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charts/chart2.xml" ContentType="application/vnd.openxmlformats-officedocument.drawingml.chart+xml"/>
  <Override PartName="/xl/drawings/drawing7.xml" ContentType="application/vnd.openxmlformats-officedocument.drawingml.chartshapes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6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7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8.xml" ContentType="application/vnd.openxmlformats-officedocument.drawingml.chart+xml"/>
  <Override PartName="/xl/theme/themeOverride1.xml" ContentType="application/vnd.openxmlformats-officedocument.themeOverride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9.xml" ContentType="application/vnd.openxmlformats-officedocument.drawingml.chart+xml"/>
  <Override PartName="/xl/drawings/drawing23.xml" ContentType="application/vnd.openxmlformats-officedocument.drawing+xml"/>
  <Override PartName="/xl/charts/chart10.xml" ContentType="application/vnd.openxmlformats-officedocument.drawingml.chart+xml"/>
  <Override PartName="/xl/theme/themeOverride2.xml" ContentType="application/vnd.openxmlformats-officedocument.themeOverride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1.xml" ContentType="application/vnd.openxmlformats-officedocument.drawingml.chart+xml"/>
  <Override PartName="/xl/theme/themeOverride3.xml" ContentType="application/vnd.openxmlformats-officedocument.themeOverrid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2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13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14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15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16.xml" ContentType="application/vnd.openxmlformats-officedocument.drawingml.chart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17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18.xml" ContentType="application/vnd.openxmlformats-officedocument.drawingml.chart+xml"/>
  <Override PartName="/xl/drawings/drawing44.xml" ContentType="application/vnd.openxmlformats-officedocument.drawing+xml"/>
  <Override PartName="/xl/charts/chart19.xml" ContentType="application/vnd.openxmlformats-officedocument.drawingml.chart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20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charts/chart21.xml" ContentType="application/vnd.openxmlformats-officedocument.drawingml.char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22.xml" ContentType="application/vnd.openxmlformats-officedocument.drawingml.chart+xml"/>
  <Override PartName="/xl/drawings/drawing56.xml" ContentType="application/vnd.openxmlformats-officedocument.drawing+xml"/>
  <Override PartName="/xl/charts/chart23.xml" ContentType="application/vnd.openxmlformats-officedocument.drawingml.chart+xml"/>
  <Override PartName="/xl/drawings/drawing57.xml" ContentType="application/vnd.openxmlformats-officedocument.drawingml.chartshapes+xml"/>
  <Override PartName="/xl/charts/chart24.xml" ContentType="application/vnd.openxmlformats-officedocument.drawingml.chart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25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26.xml" ContentType="application/vnd.openxmlformats-officedocument.drawingml.chart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27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28.xml" ContentType="application/vnd.openxmlformats-officedocument.drawingml.chart+xml"/>
  <Override PartName="/xl/drawings/drawing66.xml" ContentType="application/vnd.openxmlformats-officedocument.drawingml.chartshapes+xml"/>
  <Override PartName="/xl/charts/chart29.xml" ContentType="application/vnd.openxmlformats-officedocument.drawingml.chart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30.xml" ContentType="application/vnd.openxmlformats-officedocument.drawingml.chart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31.xml" ContentType="application/vnd.openxmlformats-officedocument.drawingml.chart+xml"/>
  <Override PartName="/xl/drawings/drawing71.xml" ContentType="application/vnd.openxmlformats-officedocument.drawing+xml"/>
  <Override PartName="/xl/charts/chart32.xml" ContentType="application/vnd.openxmlformats-officedocument.drawingml.chart+xml"/>
  <Override PartName="/xl/drawings/drawing72.xml" ContentType="application/vnd.openxmlformats-officedocument.drawingml.chartshapes+xml"/>
  <Override PartName="/xl/charts/chart33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charts/chart34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charts/chart35.xml" ContentType="application/vnd.openxmlformats-officedocument.drawingml.chart+xml"/>
  <Override PartName="/xl/drawings/drawing77.xml" ContentType="application/vnd.openxmlformats-officedocument.drawingml.chartshapes+xml"/>
  <Override PartName="/xl/drawings/drawing78.xml" ContentType="application/vnd.openxmlformats-officedocument.drawing+xml"/>
  <Override PartName="/xl/charts/chart36.xml" ContentType="application/vnd.openxmlformats-officedocument.drawingml.chart+xml"/>
  <Override PartName="/xl/drawings/drawing79.xml" ContentType="application/vnd.openxmlformats-officedocument.drawingml.chartshapes+xml"/>
  <Override PartName="/xl/drawings/drawing80.xml" ContentType="application/vnd.openxmlformats-officedocument.drawing+xml"/>
  <Override PartName="/xl/charts/chart37.xml" ContentType="application/vnd.openxmlformats-officedocument.drawingml.chart+xml"/>
  <Override PartName="/xl/drawings/drawing81.xml" ContentType="application/vnd.openxmlformats-officedocument.drawingml.chartshapes+xml"/>
  <Override PartName="/xl/charts/chart38.xml" ContentType="application/vnd.openxmlformats-officedocument.drawingml.chart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charts/chart39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40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charts/chart41.xml" ContentType="application/vnd.openxmlformats-officedocument.drawingml.chart+xml"/>
  <Override PartName="/xl/drawings/drawing88.xml" ContentType="application/vnd.openxmlformats-officedocument.drawingml.chartshapes+xml"/>
  <Override PartName="/xl/charts/chart42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charts/chart43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charts/chart44.xml" ContentType="application/vnd.openxmlformats-officedocument.drawingml.chart+xml"/>
  <Override PartName="/xl/drawings/drawing93.xml" ContentType="application/vnd.openxmlformats-officedocument.drawingml.chartshapes+xml"/>
  <Override PartName="/xl/drawings/drawing94.xml" ContentType="application/vnd.openxmlformats-officedocument.drawing+xml"/>
  <Override PartName="/xl/charts/chart45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charts/chart46.xml" ContentType="application/vnd.openxmlformats-officedocument.drawingml.chart+xml"/>
  <Override PartName="/xl/theme/themeOverride4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charts/chart47.xml" ContentType="application/vnd.openxmlformats-officedocument.drawingml.chart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charts/chart48.xml" ContentType="application/vnd.openxmlformats-officedocument.drawingml.chart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charts/chart49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50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36" windowWidth="16392" windowHeight="5916" tabRatio="968" firstSheet="80" activeTab="88"/>
  </bookViews>
  <sheets>
    <sheet name="sommaire" sheetId="159" r:id="rId1"/>
    <sheet name="T1" sheetId="127" r:id="rId2"/>
    <sheet name="T2_T3" sheetId="128" r:id="rId3"/>
    <sheet name="G1" sheetId="129" r:id="rId4"/>
    <sheet name="G2" sheetId="130" r:id="rId5"/>
    <sheet name="G3" sheetId="131" r:id="rId6"/>
    <sheet name="G4" sheetId="132" r:id="rId7"/>
    <sheet name="T4_T5" sheetId="133" r:id="rId8"/>
    <sheet name="T6" sheetId="134" r:id="rId9"/>
    <sheet name="G5_G6_G7" sheetId="135" r:id="rId10"/>
    <sheet name="T7" sheetId="94" r:id="rId11"/>
    <sheet name="T8" sheetId="2" r:id="rId12"/>
    <sheet name="G8" sheetId="3" r:id="rId13"/>
    <sheet name="G9" sheetId="4" r:id="rId14"/>
    <sheet name="G10" sheetId="97" r:id="rId15"/>
    <sheet name="G11" sheetId="98" r:id="rId16"/>
    <sheet name="T9" sheetId="6" r:id="rId17"/>
    <sheet name="G12" sheetId="136" r:id="rId18"/>
    <sheet name="T10_T11" sheetId="137" r:id="rId19"/>
    <sheet name="G13" sheetId="158" r:id="rId20"/>
    <sheet name="G14" sheetId="139" r:id="rId21"/>
    <sheet name="T12" sheetId="140" r:id="rId22"/>
    <sheet name="T13" sheetId="141" r:id="rId23"/>
    <sheet name="G15" sheetId="142" r:id="rId24"/>
    <sheet name="G16" sheetId="143" r:id="rId25"/>
    <sheet name="T14" sheetId="144" r:id="rId26"/>
    <sheet name="G17" sheetId="145" r:id="rId27"/>
    <sheet name="G18" sheetId="146" r:id="rId28"/>
    <sheet name="G19" sheetId="38" r:id="rId29"/>
    <sheet name="T15" sheetId="9" r:id="rId30"/>
    <sheet name="G20" sheetId="80" r:id="rId31"/>
    <sheet name="G21" sheetId="11" r:id="rId32"/>
    <sheet name="G22" sheetId="12" r:id="rId33"/>
    <sheet name="G23" sheetId="35" r:id="rId34"/>
    <sheet name="T16" sheetId="36" r:id="rId35"/>
    <sheet name="T17" sheetId="37" r:id="rId36"/>
    <sheet name="G24" sheetId="79" r:id="rId37"/>
    <sheet name="T18" sheetId="8" r:id="rId38"/>
    <sheet name="G25" sheetId="147" r:id="rId39"/>
    <sheet name="T19" sheetId="148" r:id="rId40"/>
    <sheet name="T20" sheetId="149" r:id="rId41"/>
    <sheet name="T21" sheetId="150" r:id="rId42"/>
    <sheet name="G26" sheetId="151" r:id="rId43"/>
    <sheet name="G27_G28" sheetId="152" r:id="rId44"/>
    <sheet name="G29" sheetId="99" r:id="rId45"/>
    <sheet name="G30" sheetId="100" r:id="rId46"/>
    <sheet name="G31" sheetId="103" r:id="rId47"/>
    <sheet name="G32" sheetId="104" r:id="rId48"/>
    <sheet name="T22" sheetId="105" r:id="rId49"/>
    <sheet name="T23" sheetId="107" r:id="rId50"/>
    <sheet name="G33" sheetId="153" r:id="rId51"/>
    <sheet name="G34" sheetId="154" r:id="rId52"/>
    <sheet name="T24" sheetId="29" r:id="rId53"/>
    <sheet name="G35" sheetId="112" r:id="rId54"/>
    <sheet name="T25" sheetId="31" r:id="rId55"/>
    <sheet name="T26" sheetId="61" r:id="rId56"/>
    <sheet name="T27" sheetId="92" r:id="rId57"/>
    <sheet name="G36" sheetId="155" r:id="rId58"/>
    <sheet name="G37" sheetId="156" r:id="rId59"/>
    <sheet name="T28" sheetId="65" r:id="rId60"/>
    <sheet name="T29" sheetId="113" r:id="rId61"/>
    <sheet name="G38" sheetId="116" r:id="rId62"/>
    <sheet name="G39" sheetId="114" r:id="rId63"/>
    <sheet name="G40_G41" sheetId="64" r:id="rId64"/>
    <sheet name="G42" sheetId="66" r:id="rId65"/>
    <sheet name="G43" sheetId="69" r:id="rId66"/>
    <sheet name="T30" sheetId="70" r:id="rId67"/>
    <sheet name="G44" sheetId="73" r:id="rId68"/>
    <sheet name="T31" sheetId="74" r:id="rId69"/>
    <sheet name="T32_G45" sheetId="76" r:id="rId70"/>
    <sheet name="T33" sheetId="87" r:id="rId71"/>
    <sheet name="T34_T35_T36" sheetId="96" r:id="rId72"/>
    <sheet name="T37" sheetId="84" r:id="rId73"/>
    <sheet name="G46" sheetId="14" r:id="rId74"/>
    <sheet name="T38" sheetId="15" r:id="rId75"/>
    <sheet name="T39" sheetId="19" r:id="rId76"/>
    <sheet name="T40" sheetId="16" r:id="rId77"/>
    <sheet name="G47" sheetId="22" r:id="rId78"/>
    <sheet name="G48_G49" sheetId="81" r:id="rId79"/>
    <sheet name="G50" sheetId="18" r:id="rId80"/>
    <sheet name="G51" sheetId="25" r:id="rId81"/>
    <sheet name="G52" sheetId="27" r:id="rId82"/>
    <sheet name="G53_G54" sheetId="119" r:id="rId83"/>
    <sheet name="G55" sheetId="120" r:id="rId84"/>
    <sheet name="G56" sheetId="121" r:id="rId85"/>
    <sheet name="G57_G58" sheetId="122" r:id="rId86"/>
    <sheet name="G59" sheetId="123" r:id="rId87"/>
    <sheet name="G60" sheetId="124" r:id="rId88"/>
    <sheet name="G61" sheetId="125" r:id="rId89"/>
    <sheet name="G62" sheetId="126" r:id="rId90"/>
    <sheet name="i3" sheetId="180" r:id="rId91"/>
    <sheet name="i4" sheetId="164" r:id="rId92"/>
    <sheet name="i5" sheetId="165" r:id="rId93"/>
    <sheet name="i6" sheetId="181" r:id="rId94"/>
    <sheet name="i7" sheetId="160" r:id="rId95"/>
    <sheet name="i8" sheetId="168" r:id="rId96"/>
    <sheet name="i9" sheetId="169" r:id="rId97"/>
    <sheet name="i10" sheetId="182" r:id="rId98"/>
    <sheet name="i11" sheetId="171" r:id="rId99"/>
    <sheet name="i12" sheetId="174" r:id="rId100"/>
    <sheet name="i13" sheetId="173" r:id="rId101"/>
    <sheet name="i14" sheetId="172" r:id="rId102"/>
    <sheet name="i15" sheetId="175" r:id="rId103"/>
    <sheet name="i16" sheetId="176" r:id="rId104"/>
    <sheet name="i17" sheetId="177" r:id="rId105"/>
    <sheet name="i18" sheetId="178" r:id="rId106"/>
    <sheet name="i19" sheetId="179" r:id="rId107"/>
  </sheets>
  <externalReferences>
    <externalReference r:id="rId108"/>
    <externalReference r:id="rId109"/>
    <externalReference r:id="rId110"/>
    <externalReference r:id="rId111"/>
  </externalReferences>
  <definedNames>
    <definedName name="_AMO_SingleObject_226042071__A1" localSheetId="14" hidden="1">'[1]PD-LGD-2013-sf'!$A$1:$BD$497</definedName>
    <definedName name="_AMO_SingleObject_226042071__A1" localSheetId="30" hidden="1">'[1]PD-LGD-2013-sf'!$A$1:$BD$497</definedName>
    <definedName name="_AMO_SingleObject_226042071__A1" localSheetId="36" hidden="1">'[1]PD-LGD-2013-sf'!$A$1:$BD$497</definedName>
    <definedName name="_AMO_SingleObject_226042071__A1" localSheetId="53" hidden="1">'[1]PD-LGD-2013-sf'!$A$1:$BD$497</definedName>
    <definedName name="_AMO_SingleObject_226042071__A1" localSheetId="61" hidden="1">'[1]PD-LGD-2013-sf'!$A$1:$BD$497</definedName>
    <definedName name="_AMO_SingleObject_226042071__A1" localSheetId="78" hidden="1">'[1]PD-LGD-2013-sf'!$A$1:$BD$497</definedName>
    <definedName name="_AMO_SingleObject_263186896__A1" localSheetId="14" hidden="1">'[1]PD-LGD-2014-sf'!$A$1:$BD$497</definedName>
    <definedName name="_AMO_SingleObject_263186896__A1" localSheetId="30" hidden="1">'[1]PD-LGD-2014-sf'!$A$1:$BD$497</definedName>
    <definedName name="_AMO_SingleObject_263186896__A1" localSheetId="36" hidden="1">'[1]PD-LGD-2014-sf'!$A$1:$BD$497</definedName>
    <definedName name="_AMO_SingleObject_263186896__A1" localSheetId="53" hidden="1">'[1]PD-LGD-2014-sf'!$A$1:$BD$497</definedName>
    <definedName name="_AMO_SingleObject_263186896__A1" localSheetId="61" hidden="1">'[1]PD-LGD-2014-sf'!$A$1:$BD$497</definedName>
    <definedName name="_AMO_SingleObject_263186896__A1" localSheetId="78" hidden="1">'[1]PD-LGD-2014-sf'!$A$1:$BD$497</definedName>
    <definedName name="_AMO_SingleObject_321887225__A1" localSheetId="14" hidden="1">#REF!</definedName>
    <definedName name="_AMO_SingleObject_321887225__A1" localSheetId="15" hidden="1">#REF!</definedName>
    <definedName name="_AMO_SingleObject_321887225__A1" localSheetId="30" hidden="1">#REF!</definedName>
    <definedName name="_AMO_SingleObject_321887225__A1" localSheetId="36" hidden="1">#REF!</definedName>
    <definedName name="_AMO_SingleObject_321887225__A1" localSheetId="45" hidden="1">#REF!</definedName>
    <definedName name="_AMO_SingleObject_321887225__A1" localSheetId="46" hidden="1">#REF!</definedName>
    <definedName name="_AMO_SingleObject_321887225__A1" localSheetId="53" hidden="1">#REF!</definedName>
    <definedName name="_AMO_SingleObject_321887225__A1" localSheetId="61" hidden="1">#REF!</definedName>
    <definedName name="_AMO_SingleObject_321887225__A1" localSheetId="62" hidden="1">#REF!</definedName>
    <definedName name="_AMO_SingleObject_321887225__A1" localSheetId="77" hidden="1">#REF!</definedName>
    <definedName name="_AMO_SingleObject_321887225__A1" localSheetId="78" hidden="1">#REF!</definedName>
    <definedName name="_AMO_SingleObject_321887225__A1" localSheetId="97" hidden="1">#REF!</definedName>
    <definedName name="_AMO_SingleObject_321887225__A1" localSheetId="90" hidden="1">#REF!</definedName>
    <definedName name="_AMO_SingleObject_321887225__A1" localSheetId="93" hidden="1">#REF!</definedName>
    <definedName name="_AMO_SingleObject_321887225__A1" localSheetId="56" hidden="1">#REF!</definedName>
    <definedName name="_AMO_SingleObject_321887225__A1" hidden="1">#REF!</definedName>
    <definedName name="_AMO_SingleObject_340254751__A1" localSheetId="15" hidden="1">#REF!</definedName>
    <definedName name="_AMO_SingleObject_340254751__A1" localSheetId="45" hidden="1">#REF!</definedName>
    <definedName name="_AMO_SingleObject_340254751__A1" localSheetId="46" hidden="1">#REF!</definedName>
    <definedName name="_AMO_SingleObject_340254751__A1" localSheetId="53" hidden="1">#REF!</definedName>
    <definedName name="_AMO_SingleObject_340254751__A1" localSheetId="61" hidden="1">#REF!</definedName>
    <definedName name="_AMO_SingleObject_340254751__A1" localSheetId="62" hidden="1">#REF!</definedName>
    <definedName name="_AMO_SingleObject_340254751__A1" localSheetId="97" hidden="1">#REF!</definedName>
    <definedName name="_AMO_SingleObject_340254751__A1" localSheetId="90" hidden="1">#REF!</definedName>
    <definedName name="_AMO_SingleObject_340254751__A1" localSheetId="93" hidden="1">#REF!</definedName>
    <definedName name="_AMO_SingleObject_340254751__A1" localSheetId="56" hidden="1">#REF!</definedName>
    <definedName name="_AMO_SingleObject_340254751__A1" hidden="1">#REF!</definedName>
    <definedName name="_AMO_SingleObject_38993893__A1" localSheetId="15" hidden="1">#REF!</definedName>
    <definedName name="_AMO_SingleObject_38993893__A1" localSheetId="45" hidden="1">#REF!</definedName>
    <definedName name="_AMO_SingleObject_38993893__A1" localSheetId="46" hidden="1">#REF!</definedName>
    <definedName name="_AMO_SingleObject_38993893__A1" localSheetId="53" hidden="1">#REF!</definedName>
    <definedName name="_AMO_SingleObject_38993893__A1" localSheetId="61" hidden="1">#REF!</definedName>
    <definedName name="_AMO_SingleObject_38993893__A1" localSheetId="62" hidden="1">#REF!</definedName>
    <definedName name="_AMO_SingleObject_38993893__A1" localSheetId="97" hidden="1">#REF!</definedName>
    <definedName name="_AMO_SingleObject_38993893__A1" localSheetId="90" hidden="1">#REF!</definedName>
    <definedName name="_AMO_SingleObject_38993893__A1" localSheetId="93" hidden="1">#REF!</definedName>
    <definedName name="_AMO_SingleObject_38993893__A1" localSheetId="56" hidden="1">#REF!</definedName>
    <definedName name="_AMO_SingleObject_38993893__A1" hidden="1">#REF!</definedName>
    <definedName name="_AMO_SingleObject_423117133__A1" hidden="1">'[1]PD-LGD-2012-sf'!$A$1:$BD$497</definedName>
    <definedName name="_AMO_SingleObject_428955303__A1" localSheetId="15" hidden="1">#REF!</definedName>
    <definedName name="_AMO_SingleObject_428955303__A1" localSheetId="45" hidden="1">#REF!</definedName>
    <definedName name="_AMO_SingleObject_428955303__A1" localSheetId="46" hidden="1">#REF!</definedName>
    <definedName name="_AMO_SingleObject_428955303__A1" localSheetId="53" hidden="1">#REF!</definedName>
    <definedName name="_AMO_SingleObject_428955303__A1" localSheetId="61" hidden="1">#REF!</definedName>
    <definedName name="_AMO_SingleObject_428955303__A1" localSheetId="62" hidden="1">#REF!</definedName>
    <definedName name="_AMO_SingleObject_428955303__A1" localSheetId="97" hidden="1">#REF!</definedName>
    <definedName name="_AMO_SingleObject_428955303__A1" localSheetId="90" hidden="1">#REF!</definedName>
    <definedName name="_AMO_SingleObject_428955303__A1" localSheetId="93" hidden="1">#REF!</definedName>
    <definedName name="_AMO_SingleObject_428955303__A1" localSheetId="56" hidden="1">#REF!</definedName>
    <definedName name="_AMO_SingleObject_428955303__A1" hidden="1">#REF!</definedName>
    <definedName name="_AMO_SingleObject_513841516__A1" localSheetId="14" hidden="1">#REF!</definedName>
    <definedName name="_AMO_SingleObject_513841516__A1" localSheetId="15" hidden="1">#REF!</definedName>
    <definedName name="_AMO_SingleObject_513841516__A1" localSheetId="30" hidden="1">#REF!</definedName>
    <definedName name="_AMO_SingleObject_513841516__A1" localSheetId="36" hidden="1">#REF!</definedName>
    <definedName name="_AMO_SingleObject_513841516__A1" localSheetId="45" hidden="1">#REF!</definedName>
    <definedName name="_AMO_SingleObject_513841516__A1" localSheetId="46" hidden="1">#REF!</definedName>
    <definedName name="_AMO_SingleObject_513841516__A1" localSheetId="53" hidden="1">#REF!</definedName>
    <definedName name="_AMO_SingleObject_513841516__A1" localSheetId="61" hidden="1">#REF!</definedName>
    <definedName name="_AMO_SingleObject_513841516__A1" localSheetId="62" hidden="1">#REF!</definedName>
    <definedName name="_AMO_SingleObject_513841516__A1" localSheetId="78" hidden="1">#REF!</definedName>
    <definedName name="_AMO_SingleObject_513841516__A1" localSheetId="80" hidden="1">#REF!</definedName>
    <definedName name="_AMO_SingleObject_513841516__A1" localSheetId="81" hidden="1">#REF!</definedName>
    <definedName name="_AMO_SingleObject_513841516__A1" localSheetId="97" hidden="1">#REF!</definedName>
    <definedName name="_AMO_SingleObject_513841516__A1" localSheetId="90" hidden="1">#REF!</definedName>
    <definedName name="_AMO_SingleObject_513841516__A1" localSheetId="93" hidden="1">#REF!</definedName>
    <definedName name="_AMO_SingleObject_513841516__A1" localSheetId="56" hidden="1">#REF!</definedName>
    <definedName name="_AMO_SingleObject_513841516__A1" hidden="1">#REF!</definedName>
    <definedName name="_AMO_SingleObject_540408508__A1" localSheetId="15" hidden="1">#REF!</definedName>
    <definedName name="_AMO_SingleObject_540408508__A1" localSheetId="45" hidden="1">#REF!</definedName>
    <definedName name="_AMO_SingleObject_540408508__A1" localSheetId="46" hidden="1">#REF!</definedName>
    <definedName name="_AMO_SingleObject_540408508__A1" localSheetId="53" hidden="1">#REF!</definedName>
    <definedName name="_AMO_SingleObject_540408508__A1" localSheetId="61" hidden="1">#REF!</definedName>
    <definedName name="_AMO_SingleObject_540408508__A1" localSheetId="62" hidden="1">#REF!</definedName>
    <definedName name="_AMO_SingleObject_540408508__A1" localSheetId="97" hidden="1">#REF!</definedName>
    <definedName name="_AMO_SingleObject_540408508__A1" localSheetId="90" hidden="1">#REF!</definedName>
    <definedName name="_AMO_SingleObject_540408508__A1" localSheetId="93" hidden="1">#REF!</definedName>
    <definedName name="_AMO_SingleObject_540408508__A1" localSheetId="56" hidden="1">#REF!</definedName>
    <definedName name="_AMO_SingleObject_540408508__A1" hidden="1">#REF!</definedName>
    <definedName name="_AMO_SingleObject_575103236__A1" localSheetId="14" hidden="1">'[1]PD-LGD-2015-sf'!$A$1:$BD$497</definedName>
    <definedName name="_AMO_SingleObject_575103236__A1" localSheetId="30" hidden="1">'[1]PD-LGD-2015-sf'!$A$1:$BD$497</definedName>
    <definedName name="_AMO_SingleObject_575103236__A1" localSheetId="36" hidden="1">'[1]PD-LGD-2015-sf'!$A$1:$BD$497</definedName>
    <definedName name="_AMO_SingleObject_575103236__A1" localSheetId="53" hidden="1">'[1]PD-LGD-2015-sf'!$A$1:$BD$497</definedName>
    <definedName name="_AMO_SingleObject_575103236__A1" localSheetId="61" hidden="1">'[1]PD-LGD-2015-sf'!$A$1:$BD$497</definedName>
    <definedName name="_AMO_SingleObject_575103236__A1" localSheetId="78" hidden="1">'[1]PD-LGD-2015-sf'!$A$1:$BD$497</definedName>
    <definedName name="_AMO_XmlVersion" hidden="1">"'1'"</definedName>
    <definedName name="_xlnm._FilterDatabase" localSheetId="53" hidden="1">'G35'!#REF!</definedName>
    <definedName name="_Toc431489745" localSheetId="5">'G3'!$B$2</definedName>
    <definedName name="_Toc431489747" localSheetId="6">'G4'!$A$2</definedName>
    <definedName name="_Toc460843702" localSheetId="16">'T9'!#REF!</definedName>
    <definedName name="_Toc460843712" localSheetId="35">'T17'!#REF!</definedName>
    <definedName name="_Toc460843718" localSheetId="48">'T22'!#REF!</definedName>
    <definedName name="_Toc460843719" localSheetId="49">'T23'!#REF!</definedName>
    <definedName name="_Toc460843723" localSheetId="54">'T25'!#REF!</definedName>
    <definedName name="_Toc460843731" localSheetId="71">T34_T35_T36!#REF!</definedName>
    <definedName name="_Toc460843733" localSheetId="71">T34_T35_T36!#REF!</definedName>
    <definedName name="_Toc460843734" localSheetId="72">'T37'!#REF!</definedName>
    <definedName name="_Toc460843735" localSheetId="71">T34_T35_T36!#REF!</definedName>
    <definedName name="_Toc460843835" localSheetId="31">'G21'!#REF!</definedName>
    <definedName name="_Toc460843846" localSheetId="45">'G30'!#REF!</definedName>
    <definedName name="_Toc460843847" localSheetId="46">'G31'!#REF!</definedName>
    <definedName name="_Toc460843848" localSheetId="47">'G32'!#REF!</definedName>
    <definedName name="_Toc460843857" localSheetId="69">T32_G45!#REF!</definedName>
    <definedName name="_Toc460843860" localSheetId="78">G48_G49!#REF!</definedName>
    <definedName name="_Toc461007114" localSheetId="44">'G29'!#REF!</definedName>
    <definedName name="_Toc461203303" localSheetId="15">'G11'!#REF!</definedName>
    <definedName name="_Toc461203480" localSheetId="69">T32_G45!#REF!</definedName>
    <definedName name="_Toc489629293" localSheetId="82">G53_G54!#REF!</definedName>
    <definedName name="_Toc489629294" localSheetId="82">G53_G54!#REF!</definedName>
    <definedName name="_Toc489629295" localSheetId="85">G57_G58!#REF!</definedName>
    <definedName name="_Toc489629296" localSheetId="85">G57_G58!#REF!</definedName>
    <definedName name="_Toc489629297" localSheetId="88">'G61'!#REF!</definedName>
    <definedName name="_Toc489629298" localSheetId="86">'G59'!#REF!</definedName>
    <definedName name="_Toc489629299" localSheetId="87">'G60'!#REF!</definedName>
    <definedName name="_Toc489629300" localSheetId="89">'G62'!#REF!</definedName>
    <definedName name="_Toc493228786" localSheetId="3">'G1'!$A$3</definedName>
    <definedName name="_Toc493228787" localSheetId="4">'G2'!$A$2</definedName>
    <definedName name="_Toc494379609" localSheetId="83">'G55'!$A$1</definedName>
    <definedName name="_Toc494379610" localSheetId="84">'G56'!#REF!</definedName>
    <definedName name="countries" localSheetId="19">#REF!</definedName>
    <definedName name="countries" localSheetId="43">#REF!</definedName>
    <definedName name="countries" localSheetId="97">#REF!</definedName>
    <definedName name="countries" localSheetId="90">#REF!</definedName>
    <definedName name="countries" localSheetId="93">#REF!</definedName>
    <definedName name="countries">#REF!</definedName>
    <definedName name="CountryCount">COUNTA('[2]Country List'!$A$2:$A$65536)</definedName>
    <definedName name="defaiilances">'[3]#REF'!$A$1:$G$2428</definedName>
    <definedName name="Enteng">'[3]#REF'!$A$1:$G$2428</definedName>
    <definedName name="ff" localSheetId="19">#REF!</definedName>
    <definedName name="ff" localSheetId="97">#REF!</definedName>
    <definedName name="ff" localSheetId="90">#REF!</definedName>
    <definedName name="ff" localSheetId="93">#REF!</definedName>
    <definedName name="ff">#REF!</definedName>
    <definedName name="ForeignDBRS" localSheetId="19">#REF!</definedName>
    <definedName name="ForeignDBRS" localSheetId="43">#REF!</definedName>
    <definedName name="ForeignDBRS" localSheetId="97">#REF!</definedName>
    <definedName name="ForeignDBRS" localSheetId="90">#REF!</definedName>
    <definedName name="ForeignDBRS" localSheetId="93">#REF!</definedName>
    <definedName name="ForeignDBRS">#REF!</definedName>
    <definedName name="ForeignDBRSST" localSheetId="19">#REF!</definedName>
    <definedName name="ForeignDBRSST" localSheetId="43">#REF!</definedName>
    <definedName name="ForeignDBRSST" localSheetId="97">#REF!</definedName>
    <definedName name="ForeignDBRSST" localSheetId="90">#REF!</definedName>
    <definedName name="ForeignDBRSST" localSheetId="93">#REF!</definedName>
    <definedName name="ForeignDBRSST">#REF!</definedName>
    <definedName name="ForeignFitchDST" localSheetId="19">#REF!</definedName>
    <definedName name="ForeignFitchDST" localSheetId="43">#REF!</definedName>
    <definedName name="ForeignFitchDST" localSheetId="97">#REF!</definedName>
    <definedName name="ForeignFitchDST" localSheetId="90">#REF!</definedName>
    <definedName name="ForeignFitchDST" localSheetId="93">#REF!</definedName>
    <definedName name="ForeignFitchDST">#REF!</definedName>
    <definedName name="ForeignFitchI" localSheetId="19">#REF!</definedName>
    <definedName name="ForeignFitchI" localSheetId="43">#REF!</definedName>
    <definedName name="ForeignFitchI" localSheetId="97">#REF!</definedName>
    <definedName name="ForeignFitchI" localSheetId="90">#REF!</definedName>
    <definedName name="ForeignFitchI" localSheetId="93">#REF!</definedName>
    <definedName name="ForeignFitchI">#REF!</definedName>
    <definedName name="ForeignFitchIST" localSheetId="19">#REF!</definedName>
    <definedName name="ForeignFitchIST" localSheetId="43">#REF!</definedName>
    <definedName name="ForeignFitchIST" localSheetId="97">#REF!</definedName>
    <definedName name="ForeignFitchIST" localSheetId="90">#REF!</definedName>
    <definedName name="ForeignFitchIST" localSheetId="93">#REF!</definedName>
    <definedName name="ForeignFitchIST">#REF!</definedName>
    <definedName name="ForeignJCR" localSheetId="19">#REF!</definedName>
    <definedName name="ForeignJCR" localSheetId="43">#REF!</definedName>
    <definedName name="ForeignJCR" localSheetId="97">#REF!</definedName>
    <definedName name="ForeignJCR" localSheetId="90">#REF!</definedName>
    <definedName name="ForeignJCR" localSheetId="93">#REF!</definedName>
    <definedName name="ForeignJCR">#REF!</definedName>
    <definedName name="ForeignJCRST" localSheetId="19">#REF!</definedName>
    <definedName name="ForeignJCRST" localSheetId="43">#REF!</definedName>
    <definedName name="ForeignJCRST" localSheetId="97">#REF!</definedName>
    <definedName name="ForeignJCRST" localSheetId="90">#REF!</definedName>
    <definedName name="ForeignJCRST" localSheetId="93">#REF!</definedName>
    <definedName name="ForeignJCRST">#REF!</definedName>
    <definedName name="ForeignMoodysD" localSheetId="19">#REF!</definedName>
    <definedName name="ForeignMoodysD" localSheetId="43">#REF!</definedName>
    <definedName name="ForeignMoodysD" localSheetId="97">#REF!</definedName>
    <definedName name="ForeignMoodysD" localSheetId="90">#REF!</definedName>
    <definedName name="ForeignMoodysD" localSheetId="93">#REF!</definedName>
    <definedName name="ForeignMoodysD">#REF!</definedName>
    <definedName name="ForeignMoodysST" localSheetId="19">#REF!</definedName>
    <definedName name="ForeignMoodysST" localSheetId="43">#REF!</definedName>
    <definedName name="ForeignMoodysST" localSheetId="97">#REF!</definedName>
    <definedName name="ForeignMoodysST" localSheetId="90">#REF!</definedName>
    <definedName name="ForeignMoodysST" localSheetId="93">#REF!</definedName>
    <definedName name="ForeignMoodysST">#REF!</definedName>
    <definedName name="ForeignRandIST" localSheetId="19">#REF!</definedName>
    <definedName name="ForeignRandIST" localSheetId="43">#REF!</definedName>
    <definedName name="ForeignRandIST" localSheetId="97">#REF!</definedName>
    <definedName name="ForeignRandIST" localSheetId="90">#REF!</definedName>
    <definedName name="ForeignRandIST" localSheetId="93">#REF!</definedName>
    <definedName name="ForeignRandIST">#REF!</definedName>
    <definedName name="ForeignSAndPST" localSheetId="19">#REF!</definedName>
    <definedName name="ForeignSAndPST" localSheetId="43">#REF!</definedName>
    <definedName name="ForeignSAndPST" localSheetId="97">#REF!</definedName>
    <definedName name="ForeignSAndPST" localSheetId="90">#REF!</definedName>
    <definedName name="ForeignSAndPST" localSheetId="93">#REF!</definedName>
    <definedName name="ForeignSAndPST">#REF!</definedName>
    <definedName name="LastUpdate" localSheetId="19">#REF!</definedName>
    <definedName name="LastUpdate" localSheetId="43">#REF!</definedName>
    <definedName name="LastUpdate" localSheetId="97">#REF!</definedName>
    <definedName name="LastUpdate" localSheetId="90">#REF!</definedName>
    <definedName name="LastUpdate" localSheetId="93">#REF!</definedName>
    <definedName name="LastUpdate">#REF!</definedName>
    <definedName name="LocalDBRS" localSheetId="19">#REF!</definedName>
    <definedName name="LocalDBRS" localSheetId="43">#REF!</definedName>
    <definedName name="LocalDBRS" localSheetId="97">#REF!</definedName>
    <definedName name="LocalDBRS" localSheetId="90">#REF!</definedName>
    <definedName name="LocalDBRS" localSheetId="93">#REF!</definedName>
    <definedName name="LocalDBRS">#REF!</definedName>
    <definedName name="LocalDBRSST" localSheetId="19">#REF!</definedName>
    <definedName name="LocalDBRSST" localSheetId="43">#REF!</definedName>
    <definedName name="LocalDBRSST" localSheetId="97">#REF!</definedName>
    <definedName name="LocalDBRSST" localSheetId="90">#REF!</definedName>
    <definedName name="LocalDBRSST" localSheetId="93">#REF!</definedName>
    <definedName name="LocalDBRSST">#REF!</definedName>
    <definedName name="LocalFitchDST" localSheetId="19">#REF!</definedName>
    <definedName name="LocalFitchDST" localSheetId="43">#REF!</definedName>
    <definedName name="LocalFitchDST" localSheetId="97">#REF!</definedName>
    <definedName name="LocalFitchDST" localSheetId="90">#REF!</definedName>
    <definedName name="LocalFitchDST" localSheetId="93">#REF!</definedName>
    <definedName name="LocalFitchDST">#REF!</definedName>
    <definedName name="LocalFitchI" localSheetId="19">#REF!</definedName>
    <definedName name="LocalFitchI" localSheetId="43">#REF!</definedName>
    <definedName name="LocalFitchI" localSheetId="97">#REF!</definedName>
    <definedName name="LocalFitchI" localSheetId="90">#REF!</definedName>
    <definedName name="LocalFitchI" localSheetId="93">#REF!</definedName>
    <definedName name="LocalFitchI">#REF!</definedName>
    <definedName name="LocalFitchIST" localSheetId="19">#REF!</definedName>
    <definedName name="LocalFitchIST" localSheetId="43">#REF!</definedName>
    <definedName name="LocalFitchIST" localSheetId="97">#REF!</definedName>
    <definedName name="LocalFitchIST" localSheetId="90">#REF!</definedName>
    <definedName name="LocalFitchIST" localSheetId="93">#REF!</definedName>
    <definedName name="LocalFitchIST">#REF!</definedName>
    <definedName name="LocalJCR" localSheetId="19">#REF!</definedName>
    <definedName name="LocalJCR" localSheetId="43">#REF!</definedName>
    <definedName name="LocalJCR" localSheetId="97">#REF!</definedName>
    <definedName name="LocalJCR" localSheetId="90">#REF!</definedName>
    <definedName name="LocalJCR" localSheetId="93">#REF!</definedName>
    <definedName name="LocalJCR">#REF!</definedName>
    <definedName name="LocalJCRST" localSheetId="19">#REF!</definedName>
    <definedName name="LocalJCRST" localSheetId="43">#REF!</definedName>
    <definedName name="LocalJCRST" localSheetId="97">#REF!</definedName>
    <definedName name="LocalJCRST" localSheetId="90">#REF!</definedName>
    <definedName name="LocalJCRST" localSheetId="93">#REF!</definedName>
    <definedName name="LocalJCRST">#REF!</definedName>
    <definedName name="LocalMoodysD" localSheetId="19">#REF!</definedName>
    <definedName name="LocalMoodysD" localSheetId="43">#REF!</definedName>
    <definedName name="LocalMoodysD" localSheetId="97">#REF!</definedName>
    <definedName name="LocalMoodysD" localSheetId="90">#REF!</definedName>
    <definedName name="LocalMoodysD" localSheetId="93">#REF!</definedName>
    <definedName name="LocalMoodysD">#REF!</definedName>
    <definedName name="LocalMoodysST" localSheetId="19">#REF!</definedName>
    <definedName name="LocalMoodysST" localSheetId="43">#REF!</definedName>
    <definedName name="LocalMoodysST" localSheetId="97">#REF!</definedName>
    <definedName name="LocalMoodysST" localSheetId="90">#REF!</definedName>
    <definedName name="LocalMoodysST" localSheetId="93">#REF!</definedName>
    <definedName name="LocalMoodysST">#REF!</definedName>
    <definedName name="LocalRandIST" localSheetId="19">#REF!</definedName>
    <definedName name="LocalRandIST" localSheetId="43">#REF!</definedName>
    <definedName name="LocalRandIST" localSheetId="97">#REF!</definedName>
    <definedName name="LocalRandIST" localSheetId="90">#REF!</definedName>
    <definedName name="LocalRandIST" localSheetId="93">#REF!</definedName>
    <definedName name="LocalRandIST">#REF!</definedName>
    <definedName name="LocalSAndPST" localSheetId="19">#REF!</definedName>
    <definedName name="LocalSAndPST" localSheetId="43">#REF!</definedName>
    <definedName name="LocalSAndPST" localSheetId="97">#REF!</definedName>
    <definedName name="LocalSAndPST" localSheetId="90">#REF!</definedName>
    <definedName name="LocalSAndPST" localSheetId="93">#REF!</definedName>
    <definedName name="LocalSAndPST">#REF!</definedName>
    <definedName name="LTForeignEnd" localSheetId="19">#REF!</definedName>
    <definedName name="LTForeignEnd" localSheetId="43">#REF!</definedName>
    <definedName name="LTForeignEnd" localSheetId="97">#REF!</definedName>
    <definedName name="LTForeignEnd" localSheetId="90">#REF!</definedName>
    <definedName name="LTForeignEnd" localSheetId="93">#REF!</definedName>
    <definedName name="LTForeignEnd">#REF!</definedName>
    <definedName name="LTForeignStart" localSheetId="19">#REF!</definedName>
    <definedName name="LTForeignStart" localSheetId="43">#REF!</definedName>
    <definedName name="LTForeignStart" localSheetId="97">#REF!</definedName>
    <definedName name="LTForeignStart" localSheetId="90">#REF!</definedName>
    <definedName name="LTForeignStart" localSheetId="93">#REF!</definedName>
    <definedName name="LTForeignStart">#REF!</definedName>
    <definedName name="LTLocalEnd" localSheetId="19">#REF!</definedName>
    <definedName name="LTLocalEnd" localSheetId="43">#REF!</definedName>
    <definedName name="LTLocalEnd" localSheetId="97">#REF!</definedName>
    <definedName name="LTLocalEnd" localSheetId="90">#REF!</definedName>
    <definedName name="LTLocalEnd" localSheetId="93">#REF!</definedName>
    <definedName name="LTLocalEnd">#REF!</definedName>
    <definedName name="LTLocalStart" localSheetId="19">#REF!</definedName>
    <definedName name="LTLocalStart" localSheetId="43">#REF!</definedName>
    <definedName name="LTLocalStart" localSheetId="97">#REF!</definedName>
    <definedName name="LTLocalStart" localSheetId="90">#REF!</definedName>
    <definedName name="LTLocalStart" localSheetId="93">#REF!</definedName>
    <definedName name="LTLocalStart">#REF!</definedName>
    <definedName name="NameTitle">'[2]Country List'!$A$1</definedName>
    <definedName name="OutlookEnd" localSheetId="19">#REF!</definedName>
    <definedName name="OutlookEnd" localSheetId="43">#REF!</definedName>
    <definedName name="OutlookEnd" localSheetId="97">#REF!</definedName>
    <definedName name="OutlookEnd" localSheetId="90">#REF!</definedName>
    <definedName name="OutlookEnd" localSheetId="93">#REF!</definedName>
    <definedName name="OutlookEnd">#REF!</definedName>
    <definedName name="OutlookStart" localSheetId="19">#REF!</definedName>
    <definedName name="OutlookStart" localSheetId="43">#REF!</definedName>
    <definedName name="OutlookStart" localSheetId="97">#REF!</definedName>
    <definedName name="OutlookStart" localSheetId="90">#REF!</definedName>
    <definedName name="OutlookStart" localSheetId="93">#REF!</definedName>
    <definedName name="OutlookStart">#REF!</definedName>
    <definedName name="rapport_agencep" localSheetId="19">#REF!</definedName>
    <definedName name="rapport_agencep" localSheetId="38">#REF!</definedName>
    <definedName name="rapport_agencep" localSheetId="42">#REF!</definedName>
    <definedName name="rapport_agencep" localSheetId="43">#REF!</definedName>
    <definedName name="rapport_agencep" localSheetId="97">#REF!</definedName>
    <definedName name="rapport_agencep" localSheetId="90">#REF!</definedName>
    <definedName name="rapport_agencep" localSheetId="93">#REF!</definedName>
    <definedName name="rapport_agencep" localSheetId="18">#REF!</definedName>
    <definedName name="rapport_agencep" localSheetId="21">#REF!</definedName>
    <definedName name="rapport_agencep" localSheetId="39">#REF!</definedName>
    <definedName name="rapport_agencep">#REF!</definedName>
    <definedName name="rapport_agences" localSheetId="19">#REF!</definedName>
    <definedName name="rapport_agences" localSheetId="38">#REF!</definedName>
    <definedName name="rapport_agences" localSheetId="42">#REF!</definedName>
    <definedName name="rapport_agences" localSheetId="43">#REF!</definedName>
    <definedName name="rapport_agences" localSheetId="97">#REF!</definedName>
    <definedName name="rapport_agences" localSheetId="90">#REF!</definedName>
    <definedName name="rapport_agences" localSheetId="93">#REF!</definedName>
    <definedName name="rapport_agences" localSheetId="18">#REF!</definedName>
    <definedName name="rapport_agences" localSheetId="21">#REF!</definedName>
    <definedName name="rapport_agences" localSheetId="39">#REF!</definedName>
    <definedName name="rapport_agences">#REF!</definedName>
    <definedName name="rapport_concent" localSheetId="19">#REF!</definedName>
    <definedName name="rapport_concent" localSheetId="38">#REF!</definedName>
    <definedName name="rapport_concent" localSheetId="42">#REF!</definedName>
    <definedName name="rapport_concent" localSheetId="43">#REF!</definedName>
    <definedName name="rapport_concent" localSheetId="97">#REF!</definedName>
    <definedName name="rapport_concent" localSheetId="90">#REF!</definedName>
    <definedName name="rapport_concent" localSheetId="93">#REF!</definedName>
    <definedName name="rapport_concent" localSheetId="21">#REF!</definedName>
    <definedName name="rapport_concent" localSheetId="39">#REF!</definedName>
    <definedName name="rapport_concent">#REF!</definedName>
    <definedName name="rapport_concour">'T14'!$B$3:$I$14</definedName>
    <definedName name="rapport_cumuls1" localSheetId="19">#REF!</definedName>
    <definedName name="rapport_cumuls1" localSheetId="38">#REF!</definedName>
    <definedName name="rapport_cumuls1" localSheetId="42">#REF!</definedName>
    <definedName name="rapport_cumuls1" localSheetId="43">#REF!</definedName>
    <definedName name="rapport_cumuls1" localSheetId="97">#REF!</definedName>
    <definedName name="rapport_cumuls1" localSheetId="90">#REF!</definedName>
    <definedName name="rapport_cumuls1" localSheetId="93">#REF!</definedName>
    <definedName name="rapport_cumuls1" localSheetId="18">#REF!</definedName>
    <definedName name="rapport_cumuls1" localSheetId="21">#REF!</definedName>
    <definedName name="rapport_cumuls1">#REF!</definedName>
    <definedName name="rapport_cumuls2" localSheetId="19">#REF!</definedName>
    <definedName name="rapport_cumuls2" localSheetId="38">#REF!</definedName>
    <definedName name="rapport_cumuls2" localSheetId="42">#REF!</definedName>
    <definedName name="rapport_cumuls2" localSheetId="43">#REF!</definedName>
    <definedName name="rapport_cumuls2" localSheetId="97">#REF!</definedName>
    <definedName name="rapport_cumuls2" localSheetId="90">#REF!</definedName>
    <definedName name="rapport_cumuls2" localSheetId="93">#REF!</definedName>
    <definedName name="rapport_cumuls2" localSheetId="18">#REF!</definedName>
    <definedName name="rapport_cumuls2" localSheetId="21">#REF!</definedName>
    <definedName name="rapport_cumuls2">#REF!</definedName>
    <definedName name="rapport_cumuls3" localSheetId="19">#REF!</definedName>
    <definedName name="rapport_cumuls3" localSheetId="38">#REF!</definedName>
    <definedName name="rapport_cumuls3" localSheetId="42">#REF!</definedName>
    <definedName name="rapport_cumuls3" localSheetId="43">#REF!</definedName>
    <definedName name="rapport_cumuls3" localSheetId="97">#REF!</definedName>
    <definedName name="rapport_cumuls3" localSheetId="90">#REF!</definedName>
    <definedName name="rapport_cumuls3" localSheetId="93">#REF!</definedName>
    <definedName name="rapport_cumuls3" localSheetId="18">#REF!</definedName>
    <definedName name="rapport_cumuls3" localSheetId="21">#REF!</definedName>
    <definedName name="rapport_cumuls3">#REF!</definedName>
    <definedName name="rapport_cumuls4" localSheetId="19">#REF!</definedName>
    <definedName name="rapport_cumuls4" localSheetId="38">#REF!</definedName>
    <definedName name="rapport_cumuls4" localSheetId="42">#REF!</definedName>
    <definedName name="rapport_cumuls4" localSheetId="43">#REF!</definedName>
    <definedName name="rapport_cumuls4" localSheetId="97">#REF!</definedName>
    <definedName name="rapport_cumuls4" localSheetId="90">#REF!</definedName>
    <definedName name="rapport_cumuls4" localSheetId="93">#REF!</definedName>
    <definedName name="rapport_cumuls4">#REF!</definedName>
    <definedName name="rapport_devises" localSheetId="19">#REF!</definedName>
    <definedName name="rapport_devises" localSheetId="38">#REF!</definedName>
    <definedName name="rapport_devises" localSheetId="42">#REF!</definedName>
    <definedName name="rapport_devises" localSheetId="43">#REF!</definedName>
    <definedName name="rapport_devises" localSheetId="97">#REF!</definedName>
    <definedName name="rapport_devises" localSheetId="90">#REF!</definedName>
    <definedName name="rapport_devises" localSheetId="93">#REF!</definedName>
    <definedName name="rapport_devises">#REF!</definedName>
    <definedName name="rapport_divjluc" localSheetId="19">#REF!</definedName>
    <definedName name="rapport_divjluc" localSheetId="38">#REF!</definedName>
    <definedName name="rapport_divjluc" localSheetId="42">#REF!</definedName>
    <definedName name="rapport_divjluc" localSheetId="43">#REF!</definedName>
    <definedName name="rapport_divjluc" localSheetId="97">#REF!</definedName>
    <definedName name="rapport_divjluc" localSheetId="90">#REF!</definedName>
    <definedName name="rapport_divjluc" localSheetId="93">#REF!</definedName>
    <definedName name="rapport_divjluc">#REF!</definedName>
    <definedName name="rapport_emplres" localSheetId="19">#REF!</definedName>
    <definedName name="rapport_emplres" localSheetId="38">#REF!</definedName>
    <definedName name="rapport_emplres" localSheetId="42">#REF!</definedName>
    <definedName name="rapport_emplres" localSheetId="43">#REF!</definedName>
    <definedName name="rapport_emplres" localSheetId="97">#REF!</definedName>
    <definedName name="rapport_emplres" localSheetId="90">#REF!</definedName>
    <definedName name="rapport_emplres" localSheetId="93">#REF!</definedName>
    <definedName name="rapport_emplres" localSheetId="18">T10_T11!#REF!</definedName>
    <definedName name="rapport_emplres">#REF!</definedName>
    <definedName name="rapport_engagem" localSheetId="19">#REF!</definedName>
    <definedName name="rapport_engagem" localSheetId="38">#REF!</definedName>
    <definedName name="rapport_engagem" localSheetId="42">#REF!</definedName>
    <definedName name="rapport_engagem" localSheetId="43">#REF!</definedName>
    <definedName name="rapport_engagem" localSheetId="97">#REF!</definedName>
    <definedName name="rapport_engagem" localSheetId="90">#REF!</definedName>
    <definedName name="rapport_engagem" localSheetId="93">#REF!</definedName>
    <definedName name="rapport_engagem" localSheetId="21">'T12'!$B$4:$E$30</definedName>
    <definedName name="rapport_engagem">#REF!</definedName>
    <definedName name="rapport_l20gea2" localSheetId="19">#REF!</definedName>
    <definedName name="rapport_l20gea2" localSheetId="38">#REF!</definedName>
    <definedName name="rapport_l20gea2" localSheetId="42">#REF!</definedName>
    <definedName name="rapport_l20gea2" localSheetId="43">#REF!</definedName>
    <definedName name="rapport_l20gea2" localSheetId="97">#REF!</definedName>
    <definedName name="rapport_l20gea2" localSheetId="90">#REF!</definedName>
    <definedName name="rapport_l20gea2" localSheetId="93">#REF!</definedName>
    <definedName name="rapport_l20gea2" localSheetId="18">#REF!</definedName>
    <definedName name="rapport_l20gea2" localSheetId="21">#REF!</definedName>
    <definedName name="rapport_l20gea2">#REF!</definedName>
    <definedName name="rapport_l20plus" localSheetId="19">#REF!</definedName>
    <definedName name="rapport_l20plus" localSheetId="38">#REF!</definedName>
    <definedName name="rapport_l20plus" localSheetId="42">#REF!</definedName>
    <definedName name="rapport_l20plus" localSheetId="43">#REF!</definedName>
    <definedName name="rapport_l20plus" localSheetId="97">#REF!</definedName>
    <definedName name="rapport_l20plus" localSheetId="90">#REF!</definedName>
    <definedName name="rapport_l20plus" localSheetId="93">#REF!</definedName>
    <definedName name="rapport_l20plus" localSheetId="18">#REF!</definedName>
    <definedName name="rapport_l20plus" localSheetId="21">#REF!</definedName>
    <definedName name="rapport_l20plus">#REF!</definedName>
    <definedName name="rapport_mannexe" localSheetId="19">#REF!</definedName>
    <definedName name="rapport_mannexe" localSheetId="38">#REF!</definedName>
    <definedName name="rapport_mannexe" localSheetId="42">#REF!</definedName>
    <definedName name="rapport_mannexe" localSheetId="43">#REF!</definedName>
    <definedName name="rapport_mannexe" localSheetId="97">#REF!</definedName>
    <definedName name="rapport_mannexe" localSheetId="90">#REF!</definedName>
    <definedName name="rapport_mannexe" localSheetId="93">#REF!</definedName>
    <definedName name="rapport_mannexe" localSheetId="18">#REF!</definedName>
    <definedName name="rapport_mannexe" localSheetId="21">#REF!</definedName>
    <definedName name="rapport_mannexe">#REF!</definedName>
    <definedName name="rapport_partscj" localSheetId="19">#REF!</definedName>
    <definedName name="rapport_partscj" localSheetId="38">#REF!</definedName>
    <definedName name="rapport_partscj" localSheetId="42">#REF!</definedName>
    <definedName name="rapport_partscj" localSheetId="43">#REF!</definedName>
    <definedName name="rapport_partscj" localSheetId="97">#REF!</definedName>
    <definedName name="rapport_partscj" localSheetId="90">#REF!</definedName>
    <definedName name="rapport_partscj" localSheetId="93">#REF!</definedName>
    <definedName name="rapport_partscj">#REF!</definedName>
    <definedName name="rapport_partsgh" localSheetId="19">#REF!</definedName>
    <definedName name="rapport_partsgh" localSheetId="38">#REF!</definedName>
    <definedName name="rapport_partsgh" localSheetId="42">#REF!</definedName>
    <definedName name="rapport_partsgh" localSheetId="43">#REF!</definedName>
    <definedName name="rapport_partsgh" localSheetId="97">#REF!</definedName>
    <definedName name="rapport_partsgh" localSheetId="90">#REF!</definedName>
    <definedName name="rapport_partsgh" localSheetId="93">#REF!</definedName>
    <definedName name="rapport_partsgh">#REF!</definedName>
    <definedName name="rapport_rescrmm" localSheetId="19">#REF!</definedName>
    <definedName name="rapport_rescrmm" localSheetId="38">#REF!</definedName>
    <definedName name="rapport_rescrmm" localSheetId="42">#REF!</definedName>
    <definedName name="rapport_rescrmm" localSheetId="43">#REF!</definedName>
    <definedName name="rapport_rescrmm" localSheetId="97">#REF!</definedName>
    <definedName name="rapport_rescrmm" localSheetId="90">#REF!</definedName>
    <definedName name="rapport_rescrmm" localSheetId="93">#REF!</definedName>
    <definedName name="rapport_rescrmm">#REF!</definedName>
    <definedName name="rapport_resproo" localSheetId="19">#REF!</definedName>
    <definedName name="rapport_resproo" localSheetId="38">#REF!</definedName>
    <definedName name="rapport_resproo" localSheetId="43">#REF!</definedName>
    <definedName name="rapport_resproo" localSheetId="97">#REF!</definedName>
    <definedName name="rapport_resproo" localSheetId="90">#REF!</definedName>
    <definedName name="rapport_resproo" localSheetId="93">#REF!</definedName>
    <definedName name="rapport_resproo" localSheetId="18">#REF!</definedName>
    <definedName name="rapport_resproo" localSheetId="21">#REF!</definedName>
    <definedName name="rapport_resproo" localSheetId="39">'T19'!$B$3:$I$3</definedName>
    <definedName name="rapport_resproo">#REF!</definedName>
    <definedName name="rapport_ressour" localSheetId="19">#REF!</definedName>
    <definedName name="rapport_ressour" localSheetId="97">#REF!</definedName>
    <definedName name="rapport_ressour" localSheetId="90">#REF!</definedName>
    <definedName name="rapport_ressour" localSheetId="93">#REF!</definedName>
    <definedName name="rapport_ressour">#REF!</definedName>
    <definedName name="rapport_resupro" localSheetId="17">#REF!</definedName>
    <definedName name="rapport_resupro" localSheetId="19">#REF!</definedName>
    <definedName name="rapport_resupro" localSheetId="23">#REF!</definedName>
    <definedName name="rapport_resupro" localSheetId="24">#REF!</definedName>
    <definedName name="rapport_resupro" localSheetId="26">#REF!</definedName>
    <definedName name="rapport_resupro" localSheetId="27">#REF!</definedName>
    <definedName name="rapport_resupro" localSheetId="38">#REF!</definedName>
    <definedName name="rapport_resupro" localSheetId="42">#REF!</definedName>
    <definedName name="rapport_resupro" localSheetId="43">#REF!</definedName>
    <definedName name="rapport_resupro" localSheetId="97">#REF!</definedName>
    <definedName name="rapport_resupro" localSheetId="90">#REF!</definedName>
    <definedName name="rapport_resupro" localSheetId="93">#REF!</definedName>
    <definedName name="rapport_resupro" localSheetId="18">#REF!</definedName>
    <definedName name="rapport_resupro" localSheetId="21">#REF!</definedName>
    <definedName name="rapport_resupro">#REF!</definedName>
    <definedName name="Seuil">[4]Macros!$G$14</definedName>
    <definedName name="SortOrder" localSheetId="19">#REF!</definedName>
    <definedName name="SortOrder" localSheetId="43">#REF!</definedName>
    <definedName name="SortOrder" localSheetId="97">#REF!</definedName>
    <definedName name="SortOrder" localSheetId="90">#REF!</definedName>
    <definedName name="SortOrder" localSheetId="93">#REF!</definedName>
    <definedName name="SortOrder">#REF!</definedName>
    <definedName name="STForeignEnd" localSheetId="19">#REF!</definedName>
    <definedName name="STForeignEnd" localSheetId="43">#REF!</definedName>
    <definedName name="STForeignEnd" localSheetId="97">#REF!</definedName>
    <definedName name="STForeignEnd" localSheetId="90">#REF!</definedName>
    <definedName name="STForeignEnd" localSheetId="93">#REF!</definedName>
    <definedName name="STForeignEnd">#REF!</definedName>
    <definedName name="StForeignStart" localSheetId="19">#REF!</definedName>
    <definedName name="StForeignStart" localSheetId="43">#REF!</definedName>
    <definedName name="StForeignStart" localSheetId="97">#REF!</definedName>
    <definedName name="StForeignStart" localSheetId="90">#REF!</definedName>
    <definedName name="StForeignStart" localSheetId="93">#REF!</definedName>
    <definedName name="StForeignStart">#REF!</definedName>
    <definedName name="STLocalEnd" localSheetId="19">#REF!</definedName>
    <definedName name="STLocalEnd" localSheetId="43">#REF!</definedName>
    <definedName name="STLocalEnd" localSheetId="97">#REF!</definedName>
    <definedName name="STLocalEnd" localSheetId="90">#REF!</definedName>
    <definedName name="STLocalEnd" localSheetId="93">#REF!</definedName>
    <definedName name="STLocalEnd">#REF!</definedName>
    <definedName name="STLocalStart" localSheetId="19">#REF!</definedName>
    <definedName name="STLocalStart" localSheetId="43">#REF!</definedName>
    <definedName name="STLocalStart" localSheetId="97">#REF!</definedName>
    <definedName name="STLocalStart" localSheetId="90">#REF!</definedName>
    <definedName name="STLocalStart" localSheetId="93">#REF!</definedName>
    <definedName name="STLocalStart">#REF!</definedName>
    <definedName name="test" localSheetId="19">#REF!</definedName>
    <definedName name="test" localSheetId="97">#REF!</definedName>
    <definedName name="test" localSheetId="90">#REF!</definedName>
    <definedName name="test" localSheetId="93">#REF!</definedName>
    <definedName name="test">#REF!</definedName>
    <definedName name="Ticker">[2]Main!$B$7</definedName>
    <definedName name="tt" localSheetId="19">#REF!</definedName>
    <definedName name="tt" localSheetId="43">#REF!</definedName>
    <definedName name="tt" localSheetId="97">#REF!</definedName>
    <definedName name="tt" localSheetId="90">#REF!</definedName>
    <definedName name="tt" localSheetId="93">#REF!</definedName>
    <definedName name="tt">#REF!</definedName>
    <definedName name="_xlnm.Print_Area" localSheetId="17">'G12'!$A$1:$M$36</definedName>
    <definedName name="_xlnm.Print_Area" localSheetId="20">'G14'!$A$1:$R$31</definedName>
    <definedName name="_xlnm.Print_Area" localSheetId="23">'G15'!$A$1:$Z$39</definedName>
    <definedName name="_xlnm.Print_Area" localSheetId="24">'G16'!$A$1:$O$41</definedName>
    <definedName name="_xlnm.Print_Area" localSheetId="26">'G17'!$A$1:$Z$39</definedName>
    <definedName name="_xlnm.Print_Area" localSheetId="27">'G18'!$A$1:$O$35</definedName>
    <definedName name="_xlnm.Print_Area" localSheetId="38">'G25'!$A$1:$Q$31</definedName>
    <definedName name="_xlnm.Print_Area" localSheetId="45">'G30'!$A$1:$G$31</definedName>
    <definedName name="_xlnm.Print_Area" localSheetId="50">'G33'!$A$1:$Z$33</definedName>
    <definedName name="_xlnm.Print_Area" localSheetId="51">'G34'!$A$1:$AB$34</definedName>
    <definedName name="_xlnm.Print_Area" localSheetId="57">'G36'!#REF!</definedName>
    <definedName name="_xlnm.Print_Area" localSheetId="58">'G37'!$A$1:$S$34</definedName>
    <definedName name="_xlnm.Print_Area" localSheetId="90">'i3'!#REF!</definedName>
    <definedName name="_xlnm.Print_Area" localSheetId="18">T10_T11!$A$1:$E$69</definedName>
    <definedName name="_xlnm.Print_Area" localSheetId="22">'T13'!$A$1:$E$14</definedName>
    <definedName name="_xlnm.Print_Area" localSheetId="25">'T14'!$A$1:$H$14</definedName>
    <definedName name="_xlnm.Print_Area" localSheetId="39">'T19'!$A$1:$I$34</definedName>
    <definedName name="_xlnm.Print_Area" localSheetId="48">'T22'!$A$1:$H$16</definedName>
    <definedName name="_xlnm.Print_Area" localSheetId="7">T4_T5!$A$1:$F$70</definedName>
  </definedNames>
  <calcPr calcId="145621"/>
</workbook>
</file>

<file path=xl/calcChain.xml><?xml version="1.0" encoding="utf-8"?>
<calcChain xmlns="http://schemas.openxmlformats.org/spreadsheetml/2006/main">
  <c r="D30" i="169" l="1"/>
  <c r="D28" i="169"/>
  <c r="D26" i="169"/>
  <c r="D38" i="74"/>
  <c r="D29" i="98" l="1"/>
  <c r="E29" i="98"/>
  <c r="C29" i="98"/>
  <c r="E17" i="149" l="1"/>
  <c r="D17" i="149"/>
  <c r="C17" i="149"/>
  <c r="K70" i="135"/>
  <c r="J70" i="135"/>
  <c r="I70" i="135"/>
  <c r="H70" i="135"/>
  <c r="G70" i="135"/>
  <c r="F70" i="135"/>
  <c r="E70" i="135"/>
  <c r="D70" i="135"/>
  <c r="I31" i="127"/>
  <c r="I30" i="127"/>
  <c r="I29" i="127"/>
  <c r="I28" i="127"/>
  <c r="I27" i="127"/>
  <c r="I26" i="127"/>
  <c r="I25" i="127"/>
  <c r="I24" i="127"/>
  <c r="I23" i="127"/>
  <c r="I22" i="127"/>
  <c r="I21" i="127"/>
  <c r="I20" i="127"/>
  <c r="I19" i="127"/>
  <c r="I18" i="127"/>
  <c r="I17" i="127"/>
  <c r="I16" i="127"/>
  <c r="I15" i="127"/>
  <c r="I14" i="127"/>
  <c r="I13" i="127"/>
  <c r="I12" i="127"/>
  <c r="I11" i="127"/>
  <c r="I10" i="127"/>
  <c r="I9" i="127"/>
  <c r="I8" i="127"/>
  <c r="I7" i="127"/>
  <c r="G5" i="92" l="1"/>
  <c r="I5" i="92" s="1"/>
  <c r="F5" i="92"/>
  <c r="H5" i="92" s="1"/>
  <c r="C38" i="74" l="1"/>
  <c r="C36" i="74"/>
  <c r="C37" i="74"/>
  <c r="D36" i="74"/>
  <c r="D37" i="74"/>
  <c r="E36" i="74"/>
  <c r="E37" i="74"/>
  <c r="E38" i="74"/>
  <c r="F36" i="74"/>
  <c r="F37" i="74"/>
  <c r="F38" i="74"/>
  <c r="F35" i="74" l="1"/>
  <c r="G38" i="74"/>
  <c r="G36" i="74"/>
  <c r="E35" i="74"/>
  <c r="D35" i="74"/>
  <c r="C35" i="74"/>
  <c r="G37" i="74"/>
  <c r="H36" i="74" l="1"/>
  <c r="H37" i="74"/>
  <c r="H38" i="74"/>
  <c r="G35" i="74"/>
  <c r="H35" i="74" l="1"/>
</calcChain>
</file>

<file path=xl/sharedStrings.xml><?xml version="1.0" encoding="utf-8"?>
<sst xmlns="http://schemas.openxmlformats.org/spreadsheetml/2006/main" count="1933" uniqueCount="1070">
  <si>
    <t>echeance</t>
  </si>
  <si>
    <t>LA BANQUE POSTALE</t>
  </si>
  <si>
    <t>Trésorerie et comptes à vue auprès de banques centrales</t>
  </si>
  <si>
    <t>Variations de la juste valeur des éléments couverts d'un portefeuille couvert contre le risque de taux d'intérêt</t>
  </si>
  <si>
    <t>Actifs corporels</t>
  </si>
  <si>
    <t>Investissements dans des filiales, coentreprises et entreprises associées</t>
  </si>
  <si>
    <t>Actifs non courants et groupes destinés à être cédés classés comme détenus en vue de la vente</t>
  </si>
  <si>
    <t>Immobilisations incorporelles</t>
  </si>
  <si>
    <t>Actifs financiers désignés à la juste valeur par le biais du compte de résultat</t>
  </si>
  <si>
    <t>Dérivés – Comptabilité de couverture</t>
  </si>
  <si>
    <t>Actifs financiers disponibles à la vente</t>
  </si>
  <si>
    <t>Autres actifs</t>
  </si>
  <si>
    <t>Provisions</t>
  </si>
  <si>
    <t>Dépôts de banques centrales</t>
  </si>
  <si>
    <t>Passifs financiers détenus à des fins de négociation</t>
  </si>
  <si>
    <t>Passifs financiers désignés à la juste valeur par le biais du compte de résultat</t>
  </si>
  <si>
    <t>Passifs financiers évalués au coût amorti</t>
  </si>
  <si>
    <t>Intérêts minoritaires</t>
  </si>
  <si>
    <t>Passifs inclus dans des groupes destinés à être cédés classés comme détenus en vue de la vente</t>
  </si>
  <si>
    <t>Actions propres (-)</t>
  </si>
  <si>
    <t>A Agriculture, sylviculture et pêche</t>
  </si>
  <si>
    <t>B Industries extractives</t>
  </si>
  <si>
    <t>C Industrie manufacturière</t>
  </si>
  <si>
    <t>D Production et distribution d'électricité, de gaz, de vapeur et d'air conditionné</t>
  </si>
  <si>
    <t>E Production et distribution d'eau</t>
  </si>
  <si>
    <t>F Construction</t>
  </si>
  <si>
    <t>G Commerce</t>
  </si>
  <si>
    <t>H Transports et entreposage</t>
  </si>
  <si>
    <t>I Hébergement et restauration</t>
  </si>
  <si>
    <t>J Information et communication</t>
  </si>
  <si>
    <t>L Activités immobilières</t>
  </si>
  <si>
    <t>M Activités spécialisées, scientifiques et techniques</t>
  </si>
  <si>
    <t>N Activités de services administratifs et de soutien</t>
  </si>
  <si>
    <t>O Administration publique</t>
  </si>
  <si>
    <t>P Enseignement</t>
  </si>
  <si>
    <t>Q Santé humaine et action sociale</t>
  </si>
  <si>
    <t>R Arts, spectacles et activité récréatives</t>
  </si>
  <si>
    <t>S Autres activités de services</t>
  </si>
  <si>
    <t>Autres Pays</t>
  </si>
  <si>
    <t>Belgique</t>
  </si>
  <si>
    <t>Allemagne</t>
  </si>
  <si>
    <t>Espagne</t>
  </si>
  <si>
    <t>France</t>
  </si>
  <si>
    <t>Royaume-Uni</t>
  </si>
  <si>
    <t>Italie</t>
  </si>
  <si>
    <t>Pays-Bas</t>
  </si>
  <si>
    <t>Turquie</t>
  </si>
  <si>
    <t>Etats-Unis</t>
  </si>
  <si>
    <t>Administrations publiques</t>
  </si>
  <si>
    <t>Banques centrales</t>
  </si>
  <si>
    <t>Etablissements de crédit</t>
  </si>
  <si>
    <t>Entreprises financières</t>
  </si>
  <si>
    <t> Belgique</t>
  </si>
  <si>
    <t> Suisse</t>
  </si>
  <si>
    <t> Allemagne</t>
  </si>
  <si>
    <t> Espagne</t>
  </si>
  <si>
    <t> Royaume-Uni</t>
  </si>
  <si>
    <t> Italie</t>
  </si>
  <si>
    <t> Pays-Bas</t>
  </si>
  <si>
    <t> Pologne</t>
  </si>
  <si>
    <t> États-Unis</t>
  </si>
  <si>
    <t>Divers</t>
  </si>
  <si>
    <t>CREDIT MUTUEL</t>
  </si>
  <si>
    <t>6 grands groupes</t>
  </si>
  <si>
    <t>Total</t>
  </si>
  <si>
    <t>ACTIF</t>
  </si>
  <si>
    <t xml:space="preserve">Prêts et créances </t>
  </si>
  <si>
    <t xml:space="preserve">Actifs financiers détenus à des fins de négociation </t>
  </si>
  <si>
    <t xml:space="preserve">Placement détenus jusqu'à leur échéance </t>
  </si>
  <si>
    <t xml:space="preserve">Autres actifs </t>
  </si>
  <si>
    <t xml:space="preserve">Actifs d'impôt </t>
  </si>
  <si>
    <t>PASSIF</t>
  </si>
  <si>
    <t xml:space="preserve">Autres passifs </t>
  </si>
  <si>
    <t xml:space="preserve">Passifs d'impôt </t>
  </si>
  <si>
    <t>Capital, réserves et résultat de l'exercice</t>
  </si>
  <si>
    <t>Total général</t>
  </si>
  <si>
    <t>Encours</t>
  </si>
  <si>
    <t>Structure</t>
  </si>
  <si>
    <t>delta 2015-2012</t>
  </si>
  <si>
    <t xml:space="preserve"> 6 grand groupes </t>
  </si>
  <si>
    <t xml:space="preserve">Actifs financiers disponibles à la vente </t>
  </si>
  <si>
    <t xml:space="preserve">Couverture du risque de taux d'intérêt - Dérivés et éléments couverts </t>
  </si>
  <si>
    <t xml:space="preserve"> 6 grands groupes </t>
  </si>
  <si>
    <t xml:space="preserve">Passifs financiers détenus à des fins de négociation </t>
  </si>
  <si>
    <t xml:space="preserve">Passifs financiers associés aux actifs financiers transférés </t>
  </si>
  <si>
    <t xml:space="preserve">Passif d'impôt </t>
  </si>
  <si>
    <t>Capitaux propres</t>
  </si>
  <si>
    <t>Etat</t>
  </si>
  <si>
    <t>Banque centrale, institut d'emission</t>
  </si>
  <si>
    <t>Autres administrations publiques</t>
  </si>
  <si>
    <t>Clientèle de détail</t>
  </si>
  <si>
    <t>Entreprises</t>
  </si>
  <si>
    <t>Source : Engag-int</t>
  </si>
  <si>
    <t xml:space="preserve">Coefficient d'exploitation </t>
  </si>
  <si>
    <t>secteur bancaire français</t>
  </si>
  <si>
    <t>Décomposition du produit d'exploitation</t>
  </si>
  <si>
    <t xml:space="preserve"> 6 grands groupes</t>
  </si>
  <si>
    <t xml:space="preserve">Secteur bancaire français </t>
  </si>
  <si>
    <t>Portefeuille bancaire</t>
  </si>
  <si>
    <t xml:space="preserve">Actions </t>
  </si>
  <si>
    <t>Titrisations</t>
  </si>
  <si>
    <t>Portefeuille négociation</t>
  </si>
  <si>
    <t>Marché (modèle interne et standard)</t>
  </si>
  <si>
    <t xml:space="preserve">CVA </t>
  </si>
  <si>
    <t xml:space="preserve">Risque opérationnel </t>
  </si>
  <si>
    <t xml:space="preserve">Autres éléments </t>
  </si>
  <si>
    <t>Valeur exposée au risque</t>
  </si>
  <si>
    <t xml:space="preserve">Pondération moyenne des expositions initiales </t>
  </si>
  <si>
    <t>Modèle interne (méthode avancée et fondation)</t>
  </si>
  <si>
    <t>Modèle standard</t>
  </si>
  <si>
    <t xml:space="preserve">Charges administratives </t>
  </si>
  <si>
    <t xml:space="preserve">Charges de personnel </t>
  </si>
  <si>
    <t>Autres charges administratives</t>
  </si>
  <si>
    <t>Amortissements</t>
  </si>
  <si>
    <t>Immobilisations corporelles</t>
  </si>
  <si>
    <t>Immeubles de placement</t>
  </si>
  <si>
    <t>Autres immobilisations incorporelles</t>
  </si>
  <si>
    <t>PNB rapporté au total de bilan</t>
  </si>
  <si>
    <t>Autres</t>
  </si>
  <si>
    <t>CET1</t>
  </si>
  <si>
    <t>AT1</t>
  </si>
  <si>
    <t>T2</t>
  </si>
  <si>
    <t>Source : COREP - CA1</t>
  </si>
  <si>
    <t>LGD moyenne Avancée -  secteur bancaire français</t>
  </si>
  <si>
    <t>Dénomination</t>
  </si>
  <si>
    <t>en 2019</t>
  </si>
  <si>
    <t>BNP PARIBAS*</t>
  </si>
  <si>
    <t>SOCIÉTÉ GÉNÉRALE*</t>
  </si>
  <si>
    <t>CRéDIT AGRICOLE*</t>
  </si>
  <si>
    <t>BPCE*</t>
  </si>
  <si>
    <t xml:space="preserve">Note de lecture </t>
  </si>
  <si>
    <t>3,5% correspond aux exigence appliquées à un EISm dont le score serait supérieur à 530 points de base</t>
  </si>
  <si>
    <t>Le buffer pour les AEIS ne peut dépasser 2%</t>
  </si>
  <si>
    <t>L'astérixe correspond au cas où l'entité est à la fois EISm et A-EIS</t>
  </si>
  <si>
    <t>BNP Paribas</t>
  </si>
  <si>
    <t>Société Générale</t>
  </si>
  <si>
    <t>Groupe Crédit Agricole</t>
  </si>
  <si>
    <t>Groupe BPCE</t>
  </si>
  <si>
    <t>Groupe Crédit Mutuel</t>
  </si>
  <si>
    <t>La Banque Postale</t>
  </si>
  <si>
    <t>Risque opérationnel</t>
  </si>
  <si>
    <t>Actions</t>
  </si>
  <si>
    <t>Dont banques centrales</t>
  </si>
  <si>
    <t>Prêts hors crédits hypothécaires</t>
  </si>
  <si>
    <t>Prêts hypothécaires</t>
  </si>
  <si>
    <t>comprise entre 0% et 10%</t>
  </si>
  <si>
    <t>comprise entre 11 % et 100%</t>
  </si>
  <si>
    <t>supérieure à 100%</t>
  </si>
  <si>
    <t>Q1</t>
  </si>
  <si>
    <t>Médiane</t>
  </si>
  <si>
    <t>Q3</t>
  </si>
  <si>
    <t>Divers -  6 grands groupes</t>
  </si>
  <si>
    <t>PNB -  6 grands groupes</t>
  </si>
  <si>
    <t>PNB - TOT</t>
  </si>
  <si>
    <t>Autres entreprises financières</t>
  </si>
  <si>
    <t>Dérivés</t>
  </si>
  <si>
    <t>Instruments de capitaux propres</t>
  </si>
  <si>
    <t>Titres de créance</t>
  </si>
  <si>
    <t xml:space="preserve">Autres passifs financiers </t>
  </si>
  <si>
    <t>Prêts et avances</t>
  </si>
  <si>
    <t xml:space="preserve">Positions courtes </t>
  </si>
  <si>
    <t xml:space="preserve">Dépôts </t>
  </si>
  <si>
    <t>Titres de créance émis</t>
  </si>
  <si>
    <t>Dépôts à vue et assimilés</t>
  </si>
  <si>
    <t>Dépôts/emprunts à terme</t>
  </si>
  <si>
    <t xml:space="preserve"> Toute la population </t>
  </si>
  <si>
    <t xml:space="preserve">Variation ( en pourcentage) </t>
  </si>
  <si>
    <t>Montant ( en milliards d'euros)</t>
  </si>
  <si>
    <t xml:space="preserve">Montant ( en milliards d'euros) </t>
  </si>
  <si>
    <t>nd.</t>
  </si>
  <si>
    <t>total de l'actif</t>
  </si>
  <si>
    <t xml:space="preserve">6 grands groupes </t>
  </si>
  <si>
    <t>Portefeuille de négociation - Actif</t>
  </si>
  <si>
    <t>Total bilan</t>
  </si>
  <si>
    <t>Montant en milliards d'euros</t>
  </si>
  <si>
    <t>Banques Centrales</t>
  </si>
  <si>
    <t>Administrations Publiques</t>
  </si>
  <si>
    <t>Entreprises non financières</t>
  </si>
  <si>
    <t>Ménages</t>
  </si>
  <si>
    <t>EUR</t>
  </si>
  <si>
    <t>USD</t>
  </si>
  <si>
    <t>GBP</t>
  </si>
  <si>
    <t>JPY</t>
  </si>
  <si>
    <t>CHF</t>
  </si>
  <si>
    <t>Autres devises</t>
  </si>
  <si>
    <t>TOTAL</t>
  </si>
  <si>
    <t>moyenne</t>
  </si>
  <si>
    <t>( en milliards d'euros)</t>
  </si>
  <si>
    <t xml:space="preserve">Toutes méthodes confondues </t>
  </si>
  <si>
    <t xml:space="preserve">Modèle interne </t>
  </si>
  <si>
    <t>(En milliards d'euros et en %)</t>
  </si>
  <si>
    <t>Montants notionnels</t>
  </si>
  <si>
    <t>Taux d'intérêt</t>
  </si>
  <si>
    <t>Change et or</t>
  </si>
  <si>
    <t>Crédit</t>
  </si>
  <si>
    <t xml:space="preserve">Matières premières </t>
  </si>
  <si>
    <t>Contrats d'échange de risque de crédit (ou CDS)</t>
  </si>
  <si>
    <t xml:space="preserve">Options sur écart de crédit (Credit spread options) </t>
  </si>
  <si>
    <t>Total return swap</t>
  </si>
  <si>
    <t>Autres dérivés de crédit</t>
  </si>
  <si>
    <t>Dérivés de gré à gré</t>
  </si>
  <si>
    <t>Dérivés sur marchés organisés</t>
  </si>
  <si>
    <t>2015</t>
  </si>
  <si>
    <t>Estimation de la part des opérations de marché dans le PNB</t>
  </si>
  <si>
    <t>(en % du PNB)</t>
  </si>
  <si>
    <t>Source : Population CBD - FINREP F2.0</t>
  </si>
  <si>
    <t>Source : Population CBD, FINREP - F20.06</t>
  </si>
  <si>
    <t>Portefeuille de négociation - Passif</t>
  </si>
  <si>
    <t>Source : FINREP - F01.01, Population CBD</t>
  </si>
  <si>
    <t xml:space="preserve">Banques Centrales </t>
  </si>
  <si>
    <t xml:space="preserve">Administrations publiques </t>
  </si>
  <si>
    <t xml:space="preserve">Etablissements de crédit </t>
  </si>
  <si>
    <t>S1</t>
  </si>
  <si>
    <t>T3</t>
  </si>
  <si>
    <t>T4</t>
  </si>
  <si>
    <t>T1</t>
  </si>
  <si>
    <t>Total dérivés actifs et passifs</t>
  </si>
  <si>
    <t>Source : FINREP - F10.00, F01.01 et F01.02, Population CBD</t>
  </si>
  <si>
    <t>Part des options dans les dérivés</t>
  </si>
  <si>
    <t>Source : FINREP - F10.00, Population CBD</t>
  </si>
  <si>
    <t xml:space="preserve">Source : FINREP - F01.01, Population CBD </t>
  </si>
  <si>
    <t xml:space="preserve">Source : FINREP - F01.02 et F01.03, Population CBD </t>
  </si>
  <si>
    <t xml:space="preserve">Source : FINREP - F2.00 et F01.03,  Population CBD, remise des établissements </t>
  </si>
  <si>
    <t xml:space="preserve">Source : FINREP - F2.00 et F01.01 ,  Population CBD, remise des établissements </t>
  </si>
  <si>
    <t xml:space="preserve">Source : remise AE - F32.01, Population CBD </t>
  </si>
  <si>
    <t>Source : FINREP -  F01.01,  F.04.01 et F.04.02, Population CBD</t>
  </si>
  <si>
    <t xml:space="preserve">Source : FINREP - F08.01, Population CBD, remise des établissements </t>
  </si>
  <si>
    <t xml:space="preserve">Source : FINREP - F08.01, Population CBD </t>
  </si>
  <si>
    <t xml:space="preserve">Source : COREP : MKR_IM et FINREP:  F01.01, Population CBD </t>
  </si>
  <si>
    <t xml:space="preserve">Source : FINREP - F10.00,  Population CBD </t>
  </si>
  <si>
    <t xml:space="preserve">Source : FINREP - F10.00, Population CBD </t>
  </si>
  <si>
    <t>Source : FINREP - 02.00 - Population CBD</t>
  </si>
  <si>
    <t>Source : COREP - LC 51 Total, Ensemble de la population</t>
  </si>
  <si>
    <t xml:space="preserve"> (valeur comptable en milliards d'euros)</t>
  </si>
  <si>
    <t>Clientèle non financière (ENF et ménages)</t>
  </si>
  <si>
    <t>Toutes contreparties confondues</t>
  </si>
  <si>
    <t>Clientèle hors EC et banques centrales</t>
  </si>
  <si>
    <t>(en milliards d'euros et en %)</t>
  </si>
  <si>
    <t>Crédits 
à la clientèle</t>
  </si>
  <si>
    <t>Dépôts 
de la clientèle</t>
  </si>
  <si>
    <t>Ratios 
Crédits / Dépôts</t>
  </si>
  <si>
    <t>Établissements de crédit</t>
  </si>
  <si>
    <t xml:space="preserve">Autres entreprises financières </t>
  </si>
  <si>
    <t>Entreprises non financières (ENF)</t>
  </si>
  <si>
    <t>Total des titres de créance "détenus à des fins de transaction" et "désignés à la juste valeur"</t>
  </si>
  <si>
    <t xml:space="preserve">Entreprises non financières </t>
  </si>
  <si>
    <t>Source : COREP - CA2 et CA</t>
  </si>
  <si>
    <t>Autres groupes</t>
  </si>
  <si>
    <t>Divers - Autres groupes</t>
  </si>
  <si>
    <t>PNB - Autres groupes</t>
  </si>
  <si>
    <t xml:space="preserve">Autres groupes </t>
  </si>
  <si>
    <t>Banques solo</t>
  </si>
  <si>
    <t>Source : FINREP - F01.01, F01.02 et F01.03 pour la Population CBD et SURFI Situation pour les Banques solo</t>
  </si>
  <si>
    <t>PNB - Banques solo</t>
  </si>
  <si>
    <t>Source : FINREP - F01.01 et F02.00 pour la Population CBD et SURFI pour les Banques solo</t>
  </si>
  <si>
    <t xml:space="preserve">Banques solo </t>
  </si>
  <si>
    <t>Clientèle financière y compris OPC monétaires</t>
  </si>
  <si>
    <t>Marge nette d'intérêt</t>
  </si>
  <si>
    <t>Commissions</t>
  </si>
  <si>
    <t>Commissions -  6 grands groupes</t>
  </si>
  <si>
    <t>Commissions - Autres groupes</t>
  </si>
  <si>
    <t>Charges administratives et amortissements (A)</t>
  </si>
  <si>
    <t>Décomposition du dénominateur : le PNB (B)</t>
  </si>
  <si>
    <t>Coefficient d'exploitation ( C=A / B )</t>
  </si>
  <si>
    <t xml:space="preserve">Proportion d'actifs éligibles au refinancement des banques centrales </t>
  </si>
  <si>
    <t>Source : AE -  F.32.01, Population CBD</t>
  </si>
  <si>
    <t>Options de gré à gré 
actifs et passifs</t>
  </si>
  <si>
    <t>Source : FINREP F05.00, Population CBD</t>
  </si>
  <si>
    <t>Titres de créances de qualité de crédit extrêmement élevée</t>
  </si>
  <si>
    <t>Actifs financiers détenus à des fins de transaction (en milliards d'euros)</t>
  </si>
  <si>
    <t>Total dérivés de crédit</t>
  </si>
  <si>
    <t>Source : COREP -  CRSA et CRIRB1</t>
  </si>
  <si>
    <t>Hors France</t>
  </si>
  <si>
    <t>Positions courtes</t>
  </si>
  <si>
    <t>Dépôts</t>
  </si>
  <si>
    <t>% de Hors France</t>
  </si>
  <si>
    <t>Marge nette d'intérêt -  6 grands groupes</t>
  </si>
  <si>
    <t>Marge nette d'intérêt - Autres groupes</t>
  </si>
  <si>
    <t xml:space="preserve">Marge nette d'intérêt </t>
  </si>
  <si>
    <t xml:space="preserve">Part dans le PNB de la marge nette d'intérêt sur les Prêts et créances </t>
  </si>
  <si>
    <t>En milliards d'euros</t>
  </si>
  <si>
    <t>Titres donnés en pension livrée</t>
  </si>
  <si>
    <t>Total des dépôts</t>
  </si>
  <si>
    <t>Value at Risk à un jour (en millions d'euros)</t>
  </si>
  <si>
    <t xml:space="preserve">En milliards d'euros </t>
  </si>
  <si>
    <t xml:space="preserve">Montant En milliards d'euros </t>
  </si>
  <si>
    <t>Au bilan</t>
  </si>
  <si>
    <t>Montants</t>
  </si>
  <si>
    <t>Montants au passif</t>
  </si>
  <si>
    <t>Montants à l'actif</t>
  </si>
  <si>
    <t>Montants au bilan</t>
  </si>
  <si>
    <t>Actif</t>
  </si>
  <si>
    <t>Passif</t>
  </si>
  <si>
    <t>Ventes d'options</t>
  </si>
  <si>
    <t>Part des ventes d'options</t>
  </si>
  <si>
    <t>En notionnel</t>
  </si>
  <si>
    <t>Achats de protection</t>
  </si>
  <si>
    <t>Vente de protection</t>
  </si>
  <si>
    <t xml:space="preserve">Dérivés de crédit
Actif </t>
  </si>
  <si>
    <t xml:space="preserve">Dérivés de crédit
Passif </t>
  </si>
  <si>
    <t>Règlement livraison portefeuille bancaire</t>
  </si>
  <si>
    <t xml:space="preserve">Règlement-livraison portefeuille négociation </t>
  </si>
  <si>
    <t>Ajustement de l'évaluation de crédit (CVA)</t>
  </si>
  <si>
    <t>Risque de contrepartie</t>
  </si>
  <si>
    <t>Crédit IRB et Standard (modèle interne et standard)</t>
  </si>
  <si>
    <t>Toutes méthodes confondues : modèle interne et standard</t>
  </si>
  <si>
    <t>Crédit IRB et Standard 
(modèle interne et standard)</t>
  </si>
  <si>
    <t>Marché 
(modèle interne et standard)</t>
  </si>
  <si>
    <t>Secteurs</t>
  </si>
  <si>
    <t xml:space="preserve">Crédits aux ENF  
(en milliards d'euros) </t>
  </si>
  <si>
    <t xml:space="preserve">Taux de créances douteuses </t>
  </si>
  <si>
    <t>Source: états FINREP 20.07 - Population CBD</t>
  </si>
  <si>
    <t>* le taux de provisionnement inclut les provisions sur les créances douteutes et les ajustements de valeurs sur créances saines, le taux de provisionnement peut donc dépasser les 100%</t>
  </si>
  <si>
    <t xml:space="preserve">Pays </t>
  </si>
  <si>
    <t xml:space="preserve">Crédits aux ménages et aux ENF 
(en milliards d'euros) </t>
  </si>
  <si>
    <t xml:space="preserve">Taux de provisionnement </t>
  </si>
  <si>
    <t>Autres pays</t>
  </si>
  <si>
    <t>Portefeuille d'options (Achats et Ventes)</t>
  </si>
  <si>
    <t xml:space="preserve">Actifs pondérés par les risques </t>
  </si>
  <si>
    <t>Part des actifs de marché au bilan</t>
  </si>
  <si>
    <t>Part des passifs de marché au bilan</t>
  </si>
  <si>
    <t>Populations présentées dans les tableaux et graphiques du présent rapport</t>
  </si>
  <si>
    <t>Catégorie</t>
  </si>
  <si>
    <t>Composition</t>
  </si>
  <si>
    <t>Six plus grands groupes</t>
  </si>
  <si>
    <t>BNPP, Société Générale, Groupe Crédit Mutuel, BPCE, Groupe Crédit Agricole, La Banque Postale</t>
  </si>
  <si>
    <t>Ensemble du système bancaire français (plus haut niveau de consolidation).</t>
  </si>
  <si>
    <t>Autres grands groupes</t>
  </si>
  <si>
    <t>Etablissements de crédit remettant des comptes consolidés en normes IFRS, hors six grands groupes</t>
  </si>
  <si>
    <t>Autres établissements de crédit, non compris dans les deux autres catégories, remettant des données sur base sociale (solo)</t>
  </si>
  <si>
    <t>Source : COREP -  CA2 ,CRSA et CRIRB1</t>
  </si>
  <si>
    <t>Coussin A-EIS</t>
  </si>
  <si>
    <t>Dont : Grandes entreprises</t>
  </si>
  <si>
    <t xml:space="preserve">Dont : PME </t>
  </si>
  <si>
    <t xml:space="preserve">Ménages </t>
  </si>
  <si>
    <t>Entreprises non fiancières</t>
  </si>
  <si>
    <t>Composition du PNB de l’ensemble du secteur bancaire français</t>
  </si>
  <si>
    <t>Résultat net / capitaux propres (Return on Equity = ROE)</t>
  </si>
  <si>
    <t>Résultat net / Total de bilan (Return on Assets = ROA)</t>
  </si>
  <si>
    <t>Composition du PNB : marge nette d’intérêt et commissions</t>
  </si>
  <si>
    <t>Part des opérations de marché dans le PNB (Vision comptable)</t>
  </si>
  <si>
    <t>Crédits aux ménages et aux ENF par pays de résidence de la contrepartie en 2016</t>
  </si>
  <si>
    <t>Crédits aux ENF par secteur d’activité</t>
  </si>
  <si>
    <t>Taux de créances douteuses et taux de provisionnement par pays en 2016 (sur les ménages et les ENF)</t>
  </si>
  <si>
    <t> Luxembourg</t>
  </si>
  <si>
    <t>Taux de créances douteuses et de provisionnement par secteur d’activité (sur les ENF)</t>
  </si>
  <si>
    <t>Prêts : part éligible au refinancement par les banques centrales</t>
  </si>
  <si>
    <t>NB : ratios calculés hors retraitement de l’épargne centralisée</t>
  </si>
  <si>
    <t>Titres de créance détenus dans le portefeuille de négociation par émetteur</t>
  </si>
  <si>
    <t>Prêts et avances du portefeuille de négociation par contrepartie</t>
  </si>
  <si>
    <t>(en milliards d'euros)</t>
  </si>
  <si>
    <t>(En milliards d'euros)</t>
  </si>
  <si>
    <t>Dérivés détenus à des fins de transaction par type de risque</t>
  </si>
  <si>
    <t>Les dérivés sur marchés organisés et de gré à gré</t>
  </si>
  <si>
    <t>Part des options dans les dérivés (principales catégories)</t>
  </si>
  <si>
    <t>Part des ventes d’options dans le notionnel</t>
  </si>
  <si>
    <t>Les opérations sur dérivés de crédit, au bilan et au notionnel</t>
  </si>
  <si>
    <t>Taux de provisionnement* des créances douteuses</t>
  </si>
  <si>
    <t xml:space="preserve">Encaisses et dépôts banques centrales hors réserves obligatoires </t>
  </si>
  <si>
    <t>Actifs grevés</t>
  </si>
  <si>
    <t>Actifs non grevés</t>
  </si>
  <si>
    <t>total</t>
  </si>
  <si>
    <t>Ratio de couverture des besoins de liquidité</t>
  </si>
  <si>
    <t>Pondérations moyennes en méthode standard</t>
  </si>
  <si>
    <t>Dont titres de créances émis par des entreprises</t>
  </si>
  <si>
    <t>Dont titres de créances émis par les administrations et les banques centrales</t>
  </si>
  <si>
    <t>Total des actifs de niveau 2A</t>
  </si>
  <si>
    <t>Total des actifs de niveau 2B</t>
  </si>
  <si>
    <t>Total des actifs liquides</t>
  </si>
  <si>
    <t>nd</t>
  </si>
  <si>
    <t>Total des actifs de niveau 1 (HQLA)</t>
  </si>
  <si>
    <t>Dont Actions</t>
  </si>
  <si>
    <r>
      <t xml:space="preserve">L'ensemble formé par les 6 grands groupes et les autres groupes représente la population couverte par les statistiques de la Banque Centrale Européenne, dite "population Consolidated Banking Data", ou </t>
    </r>
    <r>
      <rPr>
        <b/>
        <sz val="9"/>
        <color rgb="FFFF0000"/>
        <rFont val="Calibri"/>
        <family val="2"/>
        <scheme val="minor"/>
      </rPr>
      <t>CBD</t>
    </r>
    <r>
      <rPr>
        <b/>
        <sz val="9"/>
        <rFont val="Calibri"/>
        <family val="2"/>
        <scheme val="minor"/>
      </rPr>
      <t xml:space="preserve">, </t>
    </r>
    <r>
      <rPr>
        <sz val="9"/>
        <rFont val="Calibri"/>
        <family val="2"/>
        <scheme val="minor"/>
      </rPr>
      <t>au 31/12/2016.</t>
    </r>
  </si>
  <si>
    <t>ratio* levier Bâle III</t>
  </si>
  <si>
    <t>*élimination des mesures transitoires</t>
  </si>
  <si>
    <t>Ratio de levier</t>
  </si>
  <si>
    <t>Pensions livrées</t>
  </si>
  <si>
    <t>Dérivés (y compris les dérivés de crédit)</t>
  </si>
  <si>
    <t>Hors bilan</t>
  </si>
  <si>
    <t>Total des expositions</t>
  </si>
  <si>
    <t>Distribution du ratio de levier</t>
  </si>
  <si>
    <t>Dispersion des composantes du PNB</t>
  </si>
  <si>
    <t>Source : COREP - LRCalc, Ensemble de la population</t>
  </si>
  <si>
    <t>En structure</t>
  </si>
  <si>
    <t>HQLA</t>
  </si>
  <si>
    <t>Total d'actif</t>
  </si>
  <si>
    <t>Risque de crédit</t>
  </si>
  <si>
    <t>Risque dû à la détention d'actions</t>
  </si>
  <si>
    <t>Risque dû aux activités de marché</t>
  </si>
  <si>
    <t>Prêts non-douteux aux ménages</t>
  </si>
  <si>
    <t>Prêts douteux aux ménages</t>
  </si>
  <si>
    <t>Prêts non-douteux aux grandes entreprises</t>
  </si>
  <si>
    <t>Prêts douteux aux grandes entreprises</t>
  </si>
  <si>
    <t>Prêts non-douteux aux PME</t>
  </si>
  <si>
    <t>Prêts douteux aux PME</t>
  </si>
  <si>
    <t>En %</t>
  </si>
  <si>
    <t>Dont taux de créances douteuses provisionnées</t>
  </si>
  <si>
    <t>Stock d’actifs liquides</t>
  </si>
  <si>
    <t>ratio agrégé</t>
  </si>
  <si>
    <t>Dépôts et titres donnés en pension livrée du portefeuille de négociation par contrepartie</t>
  </si>
  <si>
    <t>Montants de valeur en risque (VaR) et d’actifs détenus à des fins de transaction</t>
  </si>
  <si>
    <t>Comparaison des évolutions de la valeur en risque (VaR) et des actifs détenus à des fins de transaction</t>
  </si>
  <si>
    <t>Probabilité de défaut (PD)</t>
  </si>
  <si>
    <t>Scores de systémicité des établissements français pour la désignation des A-EIS, au 31/12/2015</t>
  </si>
  <si>
    <t>Comparaison du coefficient d’exploitation avec les principaux pays européens</t>
  </si>
  <si>
    <t>Comparaison des coefficients d’exploitation avec les agrégats européens</t>
  </si>
  <si>
    <t>Année</t>
  </si>
  <si>
    <t>Zone euro</t>
  </si>
  <si>
    <t>Union européenne</t>
  </si>
  <si>
    <t>Portugal</t>
  </si>
  <si>
    <t>-</t>
  </si>
  <si>
    <t>Fonds propres de base de catégorie 1 (CET1) avec les principaux pays européens</t>
  </si>
  <si>
    <t>Comparaison du CET1 2016 avec l’ensemble des pays européens</t>
  </si>
  <si>
    <t>Luxembourg</t>
  </si>
  <si>
    <t>Suède</t>
  </si>
  <si>
    <t>Roumanie</t>
  </si>
  <si>
    <t>Finlande</t>
  </si>
  <si>
    <t>Slovénie</t>
  </si>
  <si>
    <t>Estonie</t>
  </si>
  <si>
    <t>Slovaquie</t>
  </si>
  <si>
    <t>Bulgarie</t>
  </si>
  <si>
    <t>Grèce</t>
  </si>
  <si>
    <t>Irlande</t>
  </si>
  <si>
    <t>Danemark</t>
  </si>
  <si>
    <t>Chypre</t>
  </si>
  <si>
    <t>Pologne</t>
  </si>
  <si>
    <t>Croatie</t>
  </si>
  <si>
    <t>Lituanie</t>
  </si>
  <si>
    <t>Malte</t>
  </si>
  <si>
    <t>Lettonie</t>
  </si>
  <si>
    <t>Autriche</t>
  </si>
  <si>
    <t>Union Euro</t>
  </si>
  <si>
    <t>Zone Euro</t>
  </si>
  <si>
    <t>Hongrie</t>
  </si>
  <si>
    <t>Rép. Tchèque</t>
  </si>
  <si>
    <t>Taux de créances douteuses des ménages</t>
  </si>
  <si>
    <t>Taux de créances douteuses des entreprises non financières (ENF)</t>
  </si>
  <si>
    <t>Le taux de créances douteuses toutes contreparties confondues des principaux pays européens</t>
  </si>
  <si>
    <t>Répartition des créances douteuses par contrepartie</t>
  </si>
  <si>
    <t>ENF</t>
  </si>
  <si>
    <t>Autres contreparties</t>
  </si>
  <si>
    <t>EU (Member States and Institutions of the European Union) changing composition</t>
  </si>
  <si>
    <t>Grande Bretagne</t>
  </si>
  <si>
    <t>TOTAL 2015</t>
  </si>
  <si>
    <t>variation 2016/2015</t>
  </si>
  <si>
    <t>Catégorie d'établissement</t>
  </si>
  <si>
    <t>Statut</t>
  </si>
  <si>
    <t>Sous catégorie</t>
  </si>
  <si>
    <t>TOTAL 2016</t>
  </si>
  <si>
    <t>Actionnariat étranger</t>
  </si>
  <si>
    <t>Actionnariat Français</t>
  </si>
  <si>
    <t>A - ÉTABLISSEMENTS DE CRÉDIT (EC)</t>
  </si>
  <si>
    <t>Agréés 
en 
France</t>
  </si>
  <si>
    <t>Banques</t>
  </si>
  <si>
    <t>Banques de succursales de pays tiers</t>
  </si>
  <si>
    <t>Banques mutualistes ou coopératives</t>
  </si>
  <si>
    <t xml:space="preserve">Caisses de crédit municipal </t>
  </si>
  <si>
    <t>Établissements de crédits spécialisés</t>
  </si>
  <si>
    <t>Agréés à Monaco</t>
  </si>
  <si>
    <t>TOTAL A - ÉTABLISSEMENTS DE CRÉDIT (EC)</t>
  </si>
  <si>
    <t>B - SOCIÉTÉS DE FINANCEMENT (SF)</t>
  </si>
  <si>
    <t>Sociétés de financement</t>
  </si>
  <si>
    <t>Double statut : SF et EI</t>
  </si>
  <si>
    <t>Double statut : SF et EP</t>
  </si>
  <si>
    <t>TOTAL B - SOCIÉTÉS DE FINANCEMENT</t>
  </si>
  <si>
    <t>C- ENTREPRISES D’INVESTISSEMENT (EI)</t>
  </si>
  <si>
    <t>Agréés en France</t>
  </si>
  <si>
    <t>TOTAL C- ENTREPRISES D’INVESTISSEMENT</t>
  </si>
  <si>
    <t>D - ÉTABLISSEMENTS DE PAIEMENT (EP)</t>
  </si>
  <si>
    <t>TOTAL D - ÉTABLISSEMENTS DE PAIEMENT</t>
  </si>
  <si>
    <t>E - ÉTABLISSEMENTS DE MONNAIE ELECTRONIQUE (EME)</t>
  </si>
  <si>
    <t>TOTAL E - ÉTABLISSEMENTS DE MONNAIE ELECTRONIQUE (EME)</t>
  </si>
  <si>
    <t>TOTAL NOMBRE D'ETABLISSEMENTS A+B+C+D+E (hors changeurs manuels)</t>
  </si>
  <si>
    <t>F - CHANGEURS MANUELS</t>
  </si>
  <si>
    <t>Autorisés en France</t>
  </si>
  <si>
    <t>TOTAL F - CHANGEURS MANUELS</t>
  </si>
  <si>
    <t>NOMBRE D'ETABLISSEMENTS RELEVANT DU PERIMETRE DE COMPETENCE DE L'ACPR</t>
  </si>
  <si>
    <t>ÉTABLISSEMENTS DONT L'ACTIONNARIAT EST FRANÇAIS 
(hors changeurs manuels)</t>
  </si>
  <si>
    <t>Grands groupes bancaires privés</t>
  </si>
  <si>
    <t>Etablissements bancaires publics</t>
  </si>
  <si>
    <t>Groupes mutualistes</t>
  </si>
  <si>
    <t>Assurances</t>
  </si>
  <si>
    <t>Industrie, commerce, services, BTP, groupes professionnels</t>
  </si>
  <si>
    <t>Etablissements à actionnariat partagé</t>
  </si>
  <si>
    <t>Groupes financiers diversifiés</t>
  </si>
  <si>
    <t>Actionnariat personnes physiques</t>
  </si>
  <si>
    <t>EC</t>
  </si>
  <si>
    <t>1.1  Banques</t>
  </si>
  <si>
    <t>1.2  Banques de succursales de pays tiers</t>
  </si>
  <si>
    <t>1.3. Banques mutualistes ou coopératives</t>
  </si>
  <si>
    <t xml:space="preserve">1.4. Caisses de crédit municipal </t>
  </si>
  <si>
    <t>2. Établissements de crédits spécialisés</t>
  </si>
  <si>
    <r>
      <t>Succursales</t>
    </r>
    <r>
      <rPr>
        <vertAlign val="superscript"/>
        <sz val="10"/>
        <rFont val="Calibri"/>
        <family val="2"/>
        <scheme val="minor"/>
      </rPr>
      <t>1</t>
    </r>
    <r>
      <rPr>
        <sz val="10"/>
        <rFont val="Calibri"/>
        <family val="2"/>
        <scheme val="minor"/>
      </rPr>
      <t xml:space="preserve"> d'EC</t>
    </r>
  </si>
  <si>
    <t>TOTAL EC</t>
  </si>
  <si>
    <t>SF</t>
  </si>
  <si>
    <t>TOTAL SF</t>
  </si>
  <si>
    <t>EI</t>
  </si>
  <si>
    <r>
      <t>Succursales</t>
    </r>
    <r>
      <rPr>
        <vertAlign val="superscript"/>
        <sz val="10"/>
        <rFont val="Calibri"/>
        <family val="2"/>
        <scheme val="minor"/>
      </rPr>
      <t>1</t>
    </r>
    <r>
      <rPr>
        <sz val="10"/>
        <rFont val="Calibri"/>
        <family val="2"/>
        <scheme val="minor"/>
      </rPr>
      <t xml:space="preserve"> d'EI</t>
    </r>
  </si>
  <si>
    <t>TOTAL EI</t>
  </si>
  <si>
    <t>EP</t>
  </si>
  <si>
    <r>
      <t>Succursales</t>
    </r>
    <r>
      <rPr>
        <vertAlign val="superscript"/>
        <sz val="10"/>
        <rFont val="Calibri"/>
        <family val="2"/>
        <scheme val="minor"/>
      </rPr>
      <t>1</t>
    </r>
    <r>
      <rPr>
        <sz val="10"/>
        <rFont val="Calibri"/>
        <family val="2"/>
        <scheme val="minor"/>
      </rPr>
      <t xml:space="preserve"> d'EP</t>
    </r>
  </si>
  <si>
    <t>TOTAL EP</t>
  </si>
  <si>
    <t>EME</t>
  </si>
  <si>
    <r>
      <t>Succursales</t>
    </r>
    <r>
      <rPr>
        <vertAlign val="superscript"/>
        <sz val="10"/>
        <rFont val="Calibri"/>
        <family val="2"/>
        <scheme val="minor"/>
      </rPr>
      <t>1</t>
    </r>
    <r>
      <rPr>
        <sz val="10"/>
        <rFont val="Calibri"/>
        <family val="2"/>
        <scheme val="minor"/>
      </rPr>
      <t xml:space="preserve"> d'EME</t>
    </r>
  </si>
  <si>
    <t>TOTAL EME</t>
  </si>
  <si>
    <t>ETABLISSEMENTS DONT L'ACTIONNARIAT ULTIME EST FRANÇAIS</t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</si>
  <si>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: Succursales de l'EEE relevant du libre établissement</t>
    </r>
  </si>
  <si>
    <t>ÉTABLISSEMENTS DONT L'ACTIONNARIAT EST ÉTRANGER 
(hors changeurs manuels)</t>
  </si>
  <si>
    <t>Zone géographique et pays de l'actionnariat</t>
  </si>
  <si>
    <t>EEE</t>
  </si>
  <si>
    <t>Pays tiers</t>
  </si>
  <si>
    <t>Total actionnariat étranger</t>
  </si>
  <si>
    <t>Dont Etats-Unis</t>
  </si>
  <si>
    <t>Dont Japon</t>
  </si>
  <si>
    <t>Dont Suisse</t>
  </si>
  <si>
    <t>1.1 Banques</t>
  </si>
  <si>
    <t>1.2 Banques de succursales de pays tiers</t>
  </si>
  <si>
    <t>2.  Établissements de crédits spécialisés</t>
  </si>
  <si>
    <t>ÉTABLISSEMENTS DONT L'ACTIONNARIAT EST ÉTRANGER</t>
  </si>
  <si>
    <t>Nombre de succursales d’EC, d’EI et d’EP, d’origine française, ouvertes dans l’EEE</t>
  </si>
  <si>
    <t>Situation agrégée des entreprises d’investissement</t>
  </si>
  <si>
    <t>En milliards d’euros</t>
  </si>
  <si>
    <t xml:space="preserve">Opérations de trésorerie et interbancaires </t>
  </si>
  <si>
    <t xml:space="preserve">Opérations avec la clientèle </t>
  </si>
  <si>
    <t xml:space="preserve">Opérations sur titres et opérations diverses </t>
  </si>
  <si>
    <t xml:space="preserve">. Titres de transaction </t>
  </si>
  <si>
    <t>. Instruments conditionnels achetés  </t>
  </si>
  <si>
    <t xml:space="preserve">. Titres de placements et de l’activité de portefeuille </t>
  </si>
  <si>
    <t xml:space="preserve">. Titres d’investissement </t>
  </si>
  <si>
    <t xml:space="preserve">. Titres reçus en pension livrée </t>
  </si>
  <si>
    <t xml:space="preserve">. Comptes de négociation et de règlement </t>
  </si>
  <si>
    <t xml:space="preserve">. Débiteurs divers </t>
  </si>
  <si>
    <t xml:space="preserve">. Comptes de régularisation débiteurs </t>
  </si>
  <si>
    <t xml:space="preserve">. Créances douteuses et créances rattachées </t>
  </si>
  <si>
    <t xml:space="preserve">Valeurs immobilisées </t>
  </si>
  <si>
    <t xml:space="preserve">. Prêts subordonnés </t>
  </si>
  <si>
    <t xml:space="preserve">. Parts dans les entreprises liées </t>
  </si>
  <si>
    <t xml:space="preserve">. Immobilisations nettes </t>
  </si>
  <si>
    <t xml:space="preserve">Actionnaires ou associés </t>
  </si>
  <si>
    <r>
      <t>Total de l’actif</t>
    </r>
    <r>
      <rPr>
        <sz val="8"/>
        <rFont val="Arial"/>
        <family val="2"/>
      </rPr>
      <t xml:space="preserve"> </t>
    </r>
  </si>
  <si>
    <t xml:space="preserve">Comptes créditeurs de la clientèle </t>
  </si>
  <si>
    <t>. Opérations de transactions sur titres</t>
  </si>
  <si>
    <t>. Instruments conditionnels vendus</t>
  </si>
  <si>
    <t>. Dettes représentées par un titre</t>
  </si>
  <si>
    <t xml:space="preserve">Dont : titres de créances négociables </t>
  </si>
  <si>
    <t>. Obligations</t>
  </si>
  <si>
    <t>. Comptes de négociation et de règlement</t>
  </si>
  <si>
    <t xml:space="preserve">. Titres donnés en pension livrée </t>
  </si>
  <si>
    <t>. Créditeurs divers</t>
  </si>
  <si>
    <t>. Comptes de régularisation créditeurs</t>
  </si>
  <si>
    <t xml:space="preserve">. Dettes rattachées </t>
  </si>
  <si>
    <t xml:space="preserve">Provisions, capitaux propres </t>
  </si>
  <si>
    <t xml:space="preserve">. Dettes subordonnées </t>
  </si>
  <si>
    <t xml:space="preserve">. Provisions </t>
  </si>
  <si>
    <t xml:space="preserve">. Primes liées au capital et réserves </t>
  </si>
  <si>
    <t xml:space="preserve">. Capital </t>
  </si>
  <si>
    <t xml:space="preserve">Report à nouveau (+/-) </t>
  </si>
  <si>
    <t xml:space="preserve">Excédent des produits sur les charges (+/-) </t>
  </si>
  <si>
    <r>
      <t>Total du passif</t>
    </r>
    <r>
      <rPr>
        <sz val="8"/>
        <rFont val="Arial"/>
        <family val="2"/>
      </rPr>
      <t xml:space="preserve"> </t>
    </r>
  </si>
  <si>
    <t>Périmètre : ensemble des entreprises d’investissement, ensemble de l’activité.</t>
  </si>
  <si>
    <t>Source : ACPR.</t>
  </si>
  <si>
    <t>HORS BILAN</t>
  </si>
  <si>
    <t>Engagements de financement</t>
  </si>
  <si>
    <t xml:space="preserve">. donnés </t>
  </si>
  <si>
    <t xml:space="preserve">. reçus </t>
  </si>
  <si>
    <t>Engagements de garantie</t>
  </si>
  <si>
    <t xml:space="preserve">. d’ordre </t>
  </si>
  <si>
    <t>Engagements sur titres</t>
  </si>
  <si>
    <t xml:space="preserve">. Titres à recevoir </t>
  </si>
  <si>
    <t xml:space="preserve">. Titres à livrer </t>
  </si>
  <si>
    <t>Opérations en devises</t>
  </si>
  <si>
    <t xml:space="preserve">. Monnaies à recevoir </t>
  </si>
  <si>
    <t xml:space="preserve">. Monnaies à livrer </t>
  </si>
  <si>
    <t xml:space="preserve">Engagements sur instruments financiers à terme </t>
  </si>
  <si>
    <t xml:space="preserve">Autres engagements de hors bilan </t>
  </si>
  <si>
    <t>Compte de résultat agrégé des entreprises d’investissement</t>
  </si>
  <si>
    <t xml:space="preserve">– Charges (intérêts) </t>
  </si>
  <si>
    <t xml:space="preserve">– Produits (intérêts) </t>
  </si>
  <si>
    <t xml:space="preserve">Opérations sur titres (activité pour compte propre) </t>
  </si>
  <si>
    <t xml:space="preserve">– Charges </t>
  </si>
  <si>
    <t xml:space="preserve">       dont pensions livrées </t>
  </si>
  <si>
    <t xml:space="preserve">       dont intérêts sur obligations </t>
  </si>
  <si>
    <t xml:space="preserve">– Produits </t>
  </si>
  <si>
    <t xml:space="preserve">Opérations sur IFT (activité pour compte propre) </t>
  </si>
  <si>
    <t xml:space="preserve">Prestation de services financiers/charges </t>
  </si>
  <si>
    <t xml:space="preserve">- Opérations interbancaires </t>
  </si>
  <si>
    <t xml:space="preserve">- Opérations avec la clientèle </t>
  </si>
  <si>
    <t xml:space="preserve">- Opérations sur titres </t>
  </si>
  <si>
    <t xml:space="preserve">- Opérations de change </t>
  </si>
  <si>
    <t xml:space="preserve">- Engagements sur titres </t>
  </si>
  <si>
    <t xml:space="preserve">- Opérations sur IFT </t>
  </si>
  <si>
    <t xml:space="preserve">- Prestations services financiers </t>
  </si>
  <si>
    <t xml:space="preserve">Prestations de services financiers/produits </t>
  </si>
  <si>
    <t xml:space="preserve">– Opérations sur IFT </t>
  </si>
  <si>
    <t xml:space="preserve">– Prestations de services financiers </t>
  </si>
  <si>
    <t xml:space="preserve">Opérations de change </t>
  </si>
  <si>
    <t xml:space="preserve">- Charges (pertes) </t>
  </si>
  <si>
    <t xml:space="preserve">- Produits (gains) </t>
  </si>
  <si>
    <t xml:space="preserve">Produits des titres de participation et des prêts subordonnés </t>
  </si>
  <si>
    <t xml:space="preserve">Charges sur emprunts subordonnés </t>
  </si>
  <si>
    <t xml:space="preserve">Autres produits d'exploitation bancaire </t>
  </si>
  <si>
    <t xml:space="preserve">Autres charges d'exploitation bancaire </t>
  </si>
  <si>
    <t xml:space="preserve">Produits accessoires et divers net </t>
  </si>
  <si>
    <r>
      <t>PRODUIT NET BANCAIRE</t>
    </r>
    <r>
      <rPr>
        <sz val="8"/>
        <rFont val="Arial"/>
        <family val="2"/>
      </rPr>
      <t xml:space="preserve"> </t>
    </r>
  </si>
  <si>
    <t xml:space="preserve">Frais généraux </t>
  </si>
  <si>
    <t xml:space="preserve">– Frais de personnel </t>
  </si>
  <si>
    <t xml:space="preserve">– Impôts et taxes </t>
  </si>
  <si>
    <t xml:space="preserve">– Services extérieurs </t>
  </si>
  <si>
    <t xml:space="preserve">- Autres frais généraux (charges refacturées) </t>
  </si>
  <si>
    <t>Dotations aux amortissements et aux provisions sur immobilisations corporelles et incorporelles</t>
  </si>
  <si>
    <r>
      <t>RÉSULTAT BRUT D’EXPLOITATION</t>
    </r>
    <r>
      <rPr>
        <sz val="8"/>
        <rFont val="Arial"/>
        <family val="2"/>
      </rPr>
      <t xml:space="preserve"> </t>
    </r>
  </si>
  <si>
    <t xml:space="preserve">Dotations nettes aux provisions et pertes nettes sur créances irrécupérables (y compris intérêts sur créances douteuses) </t>
  </si>
  <si>
    <t xml:space="preserve">Dotations nettes aux provisions pour risques et charges </t>
  </si>
  <si>
    <r>
      <t>RÉSULTAT D’EXPLOITATION</t>
    </r>
    <r>
      <rPr>
        <sz val="8"/>
        <color indexed="8"/>
        <rFont val="Arial"/>
        <family val="2"/>
      </rPr>
      <t xml:space="preserve"> </t>
    </r>
  </si>
  <si>
    <t xml:space="preserve">Gains nets sur actifs immobilisés </t>
  </si>
  <si>
    <r>
      <t>RÉSULTAT COURANT AVANT IMPÔT</t>
    </r>
    <r>
      <rPr>
        <sz val="8"/>
        <rFont val="Arial"/>
        <family val="2"/>
      </rPr>
      <t xml:space="preserve"> </t>
    </r>
  </si>
  <si>
    <t xml:space="preserve">Produits exceptionnels </t>
  </si>
  <si>
    <t xml:space="preserve">Charges exceptionnelles </t>
  </si>
  <si>
    <t xml:space="preserve">Dotations nettes au FRBG </t>
  </si>
  <si>
    <t>- Dotations au FRBG</t>
  </si>
  <si>
    <t xml:space="preserve">- Reprises du FRBG </t>
  </si>
  <si>
    <t xml:space="preserve">Dotations nettes aux provisions réglementées </t>
  </si>
  <si>
    <t xml:space="preserve">Impôt sur les bénéfices </t>
  </si>
  <si>
    <r>
      <t>RÉSULTAT NET</t>
    </r>
    <r>
      <rPr>
        <sz val="8"/>
        <rFont val="Arial"/>
        <family val="2"/>
      </rPr>
      <t xml:space="preserve"> </t>
    </r>
  </si>
  <si>
    <t>annee</t>
  </si>
  <si>
    <t>Valeurs</t>
  </si>
  <si>
    <t>business</t>
  </si>
  <si>
    <t>B to B</t>
  </si>
  <si>
    <t>B to C</t>
  </si>
  <si>
    <t>Transmetteur de fonds</t>
  </si>
  <si>
    <t>Volume des paiements (ech. gauche)</t>
  </si>
  <si>
    <t>Nombre de transactions (ech. droite)</t>
  </si>
  <si>
    <t>Montant moyen par transaction (en euros)</t>
  </si>
  <si>
    <t xml:space="preserve">Ensemble de l'activité </t>
  </si>
  <si>
    <t xml:space="preserve">* L'état  ici présenté est celui actuellement en vigueur comme pour tous les onglets présentant des données sociales. </t>
  </si>
  <si>
    <t>Opérations de trésorerie et interbancaires</t>
  </si>
  <si>
    <t>Opérations avec la clientèle (crédits / dépôts)</t>
  </si>
  <si>
    <t>Opérations sur titres</t>
  </si>
  <si>
    <t>Valeurs immobilisées</t>
  </si>
  <si>
    <t>Provisions, capitaux propres et report à nouveau</t>
  </si>
  <si>
    <t>Crédits à la clientèle</t>
  </si>
  <si>
    <t xml:space="preserve"> </t>
  </si>
  <si>
    <t xml:space="preserve"> En milliards d'euros </t>
  </si>
  <si>
    <t>OPÉRATIONS DE TRÉSORERIE ET INTERBANCAIRES</t>
  </si>
  <si>
    <t xml:space="preserve"> . caisse, banques centrales &amp; office des chèques postaux</t>
  </si>
  <si>
    <t xml:space="preserve"> . comptes ordinaires</t>
  </si>
  <si>
    <t xml:space="preserve"> . comptes et prêts</t>
  </si>
  <si>
    <t xml:space="preserve"> . valeurs reçues en pension</t>
  </si>
  <si>
    <t xml:space="preserve"> . autres prêts</t>
  </si>
  <si>
    <t>CRÉDITS À LA CLIENTÈLE</t>
  </si>
  <si>
    <t xml:space="preserve">  . crédits  à la clientèle non financière</t>
  </si>
  <si>
    <t xml:space="preserve">  . prêts à la clientèle financière</t>
  </si>
  <si>
    <t xml:space="preserve">  . valeurs reçues en pension</t>
  </si>
  <si>
    <t xml:space="preserve">  . comptes ordinaires débiteurs</t>
  </si>
  <si>
    <t xml:space="preserve">  . créances douteuses</t>
  </si>
  <si>
    <t xml:space="preserve">  . autres crédits</t>
  </si>
  <si>
    <t>OPÉRATIONS SUR TITRES</t>
  </si>
  <si>
    <t xml:space="preserve">  . titres reçus en pension livrée</t>
  </si>
  <si>
    <t xml:space="preserve">  . titres de transaction</t>
  </si>
  <si>
    <t xml:space="preserve">  . titres de placement</t>
  </si>
  <si>
    <t xml:space="preserve">  . titres de l'activité de portefeuille</t>
  </si>
  <si>
    <t xml:space="preserve">  . titres d'investissement</t>
  </si>
  <si>
    <t xml:space="preserve">  . autres opérations</t>
  </si>
  <si>
    <t>VALEURS IMMOBILISÉES</t>
  </si>
  <si>
    <t xml:space="preserve">  . prêts subordonnés</t>
  </si>
  <si>
    <t xml:space="preserve">  . parts dans les entreprises liées</t>
  </si>
  <si>
    <t xml:space="preserve">  . immobilisations</t>
  </si>
  <si>
    <t xml:space="preserve">  . crédit-bail et location simple</t>
  </si>
  <si>
    <t xml:space="preserve">  . autres valeurs</t>
  </si>
  <si>
    <t>DIVERS</t>
  </si>
  <si>
    <t>TOTAL DE L'ACTIF</t>
  </si>
  <si>
    <t xml:space="preserve">  . banques centrales et office de chèques postaux</t>
  </si>
  <si>
    <t xml:space="preserve">  . comptes ordinaires créditeurs</t>
  </si>
  <si>
    <t xml:space="preserve">  . comptes et emprunts</t>
  </si>
  <si>
    <t xml:space="preserve">  . valeurs données en pension</t>
  </si>
  <si>
    <t xml:space="preserve">  . autres emprunts</t>
  </si>
  <si>
    <t>RESSOURCES ÉMANANT DE LA CLIENTÈLE</t>
  </si>
  <si>
    <t xml:space="preserve">  . emprunts auprès de la clientèle financière</t>
  </si>
  <si>
    <t xml:space="preserve">  . comptes d'épargne à régime spécial</t>
  </si>
  <si>
    <t xml:space="preserve">  . comptes créditeurs à terme</t>
  </si>
  <si>
    <t xml:space="preserve">  . bons de caisse et bons d'épargne</t>
  </si>
  <si>
    <t xml:space="preserve">  . autres ressources</t>
  </si>
  <si>
    <t xml:space="preserve">  . titres donnés en pension livrée</t>
  </si>
  <si>
    <t xml:space="preserve">  . dettes représentées par un titre</t>
  </si>
  <si>
    <t xml:space="preserve">   dont :    titres de créances négociables</t>
  </si>
  <si>
    <t xml:space="preserve">   dont :    obligations</t>
  </si>
  <si>
    <t xml:space="preserve">PROVISIONS, CAPITAUX PROPRES </t>
  </si>
  <si>
    <t xml:space="preserve">  . subventions et fonds publics affectés</t>
  </si>
  <si>
    <t xml:space="preserve">  . provisions diverses et dépôts de garantie à caractère mutuel</t>
  </si>
  <si>
    <t xml:space="preserve">  . dettes subordonnées</t>
  </si>
  <si>
    <t xml:space="preserve">  . capital, réserves et fonds pour risques bancaires généraux</t>
  </si>
  <si>
    <t>REPORT À NOUVEAU  (+ / -)</t>
  </si>
  <si>
    <t>TOTAL DU PASSIF</t>
  </si>
  <si>
    <t>Les composantes du passif</t>
  </si>
  <si>
    <t>Ressources de la clientèle</t>
  </si>
  <si>
    <t xml:space="preserve">Opérations sur titres </t>
  </si>
  <si>
    <t>Provisions, capitaux propres et report nouveau</t>
  </si>
  <si>
    <t xml:space="preserve">Divers </t>
  </si>
  <si>
    <t>Activité en France</t>
  </si>
  <si>
    <t>Ensemble de l'activité</t>
  </si>
  <si>
    <t>ENGAGEMENTS DE FINANCEMENT</t>
  </si>
  <si>
    <t xml:space="preserve">  En faveur : </t>
  </si>
  <si>
    <t>- d'établissements de crédit</t>
  </si>
  <si>
    <t>- de la clientèle</t>
  </si>
  <si>
    <t xml:space="preserve">  Reçus       :</t>
  </si>
  <si>
    <t>ENGAGEMENTS DE GARANTIE</t>
  </si>
  <si>
    <t xml:space="preserve">  D'ordre    :</t>
  </si>
  <si>
    <t>ENGAGEMENTS SUR TITRES</t>
  </si>
  <si>
    <t>Titres à recevoir</t>
  </si>
  <si>
    <t>dont titres vendus avec faculté de rachat</t>
  </si>
  <si>
    <t>Titres à livrer</t>
  </si>
  <si>
    <t>dont titres achetés avec faculté de rachat</t>
  </si>
  <si>
    <t>OPÉRATIONS EN DEVISES</t>
  </si>
  <si>
    <t>Monnaies à recevoir</t>
  </si>
  <si>
    <t>Monnaies à livrer</t>
  </si>
  <si>
    <t>ENGAGEMENTS SUR INSTRUMENTS FINANCIERS À TERME</t>
  </si>
  <si>
    <t>Opérations sur instruments de taux d'intérêt</t>
  </si>
  <si>
    <t>Opérations sur instruments de cours de change</t>
  </si>
  <si>
    <t>Opérations sur autres instruments</t>
  </si>
  <si>
    <t>Périmètre : ensemble des établissements de crédit, ensemble de l’activité.</t>
  </si>
  <si>
    <t xml:space="preserve"> En milliards d'euros</t>
  </si>
  <si>
    <t>CRÉDITS À LA CLIENTÈLE (ensemble de l'activité)</t>
  </si>
  <si>
    <t>CRÉDITS À LA CLIENTÈLE (activité en France)</t>
  </si>
  <si>
    <t>Crédits à la clientèle non financière (activité en France)</t>
  </si>
  <si>
    <t>. Crédits à la clientèle non financière résidente (en France)</t>
  </si>
  <si>
    <t>. Crédits à la clientèle non financière non résidente (en France)</t>
  </si>
  <si>
    <t>CRÉDITS À LA CLIENTÈLE (activité à l'étranger via les succursales)</t>
  </si>
  <si>
    <t>Périmètre : ensemble des établissements de crédit, périmètre « ensemble de l’activité »</t>
  </si>
  <si>
    <t>Source : ACPR</t>
  </si>
  <si>
    <t>en milliards d'euros</t>
  </si>
  <si>
    <t>Crédits à l'habitat</t>
  </si>
  <si>
    <t>Crédits à l'équipement</t>
  </si>
  <si>
    <t>Crédits de trésorerie</t>
  </si>
  <si>
    <t>Crédit-bail</t>
  </si>
  <si>
    <t>Cptes ordinaires débiteurs</t>
  </si>
  <si>
    <t>Crédits export</t>
  </si>
  <si>
    <t>Créances commerciales</t>
  </si>
  <si>
    <t>Autres crédits</t>
  </si>
  <si>
    <t xml:space="preserve">Total des concours </t>
  </si>
  <si>
    <t xml:space="preserve">Sociétés non financières </t>
  </si>
  <si>
    <t>Non-résidents</t>
  </si>
  <si>
    <t>RÉSIDENTS</t>
  </si>
  <si>
    <t>NON-RÉSIDENTS</t>
  </si>
  <si>
    <t>TOTAL Clientèle non financière</t>
  </si>
  <si>
    <t>Périmètre : ensemble des établissements de crédit, activité en France, clientèle non financière.</t>
  </si>
  <si>
    <t>NB : Les chiffres présentés dans ce tableau sur les crédits octroyés à la clientèle non financière correspondent aux encours de crédits figurant au bilan des banques, non retraités des opérations de titrisation.</t>
  </si>
  <si>
    <t>Les ressources de la clientèle</t>
  </si>
  <si>
    <t>Total ressources clientèle</t>
  </si>
  <si>
    <t>Comptes d'épargne à régime spécial</t>
  </si>
  <si>
    <t>Comptes ordinaires créditeurs</t>
  </si>
  <si>
    <t>Comptes à terme</t>
  </si>
  <si>
    <t>Clientèle financière</t>
  </si>
  <si>
    <t xml:space="preserve">Autres </t>
  </si>
  <si>
    <t>LDD</t>
  </si>
  <si>
    <t>Livrets A et bleus</t>
  </si>
  <si>
    <t>PEL – CEL</t>
  </si>
  <si>
    <t>Livrets ordinaires</t>
  </si>
  <si>
    <t>Livrets de développement durable</t>
  </si>
  <si>
    <t>Livrets d'épargne populaire</t>
  </si>
  <si>
    <t>Plans épargne populaire</t>
  </si>
  <si>
    <t>Livrets jeunes</t>
  </si>
  <si>
    <t>Autres comptes d'ép. à régime spécial</t>
  </si>
  <si>
    <t>Produit net bancaire</t>
  </si>
  <si>
    <t>Résultat brut d'exploitation</t>
  </si>
  <si>
    <t>Résultat d'exploitation</t>
  </si>
  <si>
    <t>Résultat net</t>
  </si>
  <si>
    <t xml:space="preserve">                                                                                  </t>
  </si>
  <si>
    <t xml:space="preserve">                                  </t>
  </si>
  <si>
    <t>ACTIVITÉ France</t>
  </si>
  <si>
    <t>ENSEMBLE DE L'ACTIVITÉ</t>
  </si>
  <si>
    <t>VARIATION 2015/2014
en %</t>
  </si>
  <si>
    <t>PRODUIT NET D'EXPLOITATION BANCAIRE (a)</t>
  </si>
  <si>
    <t>. opérations de trésorerie et interbancaires</t>
  </si>
  <si>
    <t>. opérations avec la clientèle</t>
  </si>
  <si>
    <t>. opérations sur titres (b)</t>
  </si>
  <si>
    <t>dont pensions livrées</t>
  </si>
  <si>
    <t>. opérations de crédit-bail</t>
  </si>
  <si>
    <t xml:space="preserve">. opérations de hors-bilan </t>
  </si>
  <si>
    <t>. opérations de services financiers</t>
  </si>
  <si>
    <t>. autres produits d'exploitation bancaire</t>
  </si>
  <si>
    <t>PRODUITS ACCESSOIRES ET DIVERS NETS</t>
  </si>
  <si>
    <t>PRODUIT NET BANCAIRE (a)</t>
  </si>
  <si>
    <t xml:space="preserve">FRAIS GÉNÉRAUX </t>
  </si>
  <si>
    <t xml:space="preserve">. frais de personnel </t>
  </si>
  <si>
    <t xml:space="preserve">. autres frais généraux </t>
  </si>
  <si>
    <t xml:space="preserve"> Dotations aux amortissements et aux provisions sur immobilisations corporelles et incorporelles</t>
  </si>
  <si>
    <t xml:space="preserve">RÉSULTAT BRUT D'EXPLOITATION </t>
  </si>
  <si>
    <t xml:space="preserve"> Dotations nettes aux provisions et pertes nettes sur créances irrécupérables (c)</t>
  </si>
  <si>
    <t xml:space="preserve"> Dotations nettes aux provisions pour risques et charges</t>
  </si>
  <si>
    <t xml:space="preserve">RÉSULTAT D'EXPLOITATION </t>
  </si>
  <si>
    <t>Gains nets sur actifs immobilisés</t>
  </si>
  <si>
    <t xml:space="preserve">RÉSULTAT COURANT AVANT IMPÔT </t>
  </si>
  <si>
    <t>RÉSULTAT NET</t>
  </si>
  <si>
    <t>(a) Hors intérêts sur créances douteuses.</t>
  </si>
  <si>
    <t>(b) Y compris mouvements sur les provisions pour dépréciation des titres de placement et des titres de l’activité de portefeuille.</t>
  </si>
  <si>
    <t>(c) Y compris intérêts sur créances douteuses.</t>
  </si>
  <si>
    <t>Chiffres clés relatifs aux établissements de crédit</t>
  </si>
  <si>
    <t>Total de bilan</t>
  </si>
  <si>
    <t>Portefeuille-titres</t>
  </si>
  <si>
    <t>dont titres de transaction</t>
  </si>
  <si>
    <t>Dépôts de la clientèle</t>
  </si>
  <si>
    <t>dont dépôts à vue</t>
  </si>
  <si>
    <t>dont comptes d'épargne à régime spécial</t>
  </si>
  <si>
    <t>Encours sur instruments financiers à terme (a)</t>
  </si>
  <si>
    <t>Chiffres clés relatifs aux résultats</t>
  </si>
  <si>
    <t>Frais de structure</t>
  </si>
  <si>
    <t>Dotations nettes aux provisions et pertes nettes
sur créances irrécupérables</t>
  </si>
  <si>
    <t>Résultat courant avant impôt</t>
  </si>
  <si>
    <t>Principaux ratios relatifs à l'activité et aux résultats</t>
  </si>
  <si>
    <t>(en %)</t>
  </si>
  <si>
    <t>2014</t>
  </si>
  <si>
    <t>2016</t>
  </si>
  <si>
    <t>Coût moyen des ressources à la clientèle</t>
  </si>
  <si>
    <t xml:space="preserve">Rendement moyen des crédits à la clientèle </t>
  </si>
  <si>
    <t xml:space="preserve">Marge bancaire globale </t>
  </si>
  <si>
    <t>Coefficient net d'exploitation</t>
  </si>
  <si>
    <t>Rendement des fonds propres</t>
  </si>
  <si>
    <t>Coût moyen des ressources et rendement moyen des emplois</t>
  </si>
  <si>
    <t>1. Opérations avec la clientèle</t>
  </si>
  <si>
    <t xml:space="preserve">       Coût moyen des ressources (y compris TCN) </t>
  </si>
  <si>
    <t xml:space="preserve">       Rendement moyen des crédits </t>
  </si>
  <si>
    <t>2. Opérations sur titres</t>
  </si>
  <si>
    <t xml:space="preserve">       Dettes représentées par un titre (hors TCN) </t>
  </si>
  <si>
    <t xml:space="preserve">       Dettes subordonnées </t>
  </si>
  <si>
    <t xml:space="preserve">       Rendement du portefeuille-titres </t>
  </si>
  <si>
    <t>3. Opérations de trésorerie</t>
  </si>
  <si>
    <t xml:space="preserve">       Coût moyen des emprunts </t>
  </si>
  <si>
    <t xml:space="preserve">       Rendement moyen des prêts </t>
  </si>
  <si>
    <t xml:space="preserve">4. Marge bancaire globale </t>
  </si>
  <si>
    <t>Périmètre : ensemble des établissements de crédit, activité France.</t>
  </si>
  <si>
    <t>Dotations nettes aux provisions pour risques et charges (eg)</t>
  </si>
  <si>
    <t>Dotations nettes aux provisions et pertes sur créances irrécupérables (eg)</t>
  </si>
  <si>
    <t>Ratio coût du risque/résultat brut d'exploitation (ed)</t>
  </si>
  <si>
    <t>Ratio agrégé</t>
  </si>
  <si>
    <t>Activité via les succursales à l'étranger</t>
  </si>
  <si>
    <t>Créances douteuses brutes clientèle (échelle de gauche)</t>
  </si>
  <si>
    <t>Créances nettes</t>
  </si>
  <si>
    <t>Taux de provisionnement (échelle de droite)</t>
  </si>
  <si>
    <t xml:space="preserve">déc. </t>
  </si>
  <si>
    <t>mars</t>
  </si>
  <si>
    <t>juin</t>
  </si>
  <si>
    <t>sept.</t>
  </si>
  <si>
    <t>déc.</t>
  </si>
  <si>
    <t>Crédits à la clientèle (eg)</t>
  </si>
  <si>
    <t>Ressources de la clientèle (eg)</t>
  </si>
  <si>
    <t>Ratio Crédits/ dépôts (ed)</t>
  </si>
  <si>
    <t>Ratio Crédits / Ressources clientèle</t>
  </si>
  <si>
    <t>Ratio Crédits / Ressources clientèle hors ressources centralisées à la Caisse des Dépôts</t>
  </si>
  <si>
    <t>Crédits</t>
  </si>
  <si>
    <t>Encours comptable des dépôts* centralisés à la Caisse des Dépôts (en GEUR)</t>
  </si>
  <si>
    <t>Dépôts de la clientèle non centralisés à la CDC   (échelle de gauche)</t>
  </si>
  <si>
    <t>Ratio crédits sur dépôts  non centralisés  à la CDC   (échelle de droite)</t>
  </si>
  <si>
    <t>Livrets A et livrets bleus</t>
  </si>
  <si>
    <t>Tableau 1</t>
  </si>
  <si>
    <t>Les populations contrôlées par l'ACPR</t>
  </si>
  <si>
    <t>Tableau 2</t>
  </si>
  <si>
    <t>Établissements dont l’actionnariat ultime est français à fin 2016</t>
  </si>
  <si>
    <t>Tableau 3</t>
  </si>
  <si>
    <t>Établissements dont l’actionnariat ultime est étranger à fin 2016</t>
  </si>
  <si>
    <t>Graphique 1</t>
  </si>
  <si>
    <t>Nombre de succursales d’EC, d’EI et d’EP de l’EEE ouvertes en France</t>
  </si>
  <si>
    <t>Graphique 2</t>
  </si>
  <si>
    <t>Graphique 3</t>
  </si>
  <si>
    <t>Nombre de déclarations de libre prestation de services (LPS) par des établissements de l’EEE, recensées en France au 31 décembre 2016</t>
  </si>
  <si>
    <t>Graphique 4</t>
  </si>
  <si>
    <t>Nombre de déclarations de LPS dans l’EEE par des établissements agréés en France en vigueur au 31 décembre 2016</t>
  </si>
  <si>
    <t>Tableau 4</t>
  </si>
  <si>
    <t>Tableau 5</t>
  </si>
  <si>
    <t>Hors bilan des entreprises d’investissement</t>
  </si>
  <si>
    <t>Tableau 6</t>
  </si>
  <si>
    <t>Graphique 5</t>
  </si>
  <si>
    <t>Volume des paiements trimestriels et nombre de transactions</t>
  </si>
  <si>
    <t>Graphique 6</t>
  </si>
  <si>
    <t>Volume des paiements par type d’activité</t>
  </si>
  <si>
    <t>Graphique 7</t>
  </si>
  <si>
    <t>Nombre de transactions par type d’activité</t>
  </si>
  <si>
    <t>Tableau 7</t>
  </si>
  <si>
    <t>Graphique 8</t>
  </si>
  <si>
    <t>Évolution des actifs de la population des groupes</t>
  </si>
  <si>
    <t>Tableau 8</t>
  </si>
  <si>
    <t>Bilan 2016 au plus haut niveau de consolidation</t>
  </si>
  <si>
    <t>Graphique 9</t>
  </si>
  <si>
    <t>Évolution des passifs de la population des groupes</t>
  </si>
  <si>
    <t>Graphique 10</t>
  </si>
  <si>
    <t>Bilan ventilé par devises</t>
  </si>
  <si>
    <t>Graphique 11</t>
  </si>
  <si>
    <t>Ventilation des actifs sur contreparties étrangères en risque immédiat</t>
  </si>
  <si>
    <t>Tableau 9</t>
  </si>
  <si>
    <t>Passif : montant et part des contreparties étrangères dans les dérivés, positions courtes et dépôts</t>
  </si>
  <si>
    <t>Graphique 12</t>
  </si>
  <si>
    <t>Les composantes de l’actif</t>
  </si>
  <si>
    <t>Tableau 10</t>
  </si>
  <si>
    <t>Les actifs au bilan des établissements de crédit</t>
  </si>
  <si>
    <t>Graphique 13</t>
  </si>
  <si>
    <t>Tableau 11</t>
  </si>
  <si>
    <t>Les passifs au bilan des établissements de crédit</t>
  </si>
  <si>
    <t>Graphique 14</t>
  </si>
  <si>
    <t>Évolution du total de bilan des établissements de crédit</t>
  </si>
  <si>
    <t>Tableau 12</t>
  </si>
  <si>
    <t>Engagements de hors-bilan des établissements de crédit</t>
  </si>
  <si>
    <t>Graphique 15</t>
  </si>
  <si>
    <t>Les opérations de crédit à la clientèle non financière résidente par type de crédit au bilan des banques</t>
  </si>
  <si>
    <t>Tableau 13</t>
  </si>
  <si>
    <t>Crédits à la clientèle selon les différents périmètres</t>
  </si>
  <si>
    <t>Graphique 16</t>
  </si>
  <si>
    <t>Les opérations de crédits à la clientèle non financière par catégorie d’agents</t>
  </si>
  <si>
    <t>Tableau 14</t>
  </si>
  <si>
    <t>Crédits à la clientèle non financière par secteur bénéficiaire</t>
  </si>
  <si>
    <t>Graphique 17</t>
  </si>
  <si>
    <t>Graphique 18</t>
  </si>
  <si>
    <t>L’épargne règlementée</t>
  </si>
  <si>
    <t>Graphique 19</t>
  </si>
  <si>
    <t>Tableau 15</t>
  </si>
  <si>
    <t>Graphique 20</t>
  </si>
  <si>
    <t>Coefficient net d’exploitation</t>
  </si>
  <si>
    <t>Graphique 21</t>
  </si>
  <si>
    <t>Graphique 22</t>
  </si>
  <si>
    <t>Graphique 23</t>
  </si>
  <si>
    <t>Tableau 16</t>
  </si>
  <si>
    <t>Graphique 24</t>
  </si>
  <si>
    <t>Tableau 17</t>
  </si>
  <si>
    <t>Part dans le PNB de la marge d’intérêt sur les prêts et créances</t>
  </si>
  <si>
    <t>Tableau 18</t>
  </si>
  <si>
    <t>Décomposition du coefficient net d’exploitation</t>
  </si>
  <si>
    <t>Graphique 25</t>
  </si>
  <si>
    <t>Principaux soldes intermédiaires de gestion</t>
  </si>
  <si>
    <t>Tableau 19</t>
  </si>
  <si>
    <t>Compte de résultat agrégé des établissements de crédit</t>
  </si>
  <si>
    <t>Tableau 20</t>
  </si>
  <si>
    <t>Tableau 21</t>
  </si>
  <si>
    <t>Graphique 26</t>
  </si>
  <si>
    <t>Effort de provisionnement rapporté au résultat brut d’exploitation</t>
  </si>
  <si>
    <t>Graphique 27</t>
  </si>
  <si>
    <t>Graphique 28</t>
  </si>
  <si>
    <t>Dispersion du coefficient net d’exploitation</t>
  </si>
  <si>
    <t>Graphique 29</t>
  </si>
  <si>
    <t>Crédits accordés, nets de provisions, par secteur bénéficiaire en 2016</t>
  </si>
  <si>
    <t>Graphique 30</t>
  </si>
  <si>
    <t>Graphique 31</t>
  </si>
  <si>
    <t>Graphique 32</t>
  </si>
  <si>
    <t>Taux de créances douteuses et taux de provisionnement sur les ménages et les ENF</t>
  </si>
  <si>
    <t>Tableau 22</t>
  </si>
  <si>
    <t>Graphique 33</t>
  </si>
  <si>
    <t>Taux de créances douteuses brutes</t>
  </si>
  <si>
    <t>Tableau 23</t>
  </si>
  <si>
    <t>Graphique 34</t>
  </si>
  <si>
    <t>Taux de provisionnement des créances douteuses brutes</t>
  </si>
  <si>
    <t>Tableau 24</t>
  </si>
  <si>
    <t>Graphique 35</t>
  </si>
  <si>
    <t>Tableau 25</t>
  </si>
  <si>
    <t>Actifs grevés et non grevés par nature de titre</t>
  </si>
  <si>
    <t>Tableau 26</t>
  </si>
  <si>
    <t>Graphique 36</t>
  </si>
  <si>
    <t>Évolution comparée des crédits et dépôts clientèle, hors retraitement de l’épargne centralisée</t>
  </si>
  <si>
    <t>Tableau 27</t>
  </si>
  <si>
    <t>Ratio crédits / dépôts</t>
  </si>
  <si>
    <t>Graphique 37</t>
  </si>
  <si>
    <t>Évolution comparée des crédits et des ressources</t>
  </si>
  <si>
    <t>Tableau 28</t>
  </si>
  <si>
    <t>Portefeuille de négociation dans le total de bilan</t>
  </si>
  <si>
    <t>Tableau 29</t>
  </si>
  <si>
    <t>Ratio de levier agrégé</t>
  </si>
  <si>
    <t>Graphique 38</t>
  </si>
  <si>
    <t>Graphique 39</t>
  </si>
  <si>
    <t>Levier - répartition des expositions (dénominateur) par nature d'opérations</t>
  </si>
  <si>
    <t>Graphique 40</t>
  </si>
  <si>
    <t>Portefeuille de négociation actif</t>
  </si>
  <si>
    <t>Graphique 41</t>
  </si>
  <si>
    <t>Portefeuille de négociation passif</t>
  </si>
  <si>
    <t>Graphique 42</t>
  </si>
  <si>
    <t>Instruments de capitaux propres détenus dans le portefeuille de négociation par émetteur</t>
  </si>
  <si>
    <t>Graphique 43</t>
  </si>
  <si>
    <t>Tableau 30</t>
  </si>
  <si>
    <t>Graphique 44</t>
  </si>
  <si>
    <t>Positions courtes du portefeuille de négociation</t>
  </si>
  <si>
    <t>Tableau 31</t>
  </si>
  <si>
    <t>Graphique 45</t>
  </si>
  <si>
    <t>Tableau 32</t>
  </si>
  <si>
    <t>Tableau 33</t>
  </si>
  <si>
    <t>Tableau 34</t>
  </si>
  <si>
    <t>Tableau 35</t>
  </si>
  <si>
    <t>Tableau 36</t>
  </si>
  <si>
    <t>Graphique 46</t>
  </si>
  <si>
    <t>Fonds propres du secteur bancaire français au 31/12/2016</t>
  </si>
  <si>
    <t>Tableau 37</t>
  </si>
  <si>
    <t>Tableau 38</t>
  </si>
  <si>
    <t>Les actifs pondérés par les risques (RWA) au 31/12/2016</t>
  </si>
  <si>
    <t>Tableau 39</t>
  </si>
  <si>
    <t>Pondération moyenne des expositions initiales des banques françaises au 31/12/2016</t>
  </si>
  <si>
    <t>Tableau 40</t>
  </si>
  <si>
    <t>Évolution des actifs pondérés par les risques</t>
  </si>
  <si>
    <t>Graphique 47</t>
  </si>
  <si>
    <t>Pondération moyenne des expositions initiales</t>
  </si>
  <si>
    <t>Graphique 48</t>
  </si>
  <si>
    <t>Graphique 49</t>
  </si>
  <si>
    <t>Perte en cas de défaut (Loss given default - LGD)</t>
  </si>
  <si>
    <t>Graphique 50</t>
  </si>
  <si>
    <t>Graphique 51</t>
  </si>
  <si>
    <t>Exigences de fonds propres fixées en 2016 et relatives aux « coussins » ("buffers ") pour entités systémiques, en année de pleine application (2019)</t>
  </si>
  <si>
    <t>Graphique 52</t>
  </si>
  <si>
    <t>Graphique 53</t>
  </si>
  <si>
    <t>Graphique 54</t>
  </si>
  <si>
    <t>Graphique 55</t>
  </si>
  <si>
    <t>Graphique 56</t>
  </si>
  <si>
    <t>Graphique 57</t>
  </si>
  <si>
    <t>Graphique 58</t>
  </si>
  <si>
    <t>Graphique 59</t>
  </si>
  <si>
    <t>Graphique 60</t>
  </si>
  <si>
    <t>Graphique 61</t>
  </si>
  <si>
    <t>Graphique 62</t>
  </si>
  <si>
    <t>Tab/Graph</t>
  </si>
  <si>
    <t>Nom</t>
  </si>
  <si>
    <t>Sommaire</t>
  </si>
  <si>
    <t>Les chiffres du marché français de la Banque - rapport chiffres 2016</t>
  </si>
  <si>
    <t>Retour sommaire</t>
  </si>
  <si>
    <r>
      <t>Succursales</t>
    </r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d'EC</t>
    </r>
  </si>
  <si>
    <r>
      <t>Succursales</t>
    </r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d'EI</t>
    </r>
  </si>
  <si>
    <r>
      <t>Succursales</t>
    </r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d'EP</t>
    </r>
  </si>
  <si>
    <r>
      <t>Succursales</t>
    </r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d'EME</t>
    </r>
  </si>
  <si>
    <t xml:space="preserve"> France</t>
  </si>
  <si>
    <t>secteur bénéficiaire</t>
  </si>
  <si>
    <t>I3</t>
  </si>
  <si>
    <t>Structure du bilan agrégé sur base sociale</t>
  </si>
  <si>
    <t>I4</t>
  </si>
  <si>
    <t>Répartition des ressources collectées auprès de la clientèle</t>
  </si>
  <si>
    <t>I5</t>
  </si>
  <si>
    <t>Crédit à la clientèle par type de crédit</t>
  </si>
  <si>
    <t>I6</t>
  </si>
  <si>
    <t>Décomposition du Produit net bancaire</t>
  </si>
  <si>
    <t>I7</t>
  </si>
  <si>
    <t>Composition des dépôts reçus par contrepartie</t>
  </si>
  <si>
    <t>I8</t>
  </si>
  <si>
    <t>Prêts aux ménages et aux SNF : principaux pays d’activité des banques françaises</t>
  </si>
  <si>
    <t>I9</t>
  </si>
  <si>
    <t>Encours de prêts douteux et non-douteux</t>
  </si>
  <si>
    <t>I10</t>
  </si>
  <si>
    <t>Composition des fonds propres « Bâle III »</t>
  </si>
  <si>
    <t>I11</t>
  </si>
  <si>
    <t>Répartition des RWA par type de risque</t>
  </si>
  <si>
    <t>I12</t>
  </si>
  <si>
    <t>Distribution du ratio de levier et composition du total d’exposition agrégé (dénominateur)</t>
  </si>
  <si>
    <t>I13</t>
  </si>
  <si>
    <t>Ratios crédits sur dépôts</t>
  </si>
  <si>
    <t>I14</t>
  </si>
  <si>
    <t>Distribution du LCR et part d’HQLA au bilan</t>
  </si>
  <si>
    <t>I15</t>
  </si>
  <si>
    <t>Activité des principaux EP en France</t>
  </si>
  <si>
    <t>I16</t>
  </si>
  <si>
    <t>Comparaison européenne des ratios de solvabilité CET1 agrégés</t>
  </si>
  <si>
    <t>I17</t>
  </si>
  <si>
    <t>Comparaison européenne des taux de créances douteuses</t>
  </si>
  <si>
    <t>I18</t>
  </si>
  <si>
    <t>Comparaison européenne des ROA</t>
  </si>
  <si>
    <t>I19</t>
  </si>
  <si>
    <t>Comparaison européenne des ROE</t>
  </si>
  <si>
    <t>Nombre de transactions</t>
  </si>
  <si>
    <t>Volume total des paiements
(en milliers d'euros)</t>
  </si>
  <si>
    <t>Devises</t>
  </si>
  <si>
    <t>Total 2016</t>
  </si>
  <si>
    <t>Secteur d'activité</t>
  </si>
  <si>
    <t>Secteur bancaire français</t>
  </si>
  <si>
    <t>Au 31/12/2016</t>
  </si>
  <si>
    <t>Total positions courtes</t>
  </si>
  <si>
    <t>RWA</t>
  </si>
  <si>
    <t>Total d'exposition agrégé</t>
  </si>
  <si>
    <t>Ratio crédits sur total des dépôts(échelle de droite)</t>
  </si>
  <si>
    <t>'1: Succursales de l'EEE relevant du libre établissement</t>
  </si>
  <si>
    <t>*HQLA: High quality liquid assets</t>
  </si>
  <si>
    <r>
      <t>Coussin EIS</t>
    </r>
    <r>
      <rPr>
        <b/>
        <vertAlign val="superscript"/>
        <sz val="10"/>
        <rFont val="Times New Roman"/>
        <family val="1"/>
      </rPr>
      <t>m</t>
    </r>
    <r>
      <rPr>
        <b/>
        <sz val="10"/>
        <rFont val="Times New Roman"/>
        <family val="1"/>
      </rPr>
      <t xml:space="preserve"> </t>
    </r>
  </si>
  <si>
    <t>Vignettes en introduction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</si>
</sst>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%"/>
    <numFmt numFmtId="165" formatCode="_-* #,##0.00_-;\-* #,##0.00_-;_-* &quot;-&quot;??_-;_-@_-"/>
    <numFmt numFmtId="166" formatCode="_-* #,##0.00\ [$€-1]_-;\-* #,##0.00\ [$€-1]_-;_-* &quot;-&quot;??\ [$€-1]_-"/>
    <numFmt numFmtId="167" formatCode="#,##0.0"/>
    <numFmt numFmtId="168" formatCode="0.0"/>
    <numFmt numFmtId="169" formatCode="yyyy\-mm\-dd;@"/>
    <numFmt numFmtId="170" formatCode="0.0000"/>
    <numFmt numFmtId="171" formatCode="0.0000%"/>
    <numFmt numFmtId="172" formatCode="_-* #,##0.00_-;\-* #,##0.00_-;_-* \-??_-;_-@_-"/>
    <numFmt numFmtId="173" formatCode="_-* #,##0.00\ _E_u_r_-;\-* #,##0.00\ _E_u_r_-;_-* &quot;-&quot;??\ _E_u_r_-;_-@_-"/>
    <numFmt numFmtId="174" formatCode="&quot;Yes&quot;;[Red]&quot;No&quot;"/>
    <numFmt numFmtId="175" formatCode="0.00000"/>
    <numFmt numFmtId="176" formatCode="[&gt;0]General"/>
    <numFmt numFmtId="177" formatCode="[$-40C]mmm\-yy;@"/>
    <numFmt numFmtId="178" formatCode="_-* #,##0\ _€_-;\-* #,##0\ _€_-;_-* &quot;-&quot;??\ _€_-;_-@_-"/>
    <numFmt numFmtId="179" formatCode="0.000%"/>
    <numFmt numFmtId="180" formatCode="yyyy"/>
    <numFmt numFmtId="181" formatCode="#,##0.000"/>
    <numFmt numFmtId="182" formatCode="_-* #,##0\ &quot;€&quot;_-;\-* #,##0\ &quot;€&quot;_-;_-* &quot;-&quot;??\ &quot;€&quot;_-;_-@_-"/>
    <numFmt numFmtId="183" formatCode="#,##0\ _F;\-\ #,##0\ _F"/>
    <numFmt numFmtId="184" formatCode="#,##0.0_ ;\-#,##0.0\ "/>
    <numFmt numFmtId="185" formatCode="#,##0.00_ ;\-#,##0.00\ "/>
    <numFmt numFmtId="186" formatCode="_-* #,##0.00\ _F_-;\-* #,##0.00\ _F_-;_-* &quot;-&quot;??\ _F_-;_-@_-"/>
    <numFmt numFmtId="187" formatCode="_-* #,##0.0\ _F_-;\-* #,##0.0\ _F_-;_-* &quot;-&quot;??\ _F_-;_-@_-"/>
    <numFmt numFmtId="188" formatCode="0.000"/>
    <numFmt numFmtId="189" formatCode="_-* #,##0\ _F_-;\-* #,##0\ _F_-;_-* &quot;-&quot;\ _F_-;_-@_-"/>
  </numFmts>
  <fonts count="15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b/>
      <i/>
      <sz val="8"/>
      <color theme="1"/>
      <name val="Calibri"/>
      <family val="2"/>
      <scheme val="minor"/>
    </font>
    <font>
      <b/>
      <sz val="18"/>
      <color rgb="FF000000"/>
      <name val="Arial"/>
      <family val="2"/>
    </font>
    <font>
      <sz val="18"/>
      <color theme="1"/>
      <name val="Calibri"/>
      <family val="2"/>
      <scheme val="minor"/>
    </font>
    <font>
      <sz val="10"/>
      <color rgb="FF000000"/>
      <name val="Verdana"/>
      <family val="2"/>
    </font>
    <font>
      <sz val="10"/>
      <color rgb="FFFFFFFF"/>
      <name val="Verdana"/>
      <family val="2"/>
    </font>
    <font>
      <b/>
      <sz val="10"/>
      <color rgb="FF000000"/>
      <name val="Verdana"/>
      <family val="2"/>
    </font>
    <font>
      <b/>
      <sz val="12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</font>
    <font>
      <b/>
      <i/>
      <sz val="9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1"/>
      <color theme="1"/>
      <name val="Calibri"/>
      <family val="2"/>
    </font>
    <font>
      <i/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rgb="FF000000"/>
      <name val="Times New Roman"/>
      <family val="1"/>
    </font>
    <font>
      <sz val="12"/>
      <color theme="1"/>
      <name val="Times New Roman"/>
      <family val="1"/>
    </font>
    <font>
      <i/>
      <sz val="10"/>
      <color rgb="FF000000"/>
      <name val="Arial"/>
      <family val="2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sz val="11"/>
      <color indexed="62"/>
      <name val="Calibri"/>
      <family val="2"/>
    </font>
    <font>
      <sz val="11"/>
      <color indexed="17"/>
      <name val="Calibri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color indexed="9"/>
      <name val="Arial"/>
      <family val="2"/>
    </font>
    <font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i/>
      <sz val="10"/>
      <color indexed="23"/>
      <name val="Arial"/>
      <family val="2"/>
    </font>
    <font>
      <sz val="11"/>
      <color indexed="10"/>
      <name val="Calibri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20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u/>
      <sz val="6.5"/>
      <color indexed="12"/>
      <name val="Arial"/>
      <family val="2"/>
    </font>
    <font>
      <sz val="11"/>
      <color indexed="20"/>
      <name val="Calibri"/>
      <family val="2"/>
    </font>
    <font>
      <sz val="10"/>
      <color indexed="62"/>
      <name val="Arial"/>
      <family val="2"/>
    </font>
    <font>
      <b/>
      <sz val="11"/>
      <color indexed="63"/>
      <name val="Calibri"/>
      <family val="2"/>
    </font>
    <font>
      <sz val="10"/>
      <color indexed="52"/>
      <name val="Arial"/>
      <family val="2"/>
    </font>
    <font>
      <i/>
      <sz val="11"/>
      <color indexed="23"/>
      <name val="Calibri"/>
      <family val="2"/>
    </font>
    <font>
      <sz val="10"/>
      <color indexed="0"/>
      <name val="Arial"/>
      <family val="2"/>
    </font>
    <font>
      <sz val="10"/>
      <color indexed="60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</font>
    <font>
      <b/>
      <sz val="10"/>
      <color indexed="63"/>
      <name val="Arial"/>
      <family val="2"/>
    </font>
    <font>
      <sz val="11"/>
      <color indexed="60"/>
      <name val="Calibri"/>
      <family val="2"/>
    </font>
    <font>
      <b/>
      <sz val="10"/>
      <color indexed="8"/>
      <name val="Arial"/>
      <family val="2"/>
    </font>
    <font>
      <b/>
      <i/>
      <sz val="10"/>
      <color rgb="FF000000"/>
      <name val="Arial"/>
      <family val="2"/>
    </font>
    <font>
      <i/>
      <sz val="8"/>
      <color rgb="FF000000"/>
      <name val="Arial"/>
      <family val="2"/>
    </font>
    <font>
      <b/>
      <sz val="12"/>
      <color rgb="FF000000"/>
      <name val="Times New Roman"/>
      <family val="1"/>
    </font>
    <font>
      <sz val="11"/>
      <color theme="1"/>
      <name val="Times New Roman"/>
      <family val="1"/>
    </font>
    <font>
      <sz val="12"/>
      <color rgb="FF000000"/>
      <name val="Times New Roman"/>
      <family val="1"/>
    </font>
    <font>
      <b/>
      <sz val="11"/>
      <color theme="1"/>
      <name val="Times New Roman"/>
      <family val="1"/>
    </font>
    <font>
      <i/>
      <sz val="11"/>
      <color theme="1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8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  <font>
      <b/>
      <sz val="9"/>
      <color theme="1"/>
      <name val="Calibri"/>
      <family val="2"/>
      <scheme val="minor"/>
    </font>
    <font>
      <b/>
      <sz val="10"/>
      <color theme="1"/>
      <name val="Arial"/>
      <family val="2"/>
    </font>
    <font>
      <sz val="9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i/>
      <sz val="8"/>
      <color rgb="FF000000"/>
      <name val="Calibri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sz val="9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sz val="11"/>
      <color rgb="FF000000"/>
      <name val="Calibri"/>
      <family val="2"/>
      <scheme val="minor"/>
    </font>
    <font>
      <sz val="18"/>
      <color rgb="FFFF0000"/>
      <name val="Calibri"/>
      <family val="2"/>
      <scheme val="minor"/>
    </font>
    <font>
      <sz val="2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10"/>
      <color rgb="FF000000"/>
      <name val="Segoe UI"/>
      <family val="2"/>
    </font>
    <font>
      <b/>
      <sz val="2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rgb="FF000000"/>
      <name val="Arial"/>
      <family val="2"/>
    </font>
    <font>
      <sz val="9"/>
      <color rgb="FF000000"/>
      <name val="Calibri"/>
      <family val="2"/>
    </font>
    <font>
      <b/>
      <sz val="11"/>
      <color rgb="FF000000"/>
      <name val="Times New Roman"/>
      <family val="1"/>
    </font>
    <font>
      <b/>
      <sz val="11"/>
      <color rgb="FF244061"/>
      <name val="Calibri"/>
      <family val="2"/>
      <scheme val="minor"/>
    </font>
    <font>
      <sz val="10"/>
      <color theme="1"/>
      <name val="BdE Neue Helvetica 45 Light"/>
      <family val="2"/>
    </font>
    <font>
      <sz val="8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0"/>
      <name val="Arial"/>
      <family val="2"/>
    </font>
    <font>
      <b/>
      <i/>
      <sz val="10"/>
      <color theme="0"/>
      <name val="Arial"/>
      <family val="2"/>
    </font>
    <font>
      <sz val="11"/>
      <name val="Calibri"/>
      <family val="2"/>
      <scheme val="minor"/>
    </font>
    <font>
      <b/>
      <sz val="11"/>
      <color theme="0"/>
      <name val="Arial"/>
      <family val="2"/>
    </font>
    <font>
      <b/>
      <sz val="16"/>
      <color theme="0"/>
      <name val="Arial"/>
      <family val="2"/>
    </font>
    <font>
      <sz val="11"/>
      <name val="Arial"/>
      <family val="2"/>
    </font>
    <font>
      <vertAlign val="superscript"/>
      <sz val="10"/>
      <name val="Calibri"/>
      <family val="2"/>
      <scheme val="minor"/>
    </font>
    <font>
      <b/>
      <sz val="12"/>
      <color theme="0"/>
      <name val="Arial"/>
      <family val="2"/>
    </font>
    <font>
      <vertAlign val="superscript"/>
      <sz val="11"/>
      <color theme="1"/>
      <name val="Calibri"/>
      <family val="2"/>
      <scheme val="minor"/>
    </font>
    <font>
      <b/>
      <sz val="8"/>
      <color theme="0"/>
      <name val="Arial"/>
      <family val="2"/>
    </font>
    <font>
      <b/>
      <i/>
      <sz val="8"/>
      <color theme="0"/>
      <name val="Arial"/>
      <family val="2"/>
    </font>
    <font>
      <b/>
      <sz val="11"/>
      <color rgb="FF244061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8"/>
      <color theme="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7.5"/>
      <name val="Arial"/>
      <family val="2"/>
    </font>
    <font>
      <sz val="7.5"/>
      <name val="Arial"/>
      <family val="2"/>
    </font>
    <font>
      <i/>
      <sz val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u/>
      <sz val="10"/>
      <name val="Times New Roman"/>
      <family val="1"/>
    </font>
    <font>
      <sz val="8"/>
      <name val="Times New Roman"/>
      <family val="1"/>
    </font>
    <font>
      <sz val="8"/>
      <color rgb="FFFF0000"/>
      <name val="Times New Roman"/>
      <family val="1"/>
    </font>
    <font>
      <sz val="10"/>
      <color rgb="FFFF0000"/>
      <name val="Times New Roman"/>
      <family val="1"/>
    </font>
    <font>
      <sz val="7.5"/>
      <name val="Times New Roman"/>
      <family val="1"/>
    </font>
    <font>
      <b/>
      <sz val="8"/>
      <color theme="1"/>
      <name val="Arial"/>
      <family val="2"/>
    </font>
    <font>
      <b/>
      <sz val="11"/>
      <name val="Times New Roman"/>
      <family val="1"/>
    </font>
    <font>
      <sz val="11"/>
      <name val="Times New Roman"/>
      <family val="1"/>
    </font>
    <font>
      <b/>
      <u/>
      <sz val="11"/>
      <name val="Times New Roman"/>
      <family val="1"/>
    </font>
    <font>
      <i/>
      <sz val="9"/>
      <color rgb="FFFF0000"/>
      <name val="Times New Roman"/>
      <family val="1"/>
    </font>
    <font>
      <sz val="11"/>
      <color rgb="FFFF0000"/>
      <name val="Times New Roman"/>
      <family val="1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vertAlign val="superscript"/>
      <sz val="10"/>
      <name val="Arial"/>
      <family val="2"/>
    </font>
    <font>
      <b/>
      <sz val="18"/>
      <name val="Calibri"/>
      <family val="2"/>
      <scheme val="minor"/>
    </font>
    <font>
      <b/>
      <vertAlign val="superscript"/>
      <sz val="10"/>
      <name val="Times New Roman"/>
      <family val="1"/>
    </font>
  </fonts>
  <fills count="73">
    <fill>
      <patternFill patternType="none"/>
    </fill>
    <fill>
      <patternFill patternType="gray125"/>
    </fill>
    <fill>
      <patternFill patternType="solid">
        <fgColor rgb="FFDCE6F1"/>
        <bgColor rgb="FF000000"/>
      </patternFill>
    </fill>
    <fill>
      <patternFill patternType="solid">
        <fgColor rgb="FF95B3D7"/>
        <bgColor rgb="FF000000"/>
      </patternFill>
    </fill>
    <fill>
      <patternFill patternType="solid">
        <fgColor rgb="FFB8CCE4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59999389629810485"/>
        <bgColor rgb="FF000000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39997558519241921"/>
        <bgColor rgb="FF000000"/>
      </patternFill>
    </fill>
    <fill>
      <patternFill patternType="solid">
        <fgColor theme="5" tint="0.79998168889431442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008B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/>
        <bgColor theme="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4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mediumGray">
        <fgColor indexed="45"/>
        <bgColor indexed="9"/>
      </patternFill>
    </fill>
    <fill>
      <patternFill patternType="lightGray">
        <fgColor indexed="45"/>
        <bgColor indexed="9"/>
      </patternFill>
    </fill>
    <fill>
      <patternFill patternType="solid">
        <fgColor indexed="45"/>
        <bgColor indexed="45"/>
      </patternFill>
    </fill>
    <fill>
      <patternFill patternType="solid">
        <fgColor indexed="45"/>
        <bgColor indexed="64"/>
      </patternFill>
    </fill>
    <fill>
      <patternFill patternType="solid">
        <fgColor theme="0" tint="-0.14999847407452621"/>
        <bgColor rgb="FF000000"/>
      </patternFill>
    </fill>
    <fill>
      <gradientFill degree="135">
        <stop position="0">
          <color theme="6" tint="-0.25098422193060094"/>
        </stop>
        <stop position="1">
          <color theme="6" tint="0.40000610370189521"/>
        </stop>
      </gradientFill>
    </fill>
    <fill>
      <patternFill patternType="solid">
        <fgColor theme="0" tint="-0.34998626667073579"/>
        <bgColor rgb="FF0000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theme="4" tint="0.79998168889431442"/>
      </patternFill>
    </fill>
    <fill>
      <patternFill patternType="solid">
        <fgColor rgb="FF475A8D"/>
        <bgColor indexed="64"/>
      </patternFill>
    </fill>
    <fill>
      <patternFill patternType="solid">
        <fgColor theme="0" tint="-4.9989318521683403E-2"/>
        <bgColor indexed="64"/>
      </patternFill>
    </fill>
  </fills>
  <borders count="15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medium">
        <color indexed="64"/>
      </left>
      <right/>
      <top/>
      <bottom style="thin">
        <color theme="4" tint="0.39997558519241921"/>
      </bottom>
      <diagonal/>
    </border>
    <border>
      <left/>
      <right style="medium">
        <color indexed="64"/>
      </right>
      <top/>
      <bottom style="thin">
        <color theme="4" tint="0.3999755851924192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Dashed">
        <color indexed="64"/>
      </right>
      <top style="thin">
        <color indexed="64"/>
      </top>
      <bottom style="thin">
        <color indexed="64"/>
      </bottom>
      <diagonal/>
    </border>
    <border>
      <left style="mediumDashed">
        <color indexed="64"/>
      </left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mediumDashed">
        <color indexed="64"/>
      </left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theme="4" tint="0.39997558519241921"/>
      </bottom>
      <diagonal/>
    </border>
    <border>
      <left/>
      <right style="thin">
        <color indexed="64"/>
      </right>
      <top/>
      <bottom style="thin">
        <color theme="4" tint="0.39997558519241921"/>
      </bottom>
      <diagonal/>
    </border>
  </borders>
  <cellStyleXfs count="1482">
    <xf numFmtId="0" fontId="0" fillId="0" borderId="0"/>
    <xf numFmtId="9" fontId="1" fillId="0" borderId="0" applyFont="0" applyFill="0" applyBorder="0" applyAlignment="0" applyProtection="0"/>
    <xf numFmtId="0" fontId="7" fillId="0" borderId="43">
      <alignment horizontal="center" vertical="center" wrapText="1"/>
    </xf>
    <xf numFmtId="0" fontId="8" fillId="18" borderId="44">
      <alignment horizontal="left" vertical="center"/>
    </xf>
    <xf numFmtId="49" fontId="7" fillId="19" borderId="44">
      <alignment horizontal="right" vertical="center"/>
    </xf>
    <xf numFmtId="0" fontId="1" fillId="0" borderId="0"/>
    <xf numFmtId="0" fontId="9" fillId="0" borderId="45">
      <alignment horizontal="right" vertical="center"/>
    </xf>
    <xf numFmtId="0" fontId="7" fillId="20" borderId="45">
      <alignment horizontal="justify" vertical="center" wrapText="1"/>
    </xf>
    <xf numFmtId="49" fontId="7" fillId="19" borderId="45">
      <alignment horizontal="right" vertical="center"/>
    </xf>
    <xf numFmtId="0" fontId="10" fillId="21" borderId="16">
      <alignment horizontal="left" vertical="center" indent="1"/>
    </xf>
    <xf numFmtId="165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" fillId="0" borderId="0"/>
    <xf numFmtId="166" fontId="11" fillId="0" borderId="0" applyFont="0" applyFill="0" applyBorder="0" applyAlignment="0" applyProtection="0"/>
    <xf numFmtId="0" fontId="1" fillId="0" borderId="0"/>
    <xf numFmtId="0" fontId="11" fillId="0" borderId="0">
      <alignment vertical="center"/>
    </xf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7" fillId="40" borderId="0" applyNumberFormat="0" applyBorder="0" applyAlignment="0" applyProtection="0"/>
    <xf numFmtId="0" fontId="37" fillId="37" borderId="0" applyNumberFormat="0" applyBorder="0" applyAlignment="0" applyProtection="0"/>
    <xf numFmtId="0" fontId="37" fillId="38" borderId="0" applyNumberFormat="0" applyBorder="0" applyAlignment="0" applyProtection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7" fillId="40" borderId="0" applyNumberFormat="0" applyBorder="0" applyAlignment="0" applyProtection="0"/>
    <xf numFmtId="0" fontId="37" fillId="37" borderId="0" applyNumberFormat="0" applyBorder="0" applyAlignment="0" applyProtection="0"/>
    <xf numFmtId="0" fontId="37" fillId="38" borderId="0" applyNumberFormat="0" applyBorder="0" applyAlignment="0" applyProtection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8" fillId="44" borderId="0" applyNumberFormat="0" applyBorder="0" applyAlignment="0" applyProtection="0"/>
    <xf numFmtId="0" fontId="38" fillId="45" borderId="0" applyNumberFormat="0" applyBorder="0" applyAlignment="0" applyProtection="0"/>
    <xf numFmtId="0" fontId="38" fillId="46" borderId="0" applyNumberFormat="0" applyBorder="0" applyAlignment="0" applyProtection="0"/>
    <xf numFmtId="0" fontId="38" fillId="41" borderId="0" applyNumberFormat="0" applyBorder="0" applyAlignment="0" applyProtection="0"/>
    <xf numFmtId="0" fontId="38" fillId="42" borderId="0" applyNumberFormat="0" applyBorder="0" applyAlignment="0" applyProtection="0"/>
    <xf numFmtId="0" fontId="38" fillId="47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40" fillId="35" borderId="54" applyNumberFormat="0" applyAlignment="0" applyProtection="0"/>
    <xf numFmtId="0" fontId="40" fillId="35" borderId="54" applyNumberFormat="0" applyAlignment="0" applyProtection="0"/>
    <xf numFmtId="0" fontId="41" fillId="32" borderId="0" applyNumberFormat="0" applyBorder="0" applyAlignment="0" applyProtection="0"/>
    <xf numFmtId="0" fontId="42" fillId="48" borderId="54" applyNumberFormat="0" applyAlignment="0" applyProtection="0"/>
    <xf numFmtId="0" fontId="42" fillId="48" borderId="54" applyNumberFormat="0" applyAlignment="0" applyProtection="0"/>
    <xf numFmtId="0" fontId="42" fillId="48" borderId="54" applyNumberFormat="0" applyAlignment="0" applyProtection="0"/>
    <xf numFmtId="0" fontId="42" fillId="48" borderId="54" applyNumberFormat="0" applyAlignment="0" applyProtection="0"/>
    <xf numFmtId="0" fontId="43" fillId="48" borderId="54" applyNumberFormat="0" applyAlignment="0" applyProtection="0"/>
    <xf numFmtId="0" fontId="43" fillId="48" borderId="54" applyNumberFormat="0" applyAlignment="0" applyProtection="0"/>
    <xf numFmtId="0" fontId="44" fillId="49" borderId="55" applyNumberFormat="0" applyAlignment="0" applyProtection="0"/>
    <xf numFmtId="0" fontId="45" fillId="0" borderId="56" applyNumberFormat="0" applyFill="0" applyAlignment="0" applyProtection="0"/>
    <xf numFmtId="0" fontId="46" fillId="49" borderId="55" applyNumberFormat="0" applyAlignment="0" applyProtection="0"/>
    <xf numFmtId="0" fontId="46" fillId="49" borderId="55" applyNumberFormat="0" applyAlignment="0" applyProtection="0"/>
    <xf numFmtId="3" fontId="47" fillId="50" borderId="57" applyFont="0" applyFill="0" applyProtection="0">
      <alignment horizontal="right" vertical="center"/>
    </xf>
    <xf numFmtId="3" fontId="47" fillId="50" borderId="57" applyFont="0" applyFill="0" applyProtection="0">
      <alignment horizontal="right" vertical="center"/>
    </xf>
    <xf numFmtId="0" fontId="48" fillId="0" borderId="0" applyNumberFormat="0" applyFill="0" applyBorder="0" applyAlignment="0" applyProtection="0"/>
    <xf numFmtId="0" fontId="49" fillId="0" borderId="58" applyNumberFormat="0" applyFill="0" applyAlignment="0" applyProtection="0"/>
    <xf numFmtId="0" fontId="50" fillId="0" borderId="59" applyNumberFormat="0" applyFill="0" applyAlignment="0" applyProtection="0"/>
    <xf numFmtId="0" fontId="51" fillId="0" borderId="60" applyNumberFormat="0" applyFill="0" applyAlignment="0" applyProtection="0"/>
    <xf numFmtId="0" fontId="51" fillId="0" borderId="0" applyNumberFormat="0" applyFill="0" applyBorder="0" applyAlignment="0" applyProtection="0"/>
    <xf numFmtId="0" fontId="44" fillId="49" borderId="55" applyNumberFormat="0" applyAlignment="0" applyProtection="0"/>
    <xf numFmtId="0" fontId="51" fillId="0" borderId="0" applyNumberFormat="0" applyFill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7" borderId="0" applyNumberFormat="0" applyBorder="0" applyAlignment="0" applyProtection="0"/>
    <xf numFmtId="0" fontId="40" fillId="35" borderId="54" applyNumberFormat="0" applyAlignment="0" applyProtection="0"/>
    <xf numFmtId="0" fontId="40" fillId="35" borderId="54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11" fillId="51" borderId="57" applyNumberFormat="0" applyFont="0" applyBorder="0" applyProtection="0">
      <alignment horizontal="center" vertical="center"/>
    </xf>
    <xf numFmtId="0" fontId="11" fillId="51" borderId="57" applyNumberFormat="0" applyFont="0" applyBorder="0">
      <alignment horizontal="center" vertical="center"/>
    </xf>
    <xf numFmtId="0" fontId="11" fillId="51" borderId="57" applyNumberFormat="0" applyFont="0" applyBorder="0">
      <alignment horizontal="center" vertical="center"/>
    </xf>
    <xf numFmtId="0" fontId="11" fillId="51" borderId="57" applyNumberFormat="0" applyFont="0" applyBorder="0" applyProtection="0">
      <alignment horizontal="center" vertical="center"/>
    </xf>
    <xf numFmtId="0" fontId="11" fillId="51" borderId="57" applyNumberFormat="0" applyFont="0" applyBorder="0" applyProtection="0">
      <alignment horizontal="center" vertical="center"/>
    </xf>
    <xf numFmtId="0" fontId="55" fillId="0" borderId="58" applyNumberFormat="0" applyFill="0" applyAlignment="0" applyProtection="0"/>
    <xf numFmtId="0" fontId="55" fillId="0" borderId="58" applyNumberFormat="0" applyFill="0" applyAlignment="0" applyProtection="0"/>
    <xf numFmtId="0" fontId="56" fillId="50" borderId="61" applyNumberFormat="0" applyFill="0" applyBorder="0" applyAlignment="0" applyProtection="0">
      <alignment horizontal="left"/>
    </xf>
    <xf numFmtId="0" fontId="57" fillId="0" borderId="59" applyNumberFormat="0" applyFill="0" applyAlignment="0" applyProtection="0"/>
    <xf numFmtId="0" fontId="10" fillId="0" borderId="0" applyNumberFormat="0" applyFill="0" applyBorder="0" applyAlignment="0" applyProtection="0"/>
    <xf numFmtId="0" fontId="58" fillId="0" borderId="60" applyNumberFormat="0" applyFill="0" applyAlignment="0" applyProtection="0"/>
    <xf numFmtId="0" fontId="58" fillId="0" borderId="60" applyNumberFormat="0" applyFill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50" borderId="62" applyFont="0" applyBorder="0">
      <alignment horizontal="center" wrapText="1"/>
    </xf>
    <xf numFmtId="3" fontId="11" fillId="52" borderId="57" applyFont="0" applyProtection="0">
      <alignment horizontal="right" vertical="center"/>
    </xf>
    <xf numFmtId="3" fontId="11" fillId="52" borderId="57" applyFont="0" applyProtection="0">
      <alignment horizontal="right" vertical="center"/>
    </xf>
    <xf numFmtId="3" fontId="11" fillId="52" borderId="57" applyFont="0" applyProtection="0">
      <alignment horizontal="right" vertical="center"/>
    </xf>
    <xf numFmtId="10" fontId="11" fillId="52" borderId="57" applyFont="0" applyProtection="0">
      <alignment horizontal="right" vertical="center"/>
    </xf>
    <xf numFmtId="10" fontId="11" fillId="52" borderId="57" applyFont="0" applyProtection="0">
      <alignment horizontal="right" vertical="center"/>
    </xf>
    <xf numFmtId="9" fontId="11" fillId="52" borderId="57" applyFont="0" applyProtection="0">
      <alignment horizontal="right" vertical="center"/>
    </xf>
    <xf numFmtId="9" fontId="11" fillId="52" borderId="57" applyFont="0" applyProtection="0">
      <alignment horizontal="right" vertical="center"/>
    </xf>
    <xf numFmtId="0" fontId="11" fillId="52" borderId="62" applyNumberFormat="0" applyFont="0" applyBorder="0" applyProtection="0">
      <alignment horizontal="left" vertical="center"/>
    </xf>
    <xf numFmtId="0" fontId="11" fillId="52" borderId="62" applyNumberFormat="0" applyFont="0" applyBorder="0" applyProtection="0">
      <alignment horizontal="left" vertical="center"/>
    </xf>
    <xf numFmtId="0" fontId="60" fillId="0" borderId="0" applyNumberFormat="0" applyFill="0" applyBorder="0" applyAlignment="0" applyProtection="0">
      <alignment vertical="top"/>
      <protection locked="0"/>
    </xf>
    <xf numFmtId="0" fontId="45" fillId="0" borderId="56" applyNumberFormat="0" applyFill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62" fillId="31" borderId="0" applyNumberFormat="0" applyBorder="0" applyAlignment="0" applyProtection="0"/>
    <xf numFmtId="0" fontId="63" fillId="35" borderId="54" applyNumberFormat="0" applyAlignment="0" applyProtection="0"/>
    <xf numFmtId="0" fontId="63" fillId="35" borderId="54" applyNumberFormat="0" applyAlignment="0" applyProtection="0"/>
    <xf numFmtId="0" fontId="63" fillId="35" borderId="54" applyNumberFormat="0" applyAlignment="0" applyProtection="0"/>
    <xf numFmtId="0" fontId="63" fillId="35" borderId="54" applyNumberFormat="0" applyAlignment="0" applyProtection="0"/>
    <xf numFmtId="169" fontId="11" fillId="53" borderId="57" applyFont="0">
      <alignment vertical="center"/>
      <protection locked="0"/>
    </xf>
    <xf numFmtId="169" fontId="11" fillId="53" borderId="57" applyFont="0">
      <alignment vertical="center"/>
      <protection locked="0"/>
    </xf>
    <xf numFmtId="3" fontId="11" fillId="53" borderId="57" applyFont="0">
      <alignment horizontal="right" vertical="center"/>
      <protection locked="0"/>
    </xf>
    <xf numFmtId="3" fontId="11" fillId="53" borderId="57" applyFont="0">
      <alignment horizontal="right" vertical="center"/>
      <protection locked="0"/>
    </xf>
    <xf numFmtId="3" fontId="11" fillId="53" borderId="57" applyFont="0">
      <alignment horizontal="right" vertical="center"/>
      <protection locked="0"/>
    </xf>
    <xf numFmtId="168" fontId="11" fillId="53" borderId="57" applyFont="0">
      <alignment horizontal="right" vertical="center"/>
      <protection locked="0"/>
    </xf>
    <xf numFmtId="168" fontId="11" fillId="53" borderId="57" applyFont="0">
      <alignment horizontal="right" vertical="center"/>
      <protection locked="0"/>
    </xf>
    <xf numFmtId="170" fontId="11" fillId="54" borderId="57" applyFont="0">
      <alignment vertical="center"/>
      <protection locked="0"/>
    </xf>
    <xf numFmtId="170" fontId="11" fillId="54" borderId="57" applyFont="0">
      <alignment vertical="center"/>
      <protection locked="0"/>
    </xf>
    <xf numFmtId="10" fontId="11" fillId="53" borderId="57" applyFont="0">
      <alignment horizontal="right" vertical="center"/>
      <protection locked="0"/>
    </xf>
    <xf numFmtId="10" fontId="11" fillId="53" borderId="57" applyFont="0">
      <alignment horizontal="right" vertical="center"/>
      <protection locked="0"/>
    </xf>
    <xf numFmtId="9" fontId="11" fillId="53" borderId="63" applyFont="0">
      <alignment horizontal="right" vertical="center"/>
      <protection locked="0"/>
    </xf>
    <xf numFmtId="9" fontId="11" fillId="53" borderId="63" applyFont="0">
      <alignment horizontal="right" vertical="center"/>
      <protection locked="0"/>
    </xf>
    <xf numFmtId="171" fontId="11" fillId="53" borderId="57" applyFont="0">
      <alignment horizontal="right" vertical="center"/>
      <protection locked="0"/>
    </xf>
    <xf numFmtId="171" fontId="11" fillId="53" borderId="57" applyFont="0">
      <alignment horizontal="right" vertical="center"/>
      <protection locked="0"/>
    </xf>
    <xf numFmtId="164" fontId="11" fillId="53" borderId="63" applyFont="0">
      <alignment horizontal="right" vertical="center"/>
      <protection locked="0"/>
    </xf>
    <xf numFmtId="164" fontId="11" fillId="53" borderId="63" applyFont="0">
      <alignment horizontal="right" vertical="center"/>
      <protection locked="0"/>
    </xf>
    <xf numFmtId="0" fontId="11" fillId="53" borderId="57" applyFont="0">
      <alignment horizontal="center" vertical="center" wrapText="1"/>
      <protection locked="0"/>
    </xf>
    <xf numFmtId="0" fontId="11" fillId="53" borderId="57" applyFont="0">
      <alignment horizontal="center" vertical="center" wrapText="1"/>
      <protection locked="0"/>
    </xf>
    <xf numFmtId="49" fontId="11" fillId="53" borderId="57" applyFont="0">
      <alignment vertical="center"/>
      <protection locked="0"/>
    </xf>
    <xf numFmtId="49" fontId="11" fillId="53" borderId="57" applyFont="0">
      <alignment vertical="center"/>
      <protection locked="0"/>
    </xf>
    <xf numFmtId="0" fontId="11" fillId="55" borderId="64" applyNumberFormat="0" applyFont="0" applyAlignment="0" applyProtection="0"/>
    <xf numFmtId="0" fontId="11" fillId="55" borderId="64" applyNumberFormat="0" applyFont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7" borderId="0" applyNumberFormat="0" applyBorder="0" applyAlignment="0" applyProtection="0"/>
    <xf numFmtId="0" fontId="41" fillId="32" borderId="0" applyNumberFormat="0" applyBorder="0" applyAlignment="0" applyProtection="0"/>
    <xf numFmtId="0" fontId="64" fillId="48" borderId="65" applyNumberFormat="0" applyAlignment="0" applyProtection="0"/>
    <xf numFmtId="0" fontId="64" fillId="48" borderId="65" applyNumberFormat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65" fillId="0" borderId="56" applyNumberFormat="0" applyFill="0" applyAlignment="0" applyProtection="0"/>
    <xf numFmtId="0" fontId="65" fillId="0" borderId="56" applyNumberFormat="0" applyFill="0" applyAlignment="0" applyProtection="0"/>
    <xf numFmtId="0" fontId="66" fillId="0" borderId="0" applyNumberForma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5" fillId="0" borderId="0"/>
    <xf numFmtId="173" fontId="1" fillId="0" borderId="0" applyFont="0" applyFill="0" applyBorder="0" applyAlignment="0" applyProtection="0"/>
    <xf numFmtId="0" fontId="11" fillId="0" borderId="0"/>
    <xf numFmtId="0" fontId="68" fillId="56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35" fillId="0" borderId="0"/>
    <xf numFmtId="0" fontId="35" fillId="0" borderId="0"/>
    <xf numFmtId="0" fontId="35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35" fillId="0" borderId="0"/>
    <xf numFmtId="0" fontId="69" fillId="0" borderId="0"/>
    <xf numFmtId="0" fontId="11" fillId="0" borderId="0"/>
    <xf numFmtId="0" fontId="11" fillId="0" borderId="0"/>
    <xf numFmtId="0" fontId="70" fillId="0" borderId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1" fillId="0" borderId="0"/>
    <xf numFmtId="0" fontId="11" fillId="55" borderId="64" applyNumberFormat="0" applyFont="0" applyAlignment="0" applyProtection="0"/>
    <xf numFmtId="0" fontId="11" fillId="55" borderId="64" applyNumberFormat="0" applyFont="0" applyAlignment="0" applyProtection="0"/>
    <xf numFmtId="0" fontId="11" fillId="55" borderId="64" applyNumberFormat="0" applyFont="0" applyAlignment="0" applyProtection="0"/>
    <xf numFmtId="0" fontId="11" fillId="55" borderId="64" applyNumberFormat="0" applyFont="0" applyAlignment="0" applyProtection="0"/>
    <xf numFmtId="0" fontId="11" fillId="55" borderId="64" applyNumberFormat="0" applyFont="0" applyAlignment="0" applyProtection="0"/>
    <xf numFmtId="0" fontId="11" fillId="55" borderId="64" applyNumberFormat="0" applyFont="0" applyAlignment="0" applyProtection="0"/>
    <xf numFmtId="3" fontId="11" fillId="57" borderId="57" applyFont="0">
      <alignment horizontal="right" vertical="center"/>
      <protection locked="0"/>
    </xf>
    <xf numFmtId="3" fontId="11" fillId="57" borderId="57" applyFont="0">
      <alignment horizontal="right" vertical="center"/>
      <protection locked="0"/>
    </xf>
    <xf numFmtId="168" fontId="11" fillId="57" borderId="57" applyFont="0">
      <alignment horizontal="right" vertical="center"/>
      <protection locked="0"/>
    </xf>
    <xf numFmtId="168" fontId="11" fillId="57" borderId="57" applyFont="0">
      <alignment horizontal="right" vertical="center"/>
      <protection locked="0"/>
    </xf>
    <xf numFmtId="10" fontId="11" fillId="57" borderId="57" applyFont="0">
      <alignment horizontal="right" vertical="center"/>
      <protection locked="0"/>
    </xf>
    <xf numFmtId="10" fontId="11" fillId="57" borderId="57" applyFont="0">
      <alignment horizontal="right" vertical="center"/>
      <protection locked="0"/>
    </xf>
    <xf numFmtId="9" fontId="11" fillId="57" borderId="57" applyFont="0">
      <alignment horizontal="right" vertical="center"/>
      <protection locked="0"/>
    </xf>
    <xf numFmtId="9" fontId="11" fillId="57" borderId="57" applyFont="0">
      <alignment horizontal="right" vertical="center"/>
      <protection locked="0"/>
    </xf>
    <xf numFmtId="171" fontId="11" fillId="57" borderId="57" applyFont="0">
      <alignment horizontal="right" vertical="center"/>
      <protection locked="0"/>
    </xf>
    <xf numFmtId="171" fontId="11" fillId="57" borderId="57" applyFont="0">
      <alignment horizontal="right" vertical="center"/>
      <protection locked="0"/>
    </xf>
    <xf numFmtId="164" fontId="11" fillId="57" borderId="63" applyFont="0">
      <alignment horizontal="right" vertical="center"/>
      <protection locked="0"/>
    </xf>
    <xf numFmtId="164" fontId="11" fillId="57" borderId="63" applyFont="0">
      <alignment horizontal="right" vertical="center"/>
      <protection locked="0"/>
    </xf>
    <xf numFmtId="0" fontId="11" fillId="57" borderId="57" applyFont="0">
      <alignment horizontal="center" vertical="center" wrapText="1"/>
      <protection locked="0"/>
    </xf>
    <xf numFmtId="0" fontId="11" fillId="57" borderId="57" applyFont="0">
      <alignment horizontal="center" vertical="center" wrapText="1"/>
      <protection locked="0"/>
    </xf>
    <xf numFmtId="0" fontId="11" fillId="57" borderId="57" applyNumberFormat="0" applyFont="0">
      <alignment horizontal="center" vertical="center" wrapText="1"/>
      <protection locked="0"/>
    </xf>
    <xf numFmtId="0" fontId="11" fillId="57" borderId="57" applyNumberFormat="0" applyFont="0">
      <alignment horizontal="center" vertical="center" wrapText="1"/>
      <protection locked="0"/>
    </xf>
    <xf numFmtId="0" fontId="71" fillId="0" borderId="66" applyNumberFormat="0" applyFill="0" applyAlignment="0" applyProtection="0"/>
    <xf numFmtId="0" fontId="71" fillId="0" borderId="66" applyNumberFormat="0" applyFill="0" applyAlignment="0" applyProtection="0"/>
    <xf numFmtId="0" fontId="72" fillId="48" borderId="65" applyNumberFormat="0" applyAlignment="0" applyProtection="0"/>
    <xf numFmtId="0" fontId="72" fillId="48" borderId="65" applyNumberFormat="0" applyAlignment="0" applyProtection="0"/>
    <xf numFmtId="0" fontId="72" fillId="48" borderId="65" applyNumberFormat="0" applyAlignment="0" applyProtection="0"/>
    <xf numFmtId="0" fontId="72" fillId="48" borderId="65" applyNumberFormat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3" fontId="11" fillId="58" borderId="57" applyFont="0">
      <alignment horizontal="right" vertical="center"/>
      <protection locked="0"/>
    </xf>
    <xf numFmtId="3" fontId="11" fillId="58" borderId="57" applyFont="0">
      <alignment horizontal="right" vertical="center"/>
      <protection locked="0"/>
    </xf>
    <xf numFmtId="0" fontId="62" fillId="31" borderId="0" applyNumberFormat="0" applyBorder="0" applyAlignment="0" applyProtection="0"/>
    <xf numFmtId="0" fontId="64" fillId="48" borderId="65" applyNumberFormat="0" applyAlignment="0" applyProtection="0"/>
    <xf numFmtId="0" fontId="64" fillId="48" borderId="65" applyNumberFormat="0" applyAlignment="0" applyProtection="0"/>
    <xf numFmtId="0" fontId="64" fillId="48" borderId="65" applyNumberFormat="0" applyAlignment="0" applyProtection="0"/>
    <xf numFmtId="0" fontId="73" fillId="56" borderId="0" applyNumberFormat="0" applyBorder="0" applyAlignment="0" applyProtection="0"/>
    <xf numFmtId="174" fontId="11" fillId="50" borderId="57" applyFont="0">
      <alignment horizontal="center" vertical="center"/>
    </xf>
    <xf numFmtId="174" fontId="11" fillId="50" borderId="57" applyFont="0">
      <alignment horizontal="center" vertical="center"/>
    </xf>
    <xf numFmtId="3" fontId="11" fillId="50" borderId="57" applyFont="0">
      <alignment horizontal="right" vertical="center"/>
    </xf>
    <xf numFmtId="3" fontId="11" fillId="50" borderId="57" applyFont="0">
      <alignment horizontal="right" vertical="center"/>
    </xf>
    <xf numFmtId="3" fontId="11" fillId="50" borderId="57" applyFont="0">
      <alignment horizontal="right" vertical="center"/>
    </xf>
    <xf numFmtId="175" fontId="11" fillId="50" borderId="57" applyFont="0">
      <alignment horizontal="right" vertical="center"/>
    </xf>
    <xf numFmtId="175" fontId="11" fillId="50" borderId="57" applyFont="0">
      <alignment horizontal="right" vertical="center"/>
    </xf>
    <xf numFmtId="168" fontId="11" fillId="50" borderId="57" applyFont="0">
      <alignment horizontal="right" vertical="center"/>
    </xf>
    <xf numFmtId="168" fontId="11" fillId="50" borderId="57" applyFont="0">
      <alignment horizontal="right" vertical="center"/>
    </xf>
    <xf numFmtId="10" fontId="11" fillId="50" borderId="57" applyFont="0">
      <alignment horizontal="right" vertical="center"/>
    </xf>
    <xf numFmtId="10" fontId="11" fillId="50" borderId="57" applyFont="0">
      <alignment horizontal="right" vertical="center"/>
    </xf>
    <xf numFmtId="9" fontId="11" fillId="50" borderId="57" applyFont="0">
      <alignment horizontal="right" vertical="center"/>
    </xf>
    <xf numFmtId="9" fontId="11" fillId="50" borderId="57" applyFont="0">
      <alignment horizontal="right" vertical="center"/>
    </xf>
    <xf numFmtId="176" fontId="11" fillId="50" borderId="57" applyFont="0">
      <alignment horizontal="center" vertical="center" wrapText="1"/>
    </xf>
    <xf numFmtId="176" fontId="11" fillId="50" borderId="57" applyFont="0">
      <alignment horizontal="center" vertical="center" wrapText="1"/>
    </xf>
    <xf numFmtId="0" fontId="11" fillId="0" borderId="0"/>
    <xf numFmtId="0" fontId="11" fillId="0" borderId="0"/>
    <xf numFmtId="0" fontId="35" fillId="0" borderId="0"/>
    <xf numFmtId="0" fontId="35" fillId="0" borderId="0"/>
    <xf numFmtId="0" fontId="11" fillId="0" borderId="0"/>
    <xf numFmtId="0" fontId="35" fillId="0" borderId="0"/>
    <xf numFmtId="0" fontId="35" fillId="0" borderId="0"/>
    <xf numFmtId="169" fontId="11" fillId="59" borderId="57" applyFont="0">
      <alignment vertical="center"/>
    </xf>
    <xf numFmtId="169" fontId="11" fillId="59" borderId="57" applyFont="0">
      <alignment vertical="center"/>
    </xf>
    <xf numFmtId="1" fontId="11" fillId="59" borderId="57" applyFont="0">
      <alignment horizontal="right" vertical="center"/>
    </xf>
    <xf numFmtId="1" fontId="11" fillId="59" borderId="57" applyFont="0">
      <alignment horizontal="right" vertical="center"/>
    </xf>
    <xf numFmtId="170" fontId="11" fillId="59" borderId="57" applyFont="0">
      <alignment vertical="center"/>
    </xf>
    <xf numFmtId="170" fontId="11" fillId="59" borderId="57" applyFont="0">
      <alignment vertical="center"/>
    </xf>
    <xf numFmtId="9" fontId="11" fillId="59" borderId="57" applyFont="0">
      <alignment horizontal="right" vertical="center"/>
    </xf>
    <xf numFmtId="9" fontId="11" fillId="59" borderId="57" applyFont="0">
      <alignment horizontal="right" vertical="center"/>
    </xf>
    <xf numFmtId="171" fontId="11" fillId="59" borderId="57" applyFont="0">
      <alignment horizontal="right" vertical="center"/>
    </xf>
    <xf numFmtId="171" fontId="11" fillId="59" borderId="57" applyFont="0">
      <alignment horizontal="right" vertical="center"/>
    </xf>
    <xf numFmtId="10" fontId="11" fillId="59" borderId="57" applyFont="0">
      <alignment horizontal="right" vertical="center"/>
    </xf>
    <xf numFmtId="10" fontId="11" fillId="59" borderId="57" applyFont="0">
      <alignment horizontal="right" vertical="center"/>
    </xf>
    <xf numFmtId="0" fontId="11" fillId="59" borderId="57" applyFont="0">
      <alignment horizontal="center" vertical="center" wrapText="1"/>
    </xf>
    <xf numFmtId="0" fontId="11" fillId="59" borderId="57" applyFont="0">
      <alignment horizontal="center" vertical="center" wrapText="1"/>
    </xf>
    <xf numFmtId="49" fontId="11" fillId="59" borderId="57" applyFont="0">
      <alignment vertical="center"/>
    </xf>
    <xf numFmtId="49" fontId="11" fillId="59" borderId="57" applyFont="0">
      <alignment vertical="center"/>
    </xf>
    <xf numFmtId="170" fontId="11" fillId="60" borderId="57" applyFont="0">
      <alignment vertical="center"/>
    </xf>
    <xf numFmtId="170" fontId="11" fillId="60" borderId="57" applyFont="0">
      <alignment vertical="center"/>
    </xf>
    <xf numFmtId="9" fontId="11" fillId="60" borderId="57" applyFont="0">
      <alignment horizontal="right" vertical="center"/>
    </xf>
    <xf numFmtId="9" fontId="11" fillId="60" borderId="57" applyFont="0">
      <alignment horizontal="right" vertical="center"/>
    </xf>
    <xf numFmtId="169" fontId="11" fillId="61" borderId="57">
      <alignment vertical="center"/>
    </xf>
    <xf numFmtId="169" fontId="11" fillId="61" borderId="57">
      <alignment vertical="center"/>
    </xf>
    <xf numFmtId="170" fontId="11" fillId="62" borderId="57" applyFont="0">
      <alignment horizontal="right" vertical="center"/>
    </xf>
    <xf numFmtId="170" fontId="11" fillId="62" borderId="57" applyFont="0">
      <alignment horizontal="right" vertical="center"/>
    </xf>
    <xf numFmtId="1" fontId="11" fillId="62" borderId="57" applyFont="0">
      <alignment horizontal="right" vertical="center"/>
    </xf>
    <xf numFmtId="1" fontId="11" fillId="62" borderId="57" applyFont="0">
      <alignment horizontal="right" vertical="center"/>
    </xf>
    <xf numFmtId="170" fontId="11" fillId="62" borderId="57" applyFont="0">
      <alignment vertical="center"/>
    </xf>
    <xf numFmtId="170" fontId="11" fillId="62" borderId="57" applyFont="0">
      <alignment vertical="center"/>
    </xf>
    <xf numFmtId="168" fontId="11" fillId="62" borderId="57" applyFont="0">
      <alignment vertical="center"/>
    </xf>
    <xf numFmtId="168" fontId="11" fillId="62" borderId="57" applyFont="0">
      <alignment vertical="center"/>
    </xf>
    <xf numFmtId="10" fontId="11" fillId="62" borderId="57" applyFont="0">
      <alignment horizontal="right" vertical="center"/>
    </xf>
    <xf numFmtId="10" fontId="11" fillId="62" borderId="57" applyFont="0">
      <alignment horizontal="right" vertical="center"/>
    </xf>
    <xf numFmtId="9" fontId="11" fillId="62" borderId="57" applyFont="0">
      <alignment horizontal="right" vertical="center"/>
    </xf>
    <xf numFmtId="9" fontId="11" fillId="62" borderId="57" applyFont="0">
      <alignment horizontal="right" vertical="center"/>
    </xf>
    <xf numFmtId="171" fontId="11" fillId="62" borderId="57" applyFont="0">
      <alignment horizontal="right" vertical="center"/>
    </xf>
    <xf numFmtId="171" fontId="11" fillId="62" borderId="57" applyFont="0">
      <alignment horizontal="right" vertical="center"/>
    </xf>
    <xf numFmtId="10" fontId="11" fillId="62" borderId="67" applyFont="0">
      <alignment horizontal="right" vertical="center"/>
    </xf>
    <xf numFmtId="10" fontId="11" fillId="62" borderId="67" applyFont="0">
      <alignment horizontal="right" vertical="center"/>
    </xf>
    <xf numFmtId="0" fontId="11" fillId="62" borderId="57" applyFont="0">
      <alignment horizontal="center" vertical="center" wrapText="1"/>
    </xf>
    <xf numFmtId="0" fontId="11" fillId="62" borderId="57" applyFont="0">
      <alignment horizontal="center" vertical="center" wrapText="1"/>
    </xf>
    <xf numFmtId="49" fontId="11" fillId="62" borderId="57" applyFont="0">
      <alignment vertical="center"/>
    </xf>
    <xf numFmtId="49" fontId="11" fillId="62" borderId="57" applyFont="0">
      <alignment vertical="center"/>
    </xf>
    <xf numFmtId="0" fontId="43" fillId="48" borderId="68" applyNumberFormat="0" applyAlignment="0" applyProtection="0"/>
    <xf numFmtId="0" fontId="43" fillId="48" borderId="68" applyNumberFormat="0" applyAlignment="0" applyProtection="0"/>
    <xf numFmtId="0" fontId="53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58" applyNumberFormat="0" applyFill="0" applyAlignment="0" applyProtection="0"/>
    <xf numFmtId="0" fontId="50" fillId="0" borderId="59" applyNumberFormat="0" applyFill="0" applyAlignment="0" applyProtection="0"/>
    <xf numFmtId="0" fontId="51" fillId="0" borderId="60" applyNumberFormat="0" applyFill="0" applyAlignment="0" applyProtection="0"/>
    <xf numFmtId="0" fontId="48" fillId="0" borderId="0" applyNumberFormat="0" applyFill="0" applyBorder="0" applyAlignment="0" applyProtection="0"/>
    <xf numFmtId="0" fontId="74" fillId="0" borderId="69" applyNumberFormat="0" applyFill="0" applyAlignment="0" applyProtection="0"/>
    <xf numFmtId="0" fontId="74" fillId="0" borderId="69" applyNumberFormat="0" applyFill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0" fillId="35" borderId="71" applyNumberFormat="0" applyAlignment="0" applyProtection="0"/>
    <xf numFmtId="0" fontId="40" fillId="35" borderId="71" applyNumberFormat="0" applyAlignment="0" applyProtection="0"/>
    <xf numFmtId="0" fontId="40" fillId="35" borderId="71" applyNumberFormat="0" applyAlignment="0" applyProtection="0"/>
    <xf numFmtId="0" fontId="42" fillId="48" borderId="71" applyNumberFormat="0" applyAlignment="0" applyProtection="0"/>
    <xf numFmtId="0" fontId="42" fillId="48" borderId="71" applyNumberFormat="0" applyAlignment="0" applyProtection="0"/>
    <xf numFmtId="0" fontId="42" fillId="48" borderId="71" applyNumberFormat="0" applyAlignment="0" applyProtection="0"/>
    <xf numFmtId="0" fontId="42" fillId="48" borderId="71" applyNumberFormat="0" applyAlignment="0" applyProtection="0"/>
    <xf numFmtId="0" fontId="42" fillId="48" borderId="71" applyNumberFormat="0" applyAlignment="0" applyProtection="0"/>
    <xf numFmtId="0" fontId="42" fillId="48" borderId="71" applyNumberFormat="0" applyAlignment="0" applyProtection="0"/>
    <xf numFmtId="0" fontId="43" fillId="48" borderId="71" applyNumberFormat="0" applyAlignment="0" applyProtection="0"/>
    <xf numFmtId="0" fontId="43" fillId="48" borderId="71" applyNumberFormat="0" applyAlignment="0" applyProtection="0"/>
    <xf numFmtId="0" fontId="43" fillId="48" borderId="71" applyNumberFormat="0" applyAlignment="0" applyProtection="0"/>
    <xf numFmtId="3" fontId="47" fillId="50" borderId="70" applyFont="0" applyFill="0" applyProtection="0">
      <alignment horizontal="right" vertical="center"/>
    </xf>
    <xf numFmtId="3" fontId="47" fillId="50" borderId="70" applyFont="0" applyFill="0" applyProtection="0">
      <alignment horizontal="right" vertical="center"/>
    </xf>
    <xf numFmtId="0" fontId="40" fillId="35" borderId="71" applyNumberFormat="0" applyAlignment="0" applyProtection="0"/>
    <xf numFmtId="0" fontId="40" fillId="35" borderId="71" applyNumberFormat="0" applyAlignment="0" applyProtection="0"/>
    <xf numFmtId="0" fontId="40" fillId="35" borderId="71" applyNumberFormat="0" applyAlignment="0" applyProtection="0"/>
    <xf numFmtId="0" fontId="11" fillId="51" borderId="70" applyNumberFormat="0" applyFont="0" applyBorder="0">
      <alignment horizontal="center" vertical="center"/>
    </xf>
    <xf numFmtId="0" fontId="11" fillId="51" borderId="70" applyNumberFormat="0" applyFont="0" applyBorder="0">
      <alignment horizontal="center" vertical="center"/>
    </xf>
    <xf numFmtId="0" fontId="11" fillId="51" borderId="70" applyNumberFormat="0" applyFont="0" applyBorder="0" applyProtection="0">
      <alignment horizontal="center" vertical="center"/>
    </xf>
    <xf numFmtId="0" fontId="11" fillId="51" borderId="70" applyNumberFormat="0" applyFont="0" applyBorder="0" applyProtection="0">
      <alignment horizontal="center" vertical="center"/>
    </xf>
    <xf numFmtId="0" fontId="59" fillId="50" borderId="72" applyFont="0" applyBorder="0">
      <alignment horizontal="center" wrapText="1"/>
    </xf>
    <xf numFmtId="0" fontId="59" fillId="50" borderId="72" applyFont="0" applyBorder="0">
      <alignment horizontal="center" wrapText="1"/>
    </xf>
    <xf numFmtId="3" fontId="11" fillId="52" borderId="70" applyFont="0" applyProtection="0">
      <alignment horizontal="right" vertical="center"/>
    </xf>
    <xf numFmtId="3" fontId="11" fillId="52" borderId="70" applyFont="0" applyProtection="0">
      <alignment horizontal="right" vertical="center"/>
    </xf>
    <xf numFmtId="10" fontId="11" fillId="52" borderId="70" applyFont="0" applyProtection="0">
      <alignment horizontal="right" vertical="center"/>
    </xf>
    <xf numFmtId="10" fontId="11" fillId="52" borderId="70" applyFont="0" applyProtection="0">
      <alignment horizontal="right" vertical="center"/>
    </xf>
    <xf numFmtId="9" fontId="11" fillId="52" borderId="70" applyFont="0" applyProtection="0">
      <alignment horizontal="right" vertical="center"/>
    </xf>
    <xf numFmtId="9" fontId="11" fillId="52" borderId="70" applyFont="0" applyProtection="0">
      <alignment horizontal="right" vertical="center"/>
    </xf>
    <xf numFmtId="0" fontId="11" fillId="52" borderId="72" applyNumberFormat="0" applyFont="0" applyBorder="0" applyProtection="0">
      <alignment horizontal="left" vertical="center"/>
    </xf>
    <xf numFmtId="0" fontId="11" fillId="52" borderId="72" applyNumberFormat="0" applyFont="0" applyBorder="0" applyProtection="0">
      <alignment horizontal="left" vertical="center"/>
    </xf>
    <xf numFmtId="0" fontId="11" fillId="52" borderId="72" applyNumberFormat="0" applyFont="0" applyBorder="0" applyProtection="0">
      <alignment horizontal="left" vertical="center"/>
    </xf>
    <xf numFmtId="0" fontId="11" fillId="52" borderId="72" applyNumberFormat="0" applyFont="0" applyBorder="0" applyProtection="0">
      <alignment horizontal="left" vertical="center"/>
    </xf>
    <xf numFmtId="0" fontId="63" fillId="35" borderId="73" applyNumberFormat="0" applyAlignment="0" applyProtection="0"/>
    <xf numFmtId="0" fontId="63" fillId="35" borderId="73" applyNumberFormat="0" applyAlignment="0" applyProtection="0"/>
    <xf numFmtId="0" fontId="63" fillId="35" borderId="73" applyNumberFormat="0" applyAlignment="0" applyProtection="0"/>
    <xf numFmtId="0" fontId="63" fillId="35" borderId="73" applyNumberFormat="0" applyAlignment="0" applyProtection="0"/>
    <xf numFmtId="0" fontId="63" fillId="35" borderId="73" applyNumberFormat="0" applyAlignment="0" applyProtection="0"/>
    <xf numFmtId="0" fontId="63" fillId="35" borderId="73" applyNumberFormat="0" applyAlignment="0" applyProtection="0"/>
    <xf numFmtId="169" fontId="11" fillId="53" borderId="70" applyFont="0">
      <alignment vertical="center"/>
      <protection locked="0"/>
    </xf>
    <xf numFmtId="169" fontId="11" fillId="53" borderId="70" applyFont="0">
      <alignment vertical="center"/>
      <protection locked="0"/>
    </xf>
    <xf numFmtId="3" fontId="11" fillId="53" borderId="70" applyFont="0">
      <alignment horizontal="right" vertical="center"/>
      <protection locked="0"/>
    </xf>
    <xf numFmtId="3" fontId="11" fillId="53" borderId="70" applyFont="0">
      <alignment horizontal="right" vertical="center"/>
      <protection locked="0"/>
    </xf>
    <xf numFmtId="168" fontId="11" fillId="53" borderId="70" applyFont="0">
      <alignment horizontal="right" vertical="center"/>
      <protection locked="0"/>
    </xf>
    <xf numFmtId="168" fontId="11" fillId="53" borderId="70" applyFont="0">
      <alignment horizontal="right" vertical="center"/>
      <protection locked="0"/>
    </xf>
    <xf numFmtId="170" fontId="11" fillId="54" borderId="70" applyFont="0">
      <alignment vertical="center"/>
      <protection locked="0"/>
    </xf>
    <xf numFmtId="170" fontId="11" fillId="54" borderId="70" applyFont="0">
      <alignment vertical="center"/>
      <protection locked="0"/>
    </xf>
    <xf numFmtId="10" fontId="11" fillId="53" borderId="70" applyFont="0">
      <alignment horizontal="right" vertical="center"/>
      <protection locked="0"/>
    </xf>
    <xf numFmtId="10" fontId="11" fillId="53" borderId="70" applyFont="0">
      <alignment horizontal="right" vertical="center"/>
      <protection locked="0"/>
    </xf>
    <xf numFmtId="9" fontId="11" fillId="53" borderId="74" applyFont="0">
      <alignment horizontal="right" vertical="center"/>
      <protection locked="0"/>
    </xf>
    <xf numFmtId="9" fontId="11" fillId="53" borderId="74" applyFont="0">
      <alignment horizontal="right" vertical="center"/>
      <protection locked="0"/>
    </xf>
    <xf numFmtId="171" fontId="11" fillId="53" borderId="70" applyFont="0">
      <alignment horizontal="right" vertical="center"/>
      <protection locked="0"/>
    </xf>
    <xf numFmtId="171" fontId="11" fillId="53" borderId="70" applyFont="0">
      <alignment horizontal="right" vertical="center"/>
      <protection locked="0"/>
    </xf>
    <xf numFmtId="164" fontId="11" fillId="53" borderId="74" applyFont="0">
      <alignment horizontal="right" vertical="center"/>
      <protection locked="0"/>
    </xf>
    <xf numFmtId="164" fontId="11" fillId="53" borderId="74" applyFont="0">
      <alignment horizontal="right" vertical="center"/>
      <protection locked="0"/>
    </xf>
    <xf numFmtId="0" fontId="11" fillId="53" borderId="70" applyFont="0">
      <alignment horizontal="center" vertical="center" wrapText="1"/>
      <protection locked="0"/>
    </xf>
    <xf numFmtId="0" fontId="11" fillId="53" borderId="70" applyFont="0">
      <alignment horizontal="center" vertical="center" wrapText="1"/>
      <protection locked="0"/>
    </xf>
    <xf numFmtId="49" fontId="11" fillId="53" borderId="70" applyFont="0">
      <alignment vertical="center"/>
      <protection locked="0"/>
    </xf>
    <xf numFmtId="49" fontId="11" fillId="53" borderId="70" applyFont="0">
      <alignment vertical="center"/>
      <protection locked="0"/>
    </xf>
    <xf numFmtId="0" fontId="11" fillId="55" borderId="75" applyNumberFormat="0" applyFont="0" applyAlignment="0" applyProtection="0"/>
    <xf numFmtId="0" fontId="64" fillId="48" borderId="76" applyNumberFormat="0" applyAlignment="0" applyProtection="0"/>
    <xf numFmtId="0" fontId="64" fillId="48" borderId="76" applyNumberFormat="0" applyAlignment="0" applyProtection="0"/>
    <xf numFmtId="0" fontId="11" fillId="55" borderId="75" applyNumberFormat="0" applyFont="0" applyAlignment="0" applyProtection="0"/>
    <xf numFmtId="0" fontId="11" fillId="55" borderId="75" applyNumberFormat="0" applyFont="0" applyAlignment="0" applyProtection="0"/>
    <xf numFmtId="0" fontId="11" fillId="55" borderId="75" applyNumberFormat="0" applyFont="0" applyAlignment="0" applyProtection="0"/>
    <xf numFmtId="3" fontId="11" fillId="57" borderId="70" applyFont="0">
      <alignment horizontal="right" vertical="center"/>
      <protection locked="0"/>
    </xf>
    <xf numFmtId="3" fontId="11" fillId="57" borderId="70" applyFont="0">
      <alignment horizontal="right" vertical="center"/>
      <protection locked="0"/>
    </xf>
    <xf numFmtId="168" fontId="11" fillId="57" borderId="70" applyFont="0">
      <alignment horizontal="right" vertical="center"/>
      <protection locked="0"/>
    </xf>
    <xf numFmtId="168" fontId="11" fillId="57" borderId="70" applyFont="0">
      <alignment horizontal="right" vertical="center"/>
      <protection locked="0"/>
    </xf>
    <xf numFmtId="10" fontId="11" fillId="57" borderId="70" applyFont="0">
      <alignment horizontal="right" vertical="center"/>
      <protection locked="0"/>
    </xf>
    <xf numFmtId="10" fontId="11" fillId="57" borderId="70" applyFont="0">
      <alignment horizontal="right" vertical="center"/>
      <protection locked="0"/>
    </xf>
    <xf numFmtId="9" fontId="11" fillId="57" borderId="70" applyFont="0">
      <alignment horizontal="right" vertical="center"/>
      <protection locked="0"/>
    </xf>
    <xf numFmtId="9" fontId="11" fillId="57" borderId="70" applyFont="0">
      <alignment horizontal="right" vertical="center"/>
      <protection locked="0"/>
    </xf>
    <xf numFmtId="171" fontId="11" fillId="57" borderId="70" applyFont="0">
      <alignment horizontal="right" vertical="center"/>
      <protection locked="0"/>
    </xf>
    <xf numFmtId="171" fontId="11" fillId="57" borderId="70" applyFont="0">
      <alignment horizontal="right" vertical="center"/>
      <protection locked="0"/>
    </xf>
    <xf numFmtId="164" fontId="11" fillId="57" borderId="74" applyFont="0">
      <alignment horizontal="right" vertical="center"/>
      <protection locked="0"/>
    </xf>
    <xf numFmtId="164" fontId="11" fillId="57" borderId="74" applyFont="0">
      <alignment horizontal="right" vertical="center"/>
      <protection locked="0"/>
    </xf>
    <xf numFmtId="0" fontId="11" fillId="57" borderId="70" applyFont="0">
      <alignment horizontal="center" vertical="center" wrapText="1"/>
      <protection locked="0"/>
    </xf>
    <xf numFmtId="0" fontId="11" fillId="57" borderId="70" applyFont="0">
      <alignment horizontal="center" vertical="center" wrapText="1"/>
      <protection locked="0"/>
    </xf>
    <xf numFmtId="0" fontId="11" fillId="57" borderId="70" applyNumberFormat="0" applyFont="0">
      <alignment horizontal="center" vertical="center" wrapText="1"/>
      <protection locked="0"/>
    </xf>
    <xf numFmtId="0" fontId="11" fillId="57" borderId="70" applyNumberFormat="0" applyFont="0">
      <alignment horizontal="center" vertical="center" wrapText="1"/>
      <protection locked="0"/>
    </xf>
    <xf numFmtId="0" fontId="71" fillId="0" borderId="77" applyNumberFormat="0" applyFill="0" applyAlignment="0" applyProtection="0"/>
    <xf numFmtId="0" fontId="71" fillId="0" borderId="77" applyNumberFormat="0" applyFill="0" applyAlignment="0" applyProtection="0"/>
    <xf numFmtId="0" fontId="72" fillId="48" borderId="76" applyNumberFormat="0" applyAlignment="0" applyProtection="0"/>
    <xf numFmtId="0" fontId="72" fillId="48" borderId="76" applyNumberFormat="0" applyAlignment="0" applyProtection="0"/>
    <xf numFmtId="0" fontId="72" fillId="48" borderId="76" applyNumberFormat="0" applyAlignment="0" applyProtection="0"/>
    <xf numFmtId="0" fontId="72" fillId="48" borderId="76" applyNumberFormat="0" applyAlignment="0" applyProtection="0"/>
    <xf numFmtId="3" fontId="11" fillId="58" borderId="70" applyFont="0">
      <alignment horizontal="right" vertical="center"/>
      <protection locked="0"/>
    </xf>
    <xf numFmtId="3" fontId="11" fillId="58" borderId="70" applyFont="0">
      <alignment horizontal="right" vertical="center"/>
      <protection locked="0"/>
    </xf>
    <xf numFmtId="0" fontId="64" fillId="48" borderId="76" applyNumberFormat="0" applyAlignment="0" applyProtection="0"/>
    <xf numFmtId="0" fontId="64" fillId="48" borderId="76" applyNumberFormat="0" applyAlignment="0" applyProtection="0"/>
    <xf numFmtId="0" fontId="64" fillId="48" borderId="76" applyNumberFormat="0" applyAlignment="0" applyProtection="0"/>
    <xf numFmtId="174" fontId="11" fillId="50" borderId="70" applyFont="0">
      <alignment horizontal="center" vertical="center"/>
    </xf>
    <xf numFmtId="174" fontId="11" fillId="50" borderId="70" applyFont="0">
      <alignment horizontal="center" vertical="center"/>
    </xf>
    <xf numFmtId="3" fontId="11" fillId="50" borderId="70" applyFont="0">
      <alignment horizontal="right" vertical="center"/>
    </xf>
    <xf numFmtId="3" fontId="11" fillId="50" borderId="70" applyFont="0">
      <alignment horizontal="right" vertical="center"/>
    </xf>
    <xf numFmtId="175" fontId="11" fillId="50" borderId="70" applyFont="0">
      <alignment horizontal="right" vertical="center"/>
    </xf>
    <xf numFmtId="175" fontId="11" fillId="50" borderId="70" applyFont="0">
      <alignment horizontal="right" vertical="center"/>
    </xf>
    <xf numFmtId="168" fontId="11" fillId="50" borderId="70" applyFont="0">
      <alignment horizontal="right" vertical="center"/>
    </xf>
    <xf numFmtId="168" fontId="11" fillId="50" borderId="70" applyFont="0">
      <alignment horizontal="right" vertical="center"/>
    </xf>
    <xf numFmtId="10" fontId="11" fillId="50" borderId="70" applyFont="0">
      <alignment horizontal="right" vertical="center"/>
    </xf>
    <xf numFmtId="10" fontId="11" fillId="50" borderId="70" applyFont="0">
      <alignment horizontal="right" vertical="center"/>
    </xf>
    <xf numFmtId="9" fontId="11" fillId="50" borderId="70" applyFont="0">
      <alignment horizontal="right" vertical="center"/>
    </xf>
    <xf numFmtId="9" fontId="11" fillId="50" borderId="70" applyFont="0">
      <alignment horizontal="right" vertical="center"/>
    </xf>
    <xf numFmtId="176" fontId="11" fillId="50" borderId="70" applyFont="0">
      <alignment horizontal="center" vertical="center" wrapText="1"/>
    </xf>
    <xf numFmtId="176" fontId="11" fillId="50" borderId="70" applyFont="0">
      <alignment horizontal="center" vertical="center" wrapText="1"/>
    </xf>
    <xf numFmtId="169" fontId="11" fillId="59" borderId="70" applyFont="0">
      <alignment vertical="center"/>
    </xf>
    <xf numFmtId="169" fontId="11" fillId="59" borderId="70" applyFont="0">
      <alignment vertical="center"/>
    </xf>
    <xf numFmtId="1" fontId="11" fillId="59" borderId="70" applyFont="0">
      <alignment horizontal="right" vertical="center"/>
    </xf>
    <xf numFmtId="1" fontId="11" fillId="59" borderId="70" applyFont="0">
      <alignment horizontal="right" vertical="center"/>
    </xf>
    <xf numFmtId="170" fontId="11" fillId="59" borderId="70" applyFont="0">
      <alignment vertical="center"/>
    </xf>
    <xf numFmtId="170" fontId="11" fillId="59" borderId="70" applyFont="0">
      <alignment vertical="center"/>
    </xf>
    <xf numFmtId="9" fontId="11" fillId="59" borderId="70" applyFont="0">
      <alignment horizontal="right" vertical="center"/>
    </xf>
    <xf numFmtId="9" fontId="11" fillId="59" borderId="70" applyFont="0">
      <alignment horizontal="right" vertical="center"/>
    </xf>
    <xf numFmtId="171" fontId="11" fillId="59" borderId="70" applyFont="0">
      <alignment horizontal="right" vertical="center"/>
    </xf>
    <xf numFmtId="171" fontId="11" fillId="59" borderId="70" applyFont="0">
      <alignment horizontal="right" vertical="center"/>
    </xf>
    <xf numFmtId="10" fontId="11" fillId="59" borderId="70" applyFont="0">
      <alignment horizontal="right" vertical="center"/>
    </xf>
    <xf numFmtId="10" fontId="11" fillId="59" borderId="70" applyFont="0">
      <alignment horizontal="right" vertical="center"/>
    </xf>
    <xf numFmtId="0" fontId="11" fillId="59" borderId="70" applyFont="0">
      <alignment horizontal="center" vertical="center" wrapText="1"/>
    </xf>
    <xf numFmtId="0" fontId="11" fillId="59" borderId="70" applyFont="0">
      <alignment horizontal="center" vertical="center" wrapText="1"/>
    </xf>
    <xf numFmtId="49" fontId="11" fillId="59" borderId="70" applyFont="0">
      <alignment vertical="center"/>
    </xf>
    <xf numFmtId="49" fontId="11" fillId="59" borderId="70" applyFont="0">
      <alignment vertical="center"/>
    </xf>
    <xf numFmtId="170" fontId="11" fillId="60" borderId="70" applyFont="0">
      <alignment vertical="center"/>
    </xf>
    <xf numFmtId="170" fontId="11" fillId="60" borderId="70" applyFont="0">
      <alignment vertical="center"/>
    </xf>
    <xf numFmtId="9" fontId="11" fillId="60" borderId="70" applyFont="0">
      <alignment horizontal="right" vertical="center"/>
    </xf>
    <xf numFmtId="9" fontId="11" fillId="60" borderId="70" applyFont="0">
      <alignment horizontal="right" vertical="center"/>
    </xf>
    <xf numFmtId="169" fontId="11" fillId="61" borderId="70">
      <alignment vertical="center"/>
    </xf>
    <xf numFmtId="169" fontId="11" fillId="61" borderId="70">
      <alignment vertical="center"/>
    </xf>
    <xf numFmtId="170" fontId="11" fillId="62" borderId="70" applyFont="0">
      <alignment horizontal="right" vertical="center"/>
    </xf>
    <xf numFmtId="170" fontId="11" fillId="62" borderId="70" applyFont="0">
      <alignment horizontal="right" vertical="center"/>
    </xf>
    <xf numFmtId="1" fontId="11" fillId="62" borderId="70" applyFont="0">
      <alignment horizontal="right" vertical="center"/>
    </xf>
    <xf numFmtId="1" fontId="11" fillId="62" borderId="70" applyFont="0">
      <alignment horizontal="right" vertical="center"/>
    </xf>
    <xf numFmtId="170" fontId="11" fillId="62" borderId="70" applyFont="0">
      <alignment vertical="center"/>
    </xf>
    <xf numFmtId="170" fontId="11" fillId="62" borderId="70" applyFont="0">
      <alignment vertical="center"/>
    </xf>
    <xf numFmtId="168" fontId="11" fillId="62" borderId="70" applyFont="0">
      <alignment vertical="center"/>
    </xf>
    <xf numFmtId="168" fontId="11" fillId="62" borderId="70" applyFont="0">
      <alignment vertical="center"/>
    </xf>
    <xf numFmtId="10" fontId="11" fillId="62" borderId="70" applyFont="0">
      <alignment horizontal="right" vertical="center"/>
    </xf>
    <xf numFmtId="10" fontId="11" fillId="62" borderId="70" applyFont="0">
      <alignment horizontal="right" vertical="center"/>
    </xf>
    <xf numFmtId="9" fontId="11" fillId="62" borderId="70" applyFont="0">
      <alignment horizontal="right" vertical="center"/>
    </xf>
    <xf numFmtId="9" fontId="11" fillId="62" borderId="70" applyFont="0">
      <alignment horizontal="right" vertical="center"/>
    </xf>
    <xf numFmtId="171" fontId="11" fillId="62" borderId="70" applyFont="0">
      <alignment horizontal="right" vertical="center"/>
    </xf>
    <xf numFmtId="171" fontId="11" fillId="62" borderId="70" applyFont="0">
      <alignment horizontal="right" vertical="center"/>
    </xf>
    <xf numFmtId="10" fontId="11" fillId="62" borderId="78" applyFont="0">
      <alignment horizontal="right" vertical="center"/>
    </xf>
    <xf numFmtId="10" fontId="11" fillId="62" borderId="78" applyFont="0">
      <alignment horizontal="right" vertical="center"/>
    </xf>
    <xf numFmtId="0" fontId="11" fillId="62" borderId="70" applyFont="0">
      <alignment horizontal="center" vertical="center" wrapText="1"/>
    </xf>
    <xf numFmtId="0" fontId="11" fillId="62" borderId="70" applyFont="0">
      <alignment horizontal="center" vertical="center" wrapText="1"/>
    </xf>
    <xf numFmtId="49" fontId="11" fillId="62" borderId="70" applyFont="0">
      <alignment vertical="center"/>
    </xf>
    <xf numFmtId="49" fontId="11" fillId="62" borderId="70" applyFont="0">
      <alignment vertical="center"/>
    </xf>
    <xf numFmtId="0" fontId="43" fillId="48" borderId="79" applyNumberFormat="0" applyAlignment="0" applyProtection="0"/>
    <xf numFmtId="0" fontId="43" fillId="48" borderId="79" applyNumberFormat="0" applyAlignment="0" applyProtection="0"/>
    <xf numFmtId="0" fontId="43" fillId="48" borderId="79" applyNumberFormat="0" applyAlignment="0" applyProtection="0"/>
    <xf numFmtId="0" fontId="74" fillId="0" borderId="80" applyNumberFormat="0" applyFill="0" applyAlignment="0" applyProtection="0"/>
    <xf numFmtId="0" fontId="74" fillId="0" borderId="80" applyNumberFormat="0" applyFill="0" applyAlignment="0" applyProtection="0"/>
    <xf numFmtId="43" fontId="1" fillId="0" borderId="0" applyFont="0" applyFill="0" applyBorder="0" applyAlignment="0" applyProtection="0"/>
    <xf numFmtId="0" fontId="11" fillId="0" borderId="0"/>
    <xf numFmtId="0" fontId="10" fillId="21" borderId="72">
      <alignment horizontal="left" vertical="center" indent="1"/>
    </xf>
    <xf numFmtId="0" fontId="40" fillId="35" borderId="94" applyNumberFormat="0" applyAlignment="0" applyProtection="0"/>
    <xf numFmtId="0" fontId="40" fillId="35" borderId="94" applyNumberFormat="0" applyAlignment="0" applyProtection="0"/>
    <xf numFmtId="0" fontId="42" fillId="48" borderId="94" applyNumberFormat="0" applyAlignment="0" applyProtection="0"/>
    <xf numFmtId="0" fontId="42" fillId="48" borderId="94" applyNumberFormat="0" applyAlignment="0" applyProtection="0"/>
    <xf numFmtId="0" fontId="42" fillId="48" borderId="94" applyNumberFormat="0" applyAlignment="0" applyProtection="0"/>
    <xf numFmtId="0" fontId="42" fillId="48" borderId="94" applyNumberFormat="0" applyAlignment="0" applyProtection="0"/>
    <xf numFmtId="0" fontId="43" fillId="48" borderId="94" applyNumberFormat="0" applyAlignment="0" applyProtection="0"/>
    <xf numFmtId="0" fontId="43" fillId="48" borderId="94" applyNumberFormat="0" applyAlignment="0" applyProtection="0"/>
    <xf numFmtId="0" fontId="40" fillId="35" borderId="94" applyNumberFormat="0" applyAlignment="0" applyProtection="0"/>
    <xf numFmtId="0" fontId="40" fillId="35" borderId="94" applyNumberFormat="0" applyAlignment="0" applyProtection="0"/>
    <xf numFmtId="0" fontId="11" fillId="51" borderId="70" applyNumberFormat="0" applyFont="0" applyBorder="0" applyProtection="0">
      <alignment horizontal="center" vertical="center"/>
    </xf>
    <xf numFmtId="3" fontId="11" fillId="52" borderId="70" applyFont="0" applyProtection="0">
      <alignment horizontal="right" vertical="center"/>
    </xf>
    <xf numFmtId="0" fontId="63" fillId="35" borderId="94" applyNumberFormat="0" applyAlignment="0" applyProtection="0"/>
    <xf numFmtId="0" fontId="63" fillId="35" borderId="94" applyNumberFormat="0" applyAlignment="0" applyProtection="0"/>
    <xf numFmtId="0" fontId="63" fillId="35" borderId="94" applyNumberFormat="0" applyAlignment="0" applyProtection="0"/>
    <xf numFmtId="0" fontId="63" fillId="35" borderId="94" applyNumberFormat="0" applyAlignment="0" applyProtection="0"/>
    <xf numFmtId="3" fontId="11" fillId="53" borderId="70" applyFont="0">
      <alignment horizontal="right" vertical="center"/>
      <protection locked="0"/>
    </xf>
    <xf numFmtId="9" fontId="11" fillId="53" borderId="93" applyFont="0">
      <alignment horizontal="right" vertical="center"/>
      <protection locked="0"/>
    </xf>
    <xf numFmtId="9" fontId="11" fillId="53" borderId="93" applyFont="0">
      <alignment horizontal="right" vertical="center"/>
      <protection locked="0"/>
    </xf>
    <xf numFmtId="164" fontId="11" fillId="53" borderId="93" applyFont="0">
      <alignment horizontal="right" vertical="center"/>
      <protection locked="0"/>
    </xf>
    <xf numFmtId="164" fontId="11" fillId="53" borderId="93" applyFont="0">
      <alignment horizontal="right" vertical="center"/>
      <protection locked="0"/>
    </xf>
    <xf numFmtId="0" fontId="11" fillId="55" borderId="95" applyNumberFormat="0" applyFont="0" applyAlignment="0" applyProtection="0"/>
    <xf numFmtId="0" fontId="11" fillId="55" borderId="95" applyNumberFormat="0" applyFont="0" applyAlignment="0" applyProtection="0"/>
    <xf numFmtId="0" fontId="64" fillId="48" borderId="96" applyNumberFormat="0" applyAlignment="0" applyProtection="0"/>
    <xf numFmtId="0" fontId="64" fillId="48" borderId="96" applyNumberFormat="0" applyAlignment="0" applyProtection="0"/>
    <xf numFmtId="0" fontId="11" fillId="55" borderId="95" applyNumberFormat="0" applyFont="0" applyAlignment="0" applyProtection="0"/>
    <xf numFmtId="0" fontId="11" fillId="55" borderId="95" applyNumberFormat="0" applyFont="0" applyAlignment="0" applyProtection="0"/>
    <xf numFmtId="0" fontId="11" fillId="55" borderId="95" applyNumberFormat="0" applyFont="0" applyAlignment="0" applyProtection="0"/>
    <xf numFmtId="0" fontId="11" fillId="55" borderId="95" applyNumberFormat="0" applyFont="0" applyAlignment="0" applyProtection="0"/>
    <xf numFmtId="0" fontId="11" fillId="55" borderId="95" applyNumberFormat="0" applyFont="0" applyAlignment="0" applyProtection="0"/>
    <xf numFmtId="0" fontId="11" fillId="55" borderId="95" applyNumberFormat="0" applyFont="0" applyAlignment="0" applyProtection="0"/>
    <xf numFmtId="164" fontId="11" fillId="57" borderId="93" applyFont="0">
      <alignment horizontal="right" vertical="center"/>
      <protection locked="0"/>
    </xf>
    <xf numFmtId="164" fontId="11" fillId="57" borderId="93" applyFont="0">
      <alignment horizontal="right" vertical="center"/>
      <protection locked="0"/>
    </xf>
    <xf numFmtId="0" fontId="71" fillId="0" borderId="97" applyNumberFormat="0" applyFill="0" applyAlignment="0" applyProtection="0"/>
    <xf numFmtId="0" fontId="71" fillId="0" borderId="97" applyNumberFormat="0" applyFill="0" applyAlignment="0" applyProtection="0"/>
    <xf numFmtId="0" fontId="72" fillId="48" borderId="96" applyNumberFormat="0" applyAlignment="0" applyProtection="0"/>
    <xf numFmtId="0" fontId="72" fillId="48" borderId="96" applyNumberFormat="0" applyAlignment="0" applyProtection="0"/>
    <xf numFmtId="0" fontId="72" fillId="48" borderId="96" applyNumberFormat="0" applyAlignment="0" applyProtection="0"/>
    <xf numFmtId="0" fontId="72" fillId="48" borderId="96" applyNumberFormat="0" applyAlignment="0" applyProtection="0"/>
    <xf numFmtId="0" fontId="64" fillId="48" borderId="96" applyNumberFormat="0" applyAlignment="0" applyProtection="0"/>
    <xf numFmtId="0" fontId="64" fillId="48" borderId="96" applyNumberFormat="0" applyAlignment="0" applyProtection="0"/>
    <xf numFmtId="0" fontId="64" fillId="48" borderId="96" applyNumberFormat="0" applyAlignment="0" applyProtection="0"/>
    <xf numFmtId="3" fontId="11" fillId="50" borderId="70" applyFont="0">
      <alignment horizontal="right" vertical="center"/>
    </xf>
    <xf numFmtId="10" fontId="11" fillId="62" borderId="98" applyFont="0">
      <alignment horizontal="right" vertical="center"/>
    </xf>
    <xf numFmtId="10" fontId="11" fillId="62" borderId="98" applyFont="0">
      <alignment horizontal="right" vertical="center"/>
    </xf>
    <xf numFmtId="0" fontId="43" fillId="48" borderId="94" applyNumberFormat="0" applyAlignment="0" applyProtection="0"/>
    <xf numFmtId="0" fontId="43" fillId="48" borderId="94" applyNumberFormat="0" applyAlignment="0" applyProtection="0"/>
    <xf numFmtId="0" fontId="74" fillId="0" borderId="97" applyNumberFormat="0" applyFill="0" applyAlignment="0" applyProtection="0"/>
    <xf numFmtId="0" fontId="74" fillId="0" borderId="97" applyNumberFormat="0" applyFill="0" applyAlignment="0" applyProtection="0"/>
    <xf numFmtId="0" fontId="40" fillId="35" borderId="94" applyNumberFormat="0" applyAlignment="0" applyProtection="0"/>
    <xf numFmtId="0" fontId="40" fillId="35" borderId="94" applyNumberFormat="0" applyAlignment="0" applyProtection="0"/>
    <xf numFmtId="0" fontId="40" fillId="35" borderId="94" applyNumberFormat="0" applyAlignment="0" applyProtection="0"/>
    <xf numFmtId="0" fontId="42" fillId="48" borderId="94" applyNumberFormat="0" applyAlignment="0" applyProtection="0"/>
    <xf numFmtId="0" fontId="42" fillId="48" borderId="94" applyNumberFormat="0" applyAlignment="0" applyProtection="0"/>
    <xf numFmtId="0" fontId="42" fillId="48" borderId="94" applyNumberFormat="0" applyAlignment="0" applyProtection="0"/>
    <xf numFmtId="0" fontId="42" fillId="48" borderId="94" applyNumberFormat="0" applyAlignment="0" applyProtection="0"/>
    <xf numFmtId="0" fontId="42" fillId="48" borderId="94" applyNumberFormat="0" applyAlignment="0" applyProtection="0"/>
    <xf numFmtId="0" fontId="42" fillId="48" borderId="94" applyNumberFormat="0" applyAlignment="0" applyProtection="0"/>
    <xf numFmtId="0" fontId="43" fillId="48" borderId="94" applyNumberFormat="0" applyAlignment="0" applyProtection="0"/>
    <xf numFmtId="0" fontId="43" fillId="48" borderId="94" applyNumberFormat="0" applyAlignment="0" applyProtection="0"/>
    <xf numFmtId="0" fontId="43" fillId="48" borderId="94" applyNumberFormat="0" applyAlignment="0" applyProtection="0"/>
    <xf numFmtId="0" fontId="40" fillId="35" borderId="94" applyNumberFormat="0" applyAlignment="0" applyProtection="0"/>
    <xf numFmtId="0" fontId="40" fillId="35" borderId="94" applyNumberFormat="0" applyAlignment="0" applyProtection="0"/>
    <xf numFmtId="0" fontId="40" fillId="35" borderId="94" applyNumberFormat="0" applyAlignment="0" applyProtection="0"/>
    <xf numFmtId="0" fontId="63" fillId="35" borderId="94" applyNumberFormat="0" applyAlignment="0" applyProtection="0"/>
    <xf numFmtId="0" fontId="63" fillId="35" borderId="94" applyNumberFormat="0" applyAlignment="0" applyProtection="0"/>
    <xf numFmtId="0" fontId="63" fillId="35" borderId="94" applyNumberFormat="0" applyAlignment="0" applyProtection="0"/>
    <xf numFmtId="0" fontId="63" fillId="35" borderId="94" applyNumberFormat="0" applyAlignment="0" applyProtection="0"/>
    <xf numFmtId="0" fontId="63" fillId="35" borderId="94" applyNumberFormat="0" applyAlignment="0" applyProtection="0"/>
    <xf numFmtId="0" fontId="63" fillId="35" borderId="94" applyNumberFormat="0" applyAlignment="0" applyProtection="0"/>
    <xf numFmtId="9" fontId="11" fillId="53" borderId="93" applyFont="0">
      <alignment horizontal="right" vertical="center"/>
      <protection locked="0"/>
    </xf>
    <xf numFmtId="9" fontId="11" fillId="53" borderId="93" applyFont="0">
      <alignment horizontal="right" vertical="center"/>
      <protection locked="0"/>
    </xf>
    <xf numFmtId="164" fontId="11" fillId="53" borderId="93" applyFont="0">
      <alignment horizontal="right" vertical="center"/>
      <protection locked="0"/>
    </xf>
    <xf numFmtId="164" fontId="11" fillId="53" borderId="93" applyFont="0">
      <alignment horizontal="right" vertical="center"/>
      <protection locked="0"/>
    </xf>
    <xf numFmtId="0" fontId="11" fillId="55" borderId="95" applyNumberFormat="0" applyFont="0" applyAlignment="0" applyProtection="0"/>
    <xf numFmtId="0" fontId="64" fillId="48" borderId="96" applyNumberFormat="0" applyAlignment="0" applyProtection="0"/>
    <xf numFmtId="0" fontId="64" fillId="48" borderId="96" applyNumberFormat="0" applyAlignment="0" applyProtection="0"/>
    <xf numFmtId="0" fontId="11" fillId="55" borderId="95" applyNumberFormat="0" applyFont="0" applyAlignment="0" applyProtection="0"/>
    <xf numFmtId="0" fontId="11" fillId="55" borderId="95" applyNumberFormat="0" applyFont="0" applyAlignment="0" applyProtection="0"/>
    <xf numFmtId="0" fontId="11" fillId="55" borderId="95" applyNumberFormat="0" applyFont="0" applyAlignment="0" applyProtection="0"/>
    <xf numFmtId="164" fontId="11" fillId="57" borderId="93" applyFont="0">
      <alignment horizontal="right" vertical="center"/>
      <protection locked="0"/>
    </xf>
    <xf numFmtId="164" fontId="11" fillId="57" borderId="93" applyFont="0">
      <alignment horizontal="right" vertical="center"/>
      <protection locked="0"/>
    </xf>
    <xf numFmtId="0" fontId="71" fillId="0" borderId="97" applyNumberFormat="0" applyFill="0" applyAlignment="0" applyProtection="0"/>
    <xf numFmtId="0" fontId="71" fillId="0" borderId="97" applyNumberFormat="0" applyFill="0" applyAlignment="0" applyProtection="0"/>
    <xf numFmtId="0" fontId="72" fillId="48" borderId="96" applyNumberFormat="0" applyAlignment="0" applyProtection="0"/>
    <xf numFmtId="0" fontId="72" fillId="48" borderId="96" applyNumberFormat="0" applyAlignment="0" applyProtection="0"/>
    <xf numFmtId="0" fontId="72" fillId="48" borderId="96" applyNumberFormat="0" applyAlignment="0" applyProtection="0"/>
    <xf numFmtId="0" fontId="72" fillId="48" borderId="96" applyNumberFormat="0" applyAlignment="0" applyProtection="0"/>
    <xf numFmtId="0" fontId="64" fillId="48" borderId="96" applyNumberFormat="0" applyAlignment="0" applyProtection="0"/>
    <xf numFmtId="0" fontId="64" fillId="48" borderId="96" applyNumberFormat="0" applyAlignment="0" applyProtection="0"/>
    <xf numFmtId="0" fontId="64" fillId="48" borderId="96" applyNumberFormat="0" applyAlignment="0" applyProtection="0"/>
    <xf numFmtId="10" fontId="11" fillId="62" borderId="98" applyFont="0">
      <alignment horizontal="right" vertical="center"/>
    </xf>
    <xf numFmtId="10" fontId="11" fillId="62" borderId="98" applyFont="0">
      <alignment horizontal="right" vertical="center"/>
    </xf>
    <xf numFmtId="0" fontId="43" fillId="48" borderId="94" applyNumberFormat="0" applyAlignment="0" applyProtection="0"/>
    <xf numFmtId="0" fontId="43" fillId="48" borderId="94" applyNumberFormat="0" applyAlignment="0" applyProtection="0"/>
    <xf numFmtId="0" fontId="43" fillId="48" borderId="94" applyNumberFormat="0" applyAlignment="0" applyProtection="0"/>
    <xf numFmtId="0" fontId="74" fillId="0" borderId="97" applyNumberFormat="0" applyFill="0" applyAlignment="0" applyProtection="0"/>
    <xf numFmtId="0" fontId="74" fillId="0" borderId="97" applyNumberFormat="0" applyFill="0" applyAlignment="0" applyProtection="0"/>
    <xf numFmtId="0" fontId="40" fillId="35" borderId="99" applyNumberFormat="0" applyAlignment="0" applyProtection="0"/>
    <xf numFmtId="0" fontId="40" fillId="35" borderId="99" applyNumberFormat="0" applyAlignment="0" applyProtection="0"/>
    <xf numFmtId="0" fontId="42" fillId="48" borderId="99" applyNumberFormat="0" applyAlignment="0" applyProtection="0"/>
    <xf numFmtId="0" fontId="42" fillId="48" borderId="99" applyNumberFormat="0" applyAlignment="0" applyProtection="0"/>
    <xf numFmtId="0" fontId="42" fillId="48" borderId="99" applyNumberFormat="0" applyAlignment="0" applyProtection="0"/>
    <xf numFmtId="0" fontId="42" fillId="48" borderId="99" applyNumberFormat="0" applyAlignment="0" applyProtection="0"/>
    <xf numFmtId="0" fontId="43" fillId="48" borderId="99" applyNumberFormat="0" applyAlignment="0" applyProtection="0"/>
    <xf numFmtId="0" fontId="43" fillId="48" borderId="99" applyNumberFormat="0" applyAlignment="0" applyProtection="0"/>
    <xf numFmtId="0" fontId="40" fillId="35" borderId="99" applyNumberFormat="0" applyAlignment="0" applyProtection="0"/>
    <xf numFmtId="0" fontId="40" fillId="35" borderId="99" applyNumberFormat="0" applyAlignment="0" applyProtection="0"/>
    <xf numFmtId="0" fontId="63" fillId="35" borderId="99" applyNumberFormat="0" applyAlignment="0" applyProtection="0"/>
    <xf numFmtId="0" fontId="63" fillId="35" borderId="99" applyNumberFormat="0" applyAlignment="0" applyProtection="0"/>
    <xf numFmtId="0" fontId="63" fillId="35" borderId="99" applyNumberFormat="0" applyAlignment="0" applyProtection="0"/>
    <xf numFmtId="0" fontId="63" fillId="35" borderId="99" applyNumberFormat="0" applyAlignment="0" applyProtection="0"/>
    <xf numFmtId="0" fontId="11" fillId="55" borderId="100" applyNumberFormat="0" applyFont="0" applyAlignment="0" applyProtection="0"/>
    <xf numFmtId="0" fontId="11" fillId="55" borderId="100" applyNumberFormat="0" applyFont="0" applyAlignment="0" applyProtection="0"/>
    <xf numFmtId="0" fontId="64" fillId="48" borderId="101" applyNumberFormat="0" applyAlignment="0" applyProtection="0"/>
    <xf numFmtId="0" fontId="64" fillId="48" borderId="101" applyNumberFormat="0" applyAlignment="0" applyProtection="0"/>
    <xf numFmtId="0" fontId="11" fillId="55" borderId="100" applyNumberFormat="0" applyFont="0" applyAlignment="0" applyProtection="0"/>
    <xf numFmtId="0" fontId="11" fillId="55" borderId="100" applyNumberFormat="0" applyFont="0" applyAlignment="0" applyProtection="0"/>
    <xf numFmtId="0" fontId="11" fillId="55" borderId="100" applyNumberFormat="0" applyFont="0" applyAlignment="0" applyProtection="0"/>
    <xf numFmtId="0" fontId="11" fillId="55" borderId="100" applyNumberFormat="0" applyFont="0" applyAlignment="0" applyProtection="0"/>
    <xf numFmtId="0" fontId="11" fillId="55" borderId="100" applyNumberFormat="0" applyFont="0" applyAlignment="0" applyProtection="0"/>
    <xf numFmtId="0" fontId="11" fillId="55" borderId="100" applyNumberFormat="0" applyFont="0" applyAlignment="0" applyProtection="0"/>
    <xf numFmtId="0" fontId="71" fillId="0" borderId="102" applyNumberFormat="0" applyFill="0" applyAlignment="0" applyProtection="0"/>
    <xf numFmtId="0" fontId="71" fillId="0" borderId="102" applyNumberFormat="0" applyFill="0" applyAlignment="0" applyProtection="0"/>
    <xf numFmtId="0" fontId="72" fillId="48" borderId="101" applyNumberFormat="0" applyAlignment="0" applyProtection="0"/>
    <xf numFmtId="0" fontId="72" fillId="48" borderId="101" applyNumberFormat="0" applyAlignment="0" applyProtection="0"/>
    <xf numFmtId="0" fontId="72" fillId="48" borderId="101" applyNumberFormat="0" applyAlignment="0" applyProtection="0"/>
    <xf numFmtId="0" fontId="72" fillId="48" borderId="101" applyNumberFormat="0" applyAlignment="0" applyProtection="0"/>
    <xf numFmtId="0" fontId="64" fillId="48" borderId="101" applyNumberFormat="0" applyAlignment="0" applyProtection="0"/>
    <xf numFmtId="0" fontId="64" fillId="48" borderId="101" applyNumberFormat="0" applyAlignment="0" applyProtection="0"/>
    <xf numFmtId="0" fontId="64" fillId="48" borderId="101" applyNumberFormat="0" applyAlignment="0" applyProtection="0"/>
    <xf numFmtId="10" fontId="11" fillId="62" borderId="103" applyFont="0">
      <alignment horizontal="right" vertical="center"/>
    </xf>
    <xf numFmtId="10" fontId="11" fillId="62" borderId="103" applyFont="0">
      <alignment horizontal="right" vertical="center"/>
    </xf>
    <xf numFmtId="0" fontId="43" fillId="48" borderId="99" applyNumberFormat="0" applyAlignment="0" applyProtection="0"/>
    <xf numFmtId="0" fontId="43" fillId="48" borderId="99" applyNumberFormat="0" applyAlignment="0" applyProtection="0"/>
    <xf numFmtId="0" fontId="74" fillId="0" borderId="102" applyNumberFormat="0" applyFill="0" applyAlignment="0" applyProtection="0"/>
    <xf numFmtId="0" fontId="74" fillId="0" borderId="102" applyNumberFormat="0" applyFill="0" applyAlignment="0" applyProtection="0"/>
    <xf numFmtId="0" fontId="40" fillId="35" borderId="99" applyNumberFormat="0" applyAlignment="0" applyProtection="0"/>
    <xf numFmtId="0" fontId="40" fillId="35" borderId="99" applyNumberFormat="0" applyAlignment="0" applyProtection="0"/>
    <xf numFmtId="0" fontId="40" fillId="35" borderId="99" applyNumberFormat="0" applyAlignment="0" applyProtection="0"/>
    <xf numFmtId="0" fontId="42" fillId="48" borderId="99" applyNumberFormat="0" applyAlignment="0" applyProtection="0"/>
    <xf numFmtId="0" fontId="42" fillId="48" borderId="99" applyNumberFormat="0" applyAlignment="0" applyProtection="0"/>
    <xf numFmtId="0" fontId="42" fillId="48" borderId="99" applyNumberFormat="0" applyAlignment="0" applyProtection="0"/>
    <xf numFmtId="0" fontId="42" fillId="48" borderId="99" applyNumberFormat="0" applyAlignment="0" applyProtection="0"/>
    <xf numFmtId="0" fontId="42" fillId="48" borderId="99" applyNumberFormat="0" applyAlignment="0" applyProtection="0"/>
    <xf numFmtId="0" fontId="42" fillId="48" borderId="99" applyNumberFormat="0" applyAlignment="0" applyProtection="0"/>
    <xf numFmtId="0" fontId="43" fillId="48" borderId="99" applyNumberFormat="0" applyAlignment="0" applyProtection="0"/>
    <xf numFmtId="0" fontId="43" fillId="48" borderId="99" applyNumberFormat="0" applyAlignment="0" applyProtection="0"/>
    <xf numFmtId="0" fontId="43" fillId="48" borderId="99" applyNumberFormat="0" applyAlignment="0" applyProtection="0"/>
    <xf numFmtId="0" fontId="40" fillId="35" borderId="99" applyNumberFormat="0" applyAlignment="0" applyProtection="0"/>
    <xf numFmtId="0" fontId="40" fillId="35" borderId="99" applyNumberFormat="0" applyAlignment="0" applyProtection="0"/>
    <xf numFmtId="0" fontId="40" fillId="35" borderId="99" applyNumberFormat="0" applyAlignment="0" applyProtection="0"/>
    <xf numFmtId="0" fontId="63" fillId="35" borderId="99" applyNumberFormat="0" applyAlignment="0" applyProtection="0"/>
    <xf numFmtId="0" fontId="63" fillId="35" borderId="99" applyNumberFormat="0" applyAlignment="0" applyProtection="0"/>
    <xf numFmtId="0" fontId="63" fillId="35" borderId="99" applyNumberFormat="0" applyAlignment="0" applyProtection="0"/>
    <xf numFmtId="0" fontId="63" fillId="35" borderId="99" applyNumberFormat="0" applyAlignment="0" applyProtection="0"/>
    <xf numFmtId="0" fontId="63" fillId="35" borderId="99" applyNumberFormat="0" applyAlignment="0" applyProtection="0"/>
    <xf numFmtId="0" fontId="63" fillId="35" borderId="99" applyNumberFormat="0" applyAlignment="0" applyProtection="0"/>
    <xf numFmtId="0" fontId="11" fillId="55" borderId="100" applyNumberFormat="0" applyFont="0" applyAlignment="0" applyProtection="0"/>
    <xf numFmtId="0" fontId="64" fillId="48" borderId="101" applyNumberFormat="0" applyAlignment="0" applyProtection="0"/>
    <xf numFmtId="0" fontId="64" fillId="48" borderId="101" applyNumberFormat="0" applyAlignment="0" applyProtection="0"/>
    <xf numFmtId="0" fontId="11" fillId="55" borderId="100" applyNumberFormat="0" applyFont="0" applyAlignment="0" applyProtection="0"/>
    <xf numFmtId="0" fontId="11" fillId="55" borderId="100" applyNumberFormat="0" applyFont="0" applyAlignment="0" applyProtection="0"/>
    <xf numFmtId="0" fontId="11" fillId="55" borderId="100" applyNumberFormat="0" applyFont="0" applyAlignment="0" applyProtection="0"/>
    <xf numFmtId="0" fontId="71" fillId="0" borderId="102" applyNumberFormat="0" applyFill="0" applyAlignment="0" applyProtection="0"/>
    <xf numFmtId="0" fontId="71" fillId="0" borderId="102" applyNumberFormat="0" applyFill="0" applyAlignment="0" applyProtection="0"/>
    <xf numFmtId="0" fontId="72" fillId="48" borderId="101" applyNumberFormat="0" applyAlignment="0" applyProtection="0"/>
    <xf numFmtId="0" fontId="72" fillId="48" borderId="101" applyNumberFormat="0" applyAlignment="0" applyProtection="0"/>
    <xf numFmtId="0" fontId="72" fillId="48" borderId="101" applyNumberFormat="0" applyAlignment="0" applyProtection="0"/>
    <xf numFmtId="0" fontId="72" fillId="48" borderId="101" applyNumberFormat="0" applyAlignment="0" applyProtection="0"/>
    <xf numFmtId="0" fontId="64" fillId="48" borderId="101" applyNumberFormat="0" applyAlignment="0" applyProtection="0"/>
    <xf numFmtId="0" fontId="64" fillId="48" borderId="101" applyNumberFormat="0" applyAlignment="0" applyProtection="0"/>
    <xf numFmtId="0" fontId="64" fillId="48" borderId="101" applyNumberFormat="0" applyAlignment="0" applyProtection="0"/>
    <xf numFmtId="10" fontId="11" fillId="62" borderId="103" applyFont="0">
      <alignment horizontal="right" vertical="center"/>
    </xf>
    <xf numFmtId="10" fontId="11" fillId="62" borderId="103" applyFont="0">
      <alignment horizontal="right" vertical="center"/>
    </xf>
    <xf numFmtId="0" fontId="43" fillId="48" borderId="99" applyNumberFormat="0" applyAlignment="0" applyProtection="0"/>
    <xf numFmtId="0" fontId="43" fillId="48" borderId="99" applyNumberFormat="0" applyAlignment="0" applyProtection="0"/>
    <xf numFmtId="0" fontId="43" fillId="48" borderId="99" applyNumberFormat="0" applyAlignment="0" applyProtection="0"/>
    <xf numFmtId="0" fontId="74" fillId="0" borderId="102" applyNumberFormat="0" applyFill="0" applyAlignment="0" applyProtection="0"/>
    <xf numFmtId="0" fontId="74" fillId="0" borderId="102" applyNumberFormat="0" applyFill="0" applyAlignment="0" applyProtection="0"/>
    <xf numFmtId="0" fontId="40" fillId="35" borderId="108" applyNumberFormat="0" applyAlignment="0" applyProtection="0"/>
    <xf numFmtId="0" fontId="42" fillId="48" borderId="108" applyNumberFormat="0" applyAlignment="0" applyProtection="0"/>
    <xf numFmtId="0" fontId="42" fillId="48" borderId="108" applyNumberFormat="0" applyAlignment="0" applyProtection="0"/>
    <xf numFmtId="0" fontId="43" fillId="48" borderId="108" applyNumberFormat="0" applyAlignment="0" applyProtection="0"/>
    <xf numFmtId="0" fontId="40" fillId="35" borderId="108" applyNumberFormat="0" applyAlignment="0" applyProtection="0"/>
    <xf numFmtId="0" fontId="63" fillId="35" borderId="108" applyNumberFormat="0" applyAlignment="0" applyProtection="0"/>
    <xf numFmtId="0" fontId="63" fillId="35" borderId="108" applyNumberFormat="0" applyAlignment="0" applyProtection="0"/>
    <xf numFmtId="0" fontId="11" fillId="55" borderId="109" applyNumberFormat="0" applyFont="0" applyAlignment="0" applyProtection="0"/>
    <xf numFmtId="0" fontId="64" fillId="48" borderId="110" applyNumberFormat="0" applyAlignment="0" applyProtection="0"/>
    <xf numFmtId="0" fontId="11" fillId="55" borderId="109" applyNumberFormat="0" applyFont="0" applyAlignment="0" applyProtection="0"/>
    <xf numFmtId="0" fontId="11" fillId="55" borderId="109" applyNumberFormat="0" applyFont="0" applyAlignment="0" applyProtection="0"/>
    <xf numFmtId="0" fontId="71" fillId="0" borderId="111" applyNumberFormat="0" applyFill="0" applyAlignment="0" applyProtection="0"/>
    <xf numFmtId="0" fontId="72" fillId="48" borderId="110" applyNumberFormat="0" applyAlignment="0" applyProtection="0"/>
    <xf numFmtId="0" fontId="72" fillId="48" borderId="110" applyNumberFormat="0" applyAlignment="0" applyProtection="0"/>
    <xf numFmtId="0" fontId="64" fillId="48" borderId="110" applyNumberFormat="0" applyAlignment="0" applyProtection="0"/>
    <xf numFmtId="0" fontId="43" fillId="48" borderId="108" applyNumberFormat="0" applyAlignment="0" applyProtection="0"/>
    <xf numFmtId="0" fontId="74" fillId="0" borderId="111" applyNumberFormat="0" applyFill="0" applyAlignment="0" applyProtection="0"/>
    <xf numFmtId="0" fontId="11" fillId="55" borderId="109" applyNumberFormat="0" applyFont="0" applyAlignment="0" applyProtection="0"/>
    <xf numFmtId="9" fontId="11" fillId="53" borderId="107" applyFont="0">
      <alignment horizontal="right" vertical="center"/>
      <protection locked="0"/>
    </xf>
    <xf numFmtId="164" fontId="11" fillId="53" borderId="107" applyFont="0">
      <alignment horizontal="right" vertical="center"/>
      <protection locked="0"/>
    </xf>
    <xf numFmtId="164" fontId="11" fillId="57" borderId="107" applyFont="0">
      <alignment horizontal="right" vertical="center"/>
      <protection locked="0"/>
    </xf>
    <xf numFmtId="10" fontId="11" fillId="62" borderId="106" applyFont="0">
      <alignment horizontal="right" vertical="center"/>
    </xf>
    <xf numFmtId="0" fontId="64" fillId="48" borderId="110" applyNumberFormat="0" applyAlignment="0" applyProtection="0"/>
    <xf numFmtId="0" fontId="40" fillId="35" borderId="108" applyNumberFormat="0" applyAlignment="0" applyProtection="0"/>
    <xf numFmtId="0" fontId="42" fillId="48" borderId="108" applyNumberFormat="0" applyAlignment="0" applyProtection="0"/>
    <xf numFmtId="0" fontId="42" fillId="48" borderId="108" applyNumberFormat="0" applyAlignment="0" applyProtection="0"/>
    <xf numFmtId="0" fontId="43" fillId="48" borderId="108" applyNumberFormat="0" applyAlignment="0" applyProtection="0"/>
    <xf numFmtId="0" fontId="40" fillId="35" borderId="108" applyNumberFormat="0" applyAlignment="0" applyProtection="0"/>
    <xf numFmtId="0" fontId="63" fillId="35" borderId="108" applyNumberFormat="0" applyAlignment="0" applyProtection="0"/>
    <xf numFmtId="0" fontId="63" fillId="35" borderId="108" applyNumberFormat="0" applyAlignment="0" applyProtection="0"/>
    <xf numFmtId="0" fontId="11" fillId="55" borderId="109" applyNumberFormat="0" applyFont="0" applyAlignment="0" applyProtection="0"/>
    <xf numFmtId="0" fontId="64" fillId="48" borderId="110" applyNumberFormat="0" applyAlignment="0" applyProtection="0"/>
    <xf numFmtId="0" fontId="11" fillId="55" borderId="109" applyNumberFormat="0" applyFont="0" applyAlignment="0" applyProtection="0"/>
    <xf numFmtId="0" fontId="11" fillId="55" borderId="109" applyNumberFormat="0" applyFont="0" applyAlignment="0" applyProtection="0"/>
    <xf numFmtId="0" fontId="71" fillId="0" borderId="111" applyNumberFormat="0" applyFill="0" applyAlignment="0" applyProtection="0"/>
    <xf numFmtId="0" fontId="72" fillId="48" borderId="110" applyNumberFormat="0" applyAlignment="0" applyProtection="0"/>
    <xf numFmtId="0" fontId="72" fillId="48" borderId="110" applyNumberFormat="0" applyAlignment="0" applyProtection="0"/>
    <xf numFmtId="0" fontId="64" fillId="48" borderId="110" applyNumberFormat="0" applyAlignment="0" applyProtection="0"/>
    <xf numFmtId="0" fontId="43" fillId="48" borderId="108" applyNumberFormat="0" applyAlignment="0" applyProtection="0"/>
    <xf numFmtId="0" fontId="74" fillId="0" borderId="111" applyNumberFormat="0" applyFill="0" applyAlignment="0" applyProtection="0"/>
    <xf numFmtId="0" fontId="11" fillId="55" borderId="109" applyNumberFormat="0" applyFont="0" applyAlignment="0" applyProtection="0"/>
    <xf numFmtId="9" fontId="11" fillId="53" borderId="107" applyFont="0">
      <alignment horizontal="right" vertical="center"/>
      <protection locked="0"/>
    </xf>
    <xf numFmtId="164" fontId="11" fillId="53" borderId="107" applyFont="0">
      <alignment horizontal="right" vertical="center"/>
      <protection locked="0"/>
    </xf>
    <xf numFmtId="164" fontId="11" fillId="57" borderId="107" applyFont="0">
      <alignment horizontal="right" vertical="center"/>
      <protection locked="0"/>
    </xf>
    <xf numFmtId="10" fontId="11" fillId="62" borderId="106" applyFont="0">
      <alignment horizontal="right" vertical="center"/>
    </xf>
    <xf numFmtId="0" fontId="64" fillId="48" borderId="110" applyNumberFormat="0" applyAlignment="0" applyProtection="0"/>
    <xf numFmtId="0" fontId="72" fillId="48" borderId="110" applyNumberFormat="0" applyAlignment="0" applyProtection="0"/>
    <xf numFmtId="0" fontId="64" fillId="48" borderId="110" applyNumberFormat="0" applyAlignment="0" applyProtection="0"/>
    <xf numFmtId="0" fontId="1" fillId="0" borderId="0"/>
    <xf numFmtId="10" fontId="11" fillId="62" borderId="106" applyFont="0">
      <alignment horizontal="right" vertical="center"/>
    </xf>
    <xf numFmtId="164" fontId="11" fillId="53" borderId="107" applyFont="0">
      <alignment horizontal="right" vertical="center"/>
      <protection locked="0"/>
    </xf>
    <xf numFmtId="0" fontId="1" fillId="0" borderId="0"/>
    <xf numFmtId="0" fontId="40" fillId="35" borderId="108" applyNumberFormat="0" applyAlignment="0" applyProtection="0"/>
    <xf numFmtId="0" fontId="109" fillId="0" borderId="0"/>
    <xf numFmtId="0" fontId="72" fillId="48" borderId="110" applyNumberFormat="0" applyAlignment="0" applyProtection="0"/>
    <xf numFmtId="0" fontId="11" fillId="0" borderId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3" fontId="11" fillId="53" borderId="70" applyFont="0">
      <alignment horizontal="right" vertical="center"/>
      <protection locked="0"/>
    </xf>
    <xf numFmtId="0" fontId="63" fillId="35" borderId="108" applyNumberFormat="0" applyAlignment="0" applyProtection="0"/>
    <xf numFmtId="0" fontId="63" fillId="35" borderId="108" applyNumberFormat="0" applyAlignment="0" applyProtection="0"/>
    <xf numFmtId="0" fontId="43" fillId="48" borderId="108" applyNumberFormat="0" applyAlignment="0" applyProtection="0"/>
    <xf numFmtId="0" fontId="42" fillId="48" borderId="108" applyNumberFormat="0" applyAlignment="0" applyProtection="0"/>
    <xf numFmtId="0" fontId="42" fillId="48" borderId="108" applyNumberFormat="0" applyAlignment="0" applyProtection="0"/>
    <xf numFmtId="0" fontId="74" fillId="0" borderId="111" applyNumberFormat="0" applyFill="0" applyAlignment="0" applyProtection="0"/>
    <xf numFmtId="0" fontId="43" fillId="48" borderId="108" applyNumberFormat="0" applyAlignment="0" applyProtection="0"/>
    <xf numFmtId="3" fontId="11" fillId="50" borderId="70" applyFont="0">
      <alignment horizontal="right" vertical="center"/>
    </xf>
    <xf numFmtId="0" fontId="71" fillId="0" borderId="111" applyNumberFormat="0" applyFill="0" applyAlignment="0" applyProtection="0"/>
    <xf numFmtId="0" fontId="11" fillId="55" borderId="109" applyNumberFormat="0" applyFont="0" applyAlignment="0" applyProtection="0"/>
    <xf numFmtId="0" fontId="64" fillId="48" borderId="110" applyNumberFormat="0" applyAlignment="0" applyProtection="0"/>
    <xf numFmtId="0" fontId="11" fillId="55" borderId="109" applyNumberFormat="0" applyFont="0" applyAlignment="0" applyProtection="0"/>
    <xf numFmtId="3" fontId="11" fillId="52" borderId="70" applyFont="0" applyProtection="0">
      <alignment horizontal="right" vertical="center"/>
    </xf>
    <xf numFmtId="0" fontId="40" fillId="35" borderId="108" applyNumberFormat="0" applyAlignment="0" applyProtection="0"/>
    <xf numFmtId="0" fontId="1" fillId="0" borderId="0"/>
    <xf numFmtId="0" fontId="11" fillId="55" borderId="109" applyNumberFormat="0" applyFont="0" applyAlignment="0" applyProtection="0"/>
    <xf numFmtId="164" fontId="11" fillId="57" borderId="107" applyFont="0">
      <alignment horizontal="right" vertical="center"/>
      <protection locked="0"/>
    </xf>
    <xf numFmtId="0" fontId="1" fillId="0" borderId="0"/>
    <xf numFmtId="0" fontId="11" fillId="51" borderId="70" applyNumberFormat="0" applyFont="0" applyBorder="0">
      <alignment horizontal="center" vertical="center"/>
    </xf>
    <xf numFmtId="9" fontId="11" fillId="53" borderId="107" applyFont="0">
      <alignment horizontal="right" vertical="center"/>
      <protection locked="0"/>
    </xf>
    <xf numFmtId="0" fontId="11" fillId="55" borderId="109" applyNumberFormat="0" applyFont="0" applyAlignment="0" applyProtection="0"/>
    <xf numFmtId="0" fontId="10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51" borderId="70" applyNumberFormat="0" applyFont="0" applyBorder="0" applyProtection="0">
      <alignment horizontal="center" vertical="center"/>
    </xf>
    <xf numFmtId="0" fontId="55" fillId="0" borderId="58" applyNumberFormat="0" applyFill="0" applyAlignment="0" applyProtection="0"/>
    <xf numFmtId="0" fontId="57" fillId="0" borderId="59" applyNumberFormat="0" applyFill="0" applyAlignment="0" applyProtection="0"/>
    <xf numFmtId="0" fontId="11" fillId="0" borderId="0"/>
    <xf numFmtId="0" fontId="1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1" fillId="0" borderId="0"/>
    <xf numFmtId="0" fontId="1" fillId="0" borderId="0"/>
    <xf numFmtId="49" fontId="11" fillId="53" borderId="70" applyFont="0">
      <alignment vertical="center"/>
      <protection locked="0"/>
    </xf>
    <xf numFmtId="49" fontId="11" fillId="53" borderId="70" applyFont="0">
      <alignment vertical="center"/>
      <protection locked="0"/>
    </xf>
    <xf numFmtId="0" fontId="11" fillId="53" borderId="70" applyFont="0">
      <alignment horizontal="center" vertical="center" wrapText="1"/>
      <protection locked="0"/>
    </xf>
    <xf numFmtId="0" fontId="11" fillId="53" borderId="70" applyFont="0">
      <alignment horizontal="center" vertical="center" wrapText="1"/>
      <protection locked="0"/>
    </xf>
    <xf numFmtId="171" fontId="11" fillId="53" borderId="70" applyFont="0">
      <alignment horizontal="right" vertical="center"/>
      <protection locked="0"/>
    </xf>
    <xf numFmtId="171" fontId="11" fillId="53" borderId="70" applyFont="0">
      <alignment horizontal="right" vertical="center"/>
      <protection locked="0"/>
    </xf>
    <xf numFmtId="10" fontId="11" fillId="53" borderId="70" applyFont="0">
      <alignment horizontal="right" vertical="center"/>
      <protection locked="0"/>
    </xf>
    <xf numFmtId="10" fontId="11" fillId="53" borderId="70" applyFont="0">
      <alignment horizontal="right" vertical="center"/>
      <protection locked="0"/>
    </xf>
    <xf numFmtId="170" fontId="11" fillId="54" borderId="70" applyFont="0">
      <alignment vertical="center"/>
      <protection locked="0"/>
    </xf>
    <xf numFmtId="170" fontId="11" fillId="54" borderId="70" applyFont="0">
      <alignment vertical="center"/>
      <protection locked="0"/>
    </xf>
    <xf numFmtId="168" fontId="11" fillId="53" borderId="70" applyFont="0">
      <alignment horizontal="right" vertical="center"/>
      <protection locked="0"/>
    </xf>
    <xf numFmtId="168" fontId="11" fillId="53" borderId="70" applyFont="0">
      <alignment horizontal="right" vertical="center"/>
      <protection locked="0"/>
    </xf>
    <xf numFmtId="3" fontId="11" fillId="53" borderId="70" applyFont="0">
      <alignment horizontal="right" vertical="center"/>
      <protection locked="0"/>
    </xf>
    <xf numFmtId="3" fontId="11" fillId="53" borderId="70" applyFont="0">
      <alignment horizontal="right" vertical="center"/>
      <protection locked="0"/>
    </xf>
    <xf numFmtId="3" fontId="11" fillId="53" borderId="70" applyFont="0">
      <alignment horizontal="right" vertical="center"/>
      <protection locked="0"/>
    </xf>
    <xf numFmtId="169" fontId="11" fillId="53" borderId="70" applyFont="0">
      <alignment vertical="center"/>
      <protection locked="0"/>
    </xf>
    <xf numFmtId="169" fontId="11" fillId="53" borderId="70" applyFont="0">
      <alignment vertical="center"/>
      <protection locked="0"/>
    </xf>
    <xf numFmtId="9" fontId="11" fillId="52" borderId="70" applyFont="0" applyProtection="0">
      <alignment horizontal="right" vertical="center"/>
    </xf>
    <xf numFmtId="9" fontId="11" fillId="52" borderId="70" applyFont="0" applyProtection="0">
      <alignment horizontal="right" vertical="center"/>
    </xf>
    <xf numFmtId="10" fontId="11" fillId="52" borderId="70" applyFont="0" applyProtection="0">
      <alignment horizontal="right" vertical="center"/>
    </xf>
    <xf numFmtId="10" fontId="11" fillId="52" borderId="70" applyFont="0" applyProtection="0">
      <alignment horizontal="right" vertical="center"/>
    </xf>
    <xf numFmtId="3" fontId="11" fillId="52" borderId="70" applyFont="0" applyProtection="0">
      <alignment horizontal="right" vertical="center"/>
    </xf>
    <xf numFmtId="3" fontId="11" fillId="52" borderId="70" applyFont="0" applyProtection="0">
      <alignment horizontal="right" vertical="center"/>
    </xf>
    <xf numFmtId="3" fontId="11" fillId="52" borderId="70" applyFont="0" applyProtection="0">
      <alignment horizontal="right" vertical="center"/>
    </xf>
    <xf numFmtId="0" fontId="11" fillId="51" borderId="70" applyNumberFormat="0" applyFont="0" applyBorder="0" applyProtection="0">
      <alignment horizontal="center" vertical="center"/>
    </xf>
    <xf numFmtId="0" fontId="11" fillId="51" borderId="70" applyNumberFormat="0" applyFont="0" applyBorder="0" applyProtection="0">
      <alignment horizontal="center" vertical="center"/>
    </xf>
    <xf numFmtId="0" fontId="11" fillId="51" borderId="70" applyNumberFormat="0" applyFont="0" applyBorder="0">
      <alignment horizontal="center" vertical="center"/>
    </xf>
    <xf numFmtId="0" fontId="11" fillId="51" borderId="70" applyNumberFormat="0" applyFont="0" applyBorder="0">
      <alignment horizontal="center" vertical="center"/>
    </xf>
    <xf numFmtId="0" fontId="11" fillId="51" borderId="70" applyNumberFormat="0" applyFont="0" applyBorder="0" applyProtection="0">
      <alignment horizontal="center" vertical="center"/>
    </xf>
    <xf numFmtId="3" fontId="47" fillId="50" borderId="70" applyFont="0" applyFill="0" applyProtection="0">
      <alignment horizontal="right" vertical="center"/>
    </xf>
    <xf numFmtId="3" fontId="47" fillId="50" borderId="70" applyFont="0" applyFill="0" applyProtection="0">
      <alignment horizontal="right" vertical="center"/>
    </xf>
    <xf numFmtId="0" fontId="40" fillId="35" borderId="108" applyNumberFormat="0" applyAlignment="0" applyProtection="0"/>
    <xf numFmtId="0" fontId="40" fillId="35" borderId="108" applyNumberFormat="0" applyAlignment="0" applyProtection="0"/>
    <xf numFmtId="0" fontId="42" fillId="48" borderId="108" applyNumberFormat="0" applyAlignment="0" applyProtection="0"/>
    <xf numFmtId="0" fontId="42" fillId="48" borderId="108" applyNumberFormat="0" applyAlignment="0" applyProtection="0"/>
    <xf numFmtId="0" fontId="42" fillId="48" borderId="108" applyNumberFormat="0" applyAlignment="0" applyProtection="0"/>
    <xf numFmtId="0" fontId="42" fillId="48" borderId="108" applyNumberFormat="0" applyAlignment="0" applyProtection="0"/>
    <xf numFmtId="0" fontId="43" fillId="48" borderId="108" applyNumberFormat="0" applyAlignment="0" applyProtection="0"/>
    <xf numFmtId="0" fontId="43" fillId="48" borderId="108" applyNumberFormat="0" applyAlignment="0" applyProtection="0"/>
    <xf numFmtId="3" fontId="47" fillId="50" borderId="70" applyFont="0" applyFill="0" applyProtection="0">
      <alignment horizontal="right" vertical="center"/>
    </xf>
    <xf numFmtId="3" fontId="47" fillId="50" borderId="70" applyFont="0" applyFill="0" applyProtection="0">
      <alignment horizontal="right" vertical="center"/>
    </xf>
    <xf numFmtId="0" fontId="40" fillId="35" borderId="108" applyNumberFormat="0" applyAlignment="0" applyProtection="0"/>
    <xf numFmtId="0" fontId="40" fillId="35" borderId="108" applyNumberFormat="0" applyAlignment="0" applyProtection="0"/>
    <xf numFmtId="0" fontId="11" fillId="51" borderId="70" applyNumberFormat="0" applyFont="0" applyBorder="0" applyProtection="0">
      <alignment horizontal="center" vertical="center"/>
    </xf>
    <xf numFmtId="0" fontId="11" fillId="51" borderId="70" applyNumberFormat="0" applyFont="0" applyBorder="0">
      <alignment horizontal="center" vertical="center"/>
    </xf>
    <xf numFmtId="0" fontId="11" fillId="51" borderId="70" applyNumberFormat="0" applyFont="0" applyBorder="0">
      <alignment horizontal="center" vertical="center"/>
    </xf>
    <xf numFmtId="0" fontId="11" fillId="51" borderId="70" applyNumberFormat="0" applyFont="0" applyBorder="0" applyProtection="0">
      <alignment horizontal="center" vertical="center"/>
    </xf>
    <xf numFmtId="0" fontId="11" fillId="51" borderId="70" applyNumberFormat="0" applyFont="0" applyBorder="0" applyProtection="0">
      <alignment horizontal="center" vertical="center"/>
    </xf>
    <xf numFmtId="0" fontId="59" fillId="50" borderId="72" applyFont="0" applyBorder="0">
      <alignment horizontal="center" wrapText="1"/>
    </xf>
    <xf numFmtId="3" fontId="11" fillId="52" borderId="70" applyFont="0" applyProtection="0">
      <alignment horizontal="right" vertical="center"/>
    </xf>
    <xf numFmtId="3" fontId="11" fillId="52" borderId="70" applyFont="0" applyProtection="0">
      <alignment horizontal="right" vertical="center"/>
    </xf>
    <xf numFmtId="3" fontId="11" fillId="52" borderId="70" applyFont="0" applyProtection="0">
      <alignment horizontal="right" vertical="center"/>
    </xf>
    <xf numFmtId="10" fontId="11" fillId="52" borderId="70" applyFont="0" applyProtection="0">
      <alignment horizontal="right" vertical="center"/>
    </xf>
    <xf numFmtId="10" fontId="11" fillId="52" borderId="70" applyFont="0" applyProtection="0">
      <alignment horizontal="right" vertical="center"/>
    </xf>
    <xf numFmtId="9" fontId="11" fillId="52" borderId="70" applyFont="0" applyProtection="0">
      <alignment horizontal="right" vertical="center"/>
    </xf>
    <xf numFmtId="9" fontId="11" fillId="52" borderId="70" applyFont="0" applyProtection="0">
      <alignment horizontal="right" vertical="center"/>
    </xf>
    <xf numFmtId="0" fontId="11" fillId="52" borderId="72" applyNumberFormat="0" applyFont="0" applyBorder="0" applyProtection="0">
      <alignment horizontal="left" vertical="center"/>
    </xf>
    <xf numFmtId="0" fontId="11" fillId="52" borderId="72" applyNumberFormat="0" applyFont="0" applyBorder="0" applyProtection="0">
      <alignment horizontal="left" vertical="center"/>
    </xf>
    <xf numFmtId="0" fontId="63" fillId="35" borderId="108" applyNumberFormat="0" applyAlignment="0" applyProtection="0"/>
    <xf numFmtId="0" fontId="63" fillId="35" borderId="108" applyNumberFormat="0" applyAlignment="0" applyProtection="0"/>
    <xf numFmtId="0" fontId="63" fillId="35" borderId="108" applyNumberFormat="0" applyAlignment="0" applyProtection="0"/>
    <xf numFmtId="0" fontId="63" fillId="35" borderId="108" applyNumberFormat="0" applyAlignment="0" applyProtection="0"/>
    <xf numFmtId="169" fontId="11" fillId="53" borderId="70" applyFont="0">
      <alignment vertical="center"/>
      <protection locked="0"/>
    </xf>
    <xf numFmtId="169" fontId="11" fillId="53" borderId="70" applyFont="0">
      <alignment vertical="center"/>
      <protection locked="0"/>
    </xf>
    <xf numFmtId="3" fontId="11" fillId="53" borderId="70" applyFont="0">
      <alignment horizontal="right" vertical="center"/>
      <protection locked="0"/>
    </xf>
    <xf numFmtId="3" fontId="11" fillId="53" borderId="70" applyFont="0">
      <alignment horizontal="right" vertical="center"/>
      <protection locked="0"/>
    </xf>
    <xf numFmtId="3" fontId="11" fillId="53" borderId="70" applyFont="0">
      <alignment horizontal="right" vertical="center"/>
      <protection locked="0"/>
    </xf>
    <xf numFmtId="168" fontId="11" fillId="53" borderId="70" applyFont="0">
      <alignment horizontal="right" vertical="center"/>
      <protection locked="0"/>
    </xf>
    <xf numFmtId="168" fontId="11" fillId="53" borderId="70" applyFont="0">
      <alignment horizontal="right" vertical="center"/>
      <protection locked="0"/>
    </xf>
    <xf numFmtId="170" fontId="11" fillId="54" borderId="70" applyFont="0">
      <alignment vertical="center"/>
      <protection locked="0"/>
    </xf>
    <xf numFmtId="170" fontId="11" fillId="54" borderId="70" applyFont="0">
      <alignment vertical="center"/>
      <protection locked="0"/>
    </xf>
    <xf numFmtId="10" fontId="11" fillId="53" borderId="70" applyFont="0">
      <alignment horizontal="right" vertical="center"/>
      <protection locked="0"/>
    </xf>
    <xf numFmtId="10" fontId="11" fillId="53" borderId="70" applyFont="0">
      <alignment horizontal="right" vertical="center"/>
      <protection locked="0"/>
    </xf>
    <xf numFmtId="9" fontId="11" fillId="53" borderId="107" applyFont="0">
      <alignment horizontal="right" vertical="center"/>
      <protection locked="0"/>
    </xf>
    <xf numFmtId="9" fontId="11" fillId="53" borderId="107" applyFont="0">
      <alignment horizontal="right" vertical="center"/>
      <protection locked="0"/>
    </xf>
    <xf numFmtId="171" fontId="11" fillId="53" borderId="70" applyFont="0">
      <alignment horizontal="right" vertical="center"/>
      <protection locked="0"/>
    </xf>
    <xf numFmtId="171" fontId="11" fillId="53" borderId="70" applyFont="0">
      <alignment horizontal="right" vertical="center"/>
      <protection locked="0"/>
    </xf>
    <xf numFmtId="164" fontId="11" fillId="53" borderId="107" applyFont="0">
      <alignment horizontal="right" vertical="center"/>
      <protection locked="0"/>
    </xf>
    <xf numFmtId="164" fontId="11" fillId="53" borderId="107" applyFont="0">
      <alignment horizontal="right" vertical="center"/>
      <protection locked="0"/>
    </xf>
    <xf numFmtId="0" fontId="11" fillId="53" borderId="70" applyFont="0">
      <alignment horizontal="center" vertical="center" wrapText="1"/>
      <protection locked="0"/>
    </xf>
    <xf numFmtId="0" fontId="11" fillId="53" borderId="70" applyFont="0">
      <alignment horizontal="center" vertical="center" wrapText="1"/>
      <protection locked="0"/>
    </xf>
    <xf numFmtId="49" fontId="11" fillId="53" borderId="70" applyFont="0">
      <alignment vertical="center"/>
      <protection locked="0"/>
    </xf>
    <xf numFmtId="49" fontId="11" fillId="53" borderId="70" applyFont="0">
      <alignment vertical="center"/>
      <protection locked="0"/>
    </xf>
    <xf numFmtId="3" fontId="11" fillId="57" borderId="70" applyFont="0">
      <alignment horizontal="right" vertical="center"/>
      <protection locked="0"/>
    </xf>
    <xf numFmtId="3" fontId="11" fillId="57" borderId="70" applyFont="0">
      <alignment horizontal="right" vertical="center"/>
      <protection locked="0"/>
    </xf>
    <xf numFmtId="168" fontId="11" fillId="57" borderId="70" applyFont="0">
      <alignment horizontal="right" vertical="center"/>
      <protection locked="0"/>
    </xf>
    <xf numFmtId="168" fontId="11" fillId="57" borderId="70" applyFont="0">
      <alignment horizontal="right" vertical="center"/>
      <protection locked="0"/>
    </xf>
    <xf numFmtId="10" fontId="11" fillId="57" borderId="70" applyFont="0">
      <alignment horizontal="right" vertical="center"/>
      <protection locked="0"/>
    </xf>
    <xf numFmtId="10" fontId="11" fillId="57" borderId="70" applyFont="0">
      <alignment horizontal="right" vertical="center"/>
      <protection locked="0"/>
    </xf>
    <xf numFmtId="9" fontId="11" fillId="57" borderId="70" applyFont="0">
      <alignment horizontal="right" vertical="center"/>
      <protection locked="0"/>
    </xf>
    <xf numFmtId="9" fontId="11" fillId="57" borderId="70" applyFont="0">
      <alignment horizontal="right" vertical="center"/>
      <protection locked="0"/>
    </xf>
    <xf numFmtId="171" fontId="11" fillId="57" borderId="70" applyFont="0">
      <alignment horizontal="right" vertical="center"/>
      <protection locked="0"/>
    </xf>
    <xf numFmtId="171" fontId="11" fillId="57" borderId="70" applyFont="0">
      <alignment horizontal="right" vertical="center"/>
      <protection locked="0"/>
    </xf>
    <xf numFmtId="164" fontId="11" fillId="57" borderId="107" applyFont="0">
      <alignment horizontal="right" vertical="center"/>
      <protection locked="0"/>
    </xf>
    <xf numFmtId="164" fontId="11" fillId="57" borderId="107" applyFont="0">
      <alignment horizontal="right" vertical="center"/>
      <protection locked="0"/>
    </xf>
    <xf numFmtId="0" fontId="11" fillId="57" borderId="70" applyFont="0">
      <alignment horizontal="center" vertical="center" wrapText="1"/>
      <protection locked="0"/>
    </xf>
    <xf numFmtId="0" fontId="11" fillId="57" borderId="70" applyFont="0">
      <alignment horizontal="center" vertical="center" wrapText="1"/>
      <protection locked="0"/>
    </xf>
    <xf numFmtId="0" fontId="11" fillId="57" borderId="70" applyNumberFormat="0" applyFont="0">
      <alignment horizontal="center" vertical="center" wrapText="1"/>
      <protection locked="0"/>
    </xf>
    <xf numFmtId="0" fontId="11" fillId="57" borderId="70" applyNumberFormat="0" applyFont="0">
      <alignment horizontal="center" vertical="center" wrapText="1"/>
      <protection locked="0"/>
    </xf>
    <xf numFmtId="3" fontId="11" fillId="58" borderId="70" applyFont="0">
      <alignment horizontal="right" vertical="center"/>
      <protection locked="0"/>
    </xf>
    <xf numFmtId="3" fontId="11" fillId="58" borderId="70" applyFont="0">
      <alignment horizontal="right" vertical="center"/>
      <protection locked="0"/>
    </xf>
    <xf numFmtId="174" fontId="11" fillId="50" borderId="70" applyFont="0">
      <alignment horizontal="center" vertical="center"/>
    </xf>
    <xf numFmtId="174" fontId="11" fillId="50" borderId="70" applyFont="0">
      <alignment horizontal="center" vertical="center"/>
    </xf>
    <xf numFmtId="3" fontId="11" fillId="50" borderId="70" applyFont="0">
      <alignment horizontal="right" vertical="center"/>
    </xf>
    <xf numFmtId="3" fontId="11" fillId="50" borderId="70" applyFont="0">
      <alignment horizontal="right" vertical="center"/>
    </xf>
    <xf numFmtId="3" fontId="11" fillId="50" borderId="70" applyFont="0">
      <alignment horizontal="right" vertical="center"/>
    </xf>
    <xf numFmtId="175" fontId="11" fillId="50" borderId="70" applyFont="0">
      <alignment horizontal="right" vertical="center"/>
    </xf>
    <xf numFmtId="175" fontId="11" fillId="50" borderId="70" applyFont="0">
      <alignment horizontal="right" vertical="center"/>
    </xf>
    <xf numFmtId="168" fontId="11" fillId="50" borderId="70" applyFont="0">
      <alignment horizontal="right" vertical="center"/>
    </xf>
    <xf numFmtId="168" fontId="11" fillId="50" borderId="70" applyFont="0">
      <alignment horizontal="right" vertical="center"/>
    </xf>
    <xf numFmtId="10" fontId="11" fillId="50" borderId="70" applyFont="0">
      <alignment horizontal="right" vertical="center"/>
    </xf>
    <xf numFmtId="10" fontId="11" fillId="50" borderId="70" applyFont="0">
      <alignment horizontal="right" vertical="center"/>
    </xf>
    <xf numFmtId="9" fontId="11" fillId="50" borderId="70" applyFont="0">
      <alignment horizontal="right" vertical="center"/>
    </xf>
    <xf numFmtId="9" fontId="11" fillId="50" borderId="70" applyFont="0">
      <alignment horizontal="right" vertical="center"/>
    </xf>
    <xf numFmtId="176" fontId="11" fillId="50" borderId="70" applyFont="0">
      <alignment horizontal="center" vertical="center" wrapText="1"/>
    </xf>
    <xf numFmtId="176" fontId="11" fillId="50" borderId="70" applyFont="0">
      <alignment horizontal="center" vertical="center" wrapText="1"/>
    </xf>
    <xf numFmtId="169" fontId="11" fillId="59" borderId="70" applyFont="0">
      <alignment vertical="center"/>
    </xf>
    <xf numFmtId="169" fontId="11" fillId="59" borderId="70" applyFont="0">
      <alignment vertical="center"/>
    </xf>
    <xf numFmtId="1" fontId="11" fillId="59" borderId="70" applyFont="0">
      <alignment horizontal="right" vertical="center"/>
    </xf>
    <xf numFmtId="1" fontId="11" fillId="59" borderId="70" applyFont="0">
      <alignment horizontal="right" vertical="center"/>
    </xf>
    <xf numFmtId="170" fontId="11" fillId="59" borderId="70" applyFont="0">
      <alignment vertical="center"/>
    </xf>
    <xf numFmtId="170" fontId="11" fillId="59" borderId="70" applyFont="0">
      <alignment vertical="center"/>
    </xf>
    <xf numFmtId="9" fontId="11" fillId="59" borderId="70" applyFont="0">
      <alignment horizontal="right" vertical="center"/>
    </xf>
    <xf numFmtId="9" fontId="11" fillId="59" borderId="70" applyFont="0">
      <alignment horizontal="right" vertical="center"/>
    </xf>
    <xf numFmtId="171" fontId="11" fillId="59" borderId="70" applyFont="0">
      <alignment horizontal="right" vertical="center"/>
    </xf>
    <xf numFmtId="171" fontId="11" fillId="59" borderId="70" applyFont="0">
      <alignment horizontal="right" vertical="center"/>
    </xf>
    <xf numFmtId="10" fontId="11" fillId="59" borderId="70" applyFont="0">
      <alignment horizontal="right" vertical="center"/>
    </xf>
    <xf numFmtId="10" fontId="11" fillId="59" borderId="70" applyFont="0">
      <alignment horizontal="right" vertical="center"/>
    </xf>
    <xf numFmtId="0" fontId="11" fillId="59" borderId="70" applyFont="0">
      <alignment horizontal="center" vertical="center" wrapText="1"/>
    </xf>
    <xf numFmtId="0" fontId="11" fillId="59" borderId="70" applyFont="0">
      <alignment horizontal="center" vertical="center" wrapText="1"/>
    </xf>
    <xf numFmtId="49" fontId="11" fillId="59" borderId="70" applyFont="0">
      <alignment vertical="center"/>
    </xf>
    <xf numFmtId="49" fontId="11" fillId="59" borderId="70" applyFont="0">
      <alignment vertical="center"/>
    </xf>
    <xf numFmtId="170" fontId="11" fillId="60" borderId="70" applyFont="0">
      <alignment vertical="center"/>
    </xf>
    <xf numFmtId="170" fontId="11" fillId="60" borderId="70" applyFont="0">
      <alignment vertical="center"/>
    </xf>
    <xf numFmtId="9" fontId="11" fillId="60" borderId="70" applyFont="0">
      <alignment horizontal="right" vertical="center"/>
    </xf>
    <xf numFmtId="9" fontId="11" fillId="60" borderId="70" applyFont="0">
      <alignment horizontal="right" vertical="center"/>
    </xf>
    <xf numFmtId="169" fontId="11" fillId="61" borderId="70">
      <alignment vertical="center"/>
    </xf>
    <xf numFmtId="169" fontId="11" fillId="61" borderId="70">
      <alignment vertical="center"/>
    </xf>
    <xf numFmtId="170" fontId="11" fillId="62" borderId="70" applyFont="0">
      <alignment horizontal="right" vertical="center"/>
    </xf>
    <xf numFmtId="170" fontId="11" fillId="62" borderId="70" applyFont="0">
      <alignment horizontal="right" vertical="center"/>
    </xf>
    <xf numFmtId="1" fontId="11" fillId="62" borderId="70" applyFont="0">
      <alignment horizontal="right" vertical="center"/>
    </xf>
    <xf numFmtId="1" fontId="11" fillId="62" borderId="70" applyFont="0">
      <alignment horizontal="right" vertical="center"/>
    </xf>
    <xf numFmtId="170" fontId="11" fillId="62" borderId="70" applyFont="0">
      <alignment vertical="center"/>
    </xf>
    <xf numFmtId="170" fontId="11" fillId="62" borderId="70" applyFont="0">
      <alignment vertical="center"/>
    </xf>
    <xf numFmtId="168" fontId="11" fillId="62" borderId="70" applyFont="0">
      <alignment vertical="center"/>
    </xf>
    <xf numFmtId="168" fontId="11" fillId="62" borderId="70" applyFont="0">
      <alignment vertical="center"/>
    </xf>
    <xf numFmtId="10" fontId="11" fillId="62" borderId="70" applyFont="0">
      <alignment horizontal="right" vertical="center"/>
    </xf>
    <xf numFmtId="10" fontId="11" fillId="62" borderId="70" applyFont="0">
      <alignment horizontal="right" vertical="center"/>
    </xf>
    <xf numFmtId="9" fontId="11" fillId="62" borderId="70" applyFont="0">
      <alignment horizontal="right" vertical="center"/>
    </xf>
    <xf numFmtId="9" fontId="11" fillId="62" borderId="70" applyFont="0">
      <alignment horizontal="right" vertical="center"/>
    </xf>
    <xf numFmtId="171" fontId="11" fillId="62" borderId="70" applyFont="0">
      <alignment horizontal="right" vertical="center"/>
    </xf>
    <xf numFmtId="171" fontId="11" fillId="62" borderId="70" applyFont="0">
      <alignment horizontal="right" vertical="center"/>
    </xf>
    <xf numFmtId="10" fontId="11" fillId="62" borderId="112" applyFont="0">
      <alignment horizontal="right" vertical="center"/>
    </xf>
    <xf numFmtId="10" fontId="11" fillId="62" borderId="112" applyFont="0">
      <alignment horizontal="right" vertical="center"/>
    </xf>
    <xf numFmtId="0" fontId="11" fillId="62" borderId="70" applyFont="0">
      <alignment horizontal="center" vertical="center" wrapText="1"/>
    </xf>
    <xf numFmtId="0" fontId="11" fillId="62" borderId="70" applyFont="0">
      <alignment horizontal="center" vertical="center" wrapText="1"/>
    </xf>
    <xf numFmtId="49" fontId="11" fillId="62" borderId="70" applyFont="0">
      <alignment vertical="center"/>
    </xf>
    <xf numFmtId="49" fontId="11" fillId="62" borderId="70" applyFont="0">
      <alignment vertical="center"/>
    </xf>
    <xf numFmtId="0" fontId="40" fillId="35" borderId="108" applyNumberFormat="0" applyAlignment="0" applyProtection="0"/>
    <xf numFmtId="0" fontId="40" fillId="35" borderId="108" applyNumberFormat="0" applyAlignment="0" applyProtection="0"/>
    <xf numFmtId="0" fontId="40" fillId="35" borderId="108" applyNumberFormat="0" applyAlignment="0" applyProtection="0"/>
    <xf numFmtId="0" fontId="42" fillId="48" borderId="108" applyNumberFormat="0" applyAlignment="0" applyProtection="0"/>
    <xf numFmtId="0" fontId="42" fillId="48" borderId="108" applyNumberFormat="0" applyAlignment="0" applyProtection="0"/>
    <xf numFmtId="0" fontId="42" fillId="48" borderId="108" applyNumberFormat="0" applyAlignment="0" applyProtection="0"/>
    <xf numFmtId="0" fontId="42" fillId="48" borderId="108" applyNumberFormat="0" applyAlignment="0" applyProtection="0"/>
    <xf numFmtId="0" fontId="42" fillId="48" borderId="108" applyNumberFormat="0" applyAlignment="0" applyProtection="0"/>
    <xf numFmtId="0" fontId="42" fillId="48" borderId="108" applyNumberFormat="0" applyAlignment="0" applyProtection="0"/>
    <xf numFmtId="0" fontId="43" fillId="48" borderId="108" applyNumberFormat="0" applyAlignment="0" applyProtection="0"/>
    <xf numFmtId="0" fontId="43" fillId="48" borderId="108" applyNumberFormat="0" applyAlignment="0" applyProtection="0"/>
    <xf numFmtId="0" fontId="43" fillId="48" borderId="108" applyNumberFormat="0" applyAlignment="0" applyProtection="0"/>
    <xf numFmtId="0" fontId="40" fillId="35" borderId="108" applyNumberFormat="0" applyAlignment="0" applyProtection="0"/>
    <xf numFmtId="0" fontId="40" fillId="35" borderId="108" applyNumberFormat="0" applyAlignment="0" applyProtection="0"/>
    <xf numFmtId="0" fontId="40" fillId="35" borderId="108" applyNumberFormat="0" applyAlignment="0" applyProtection="0"/>
    <xf numFmtId="0" fontId="11" fillId="51" borderId="70" applyNumberFormat="0" applyFont="0" applyBorder="0" applyProtection="0">
      <alignment horizontal="center" vertical="center"/>
    </xf>
    <xf numFmtId="0" fontId="59" fillId="50" borderId="72" applyFont="0" applyBorder="0">
      <alignment horizontal="center" wrapText="1"/>
    </xf>
    <xf numFmtId="0" fontId="59" fillId="50" borderId="72" applyFont="0" applyBorder="0">
      <alignment horizontal="center" wrapText="1"/>
    </xf>
    <xf numFmtId="0" fontId="11" fillId="52" borderId="72" applyNumberFormat="0" applyFont="0" applyBorder="0" applyProtection="0">
      <alignment horizontal="left" vertical="center"/>
    </xf>
    <xf numFmtId="0" fontId="63" fillId="35" borderId="108" applyNumberFormat="0" applyAlignment="0" applyProtection="0"/>
    <xf numFmtId="0" fontId="63" fillId="35" borderId="108" applyNumberFormat="0" applyAlignment="0" applyProtection="0"/>
    <xf numFmtId="0" fontId="63" fillId="35" borderId="108" applyNumberFormat="0" applyAlignment="0" applyProtection="0"/>
    <xf numFmtId="0" fontId="63" fillId="35" borderId="108" applyNumberFormat="0" applyAlignment="0" applyProtection="0"/>
    <xf numFmtId="0" fontId="63" fillId="35" borderId="108" applyNumberFormat="0" applyAlignment="0" applyProtection="0"/>
    <xf numFmtId="0" fontId="63" fillId="35" borderId="108" applyNumberFormat="0" applyAlignment="0" applyProtection="0"/>
    <xf numFmtId="9" fontId="11" fillId="53" borderId="107" applyFont="0">
      <alignment horizontal="right" vertical="center"/>
      <protection locked="0"/>
    </xf>
    <xf numFmtId="9" fontId="11" fillId="53" borderId="107" applyFont="0">
      <alignment horizontal="right" vertical="center"/>
      <protection locked="0"/>
    </xf>
    <xf numFmtId="164" fontId="11" fillId="53" borderId="107" applyFont="0">
      <alignment horizontal="right" vertical="center"/>
      <protection locked="0"/>
    </xf>
    <xf numFmtId="164" fontId="11" fillId="53" borderId="107" applyFont="0">
      <alignment horizontal="right" vertical="center"/>
      <protection locked="0"/>
    </xf>
    <xf numFmtId="0" fontId="11" fillId="55" borderId="109" applyNumberFormat="0" applyFont="0" applyAlignment="0" applyProtection="0"/>
    <xf numFmtId="0" fontId="64" fillId="48" borderId="110" applyNumberFormat="0" applyAlignment="0" applyProtection="0"/>
    <xf numFmtId="0" fontId="64" fillId="48" borderId="110" applyNumberFormat="0" applyAlignment="0" applyProtection="0"/>
    <xf numFmtId="0" fontId="11" fillId="55" borderId="109" applyNumberFormat="0" applyFont="0" applyAlignment="0" applyProtection="0"/>
    <xf numFmtId="0" fontId="11" fillId="55" borderId="109" applyNumberFormat="0" applyFont="0" applyAlignment="0" applyProtection="0"/>
    <xf numFmtId="0" fontId="11" fillId="55" borderId="109" applyNumberFormat="0" applyFont="0" applyAlignment="0" applyProtection="0"/>
    <xf numFmtId="164" fontId="11" fillId="57" borderId="107" applyFont="0">
      <alignment horizontal="right" vertical="center"/>
      <protection locked="0"/>
    </xf>
    <xf numFmtId="164" fontId="11" fillId="57" borderId="107" applyFont="0">
      <alignment horizontal="right" vertical="center"/>
      <protection locked="0"/>
    </xf>
    <xf numFmtId="0" fontId="71" fillId="0" borderId="111" applyNumberFormat="0" applyFill="0" applyAlignment="0" applyProtection="0"/>
    <xf numFmtId="0" fontId="71" fillId="0" borderId="111" applyNumberFormat="0" applyFill="0" applyAlignment="0" applyProtection="0"/>
    <xf numFmtId="0" fontId="72" fillId="48" borderId="110" applyNumberFormat="0" applyAlignment="0" applyProtection="0"/>
    <xf numFmtId="0" fontId="72" fillId="48" borderId="110" applyNumberFormat="0" applyAlignment="0" applyProtection="0"/>
    <xf numFmtId="0" fontId="72" fillId="48" borderId="110" applyNumberFormat="0" applyAlignment="0" applyProtection="0"/>
    <xf numFmtId="0" fontId="72" fillId="48" borderId="110" applyNumberFormat="0" applyAlignment="0" applyProtection="0"/>
    <xf numFmtId="0" fontId="64" fillId="48" borderId="110" applyNumberFormat="0" applyAlignment="0" applyProtection="0"/>
    <xf numFmtId="0" fontId="64" fillId="48" borderId="110" applyNumberFormat="0" applyAlignment="0" applyProtection="0"/>
    <xf numFmtId="0" fontId="64" fillId="48" borderId="110" applyNumberFormat="0" applyAlignment="0" applyProtection="0"/>
    <xf numFmtId="10" fontId="11" fillId="62" borderId="112" applyFont="0">
      <alignment horizontal="right" vertical="center"/>
    </xf>
    <xf numFmtId="10" fontId="11" fillId="62" borderId="112" applyFont="0">
      <alignment horizontal="right" vertical="center"/>
    </xf>
    <xf numFmtId="0" fontId="43" fillId="48" borderId="108" applyNumberFormat="0" applyAlignment="0" applyProtection="0"/>
    <xf numFmtId="0" fontId="43" fillId="48" borderId="108" applyNumberFormat="0" applyAlignment="0" applyProtection="0"/>
    <xf numFmtId="0" fontId="43" fillId="48" borderId="108" applyNumberFormat="0" applyAlignment="0" applyProtection="0"/>
    <xf numFmtId="0" fontId="74" fillId="0" borderId="111" applyNumberFormat="0" applyFill="0" applyAlignment="0" applyProtection="0"/>
    <xf numFmtId="0" fontId="74" fillId="0" borderId="111" applyNumberFormat="0" applyFill="0" applyAlignment="0" applyProtection="0"/>
    <xf numFmtId="0" fontId="40" fillId="35" borderId="108" applyNumberFormat="0" applyAlignment="0" applyProtection="0"/>
    <xf numFmtId="0" fontId="40" fillId="35" borderId="108" applyNumberFormat="0" applyAlignment="0" applyProtection="0"/>
    <xf numFmtId="0" fontId="42" fillId="48" borderId="108" applyNumberFormat="0" applyAlignment="0" applyProtection="0"/>
    <xf numFmtId="0" fontId="42" fillId="48" borderId="108" applyNumberFormat="0" applyAlignment="0" applyProtection="0"/>
    <xf numFmtId="0" fontId="42" fillId="48" borderId="108" applyNumberFormat="0" applyAlignment="0" applyProtection="0"/>
    <xf numFmtId="0" fontId="42" fillId="48" borderId="108" applyNumberFormat="0" applyAlignment="0" applyProtection="0"/>
    <xf numFmtId="0" fontId="43" fillId="48" borderId="108" applyNumberFormat="0" applyAlignment="0" applyProtection="0"/>
    <xf numFmtId="0" fontId="43" fillId="48" borderId="108" applyNumberFormat="0" applyAlignment="0" applyProtection="0"/>
    <xf numFmtId="0" fontId="40" fillId="35" borderId="108" applyNumberFormat="0" applyAlignment="0" applyProtection="0"/>
    <xf numFmtId="0" fontId="40" fillId="35" borderId="108" applyNumberFormat="0" applyAlignment="0" applyProtection="0"/>
    <xf numFmtId="0" fontId="63" fillId="35" borderId="108" applyNumberFormat="0" applyAlignment="0" applyProtection="0"/>
    <xf numFmtId="0" fontId="63" fillId="35" borderId="108" applyNumberFormat="0" applyAlignment="0" applyProtection="0"/>
    <xf numFmtId="0" fontId="63" fillId="35" borderId="108" applyNumberFormat="0" applyAlignment="0" applyProtection="0"/>
    <xf numFmtId="0" fontId="63" fillId="35" borderId="108" applyNumberFormat="0" applyAlignment="0" applyProtection="0"/>
    <xf numFmtId="9" fontId="11" fillId="53" borderId="107" applyFont="0">
      <alignment horizontal="right" vertical="center"/>
      <protection locked="0"/>
    </xf>
    <xf numFmtId="9" fontId="11" fillId="53" borderId="107" applyFont="0">
      <alignment horizontal="right" vertical="center"/>
      <protection locked="0"/>
    </xf>
    <xf numFmtId="164" fontId="11" fillId="53" borderId="107" applyFont="0">
      <alignment horizontal="right" vertical="center"/>
      <protection locked="0"/>
    </xf>
    <xf numFmtId="164" fontId="11" fillId="53" borderId="107" applyFont="0">
      <alignment horizontal="right" vertical="center"/>
      <protection locked="0"/>
    </xf>
    <xf numFmtId="0" fontId="11" fillId="55" borderId="109" applyNumberFormat="0" applyFont="0" applyAlignment="0" applyProtection="0"/>
    <xf numFmtId="0" fontId="11" fillId="55" borderId="109" applyNumberFormat="0" applyFont="0" applyAlignment="0" applyProtection="0"/>
    <xf numFmtId="0" fontId="64" fillId="48" borderId="110" applyNumberFormat="0" applyAlignment="0" applyProtection="0"/>
    <xf numFmtId="0" fontId="64" fillId="48" borderId="110" applyNumberFormat="0" applyAlignment="0" applyProtection="0"/>
    <xf numFmtId="0" fontId="11" fillId="55" borderId="109" applyNumberFormat="0" applyFont="0" applyAlignment="0" applyProtection="0"/>
    <xf numFmtId="0" fontId="11" fillId="55" borderId="109" applyNumberFormat="0" applyFont="0" applyAlignment="0" applyProtection="0"/>
    <xf numFmtId="0" fontId="11" fillId="55" borderId="109" applyNumberFormat="0" applyFont="0" applyAlignment="0" applyProtection="0"/>
    <xf numFmtId="0" fontId="11" fillId="55" borderId="109" applyNumberFormat="0" applyFont="0" applyAlignment="0" applyProtection="0"/>
    <xf numFmtId="0" fontId="11" fillId="55" borderId="109" applyNumberFormat="0" applyFont="0" applyAlignment="0" applyProtection="0"/>
    <xf numFmtId="0" fontId="11" fillId="55" borderId="109" applyNumberFormat="0" applyFont="0" applyAlignment="0" applyProtection="0"/>
    <xf numFmtId="164" fontId="11" fillId="57" borderId="107" applyFont="0">
      <alignment horizontal="right" vertical="center"/>
      <protection locked="0"/>
    </xf>
    <xf numFmtId="164" fontId="11" fillId="57" borderId="107" applyFont="0">
      <alignment horizontal="right" vertical="center"/>
      <protection locked="0"/>
    </xf>
    <xf numFmtId="0" fontId="71" fillId="0" borderId="111" applyNumberFormat="0" applyFill="0" applyAlignment="0" applyProtection="0"/>
    <xf numFmtId="0" fontId="71" fillId="0" borderId="111" applyNumberFormat="0" applyFill="0" applyAlignment="0" applyProtection="0"/>
    <xf numFmtId="0" fontId="72" fillId="48" borderId="110" applyNumberFormat="0" applyAlignment="0" applyProtection="0"/>
    <xf numFmtId="0" fontId="72" fillId="48" borderId="110" applyNumberFormat="0" applyAlignment="0" applyProtection="0"/>
    <xf numFmtId="0" fontId="72" fillId="48" borderId="110" applyNumberFormat="0" applyAlignment="0" applyProtection="0"/>
    <xf numFmtId="0" fontId="72" fillId="48" borderId="110" applyNumberFormat="0" applyAlignment="0" applyProtection="0"/>
    <xf numFmtId="0" fontId="64" fillId="48" borderId="110" applyNumberFormat="0" applyAlignment="0" applyProtection="0"/>
    <xf numFmtId="0" fontId="64" fillId="48" borderId="110" applyNumberFormat="0" applyAlignment="0" applyProtection="0"/>
    <xf numFmtId="0" fontId="64" fillId="48" borderId="110" applyNumberFormat="0" applyAlignment="0" applyProtection="0"/>
    <xf numFmtId="10" fontId="11" fillId="62" borderId="112" applyFont="0">
      <alignment horizontal="right" vertical="center"/>
    </xf>
    <xf numFmtId="10" fontId="11" fillId="62" borderId="112" applyFont="0">
      <alignment horizontal="right" vertical="center"/>
    </xf>
    <xf numFmtId="0" fontId="43" fillId="48" borderId="108" applyNumberFormat="0" applyAlignment="0" applyProtection="0"/>
    <xf numFmtId="0" fontId="43" fillId="48" borderId="108" applyNumberFormat="0" applyAlignment="0" applyProtection="0"/>
    <xf numFmtId="0" fontId="74" fillId="0" borderId="111" applyNumberFormat="0" applyFill="0" applyAlignment="0" applyProtection="0"/>
    <xf numFmtId="0" fontId="74" fillId="0" borderId="111" applyNumberFormat="0" applyFill="0" applyAlignment="0" applyProtection="0"/>
    <xf numFmtId="0" fontId="40" fillId="35" borderId="108" applyNumberFormat="0" applyAlignment="0" applyProtection="0"/>
    <xf numFmtId="0" fontId="40" fillId="35" borderId="108" applyNumberFormat="0" applyAlignment="0" applyProtection="0"/>
    <xf numFmtId="0" fontId="40" fillId="35" borderId="108" applyNumberFormat="0" applyAlignment="0" applyProtection="0"/>
    <xf numFmtId="0" fontId="42" fillId="48" borderId="108" applyNumberFormat="0" applyAlignment="0" applyProtection="0"/>
    <xf numFmtId="0" fontId="42" fillId="48" borderId="108" applyNumberFormat="0" applyAlignment="0" applyProtection="0"/>
    <xf numFmtId="0" fontId="42" fillId="48" borderId="108" applyNumberFormat="0" applyAlignment="0" applyProtection="0"/>
    <xf numFmtId="0" fontId="42" fillId="48" borderId="108" applyNumberFormat="0" applyAlignment="0" applyProtection="0"/>
    <xf numFmtId="0" fontId="42" fillId="48" borderId="108" applyNumberFormat="0" applyAlignment="0" applyProtection="0"/>
    <xf numFmtId="0" fontId="42" fillId="48" borderId="108" applyNumberFormat="0" applyAlignment="0" applyProtection="0"/>
    <xf numFmtId="0" fontId="43" fillId="48" borderId="108" applyNumberFormat="0" applyAlignment="0" applyProtection="0"/>
    <xf numFmtId="0" fontId="43" fillId="48" borderId="108" applyNumberFormat="0" applyAlignment="0" applyProtection="0"/>
    <xf numFmtId="0" fontId="43" fillId="48" borderId="108" applyNumberFormat="0" applyAlignment="0" applyProtection="0"/>
    <xf numFmtId="0" fontId="40" fillId="35" borderId="108" applyNumberFormat="0" applyAlignment="0" applyProtection="0"/>
    <xf numFmtId="0" fontId="40" fillId="35" borderId="108" applyNumberFormat="0" applyAlignment="0" applyProtection="0"/>
    <xf numFmtId="0" fontId="40" fillId="35" borderId="108" applyNumberFormat="0" applyAlignment="0" applyProtection="0"/>
    <xf numFmtId="0" fontId="63" fillId="35" borderId="108" applyNumberFormat="0" applyAlignment="0" applyProtection="0"/>
    <xf numFmtId="0" fontId="63" fillId="35" borderId="108" applyNumberFormat="0" applyAlignment="0" applyProtection="0"/>
    <xf numFmtId="0" fontId="63" fillId="35" borderId="108" applyNumberFormat="0" applyAlignment="0" applyProtection="0"/>
    <xf numFmtId="0" fontId="63" fillId="35" borderId="108" applyNumberFormat="0" applyAlignment="0" applyProtection="0"/>
    <xf numFmtId="0" fontId="63" fillId="35" borderId="108" applyNumberFormat="0" applyAlignment="0" applyProtection="0"/>
    <xf numFmtId="0" fontId="63" fillId="35" borderId="108" applyNumberFormat="0" applyAlignment="0" applyProtection="0"/>
    <xf numFmtId="9" fontId="11" fillId="53" borderId="107" applyFont="0">
      <alignment horizontal="right" vertical="center"/>
      <protection locked="0"/>
    </xf>
    <xf numFmtId="9" fontId="11" fillId="53" borderId="107" applyFont="0">
      <alignment horizontal="right" vertical="center"/>
      <protection locked="0"/>
    </xf>
    <xf numFmtId="164" fontId="11" fillId="53" borderId="107" applyFont="0">
      <alignment horizontal="right" vertical="center"/>
      <protection locked="0"/>
    </xf>
    <xf numFmtId="164" fontId="11" fillId="53" borderId="107" applyFont="0">
      <alignment horizontal="right" vertical="center"/>
      <protection locked="0"/>
    </xf>
    <xf numFmtId="0" fontId="11" fillId="55" borderId="109" applyNumberFormat="0" applyFont="0" applyAlignment="0" applyProtection="0"/>
    <xf numFmtId="0" fontId="64" fillId="48" borderId="110" applyNumberFormat="0" applyAlignment="0" applyProtection="0"/>
    <xf numFmtId="0" fontId="64" fillId="48" borderId="110" applyNumberFormat="0" applyAlignment="0" applyProtection="0"/>
    <xf numFmtId="0" fontId="11" fillId="55" borderId="109" applyNumberFormat="0" applyFont="0" applyAlignment="0" applyProtection="0"/>
    <xf numFmtId="0" fontId="11" fillId="55" borderId="109" applyNumberFormat="0" applyFont="0" applyAlignment="0" applyProtection="0"/>
    <xf numFmtId="0" fontId="11" fillId="55" borderId="109" applyNumberFormat="0" applyFont="0" applyAlignment="0" applyProtection="0"/>
    <xf numFmtId="164" fontId="11" fillId="57" borderId="107" applyFont="0">
      <alignment horizontal="right" vertical="center"/>
      <protection locked="0"/>
    </xf>
    <xf numFmtId="164" fontId="11" fillId="57" borderId="107" applyFont="0">
      <alignment horizontal="right" vertical="center"/>
      <protection locked="0"/>
    </xf>
    <xf numFmtId="0" fontId="71" fillId="0" borderId="111" applyNumberFormat="0" applyFill="0" applyAlignment="0" applyProtection="0"/>
    <xf numFmtId="0" fontId="71" fillId="0" borderId="111" applyNumberFormat="0" applyFill="0" applyAlignment="0" applyProtection="0"/>
    <xf numFmtId="0" fontId="72" fillId="48" borderId="110" applyNumberFormat="0" applyAlignment="0" applyProtection="0"/>
    <xf numFmtId="0" fontId="72" fillId="48" borderId="110" applyNumberFormat="0" applyAlignment="0" applyProtection="0"/>
    <xf numFmtId="0" fontId="72" fillId="48" borderId="110" applyNumberFormat="0" applyAlignment="0" applyProtection="0"/>
    <xf numFmtId="0" fontId="72" fillId="48" borderId="110" applyNumberFormat="0" applyAlignment="0" applyProtection="0"/>
    <xf numFmtId="0" fontId="64" fillId="48" borderId="110" applyNumberFormat="0" applyAlignment="0" applyProtection="0"/>
    <xf numFmtId="0" fontId="64" fillId="48" borderId="110" applyNumberFormat="0" applyAlignment="0" applyProtection="0"/>
    <xf numFmtId="0" fontId="64" fillId="48" borderId="110" applyNumberFormat="0" applyAlignment="0" applyProtection="0"/>
    <xf numFmtId="10" fontId="11" fillId="62" borderId="112" applyFont="0">
      <alignment horizontal="right" vertical="center"/>
    </xf>
    <xf numFmtId="10" fontId="11" fillId="62" borderId="112" applyFont="0">
      <alignment horizontal="right" vertical="center"/>
    </xf>
    <xf numFmtId="0" fontId="43" fillId="48" borderId="108" applyNumberFormat="0" applyAlignment="0" applyProtection="0"/>
    <xf numFmtId="0" fontId="43" fillId="48" borderId="108" applyNumberFormat="0" applyAlignment="0" applyProtection="0"/>
    <xf numFmtId="0" fontId="43" fillId="48" borderId="108" applyNumberFormat="0" applyAlignment="0" applyProtection="0"/>
    <xf numFmtId="0" fontId="74" fillId="0" borderId="111" applyNumberFormat="0" applyFill="0" applyAlignment="0" applyProtection="0"/>
    <xf numFmtId="0" fontId="74" fillId="0" borderId="111" applyNumberFormat="0" applyFill="0" applyAlignment="0" applyProtection="0"/>
    <xf numFmtId="0" fontId="40" fillId="35" borderId="108" applyNumberFormat="0" applyAlignment="0" applyProtection="0"/>
    <xf numFmtId="0" fontId="40" fillId="35" borderId="108" applyNumberFormat="0" applyAlignment="0" applyProtection="0"/>
    <xf numFmtId="0" fontId="42" fillId="48" borderId="108" applyNumberFormat="0" applyAlignment="0" applyProtection="0"/>
    <xf numFmtId="0" fontId="42" fillId="48" borderId="108" applyNumberFormat="0" applyAlignment="0" applyProtection="0"/>
    <xf numFmtId="0" fontId="42" fillId="48" borderId="108" applyNumberFormat="0" applyAlignment="0" applyProtection="0"/>
    <xf numFmtId="0" fontId="42" fillId="48" borderId="108" applyNumberFormat="0" applyAlignment="0" applyProtection="0"/>
    <xf numFmtId="0" fontId="43" fillId="48" borderId="108" applyNumberFormat="0" applyAlignment="0" applyProtection="0"/>
    <xf numFmtId="0" fontId="43" fillId="48" borderId="108" applyNumberFormat="0" applyAlignment="0" applyProtection="0"/>
    <xf numFmtId="0" fontId="40" fillId="35" borderId="108" applyNumberFormat="0" applyAlignment="0" applyProtection="0"/>
    <xf numFmtId="0" fontId="40" fillId="35" borderId="108" applyNumberFormat="0" applyAlignment="0" applyProtection="0"/>
    <xf numFmtId="0" fontId="63" fillId="35" borderId="108" applyNumberFormat="0" applyAlignment="0" applyProtection="0"/>
    <xf numFmtId="0" fontId="63" fillId="35" borderId="108" applyNumberFormat="0" applyAlignment="0" applyProtection="0"/>
    <xf numFmtId="0" fontId="63" fillId="35" borderId="108" applyNumberFormat="0" applyAlignment="0" applyProtection="0"/>
    <xf numFmtId="0" fontId="63" fillId="35" borderId="108" applyNumberFormat="0" applyAlignment="0" applyProtection="0"/>
    <xf numFmtId="0" fontId="11" fillId="55" borderId="109" applyNumberFormat="0" applyFont="0" applyAlignment="0" applyProtection="0"/>
    <xf numFmtId="0" fontId="11" fillId="55" borderId="109" applyNumberFormat="0" applyFont="0" applyAlignment="0" applyProtection="0"/>
    <xf numFmtId="0" fontId="64" fillId="48" borderId="110" applyNumberFormat="0" applyAlignment="0" applyProtection="0"/>
    <xf numFmtId="0" fontId="64" fillId="48" borderId="110" applyNumberFormat="0" applyAlignment="0" applyProtection="0"/>
    <xf numFmtId="0" fontId="11" fillId="55" borderId="109" applyNumberFormat="0" applyFont="0" applyAlignment="0" applyProtection="0"/>
    <xf numFmtId="0" fontId="11" fillId="55" borderId="109" applyNumberFormat="0" applyFont="0" applyAlignment="0" applyProtection="0"/>
    <xf numFmtId="0" fontId="11" fillId="55" borderId="109" applyNumberFormat="0" applyFont="0" applyAlignment="0" applyProtection="0"/>
    <xf numFmtId="0" fontId="11" fillId="55" borderId="109" applyNumberFormat="0" applyFont="0" applyAlignment="0" applyProtection="0"/>
    <xf numFmtId="0" fontId="11" fillId="55" borderId="109" applyNumberFormat="0" applyFont="0" applyAlignment="0" applyProtection="0"/>
    <xf numFmtId="0" fontId="11" fillId="55" borderId="109" applyNumberFormat="0" applyFont="0" applyAlignment="0" applyProtection="0"/>
    <xf numFmtId="0" fontId="71" fillId="0" borderId="111" applyNumberFormat="0" applyFill="0" applyAlignment="0" applyProtection="0"/>
    <xf numFmtId="0" fontId="71" fillId="0" borderId="111" applyNumberFormat="0" applyFill="0" applyAlignment="0" applyProtection="0"/>
    <xf numFmtId="0" fontId="72" fillId="48" borderId="110" applyNumberFormat="0" applyAlignment="0" applyProtection="0"/>
    <xf numFmtId="0" fontId="72" fillId="48" borderId="110" applyNumberFormat="0" applyAlignment="0" applyProtection="0"/>
    <xf numFmtId="0" fontId="72" fillId="48" borderId="110" applyNumberFormat="0" applyAlignment="0" applyProtection="0"/>
    <xf numFmtId="0" fontId="72" fillId="48" borderId="110" applyNumberFormat="0" applyAlignment="0" applyProtection="0"/>
    <xf numFmtId="0" fontId="64" fillId="48" borderId="110" applyNumberFormat="0" applyAlignment="0" applyProtection="0"/>
    <xf numFmtId="0" fontId="64" fillId="48" borderId="110" applyNumberFormat="0" applyAlignment="0" applyProtection="0"/>
    <xf numFmtId="0" fontId="64" fillId="48" borderId="110" applyNumberFormat="0" applyAlignment="0" applyProtection="0"/>
    <xf numFmtId="10" fontId="11" fillId="62" borderId="112" applyFont="0">
      <alignment horizontal="right" vertical="center"/>
    </xf>
    <xf numFmtId="10" fontId="11" fillId="62" borderId="112" applyFont="0">
      <alignment horizontal="right" vertical="center"/>
    </xf>
    <xf numFmtId="0" fontId="43" fillId="48" borderId="108" applyNumberFormat="0" applyAlignment="0" applyProtection="0"/>
    <xf numFmtId="0" fontId="43" fillId="48" borderId="108" applyNumberFormat="0" applyAlignment="0" applyProtection="0"/>
    <xf numFmtId="0" fontId="74" fillId="0" borderId="111" applyNumberFormat="0" applyFill="0" applyAlignment="0" applyProtection="0"/>
    <xf numFmtId="0" fontId="74" fillId="0" borderId="111" applyNumberFormat="0" applyFill="0" applyAlignment="0" applyProtection="0"/>
    <xf numFmtId="0" fontId="40" fillId="35" borderId="108" applyNumberFormat="0" applyAlignment="0" applyProtection="0"/>
    <xf numFmtId="0" fontId="40" fillId="35" borderId="108" applyNumberFormat="0" applyAlignment="0" applyProtection="0"/>
    <xf numFmtId="0" fontId="40" fillId="35" borderId="108" applyNumberFormat="0" applyAlignment="0" applyProtection="0"/>
    <xf numFmtId="0" fontId="42" fillId="48" borderId="108" applyNumberFormat="0" applyAlignment="0" applyProtection="0"/>
    <xf numFmtId="0" fontId="42" fillId="48" borderId="108" applyNumberFormat="0" applyAlignment="0" applyProtection="0"/>
    <xf numFmtId="0" fontId="42" fillId="48" borderId="108" applyNumberFormat="0" applyAlignment="0" applyProtection="0"/>
    <xf numFmtId="0" fontId="42" fillId="48" borderId="108" applyNumberFormat="0" applyAlignment="0" applyProtection="0"/>
    <xf numFmtId="0" fontId="42" fillId="48" borderId="108" applyNumberFormat="0" applyAlignment="0" applyProtection="0"/>
    <xf numFmtId="0" fontId="42" fillId="48" borderId="108" applyNumberFormat="0" applyAlignment="0" applyProtection="0"/>
    <xf numFmtId="0" fontId="43" fillId="48" borderId="108" applyNumberFormat="0" applyAlignment="0" applyProtection="0"/>
    <xf numFmtId="0" fontId="43" fillId="48" borderId="108" applyNumberFormat="0" applyAlignment="0" applyProtection="0"/>
    <xf numFmtId="0" fontId="43" fillId="48" borderId="108" applyNumberFormat="0" applyAlignment="0" applyProtection="0"/>
    <xf numFmtId="0" fontId="40" fillId="35" borderId="108" applyNumberFormat="0" applyAlignment="0" applyProtection="0"/>
    <xf numFmtId="0" fontId="40" fillId="35" borderId="108" applyNumberFormat="0" applyAlignment="0" applyProtection="0"/>
    <xf numFmtId="0" fontId="40" fillId="35" borderId="108" applyNumberFormat="0" applyAlignment="0" applyProtection="0"/>
    <xf numFmtId="0" fontId="63" fillId="35" borderId="108" applyNumberFormat="0" applyAlignment="0" applyProtection="0"/>
    <xf numFmtId="0" fontId="63" fillId="35" borderId="108" applyNumberFormat="0" applyAlignment="0" applyProtection="0"/>
    <xf numFmtId="0" fontId="63" fillId="35" borderId="108" applyNumberFormat="0" applyAlignment="0" applyProtection="0"/>
    <xf numFmtId="0" fontId="63" fillId="35" borderId="108" applyNumberFormat="0" applyAlignment="0" applyProtection="0"/>
    <xf numFmtId="0" fontId="63" fillId="35" borderId="108" applyNumberFormat="0" applyAlignment="0" applyProtection="0"/>
    <xf numFmtId="0" fontId="63" fillId="35" borderId="108" applyNumberFormat="0" applyAlignment="0" applyProtection="0"/>
    <xf numFmtId="0" fontId="11" fillId="55" borderId="109" applyNumberFormat="0" applyFont="0" applyAlignment="0" applyProtection="0"/>
    <xf numFmtId="0" fontId="64" fillId="48" borderId="110" applyNumberFormat="0" applyAlignment="0" applyProtection="0"/>
    <xf numFmtId="0" fontId="64" fillId="48" borderId="110" applyNumberFormat="0" applyAlignment="0" applyProtection="0"/>
    <xf numFmtId="0" fontId="11" fillId="55" borderId="109" applyNumberFormat="0" applyFont="0" applyAlignment="0" applyProtection="0"/>
    <xf numFmtId="0" fontId="11" fillId="55" borderId="109" applyNumberFormat="0" applyFont="0" applyAlignment="0" applyProtection="0"/>
    <xf numFmtId="0" fontId="11" fillId="55" borderId="109" applyNumberFormat="0" applyFont="0" applyAlignment="0" applyProtection="0"/>
    <xf numFmtId="0" fontId="71" fillId="0" borderId="111" applyNumberFormat="0" applyFill="0" applyAlignment="0" applyProtection="0"/>
    <xf numFmtId="0" fontId="71" fillId="0" borderId="111" applyNumberFormat="0" applyFill="0" applyAlignment="0" applyProtection="0"/>
    <xf numFmtId="0" fontId="72" fillId="48" borderId="110" applyNumberFormat="0" applyAlignment="0" applyProtection="0"/>
    <xf numFmtId="0" fontId="72" fillId="48" borderId="110" applyNumberFormat="0" applyAlignment="0" applyProtection="0"/>
    <xf numFmtId="0" fontId="72" fillId="48" borderId="110" applyNumberFormat="0" applyAlignment="0" applyProtection="0"/>
    <xf numFmtId="0" fontId="72" fillId="48" borderId="110" applyNumberFormat="0" applyAlignment="0" applyProtection="0"/>
    <xf numFmtId="0" fontId="64" fillId="48" borderId="110" applyNumberFormat="0" applyAlignment="0" applyProtection="0"/>
    <xf numFmtId="0" fontId="64" fillId="48" borderId="110" applyNumberFormat="0" applyAlignment="0" applyProtection="0"/>
    <xf numFmtId="0" fontId="64" fillId="48" borderId="110" applyNumberFormat="0" applyAlignment="0" applyProtection="0"/>
    <xf numFmtId="10" fontId="11" fillId="62" borderId="112" applyFont="0">
      <alignment horizontal="right" vertical="center"/>
    </xf>
    <xf numFmtId="10" fontId="11" fillId="62" borderId="112" applyFont="0">
      <alignment horizontal="right" vertical="center"/>
    </xf>
    <xf numFmtId="0" fontId="43" fillId="48" borderId="108" applyNumberFormat="0" applyAlignment="0" applyProtection="0"/>
    <xf numFmtId="0" fontId="43" fillId="48" borderId="108" applyNumberFormat="0" applyAlignment="0" applyProtection="0"/>
    <xf numFmtId="0" fontId="43" fillId="48" borderId="108" applyNumberFormat="0" applyAlignment="0" applyProtection="0"/>
    <xf numFmtId="0" fontId="74" fillId="0" borderId="111" applyNumberFormat="0" applyFill="0" applyAlignment="0" applyProtection="0"/>
    <xf numFmtId="0" fontId="74" fillId="0" borderId="111" applyNumberFormat="0" applyFill="0" applyAlignment="0" applyProtection="0"/>
    <xf numFmtId="3" fontId="11" fillId="57" borderId="70" applyFont="0">
      <alignment horizontal="right" vertical="center"/>
      <protection locked="0"/>
    </xf>
    <xf numFmtId="3" fontId="11" fillId="57" borderId="70" applyFont="0">
      <alignment horizontal="right" vertical="center"/>
      <protection locked="0"/>
    </xf>
    <xf numFmtId="168" fontId="11" fillId="57" borderId="70" applyFont="0">
      <alignment horizontal="right" vertical="center"/>
      <protection locked="0"/>
    </xf>
    <xf numFmtId="168" fontId="11" fillId="57" borderId="70" applyFont="0">
      <alignment horizontal="right" vertical="center"/>
      <protection locked="0"/>
    </xf>
    <xf numFmtId="10" fontId="11" fillId="57" borderId="70" applyFont="0">
      <alignment horizontal="right" vertical="center"/>
      <protection locked="0"/>
    </xf>
    <xf numFmtId="10" fontId="11" fillId="57" borderId="70" applyFont="0">
      <alignment horizontal="right" vertical="center"/>
      <protection locked="0"/>
    </xf>
    <xf numFmtId="9" fontId="11" fillId="57" borderId="70" applyFont="0">
      <alignment horizontal="right" vertical="center"/>
      <protection locked="0"/>
    </xf>
    <xf numFmtId="9" fontId="11" fillId="57" borderId="70" applyFont="0">
      <alignment horizontal="right" vertical="center"/>
      <protection locked="0"/>
    </xf>
    <xf numFmtId="171" fontId="11" fillId="57" borderId="70" applyFont="0">
      <alignment horizontal="right" vertical="center"/>
      <protection locked="0"/>
    </xf>
    <xf numFmtId="171" fontId="11" fillId="57" borderId="70" applyFont="0">
      <alignment horizontal="right" vertical="center"/>
      <protection locked="0"/>
    </xf>
    <xf numFmtId="0" fontId="11" fillId="57" borderId="70" applyFont="0">
      <alignment horizontal="center" vertical="center" wrapText="1"/>
      <protection locked="0"/>
    </xf>
    <xf numFmtId="0" fontId="11" fillId="57" borderId="70" applyFont="0">
      <alignment horizontal="center" vertical="center" wrapText="1"/>
      <protection locked="0"/>
    </xf>
    <xf numFmtId="0" fontId="11" fillId="57" borderId="70" applyNumberFormat="0" applyFont="0">
      <alignment horizontal="center" vertical="center" wrapText="1"/>
      <protection locked="0"/>
    </xf>
    <xf numFmtId="0" fontId="11" fillId="57" borderId="70" applyNumberFormat="0" applyFont="0">
      <alignment horizontal="center" vertical="center" wrapText="1"/>
      <protection locked="0"/>
    </xf>
    <xf numFmtId="3" fontId="11" fillId="58" borderId="70" applyFont="0">
      <alignment horizontal="right" vertical="center"/>
      <protection locked="0"/>
    </xf>
    <xf numFmtId="3" fontId="11" fillId="58" borderId="70" applyFont="0">
      <alignment horizontal="right" vertical="center"/>
      <protection locked="0"/>
    </xf>
    <xf numFmtId="174" fontId="11" fillId="50" borderId="70" applyFont="0">
      <alignment horizontal="center" vertical="center"/>
    </xf>
    <xf numFmtId="174" fontId="11" fillId="50" borderId="70" applyFont="0">
      <alignment horizontal="center" vertical="center"/>
    </xf>
    <xf numFmtId="3" fontId="11" fillId="50" borderId="70" applyFont="0">
      <alignment horizontal="right" vertical="center"/>
    </xf>
    <xf numFmtId="3" fontId="11" fillId="50" borderId="70" applyFont="0">
      <alignment horizontal="right" vertical="center"/>
    </xf>
    <xf numFmtId="3" fontId="11" fillId="50" borderId="70" applyFont="0">
      <alignment horizontal="right" vertical="center"/>
    </xf>
    <xf numFmtId="175" fontId="11" fillId="50" borderId="70" applyFont="0">
      <alignment horizontal="right" vertical="center"/>
    </xf>
    <xf numFmtId="175" fontId="11" fillId="50" borderId="70" applyFont="0">
      <alignment horizontal="right" vertical="center"/>
    </xf>
    <xf numFmtId="168" fontId="11" fillId="50" borderId="70" applyFont="0">
      <alignment horizontal="right" vertical="center"/>
    </xf>
    <xf numFmtId="168" fontId="11" fillId="50" borderId="70" applyFont="0">
      <alignment horizontal="right" vertical="center"/>
    </xf>
    <xf numFmtId="10" fontId="11" fillId="50" borderId="70" applyFont="0">
      <alignment horizontal="right" vertical="center"/>
    </xf>
    <xf numFmtId="10" fontId="11" fillId="50" borderId="70" applyFont="0">
      <alignment horizontal="right" vertical="center"/>
    </xf>
    <xf numFmtId="9" fontId="11" fillId="50" borderId="70" applyFont="0">
      <alignment horizontal="right" vertical="center"/>
    </xf>
    <xf numFmtId="9" fontId="11" fillId="50" borderId="70" applyFont="0">
      <alignment horizontal="right" vertical="center"/>
    </xf>
    <xf numFmtId="176" fontId="11" fillId="50" borderId="70" applyFont="0">
      <alignment horizontal="center" vertical="center" wrapText="1"/>
    </xf>
    <xf numFmtId="176" fontId="11" fillId="50" borderId="70" applyFont="0">
      <alignment horizontal="center" vertical="center" wrapText="1"/>
    </xf>
    <xf numFmtId="169" fontId="11" fillId="59" borderId="70" applyFont="0">
      <alignment vertical="center"/>
    </xf>
    <xf numFmtId="169" fontId="11" fillId="59" borderId="70" applyFont="0">
      <alignment vertical="center"/>
    </xf>
    <xf numFmtId="1" fontId="11" fillId="59" borderId="70" applyFont="0">
      <alignment horizontal="right" vertical="center"/>
    </xf>
    <xf numFmtId="1" fontId="11" fillId="59" borderId="70" applyFont="0">
      <alignment horizontal="right" vertical="center"/>
    </xf>
    <xf numFmtId="170" fontId="11" fillId="59" borderId="70" applyFont="0">
      <alignment vertical="center"/>
    </xf>
    <xf numFmtId="170" fontId="11" fillId="59" borderId="70" applyFont="0">
      <alignment vertical="center"/>
    </xf>
    <xf numFmtId="9" fontId="11" fillId="59" borderId="70" applyFont="0">
      <alignment horizontal="right" vertical="center"/>
    </xf>
    <xf numFmtId="9" fontId="11" fillId="59" borderId="70" applyFont="0">
      <alignment horizontal="right" vertical="center"/>
    </xf>
    <xf numFmtId="171" fontId="11" fillId="59" borderId="70" applyFont="0">
      <alignment horizontal="right" vertical="center"/>
    </xf>
    <xf numFmtId="171" fontId="11" fillId="59" borderId="70" applyFont="0">
      <alignment horizontal="right" vertical="center"/>
    </xf>
    <xf numFmtId="10" fontId="11" fillId="59" borderId="70" applyFont="0">
      <alignment horizontal="right" vertical="center"/>
    </xf>
    <xf numFmtId="10" fontId="11" fillId="59" borderId="70" applyFont="0">
      <alignment horizontal="right" vertical="center"/>
    </xf>
    <xf numFmtId="0" fontId="11" fillId="59" borderId="70" applyFont="0">
      <alignment horizontal="center" vertical="center" wrapText="1"/>
    </xf>
    <xf numFmtId="0" fontId="11" fillId="59" borderId="70" applyFont="0">
      <alignment horizontal="center" vertical="center" wrapText="1"/>
    </xf>
    <xf numFmtId="49" fontId="11" fillId="59" borderId="70" applyFont="0">
      <alignment vertical="center"/>
    </xf>
    <xf numFmtId="49" fontId="11" fillId="59" borderId="70" applyFont="0">
      <alignment vertical="center"/>
    </xf>
    <xf numFmtId="170" fontId="11" fillId="60" borderId="70" applyFont="0">
      <alignment vertical="center"/>
    </xf>
    <xf numFmtId="170" fontId="11" fillId="60" borderId="70" applyFont="0">
      <alignment vertical="center"/>
    </xf>
    <xf numFmtId="9" fontId="11" fillId="60" borderId="70" applyFont="0">
      <alignment horizontal="right" vertical="center"/>
    </xf>
    <xf numFmtId="9" fontId="11" fillId="60" borderId="70" applyFont="0">
      <alignment horizontal="right" vertical="center"/>
    </xf>
    <xf numFmtId="169" fontId="11" fillId="61" borderId="70">
      <alignment vertical="center"/>
    </xf>
    <xf numFmtId="169" fontId="11" fillId="61" borderId="70">
      <alignment vertical="center"/>
    </xf>
    <xf numFmtId="170" fontId="11" fillId="62" borderId="70" applyFont="0">
      <alignment horizontal="right" vertical="center"/>
    </xf>
    <xf numFmtId="170" fontId="11" fillId="62" borderId="70" applyFont="0">
      <alignment horizontal="right" vertical="center"/>
    </xf>
    <xf numFmtId="1" fontId="11" fillId="62" borderId="70" applyFont="0">
      <alignment horizontal="right" vertical="center"/>
    </xf>
    <xf numFmtId="1" fontId="11" fillId="62" borderId="70" applyFont="0">
      <alignment horizontal="right" vertical="center"/>
    </xf>
    <xf numFmtId="170" fontId="11" fillId="62" borderId="70" applyFont="0">
      <alignment vertical="center"/>
    </xf>
    <xf numFmtId="170" fontId="11" fillId="62" borderId="70" applyFont="0">
      <alignment vertical="center"/>
    </xf>
    <xf numFmtId="168" fontId="11" fillId="62" borderId="70" applyFont="0">
      <alignment vertical="center"/>
    </xf>
    <xf numFmtId="168" fontId="11" fillId="62" borderId="70" applyFont="0">
      <alignment vertical="center"/>
    </xf>
    <xf numFmtId="10" fontId="11" fillId="62" borderId="70" applyFont="0">
      <alignment horizontal="right" vertical="center"/>
    </xf>
    <xf numFmtId="10" fontId="11" fillId="62" borderId="70" applyFont="0">
      <alignment horizontal="right" vertical="center"/>
    </xf>
    <xf numFmtId="9" fontId="11" fillId="62" borderId="70" applyFont="0">
      <alignment horizontal="right" vertical="center"/>
    </xf>
    <xf numFmtId="9" fontId="11" fillId="62" borderId="70" applyFont="0">
      <alignment horizontal="right" vertical="center"/>
    </xf>
    <xf numFmtId="171" fontId="11" fillId="62" borderId="70" applyFont="0">
      <alignment horizontal="right" vertical="center"/>
    </xf>
    <xf numFmtId="171" fontId="11" fillId="62" borderId="70" applyFont="0">
      <alignment horizontal="right" vertical="center"/>
    </xf>
    <xf numFmtId="0" fontId="11" fillId="62" borderId="70" applyFont="0">
      <alignment horizontal="center" vertical="center" wrapText="1"/>
    </xf>
    <xf numFmtId="0" fontId="11" fillId="62" borderId="70" applyFont="0">
      <alignment horizontal="center" vertical="center" wrapText="1"/>
    </xf>
    <xf numFmtId="49" fontId="11" fillId="62" borderId="70" applyFont="0">
      <alignment vertical="center"/>
    </xf>
    <xf numFmtId="49" fontId="11" fillId="62" borderId="70" applyFont="0">
      <alignment vertical="center"/>
    </xf>
    <xf numFmtId="3" fontId="47" fillId="50" borderId="70" applyFont="0" applyFill="0" applyProtection="0">
      <alignment horizontal="right" vertical="center"/>
    </xf>
    <xf numFmtId="3" fontId="47" fillId="50" borderId="70" applyFont="0" applyFill="0" applyProtection="0">
      <alignment horizontal="right" vertical="center"/>
    </xf>
    <xf numFmtId="0" fontId="11" fillId="51" borderId="70" applyNumberFormat="0" applyFont="0" applyBorder="0">
      <alignment horizontal="center" vertical="center"/>
    </xf>
    <xf numFmtId="0" fontId="11" fillId="51" borderId="70" applyNumberFormat="0" applyFont="0" applyBorder="0">
      <alignment horizontal="center" vertical="center"/>
    </xf>
    <xf numFmtId="0" fontId="11" fillId="51" borderId="70" applyNumberFormat="0" applyFont="0" applyBorder="0" applyProtection="0">
      <alignment horizontal="center" vertical="center"/>
    </xf>
    <xf numFmtId="0" fontId="11" fillId="51" borderId="70" applyNumberFormat="0" applyFont="0" applyBorder="0" applyProtection="0">
      <alignment horizontal="center" vertical="center"/>
    </xf>
    <xf numFmtId="3" fontId="11" fillId="52" borderId="70" applyFont="0" applyProtection="0">
      <alignment horizontal="right" vertical="center"/>
    </xf>
    <xf numFmtId="3" fontId="11" fillId="52" borderId="70" applyFont="0" applyProtection="0">
      <alignment horizontal="right" vertical="center"/>
    </xf>
    <xf numFmtId="10" fontId="11" fillId="52" borderId="70" applyFont="0" applyProtection="0">
      <alignment horizontal="right" vertical="center"/>
    </xf>
    <xf numFmtId="10" fontId="11" fillId="52" borderId="70" applyFont="0" applyProtection="0">
      <alignment horizontal="right" vertical="center"/>
    </xf>
    <xf numFmtId="9" fontId="11" fillId="52" borderId="70" applyFont="0" applyProtection="0">
      <alignment horizontal="right" vertical="center"/>
    </xf>
    <xf numFmtId="9" fontId="11" fillId="52" borderId="70" applyFont="0" applyProtection="0">
      <alignment horizontal="right" vertical="center"/>
    </xf>
    <xf numFmtId="169" fontId="11" fillId="53" borderId="70" applyFont="0">
      <alignment vertical="center"/>
      <protection locked="0"/>
    </xf>
    <xf numFmtId="169" fontId="11" fillId="53" borderId="70" applyFont="0">
      <alignment vertical="center"/>
      <protection locked="0"/>
    </xf>
    <xf numFmtId="3" fontId="11" fillId="53" borderId="70" applyFont="0">
      <alignment horizontal="right" vertical="center"/>
      <protection locked="0"/>
    </xf>
    <xf numFmtId="3" fontId="11" fillId="53" borderId="70" applyFont="0">
      <alignment horizontal="right" vertical="center"/>
      <protection locked="0"/>
    </xf>
    <xf numFmtId="168" fontId="11" fillId="53" borderId="70" applyFont="0">
      <alignment horizontal="right" vertical="center"/>
      <protection locked="0"/>
    </xf>
    <xf numFmtId="168" fontId="11" fillId="53" borderId="70" applyFont="0">
      <alignment horizontal="right" vertical="center"/>
      <protection locked="0"/>
    </xf>
    <xf numFmtId="170" fontId="11" fillId="54" borderId="70" applyFont="0">
      <alignment vertical="center"/>
      <protection locked="0"/>
    </xf>
    <xf numFmtId="170" fontId="11" fillId="54" borderId="70" applyFont="0">
      <alignment vertical="center"/>
      <protection locked="0"/>
    </xf>
    <xf numFmtId="10" fontId="11" fillId="53" borderId="70" applyFont="0">
      <alignment horizontal="right" vertical="center"/>
      <protection locked="0"/>
    </xf>
    <xf numFmtId="10" fontId="11" fillId="53" borderId="70" applyFont="0">
      <alignment horizontal="right" vertical="center"/>
      <protection locked="0"/>
    </xf>
    <xf numFmtId="171" fontId="11" fillId="53" borderId="70" applyFont="0">
      <alignment horizontal="right" vertical="center"/>
      <protection locked="0"/>
    </xf>
    <xf numFmtId="171" fontId="11" fillId="53" borderId="70" applyFont="0">
      <alignment horizontal="right" vertical="center"/>
      <protection locked="0"/>
    </xf>
    <xf numFmtId="0" fontId="11" fillId="53" borderId="70" applyFont="0">
      <alignment horizontal="center" vertical="center" wrapText="1"/>
      <protection locked="0"/>
    </xf>
    <xf numFmtId="0" fontId="11" fillId="53" borderId="70" applyFont="0">
      <alignment horizontal="center" vertical="center" wrapText="1"/>
      <protection locked="0"/>
    </xf>
    <xf numFmtId="49" fontId="11" fillId="53" borderId="70" applyFont="0">
      <alignment vertical="center"/>
      <protection locked="0"/>
    </xf>
    <xf numFmtId="49" fontId="11" fillId="53" borderId="70" applyFont="0">
      <alignment vertical="center"/>
      <protection locked="0"/>
    </xf>
    <xf numFmtId="3" fontId="11" fillId="57" borderId="70" applyFont="0">
      <alignment horizontal="right" vertical="center"/>
      <protection locked="0"/>
    </xf>
    <xf numFmtId="3" fontId="11" fillId="57" borderId="70" applyFont="0">
      <alignment horizontal="right" vertical="center"/>
      <protection locked="0"/>
    </xf>
    <xf numFmtId="168" fontId="11" fillId="57" borderId="70" applyFont="0">
      <alignment horizontal="right" vertical="center"/>
      <protection locked="0"/>
    </xf>
    <xf numFmtId="168" fontId="11" fillId="57" borderId="70" applyFont="0">
      <alignment horizontal="right" vertical="center"/>
      <protection locked="0"/>
    </xf>
    <xf numFmtId="10" fontId="11" fillId="57" borderId="70" applyFont="0">
      <alignment horizontal="right" vertical="center"/>
      <protection locked="0"/>
    </xf>
    <xf numFmtId="10" fontId="11" fillId="57" borderId="70" applyFont="0">
      <alignment horizontal="right" vertical="center"/>
      <protection locked="0"/>
    </xf>
    <xf numFmtId="9" fontId="11" fillId="57" borderId="70" applyFont="0">
      <alignment horizontal="right" vertical="center"/>
      <protection locked="0"/>
    </xf>
    <xf numFmtId="9" fontId="11" fillId="57" borderId="70" applyFont="0">
      <alignment horizontal="right" vertical="center"/>
      <protection locked="0"/>
    </xf>
    <xf numFmtId="171" fontId="11" fillId="57" borderId="70" applyFont="0">
      <alignment horizontal="right" vertical="center"/>
      <protection locked="0"/>
    </xf>
    <xf numFmtId="171" fontId="11" fillId="57" borderId="70" applyFont="0">
      <alignment horizontal="right" vertical="center"/>
      <protection locked="0"/>
    </xf>
    <xf numFmtId="0" fontId="11" fillId="57" borderId="70" applyFont="0">
      <alignment horizontal="center" vertical="center" wrapText="1"/>
      <protection locked="0"/>
    </xf>
    <xf numFmtId="0" fontId="11" fillId="57" borderId="70" applyFont="0">
      <alignment horizontal="center" vertical="center" wrapText="1"/>
      <protection locked="0"/>
    </xf>
    <xf numFmtId="0" fontId="11" fillId="57" borderId="70" applyNumberFormat="0" applyFont="0">
      <alignment horizontal="center" vertical="center" wrapText="1"/>
      <protection locked="0"/>
    </xf>
    <xf numFmtId="0" fontId="11" fillId="57" borderId="70" applyNumberFormat="0" applyFont="0">
      <alignment horizontal="center" vertical="center" wrapText="1"/>
      <protection locked="0"/>
    </xf>
    <xf numFmtId="3" fontId="11" fillId="58" borderId="70" applyFont="0">
      <alignment horizontal="right" vertical="center"/>
      <protection locked="0"/>
    </xf>
    <xf numFmtId="3" fontId="11" fillId="58" borderId="70" applyFont="0">
      <alignment horizontal="right" vertical="center"/>
      <protection locked="0"/>
    </xf>
    <xf numFmtId="174" fontId="11" fillId="50" borderId="70" applyFont="0">
      <alignment horizontal="center" vertical="center"/>
    </xf>
    <xf numFmtId="174" fontId="11" fillId="50" borderId="70" applyFont="0">
      <alignment horizontal="center" vertical="center"/>
    </xf>
    <xf numFmtId="3" fontId="11" fillId="50" borderId="70" applyFont="0">
      <alignment horizontal="right" vertical="center"/>
    </xf>
    <xf numFmtId="3" fontId="11" fillId="50" borderId="70" applyFont="0">
      <alignment horizontal="right" vertical="center"/>
    </xf>
    <xf numFmtId="175" fontId="11" fillId="50" borderId="70" applyFont="0">
      <alignment horizontal="right" vertical="center"/>
    </xf>
    <xf numFmtId="175" fontId="11" fillId="50" borderId="70" applyFont="0">
      <alignment horizontal="right" vertical="center"/>
    </xf>
    <xf numFmtId="168" fontId="11" fillId="50" borderId="70" applyFont="0">
      <alignment horizontal="right" vertical="center"/>
    </xf>
    <xf numFmtId="168" fontId="11" fillId="50" borderId="70" applyFont="0">
      <alignment horizontal="right" vertical="center"/>
    </xf>
    <xf numFmtId="10" fontId="11" fillId="50" borderId="70" applyFont="0">
      <alignment horizontal="right" vertical="center"/>
    </xf>
    <xf numFmtId="10" fontId="11" fillId="50" borderId="70" applyFont="0">
      <alignment horizontal="right" vertical="center"/>
    </xf>
    <xf numFmtId="9" fontId="11" fillId="50" borderId="70" applyFont="0">
      <alignment horizontal="right" vertical="center"/>
    </xf>
    <xf numFmtId="9" fontId="11" fillId="50" borderId="70" applyFont="0">
      <alignment horizontal="right" vertical="center"/>
    </xf>
    <xf numFmtId="176" fontId="11" fillId="50" borderId="70" applyFont="0">
      <alignment horizontal="center" vertical="center" wrapText="1"/>
    </xf>
    <xf numFmtId="176" fontId="11" fillId="50" borderId="70" applyFont="0">
      <alignment horizontal="center" vertical="center" wrapText="1"/>
    </xf>
    <xf numFmtId="169" fontId="11" fillId="59" borderId="70" applyFont="0">
      <alignment vertical="center"/>
    </xf>
    <xf numFmtId="169" fontId="11" fillId="59" borderId="70" applyFont="0">
      <alignment vertical="center"/>
    </xf>
    <xf numFmtId="1" fontId="11" fillId="59" borderId="70" applyFont="0">
      <alignment horizontal="right" vertical="center"/>
    </xf>
    <xf numFmtId="1" fontId="11" fillId="59" borderId="70" applyFont="0">
      <alignment horizontal="right" vertical="center"/>
    </xf>
    <xf numFmtId="170" fontId="11" fillId="59" borderId="70" applyFont="0">
      <alignment vertical="center"/>
    </xf>
    <xf numFmtId="170" fontId="11" fillId="59" borderId="70" applyFont="0">
      <alignment vertical="center"/>
    </xf>
    <xf numFmtId="9" fontId="11" fillId="59" borderId="70" applyFont="0">
      <alignment horizontal="right" vertical="center"/>
    </xf>
    <xf numFmtId="9" fontId="11" fillId="59" borderId="70" applyFont="0">
      <alignment horizontal="right" vertical="center"/>
    </xf>
    <xf numFmtId="171" fontId="11" fillId="59" borderId="70" applyFont="0">
      <alignment horizontal="right" vertical="center"/>
    </xf>
    <xf numFmtId="171" fontId="11" fillId="59" borderId="70" applyFont="0">
      <alignment horizontal="right" vertical="center"/>
    </xf>
    <xf numFmtId="10" fontId="11" fillId="59" borderId="70" applyFont="0">
      <alignment horizontal="right" vertical="center"/>
    </xf>
    <xf numFmtId="10" fontId="11" fillId="59" borderId="70" applyFont="0">
      <alignment horizontal="right" vertical="center"/>
    </xf>
    <xf numFmtId="0" fontId="11" fillId="59" borderId="70" applyFont="0">
      <alignment horizontal="center" vertical="center" wrapText="1"/>
    </xf>
    <xf numFmtId="0" fontId="11" fillId="59" borderId="70" applyFont="0">
      <alignment horizontal="center" vertical="center" wrapText="1"/>
    </xf>
    <xf numFmtId="49" fontId="11" fillId="59" borderId="70" applyFont="0">
      <alignment vertical="center"/>
    </xf>
    <xf numFmtId="49" fontId="11" fillId="59" borderId="70" applyFont="0">
      <alignment vertical="center"/>
    </xf>
    <xf numFmtId="170" fontId="11" fillId="60" borderId="70" applyFont="0">
      <alignment vertical="center"/>
    </xf>
    <xf numFmtId="170" fontId="11" fillId="60" borderId="70" applyFont="0">
      <alignment vertical="center"/>
    </xf>
    <xf numFmtId="9" fontId="11" fillId="60" borderId="70" applyFont="0">
      <alignment horizontal="right" vertical="center"/>
    </xf>
    <xf numFmtId="9" fontId="11" fillId="60" borderId="70" applyFont="0">
      <alignment horizontal="right" vertical="center"/>
    </xf>
    <xf numFmtId="169" fontId="11" fillId="61" borderId="70">
      <alignment vertical="center"/>
    </xf>
    <xf numFmtId="169" fontId="11" fillId="61" borderId="70">
      <alignment vertical="center"/>
    </xf>
    <xf numFmtId="170" fontId="11" fillId="62" borderId="70" applyFont="0">
      <alignment horizontal="right" vertical="center"/>
    </xf>
    <xf numFmtId="170" fontId="11" fillId="62" borderId="70" applyFont="0">
      <alignment horizontal="right" vertical="center"/>
    </xf>
    <xf numFmtId="1" fontId="11" fillId="62" borderId="70" applyFont="0">
      <alignment horizontal="right" vertical="center"/>
    </xf>
    <xf numFmtId="1" fontId="11" fillId="62" borderId="70" applyFont="0">
      <alignment horizontal="right" vertical="center"/>
    </xf>
    <xf numFmtId="170" fontId="11" fillId="62" borderId="70" applyFont="0">
      <alignment vertical="center"/>
    </xf>
    <xf numFmtId="170" fontId="11" fillId="62" borderId="70" applyFont="0">
      <alignment vertical="center"/>
    </xf>
    <xf numFmtId="168" fontId="11" fillId="62" borderId="70" applyFont="0">
      <alignment vertical="center"/>
    </xf>
    <xf numFmtId="168" fontId="11" fillId="62" borderId="70" applyFont="0">
      <alignment vertical="center"/>
    </xf>
    <xf numFmtId="10" fontId="11" fillId="62" borderId="70" applyFont="0">
      <alignment horizontal="right" vertical="center"/>
    </xf>
    <xf numFmtId="10" fontId="11" fillId="62" borderId="70" applyFont="0">
      <alignment horizontal="right" vertical="center"/>
    </xf>
    <xf numFmtId="9" fontId="11" fillId="62" borderId="70" applyFont="0">
      <alignment horizontal="right" vertical="center"/>
    </xf>
    <xf numFmtId="9" fontId="11" fillId="62" borderId="70" applyFont="0">
      <alignment horizontal="right" vertical="center"/>
    </xf>
    <xf numFmtId="171" fontId="11" fillId="62" borderId="70" applyFont="0">
      <alignment horizontal="right" vertical="center"/>
    </xf>
    <xf numFmtId="171" fontId="11" fillId="62" borderId="70" applyFont="0">
      <alignment horizontal="right" vertical="center"/>
    </xf>
    <xf numFmtId="0" fontId="11" fillId="62" borderId="70" applyFont="0">
      <alignment horizontal="center" vertical="center" wrapText="1"/>
    </xf>
    <xf numFmtId="0" fontId="11" fillId="62" borderId="70" applyFont="0">
      <alignment horizontal="center" vertical="center" wrapText="1"/>
    </xf>
    <xf numFmtId="49" fontId="11" fillId="62" borderId="70" applyFont="0">
      <alignment vertical="center"/>
    </xf>
    <xf numFmtId="49" fontId="11" fillId="62" borderId="70" applyFont="0">
      <alignment vertical="center"/>
    </xf>
    <xf numFmtId="0" fontId="11" fillId="51" borderId="70" applyNumberFormat="0" applyFont="0" applyBorder="0" applyProtection="0">
      <alignment horizontal="center" vertical="center"/>
    </xf>
    <xf numFmtId="3" fontId="11" fillId="52" borderId="70" applyFont="0" applyProtection="0">
      <alignment horizontal="right" vertical="center"/>
    </xf>
    <xf numFmtId="3" fontId="11" fillId="53" borderId="70" applyFont="0">
      <alignment horizontal="right" vertical="center"/>
      <protection locked="0"/>
    </xf>
    <xf numFmtId="3" fontId="11" fillId="50" borderId="70" applyFont="0">
      <alignment horizontal="right" vertical="center"/>
    </xf>
    <xf numFmtId="0" fontId="42" fillId="48" borderId="114" applyNumberFormat="0" applyAlignment="0" applyProtection="0"/>
    <xf numFmtId="0" fontId="42" fillId="48" borderId="114" applyNumberFormat="0" applyAlignment="0" applyProtection="0"/>
    <xf numFmtId="0" fontId="43" fillId="48" borderId="114" applyNumberFormat="0" applyAlignment="0" applyProtection="0"/>
    <xf numFmtId="0" fontId="40" fillId="35" borderId="114" applyNumberFormat="0" applyAlignment="0" applyProtection="0"/>
    <xf numFmtId="0" fontId="63" fillId="35" borderId="114" applyNumberFormat="0" applyAlignment="0" applyProtection="0"/>
    <xf numFmtId="0" fontId="63" fillId="35" borderId="114" applyNumberFormat="0" applyAlignment="0" applyProtection="0"/>
    <xf numFmtId="0" fontId="109" fillId="0" borderId="0"/>
    <xf numFmtId="0" fontId="1" fillId="0" borderId="0"/>
    <xf numFmtId="0" fontId="11" fillId="0" borderId="0"/>
    <xf numFmtId="0" fontId="11" fillId="55" borderId="115" applyNumberFormat="0" applyFont="0" applyAlignment="0" applyProtection="0"/>
    <xf numFmtId="0" fontId="11" fillId="55" borderId="115" applyNumberFormat="0" applyFont="0" applyAlignment="0" applyProtection="0"/>
    <xf numFmtId="0" fontId="11" fillId="55" borderId="115" applyNumberFormat="0" applyFont="0" applyAlignment="0" applyProtection="0"/>
    <xf numFmtId="0" fontId="72" fillId="48" borderId="116" applyNumberFormat="0" applyAlignment="0" applyProtection="0"/>
    <xf numFmtId="0" fontId="72" fillId="48" borderId="116" applyNumberFormat="0" applyAlignment="0" applyProtection="0"/>
    <xf numFmtId="0" fontId="64" fillId="48" borderId="116" applyNumberFormat="0" applyAlignment="0" applyProtection="0"/>
    <xf numFmtId="0" fontId="74" fillId="0" borderId="117" applyNumberFormat="0" applyFill="0" applyAlignment="0" applyProtection="0"/>
    <xf numFmtId="0" fontId="1" fillId="0" borderId="0"/>
    <xf numFmtId="0" fontId="11" fillId="0" borderId="0"/>
    <xf numFmtId="44" fontId="1" fillId="0" borderId="0" applyFont="0" applyFill="0" applyBorder="0" applyAlignment="0" applyProtection="0"/>
    <xf numFmtId="0" fontId="11" fillId="0" borderId="0"/>
    <xf numFmtId="0" fontId="11" fillId="0" borderId="0"/>
    <xf numFmtId="18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47" fillId="0" borderId="0" applyNumberFormat="0" applyFill="0" applyBorder="0" applyAlignment="0" applyProtection="0">
      <alignment vertical="top"/>
      <protection locked="0"/>
    </xf>
    <xf numFmtId="189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2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8" fillId="0" borderId="0" applyNumberFormat="0" applyFill="0" applyBorder="0" applyAlignment="0" applyProtection="0"/>
  </cellStyleXfs>
  <cellXfs count="1590">
    <xf numFmtId="0" fontId="0" fillId="0" borderId="0" xfId="0"/>
    <xf numFmtId="0" fontId="2" fillId="2" borderId="1" xfId="0" applyFont="1" applyFill="1" applyBorder="1" applyAlignment="1">
      <alignment wrapText="1"/>
    </xf>
    <xf numFmtId="0" fontId="2" fillId="0" borderId="1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2" fillId="0" borderId="6" xfId="0" applyFont="1" applyFill="1" applyBorder="1" applyAlignment="1">
      <alignment wrapText="1"/>
    </xf>
    <xf numFmtId="0" fontId="4" fillId="0" borderId="0" xfId="0" applyFont="1"/>
    <xf numFmtId="0" fontId="3" fillId="4" borderId="2" xfId="0" applyFont="1" applyFill="1" applyBorder="1"/>
    <xf numFmtId="0" fontId="0" fillId="0" borderId="0" xfId="0" applyAlignment="1">
      <alignment wrapText="1"/>
    </xf>
    <xf numFmtId="1" fontId="3" fillId="3" borderId="12" xfId="0" applyNumberFormat="1" applyFont="1" applyFill="1" applyBorder="1" applyAlignment="1">
      <alignment horizontal="center" vertical="center" wrapText="1"/>
    </xf>
    <xf numFmtId="1" fontId="3" fillId="3" borderId="6" xfId="0" applyNumberFormat="1" applyFont="1" applyFill="1" applyBorder="1" applyAlignment="1">
      <alignment horizontal="center" vertical="center" wrapText="1"/>
    </xf>
    <xf numFmtId="1" fontId="3" fillId="3" borderId="37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0" fillId="0" borderId="0" xfId="0"/>
    <xf numFmtId="3" fontId="0" fillId="0" borderId="0" xfId="0" applyNumberFormat="1"/>
    <xf numFmtId="0" fontId="0" fillId="0" borderId="0" xfId="0" applyAlignment="1">
      <alignment horizontal="left"/>
    </xf>
    <xf numFmtId="0" fontId="0" fillId="0" borderId="0" xfId="0" applyBorder="1"/>
    <xf numFmtId="167" fontId="0" fillId="0" borderId="0" xfId="0" applyNumberFormat="1"/>
    <xf numFmtId="0" fontId="12" fillId="0" borderId="0" xfId="0" applyFont="1"/>
    <xf numFmtId="0" fontId="13" fillId="0" borderId="0" xfId="0" applyFont="1"/>
    <xf numFmtId="0" fontId="0" fillId="0" borderId="0" xfId="0" applyAlignment="1">
      <alignment horizontal="center"/>
    </xf>
    <xf numFmtId="0" fontId="12" fillId="0" borderId="0" xfId="0" applyFont="1" applyAlignment="1"/>
    <xf numFmtId="10" fontId="0" fillId="0" borderId="0" xfId="1" applyNumberFormat="1" applyFont="1" applyBorder="1"/>
    <xf numFmtId="3" fontId="0" fillId="0" borderId="0" xfId="0" applyNumberFormat="1" applyBorder="1"/>
    <xf numFmtId="3" fontId="0" fillId="0" borderId="0" xfId="0" applyNumberFormat="1" applyFont="1" applyBorder="1"/>
    <xf numFmtId="0" fontId="17" fillId="0" borderId="0" xfId="0" applyFont="1"/>
    <xf numFmtId="0" fontId="0" fillId="0" borderId="16" xfId="0" applyBorder="1"/>
    <xf numFmtId="167" fontId="0" fillId="0" borderId="0" xfId="0" applyNumberFormat="1" applyBorder="1"/>
    <xf numFmtId="164" fontId="0" fillId="0" borderId="0" xfId="1" applyNumberFormat="1" applyFont="1"/>
    <xf numFmtId="164" fontId="0" fillId="0" borderId="0" xfId="1" applyNumberFormat="1" applyFont="1" applyBorder="1"/>
    <xf numFmtId="0" fontId="12" fillId="0" borderId="0" xfId="0" applyFont="1" applyBorder="1" applyAlignment="1">
      <alignment horizontal="center"/>
    </xf>
    <xf numFmtId="9" fontId="3" fillId="3" borderId="6" xfId="1" applyFont="1" applyFill="1" applyBorder="1" applyAlignment="1">
      <alignment horizontal="center" vertical="center" wrapText="1"/>
    </xf>
    <xf numFmtId="9" fontId="3" fillId="3" borderId="37" xfId="1" applyFont="1" applyFill="1" applyBorder="1" applyAlignment="1">
      <alignment horizontal="center" vertical="center" wrapText="1"/>
    </xf>
    <xf numFmtId="9" fontId="3" fillId="3" borderId="12" xfId="1" applyFont="1" applyFill="1" applyBorder="1" applyAlignment="1">
      <alignment horizontal="center" vertical="center" wrapText="1"/>
    </xf>
    <xf numFmtId="3" fontId="3" fillId="4" borderId="2" xfId="0" applyNumberFormat="1" applyFont="1" applyFill="1" applyBorder="1" applyAlignment="1">
      <alignment horizontal="center"/>
    </xf>
    <xf numFmtId="3" fontId="3" fillId="4" borderId="13" xfId="0" applyNumberFormat="1" applyFont="1" applyFill="1" applyBorder="1" applyAlignment="1">
      <alignment horizontal="center"/>
    </xf>
    <xf numFmtId="9" fontId="3" fillId="4" borderId="2" xfId="0" applyNumberFormat="1" applyFont="1" applyFill="1" applyBorder="1" applyAlignment="1">
      <alignment horizontal="center"/>
    </xf>
    <xf numFmtId="9" fontId="3" fillId="4" borderId="13" xfId="0" applyNumberFormat="1" applyFont="1" applyFill="1" applyBorder="1" applyAlignment="1">
      <alignment horizontal="center"/>
    </xf>
    <xf numFmtId="9" fontId="3" fillId="4" borderId="5" xfId="0" applyNumberFormat="1" applyFont="1" applyFill="1" applyBorder="1" applyAlignment="1">
      <alignment horizontal="center"/>
    </xf>
    <xf numFmtId="3" fontId="2" fillId="0" borderId="1" xfId="0" applyNumberFormat="1" applyFont="1" applyFill="1" applyBorder="1" applyAlignment="1">
      <alignment horizontal="center"/>
    </xf>
    <xf numFmtId="3" fontId="2" fillId="0" borderId="0" xfId="0" applyNumberFormat="1" applyFont="1" applyFill="1" applyBorder="1" applyAlignment="1">
      <alignment horizontal="center"/>
    </xf>
    <xf numFmtId="9" fontId="2" fillId="0" borderId="1" xfId="0" applyNumberFormat="1" applyFont="1" applyFill="1" applyBorder="1" applyAlignment="1">
      <alignment horizontal="center"/>
    </xf>
    <xf numFmtId="9" fontId="2" fillId="0" borderId="0" xfId="0" applyNumberFormat="1" applyFont="1" applyFill="1" applyBorder="1" applyAlignment="1">
      <alignment horizontal="center"/>
    </xf>
    <xf numFmtId="9" fontId="2" fillId="0" borderId="4" xfId="0" applyNumberFormat="1" applyFont="1" applyFill="1" applyBorder="1" applyAlignment="1">
      <alignment horizontal="center"/>
    </xf>
    <xf numFmtId="3" fontId="2" fillId="2" borderId="1" xfId="0" applyNumberFormat="1" applyFont="1" applyFill="1" applyBorder="1" applyAlignment="1">
      <alignment horizontal="center"/>
    </xf>
    <xf numFmtId="3" fontId="2" fillId="2" borderId="0" xfId="0" applyNumberFormat="1" applyFont="1" applyFill="1" applyBorder="1" applyAlignment="1">
      <alignment horizontal="center"/>
    </xf>
    <xf numFmtId="9" fontId="2" fillId="2" borderId="1" xfId="0" applyNumberFormat="1" applyFont="1" applyFill="1" applyBorder="1" applyAlignment="1">
      <alignment horizontal="center"/>
    </xf>
    <xf numFmtId="9" fontId="2" fillId="2" borderId="0" xfId="0" applyNumberFormat="1" applyFont="1" applyFill="1" applyBorder="1" applyAlignment="1">
      <alignment horizontal="center"/>
    </xf>
    <xf numFmtId="9" fontId="2" fillId="2" borderId="4" xfId="0" applyNumberFormat="1" applyFont="1" applyFill="1" applyBorder="1" applyAlignment="1">
      <alignment horizontal="center"/>
    </xf>
    <xf numFmtId="0" fontId="3" fillId="4" borderId="14" xfId="0" applyFont="1" applyFill="1" applyBorder="1" applyAlignment="1">
      <alignment wrapText="1"/>
    </xf>
    <xf numFmtId="0" fontId="19" fillId="0" borderId="0" xfId="0" applyFont="1" applyFill="1" applyBorder="1"/>
    <xf numFmtId="3" fontId="2" fillId="0" borderId="1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>
      <alignment horizontal="center" vertical="center"/>
    </xf>
    <xf numFmtId="3" fontId="2" fillId="0" borderId="42" xfId="0" applyNumberFormat="1" applyFont="1" applyFill="1" applyBorder="1" applyAlignment="1">
      <alignment horizontal="center" vertical="center"/>
    </xf>
    <xf numFmtId="3" fontId="2" fillId="5" borderId="1" xfId="0" applyNumberFormat="1" applyFont="1" applyFill="1" applyBorder="1" applyAlignment="1">
      <alignment horizontal="center" vertical="center"/>
    </xf>
    <xf numFmtId="3" fontId="2" fillId="5" borderId="0" xfId="0" applyNumberFormat="1" applyFont="1" applyFill="1" applyBorder="1" applyAlignment="1">
      <alignment horizontal="center" vertical="center"/>
    </xf>
    <xf numFmtId="3" fontId="2" fillId="5" borderId="47" xfId="0" applyNumberFormat="1" applyFont="1" applyFill="1" applyBorder="1" applyAlignment="1">
      <alignment horizontal="center" vertical="center"/>
    </xf>
    <xf numFmtId="0" fontId="2" fillId="10" borderId="1" xfId="0" applyFont="1" applyFill="1" applyBorder="1" applyAlignment="1">
      <alignment vertical="center" wrapText="1"/>
    </xf>
    <xf numFmtId="9" fontId="2" fillId="10" borderId="3" xfId="0" applyNumberFormat="1" applyFont="1" applyFill="1" applyBorder="1" applyAlignment="1">
      <alignment horizontal="center" vertical="center"/>
    </xf>
    <xf numFmtId="9" fontId="2" fillId="10" borderId="15" xfId="0" applyNumberFormat="1" applyFont="1" applyFill="1" applyBorder="1" applyAlignment="1">
      <alignment horizontal="center" vertical="center"/>
    </xf>
    <xf numFmtId="3" fontId="2" fillId="0" borderId="6" xfId="0" applyNumberFormat="1" applyFont="1" applyFill="1" applyBorder="1" applyAlignment="1">
      <alignment horizontal="center" vertical="center"/>
    </xf>
    <xf numFmtId="3" fontId="2" fillId="0" borderId="37" xfId="0" applyNumberFormat="1" applyFont="1" applyFill="1" applyBorder="1" applyAlignment="1">
      <alignment horizontal="center" vertical="center"/>
    </xf>
    <xf numFmtId="0" fontId="21" fillId="0" borderId="0" xfId="0" applyFont="1"/>
    <xf numFmtId="1" fontId="22" fillId="3" borderId="6" xfId="0" applyNumberFormat="1" applyFont="1" applyFill="1" applyBorder="1" applyAlignment="1">
      <alignment horizontal="center" vertical="center" wrapText="1"/>
    </xf>
    <xf numFmtId="1" fontId="22" fillId="3" borderId="12" xfId="0" applyNumberFormat="1" applyFont="1" applyFill="1" applyBorder="1" applyAlignment="1">
      <alignment horizontal="center" vertical="center" wrapText="1"/>
    </xf>
    <xf numFmtId="3" fontId="22" fillId="4" borderId="2" xfId="0" applyNumberFormat="1" applyFont="1" applyFill="1" applyBorder="1" applyAlignment="1">
      <alignment horizontal="center" vertical="center"/>
    </xf>
    <xf numFmtId="3" fontId="22" fillId="4" borderId="13" xfId="0" applyNumberFormat="1" applyFont="1" applyFill="1" applyBorder="1" applyAlignment="1">
      <alignment horizontal="center" vertical="center"/>
    </xf>
    <xf numFmtId="3" fontId="22" fillId="4" borderId="5" xfId="0" applyNumberFormat="1" applyFont="1" applyFill="1" applyBorder="1" applyAlignment="1">
      <alignment horizontal="center" vertical="center"/>
    </xf>
    <xf numFmtId="3" fontId="23" fillId="0" borderId="1" xfId="0" applyNumberFormat="1" applyFont="1" applyFill="1" applyBorder="1" applyAlignment="1">
      <alignment horizontal="center" vertical="center"/>
    </xf>
    <xf numFmtId="3" fontId="23" fillId="0" borderId="0" xfId="0" applyNumberFormat="1" applyFont="1" applyFill="1" applyBorder="1" applyAlignment="1">
      <alignment horizontal="center" vertical="center"/>
    </xf>
    <xf numFmtId="3" fontId="23" fillId="0" borderId="4" xfId="0" applyNumberFormat="1" applyFont="1" applyFill="1" applyBorder="1" applyAlignment="1">
      <alignment horizontal="center" vertical="center"/>
    </xf>
    <xf numFmtId="3" fontId="23" fillId="2" borderId="1" xfId="0" applyNumberFormat="1" applyFont="1" applyFill="1" applyBorder="1" applyAlignment="1">
      <alignment horizontal="center" vertical="center"/>
    </xf>
    <xf numFmtId="3" fontId="23" fillId="2" borderId="0" xfId="0" applyNumberFormat="1" applyFont="1" applyFill="1" applyBorder="1" applyAlignment="1">
      <alignment horizontal="center" vertical="center"/>
    </xf>
    <xf numFmtId="3" fontId="23" fillId="2" borderId="4" xfId="0" applyNumberFormat="1" applyFont="1" applyFill="1" applyBorder="1" applyAlignment="1">
      <alignment horizontal="center" vertical="center"/>
    </xf>
    <xf numFmtId="0" fontId="24" fillId="0" borderId="0" xfId="0" applyFont="1" applyFill="1" applyBorder="1"/>
    <xf numFmtId="0" fontId="0" fillId="0" borderId="0" xfId="0" applyAlignment="1">
      <alignment horizontal="center" vertical="center"/>
    </xf>
    <xf numFmtId="0" fontId="0" fillId="0" borderId="0" xfId="0" applyFill="1"/>
    <xf numFmtId="0" fontId="12" fillId="0" borderId="48" xfId="0" applyFont="1" applyBorder="1" applyAlignment="1">
      <alignment horizontal="center"/>
    </xf>
    <xf numFmtId="3" fontId="0" fillId="0" borderId="48" xfId="0" applyNumberFormat="1" applyBorder="1"/>
    <xf numFmtId="0" fontId="12" fillId="10" borderId="48" xfId="0" applyFont="1" applyFill="1" applyBorder="1" applyAlignment="1">
      <alignment horizontal="center"/>
    </xf>
    <xf numFmtId="3" fontId="0" fillId="10" borderId="48" xfId="0" applyNumberFormat="1" applyFill="1" applyBorder="1"/>
    <xf numFmtId="0" fontId="12" fillId="0" borderId="0" xfId="0" applyFont="1" applyFill="1" applyBorder="1" applyAlignment="1">
      <alignment horizontal="center"/>
    </xf>
    <xf numFmtId="0" fontId="28" fillId="0" borderId="42" xfId="0" applyFont="1" applyBorder="1" applyAlignment="1">
      <alignment vertical="center" wrapText="1"/>
    </xf>
    <xf numFmtId="10" fontId="29" fillId="0" borderId="42" xfId="0" applyNumberFormat="1" applyFont="1" applyBorder="1" applyAlignment="1">
      <alignment vertical="center" wrapText="1"/>
    </xf>
    <xf numFmtId="9" fontId="29" fillId="0" borderId="42" xfId="0" applyNumberFormat="1" applyFont="1" applyBorder="1" applyAlignment="1">
      <alignment vertical="center" wrapText="1"/>
    </xf>
    <xf numFmtId="0" fontId="29" fillId="0" borderId="42" xfId="0" applyFont="1" applyBorder="1" applyAlignment="1">
      <alignment vertical="center" wrapText="1"/>
    </xf>
    <xf numFmtId="0" fontId="28" fillId="0" borderId="14" xfId="0" applyFont="1" applyBorder="1" applyAlignment="1">
      <alignment vertical="center" wrapText="1"/>
    </xf>
    <xf numFmtId="10" fontId="29" fillId="0" borderId="14" xfId="0" applyNumberFormat="1" applyFont="1" applyBorder="1" applyAlignment="1">
      <alignment vertical="center" wrapText="1"/>
    </xf>
    <xf numFmtId="0" fontId="29" fillId="0" borderId="14" xfId="0" applyFont="1" applyBorder="1" applyAlignment="1">
      <alignment vertical="center" wrapText="1"/>
    </xf>
    <xf numFmtId="0" fontId="23" fillId="0" borderId="42" xfId="0" applyFont="1" applyFill="1" applyBorder="1" applyAlignment="1">
      <alignment wrapText="1"/>
    </xf>
    <xf numFmtId="0" fontId="23" fillId="2" borderId="47" xfId="0" applyFont="1" applyFill="1" applyBorder="1" applyAlignment="1">
      <alignment wrapText="1"/>
    </xf>
    <xf numFmtId="0" fontId="23" fillId="0" borderId="47" xfId="0" applyFont="1" applyFill="1" applyBorder="1" applyAlignment="1">
      <alignment wrapText="1"/>
    </xf>
    <xf numFmtId="0" fontId="23" fillId="2" borderId="15" xfId="0" applyFont="1" applyFill="1" applyBorder="1" applyAlignment="1">
      <alignment wrapText="1"/>
    </xf>
    <xf numFmtId="0" fontId="3" fillId="4" borderId="2" xfId="0" applyFont="1" applyFill="1" applyBorder="1" applyAlignment="1">
      <alignment vertical="center"/>
    </xf>
    <xf numFmtId="3" fontId="3" fillId="4" borderId="2" xfId="0" applyNumberFormat="1" applyFont="1" applyFill="1" applyBorder="1" applyAlignment="1">
      <alignment horizontal="center" vertical="center"/>
    </xf>
    <xf numFmtId="3" fontId="3" fillId="4" borderId="13" xfId="0" applyNumberFormat="1" applyFont="1" applyFill="1" applyBorder="1" applyAlignment="1">
      <alignment horizontal="center" vertical="center"/>
    </xf>
    <xf numFmtId="3" fontId="3" fillId="4" borderId="5" xfId="0" applyNumberFormat="1" applyFont="1" applyFill="1" applyBorder="1" applyAlignment="1">
      <alignment horizontal="center" vertical="center"/>
    </xf>
    <xf numFmtId="0" fontId="2" fillId="5" borderId="1" xfId="0" applyFont="1" applyFill="1" applyBorder="1" applyAlignment="1">
      <alignment vertical="center" wrapText="1"/>
    </xf>
    <xf numFmtId="0" fontId="2" fillId="10" borderId="15" xfId="0" applyFont="1" applyFill="1" applyBorder="1" applyAlignment="1">
      <alignment vertical="center"/>
    </xf>
    <xf numFmtId="3" fontId="2" fillId="0" borderId="47" xfId="0" applyNumberFormat="1" applyFont="1" applyFill="1" applyBorder="1" applyAlignment="1">
      <alignment horizontal="center" vertical="center"/>
    </xf>
    <xf numFmtId="3" fontId="23" fillId="24" borderId="2" xfId="0" applyNumberFormat="1" applyFont="1" applyFill="1" applyBorder="1" applyAlignment="1">
      <alignment horizontal="center" vertical="center"/>
    </xf>
    <xf numFmtId="3" fontId="23" fillId="24" borderId="5" xfId="0" applyNumberFormat="1" applyFont="1" applyFill="1" applyBorder="1" applyAlignment="1">
      <alignment horizontal="center" vertical="center"/>
    </xf>
    <xf numFmtId="3" fontId="23" fillId="2" borderId="3" xfId="0" applyNumberFormat="1" applyFont="1" applyFill="1" applyBorder="1" applyAlignment="1">
      <alignment horizontal="center" vertical="center"/>
    </xf>
    <xf numFmtId="3" fontId="23" fillId="2" borderId="7" xfId="0" applyNumberFormat="1" applyFont="1" applyFill="1" applyBorder="1" applyAlignment="1">
      <alignment horizontal="center" vertical="center"/>
    </xf>
    <xf numFmtId="3" fontId="23" fillId="2" borderId="38" xfId="0" applyNumberFormat="1" applyFont="1" applyFill="1" applyBorder="1" applyAlignment="1">
      <alignment horizontal="center" vertical="center"/>
    </xf>
    <xf numFmtId="3" fontId="23" fillId="0" borderId="6" xfId="0" applyNumberFormat="1" applyFont="1" applyFill="1" applyBorder="1" applyAlignment="1">
      <alignment horizontal="center" vertical="center"/>
    </xf>
    <xf numFmtId="3" fontId="23" fillId="0" borderId="12" xfId="0" applyNumberFormat="1" applyFont="1" applyFill="1" applyBorder="1" applyAlignment="1">
      <alignment horizontal="center" vertical="center"/>
    </xf>
    <xf numFmtId="0" fontId="23" fillId="24" borderId="14" xfId="0" applyFont="1" applyFill="1" applyBorder="1" applyAlignment="1">
      <alignment wrapText="1"/>
    </xf>
    <xf numFmtId="3" fontId="23" fillId="24" borderId="13" xfId="0" applyNumberFormat="1" applyFont="1" applyFill="1" applyBorder="1" applyAlignment="1">
      <alignment horizontal="center" vertical="center"/>
    </xf>
    <xf numFmtId="3" fontId="23" fillId="2" borderId="6" xfId="0" applyNumberFormat="1" applyFont="1" applyFill="1" applyBorder="1" applyAlignment="1">
      <alignment horizontal="center" vertical="center"/>
    </xf>
    <xf numFmtId="3" fontId="23" fillId="2" borderId="37" xfId="0" applyNumberFormat="1" applyFont="1" applyFill="1" applyBorder="1" applyAlignment="1">
      <alignment horizontal="center" vertical="center"/>
    </xf>
    <xf numFmtId="3" fontId="23" fillId="2" borderId="12" xfId="0" applyNumberFormat="1" applyFont="1" applyFill="1" applyBorder="1" applyAlignment="1">
      <alignment horizontal="center" vertical="center"/>
    </xf>
    <xf numFmtId="0" fontId="23" fillId="0" borderId="15" xfId="0" applyFont="1" applyFill="1" applyBorder="1" applyAlignment="1">
      <alignment wrapText="1"/>
    </xf>
    <xf numFmtId="3" fontId="23" fillId="0" borderId="3" xfId="0" applyNumberFormat="1" applyFont="1" applyFill="1" applyBorder="1" applyAlignment="1">
      <alignment horizontal="center" vertical="center"/>
    </xf>
    <xf numFmtId="3" fontId="23" fillId="0" borderId="7" xfId="0" applyNumberFormat="1" applyFont="1" applyFill="1" applyBorder="1" applyAlignment="1">
      <alignment horizontal="center" vertical="center"/>
    </xf>
    <xf numFmtId="9" fontId="23" fillId="24" borderId="2" xfId="0" applyNumberFormat="1" applyFont="1" applyFill="1" applyBorder="1" applyAlignment="1">
      <alignment horizontal="center" vertical="center"/>
    </xf>
    <xf numFmtId="9" fontId="23" fillId="24" borderId="5" xfId="0" applyNumberFormat="1" applyFont="1" applyFill="1" applyBorder="1" applyAlignment="1">
      <alignment horizontal="center" vertical="center"/>
    </xf>
    <xf numFmtId="1" fontId="12" fillId="0" borderId="48" xfId="0" applyNumberFormat="1" applyFont="1" applyBorder="1"/>
    <xf numFmtId="3" fontId="0" fillId="6" borderId="48" xfId="0" applyNumberFormat="1" applyFill="1" applyBorder="1"/>
    <xf numFmtId="0" fontId="15" fillId="0" borderId="0" xfId="0" applyFont="1"/>
    <xf numFmtId="10" fontId="0" fillId="0" borderId="0" xfId="0" applyNumberFormat="1" applyBorder="1"/>
    <xf numFmtId="168" fontId="0" fillId="0" borderId="0" xfId="0" applyNumberFormat="1"/>
    <xf numFmtId="0" fontId="0" fillId="0" borderId="37" xfId="0" applyBorder="1"/>
    <xf numFmtId="0" fontId="0" fillId="0" borderId="38" xfId="0" applyBorder="1"/>
    <xf numFmtId="0" fontId="0" fillId="0" borderId="0" xfId="0" applyAlignment="1">
      <alignment vertical="center" wrapText="1"/>
    </xf>
    <xf numFmtId="0" fontId="23" fillId="0" borderId="0" xfId="0" applyFont="1" applyFill="1" applyBorder="1" applyAlignment="1">
      <alignment wrapText="1"/>
    </xf>
    <xf numFmtId="1" fontId="22" fillId="3" borderId="14" xfId="0" applyNumberFormat="1" applyFont="1" applyFill="1" applyBorder="1" applyAlignment="1">
      <alignment horizontal="center" vertical="center" wrapText="1"/>
    </xf>
    <xf numFmtId="1" fontId="22" fillId="3" borderId="5" xfId="0" applyNumberFormat="1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left" vertical="center" wrapText="1"/>
    </xf>
    <xf numFmtId="9" fontId="2" fillId="10" borderId="38" xfId="0" applyNumberFormat="1" applyFont="1" applyFill="1" applyBorder="1" applyAlignment="1">
      <alignment horizontal="center" vertical="center"/>
    </xf>
    <xf numFmtId="9" fontId="2" fillId="0" borderId="1" xfId="0" applyNumberFormat="1" applyFont="1" applyFill="1" applyBorder="1" applyAlignment="1">
      <alignment horizontal="center" vertical="center"/>
    </xf>
    <xf numFmtId="9" fontId="2" fillId="0" borderId="47" xfId="0" applyNumberFormat="1" applyFont="1" applyFill="1" applyBorder="1" applyAlignment="1">
      <alignment horizontal="center" vertical="center"/>
    </xf>
    <xf numFmtId="9" fontId="2" fillId="0" borderId="0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vertical="center" wrapText="1"/>
    </xf>
    <xf numFmtId="0" fontId="0" fillId="0" borderId="0" xfId="0" applyFill="1" applyBorder="1"/>
    <xf numFmtId="1" fontId="3" fillId="3" borderId="42" xfId="0" applyNumberFormat="1" applyFont="1" applyFill="1" applyBorder="1" applyAlignment="1">
      <alignment horizontal="center" vertical="center" wrapText="1"/>
    </xf>
    <xf numFmtId="0" fontId="0" fillId="0" borderId="0" xfId="0"/>
    <xf numFmtId="0" fontId="21" fillId="0" borderId="0" xfId="0" applyFont="1"/>
    <xf numFmtId="0" fontId="21" fillId="0" borderId="0" xfId="0" applyFont="1" applyAlignment="1">
      <alignment wrapText="1"/>
    </xf>
    <xf numFmtId="1" fontId="22" fillId="3" borderId="6" xfId="0" applyNumberFormat="1" applyFont="1" applyFill="1" applyBorder="1" applyAlignment="1">
      <alignment horizontal="center" vertical="center" wrapText="1"/>
    </xf>
    <xf numFmtId="1" fontId="22" fillId="3" borderId="12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10" fontId="12" fillId="0" borderId="0" xfId="1" applyNumberFormat="1" applyFont="1" applyBorder="1"/>
    <xf numFmtId="3" fontId="12" fillId="0" borderId="0" xfId="0" applyNumberFormat="1" applyFont="1" applyBorder="1"/>
    <xf numFmtId="0" fontId="0" fillId="6" borderId="0" xfId="0" applyFill="1" applyBorder="1"/>
    <xf numFmtId="0" fontId="0" fillId="0" borderId="16" xfId="0" applyFill="1" applyBorder="1" applyAlignment="1">
      <alignment horizontal="left" vertical="center" wrapText="1"/>
    </xf>
    <xf numFmtId="164" fontId="0" fillId="0" borderId="0" xfId="1" applyNumberFormat="1" applyFont="1" applyFill="1" applyBorder="1"/>
    <xf numFmtId="0" fontId="34" fillId="0" borderId="0" xfId="0" applyFont="1"/>
    <xf numFmtId="0" fontId="22" fillId="24" borderId="14" xfId="0" applyFont="1" applyFill="1" applyBorder="1" applyAlignment="1">
      <alignment wrapText="1"/>
    </xf>
    <xf numFmtId="0" fontId="23" fillId="2" borderId="42" xfId="0" applyFont="1" applyFill="1" applyBorder="1" applyAlignment="1">
      <alignment wrapText="1"/>
    </xf>
    <xf numFmtId="3" fontId="23" fillId="0" borderId="37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wrapText="1"/>
    </xf>
    <xf numFmtId="0" fontId="23" fillId="2" borderId="1" xfId="0" applyFont="1" applyFill="1" applyBorder="1" applyAlignment="1">
      <alignment wrapText="1"/>
    </xf>
    <xf numFmtId="9" fontId="23" fillId="24" borderId="13" xfId="0" applyNumberFormat="1" applyFont="1" applyFill="1" applyBorder="1" applyAlignment="1">
      <alignment horizontal="center" vertical="center"/>
    </xf>
    <xf numFmtId="0" fontId="21" fillId="0" borderId="0" xfId="0" applyFont="1" applyFill="1"/>
    <xf numFmtId="167" fontId="23" fillId="0" borderId="0" xfId="0" applyNumberFormat="1" applyFont="1" applyFill="1" applyBorder="1" applyAlignment="1">
      <alignment horizontal="center" vertical="center"/>
    </xf>
    <xf numFmtId="9" fontId="23" fillId="0" borderId="0" xfId="0" applyNumberFormat="1" applyFont="1" applyFill="1" applyBorder="1" applyAlignment="1">
      <alignment horizontal="right" vertical="center"/>
    </xf>
    <xf numFmtId="0" fontId="23" fillId="24" borderId="14" xfId="0" applyFont="1" applyFill="1" applyBorder="1" applyAlignment="1">
      <alignment vertical="center" wrapText="1"/>
    </xf>
    <xf numFmtId="0" fontId="23" fillId="24" borderId="42" xfId="0" applyFont="1" applyFill="1" applyBorder="1" applyAlignment="1">
      <alignment vertical="center" wrapText="1"/>
    </xf>
    <xf numFmtId="0" fontId="76" fillId="0" borderId="0" xfId="0" applyFont="1" applyFill="1" applyBorder="1" applyAlignment="1"/>
    <xf numFmtId="167" fontId="31" fillId="0" borderId="0" xfId="0" applyNumberFormat="1" applyFont="1" applyFill="1" applyBorder="1" applyAlignment="1">
      <alignment horizontal="center" vertical="center"/>
    </xf>
    <xf numFmtId="9" fontId="31" fillId="0" borderId="0" xfId="0" applyNumberFormat="1" applyFont="1" applyFill="1" applyBorder="1" applyAlignment="1">
      <alignment horizontal="right" vertical="center"/>
    </xf>
    <xf numFmtId="0" fontId="34" fillId="0" borderId="0" xfId="0" applyFont="1" applyAlignment="1">
      <alignment horizontal="center" vertical="center"/>
    </xf>
    <xf numFmtId="3" fontId="23" fillId="2" borderId="47" xfId="0" applyNumberFormat="1" applyFont="1" applyFill="1" applyBorder="1" applyAlignment="1">
      <alignment horizontal="center" vertical="center"/>
    </xf>
    <xf numFmtId="3" fontId="23" fillId="0" borderId="47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vertical="center" wrapText="1"/>
    </xf>
    <xf numFmtId="0" fontId="17" fillId="0" borderId="37" xfId="0" applyFont="1" applyBorder="1" applyAlignment="1">
      <alignment vertical="center"/>
    </xf>
    <xf numFmtId="0" fontId="20" fillId="0" borderId="37" xfId="0" applyFont="1" applyFill="1" applyBorder="1" applyAlignment="1">
      <alignment vertical="center"/>
    </xf>
    <xf numFmtId="0" fontId="26" fillId="0" borderId="0" xfId="0" applyFont="1"/>
    <xf numFmtId="0" fontId="0" fillId="23" borderId="72" xfId="0" applyFont="1" applyFill="1" applyBorder="1"/>
    <xf numFmtId="9" fontId="0" fillId="0" borderId="0" xfId="1" applyFont="1"/>
    <xf numFmtId="1" fontId="0" fillId="0" borderId="70" xfId="0" applyNumberFormat="1" applyBorder="1"/>
    <xf numFmtId="164" fontId="0" fillId="23" borderId="70" xfId="0" applyNumberFormat="1" applyFill="1" applyBorder="1"/>
    <xf numFmtId="0" fontId="15" fillId="0" borderId="70" xfId="0" applyFont="1" applyBorder="1"/>
    <xf numFmtId="164" fontId="15" fillId="0" borderId="70" xfId="0" applyNumberFormat="1" applyFont="1" applyBorder="1"/>
    <xf numFmtId="0" fontId="15" fillId="0" borderId="70" xfId="0" applyFont="1" applyFill="1" applyBorder="1"/>
    <xf numFmtId="0" fontId="0" fillId="23" borderId="70" xfId="0" applyFont="1" applyFill="1" applyBorder="1"/>
    <xf numFmtId="164" fontId="0" fillId="0" borderId="70" xfId="0" applyNumberFormat="1" applyBorder="1"/>
    <xf numFmtId="0" fontId="23" fillId="0" borderId="6" xfId="0" applyFont="1" applyFill="1" applyBorder="1" applyAlignment="1">
      <alignment wrapText="1"/>
    </xf>
    <xf numFmtId="0" fontId="30" fillId="0" borderId="0" xfId="0" applyFont="1" applyAlignment="1">
      <alignment horizontal="center" vertical="center" wrapText="1"/>
    </xf>
    <xf numFmtId="1" fontId="77" fillId="3" borderId="6" xfId="0" applyNumberFormat="1" applyFont="1" applyFill="1" applyBorder="1" applyAlignment="1">
      <alignment horizontal="center" vertical="center" wrapText="1"/>
    </xf>
    <xf numFmtId="1" fontId="77" fillId="3" borderId="37" xfId="0" applyNumberFormat="1" applyFont="1" applyFill="1" applyBorder="1" applyAlignment="1">
      <alignment horizontal="center" vertical="center" wrapText="1"/>
    </xf>
    <xf numFmtId="1" fontId="77" fillId="3" borderId="12" xfId="0" applyNumberFormat="1" applyFont="1" applyFill="1" applyBorder="1" applyAlignment="1">
      <alignment horizontal="center" vertical="center" wrapText="1"/>
    </xf>
    <xf numFmtId="0" fontId="78" fillId="0" borderId="0" xfId="0" applyFont="1"/>
    <xf numFmtId="0" fontId="79" fillId="2" borderId="47" xfId="0" applyFont="1" applyFill="1" applyBorder="1" applyAlignment="1">
      <alignment horizontal="left" vertical="top" wrapText="1"/>
    </xf>
    <xf numFmtId="3" fontId="78" fillId="6" borderId="48" xfId="0" applyNumberFormat="1" applyFont="1" applyFill="1" applyBorder="1"/>
    <xf numFmtId="164" fontId="81" fillId="0" borderId="70" xfId="0" applyNumberFormat="1" applyFont="1" applyBorder="1"/>
    <xf numFmtId="3" fontId="78" fillId="24" borderId="2" xfId="0" applyNumberFormat="1" applyFont="1" applyFill="1" applyBorder="1" applyAlignment="1">
      <alignment horizontal="center" vertical="center"/>
    </xf>
    <xf numFmtId="10" fontId="78" fillId="0" borderId="0" xfId="0" applyNumberFormat="1" applyFont="1" applyBorder="1"/>
    <xf numFmtId="0" fontId="80" fillId="5" borderId="14" xfId="0" applyFont="1" applyFill="1" applyBorder="1" applyAlignment="1">
      <alignment vertical="center"/>
    </xf>
    <xf numFmtId="0" fontId="30" fillId="0" borderId="0" xfId="0" applyFont="1"/>
    <xf numFmtId="1" fontId="77" fillId="8" borderId="10" xfId="0" applyNumberFormat="1" applyFont="1" applyFill="1" applyBorder="1" applyAlignment="1">
      <alignment horizontal="center"/>
    </xf>
    <xf numFmtId="1" fontId="77" fillId="8" borderId="29" xfId="0" applyNumberFormat="1" applyFont="1" applyFill="1" applyBorder="1" applyAlignment="1">
      <alignment horizontal="center"/>
    </xf>
    <xf numFmtId="1" fontId="77" fillId="9" borderId="46" xfId="0" applyNumberFormat="1" applyFont="1" applyFill="1" applyBorder="1" applyAlignment="1">
      <alignment horizontal="center"/>
    </xf>
    <xf numFmtId="1" fontId="77" fillId="9" borderId="23" xfId="0" applyNumberFormat="1" applyFont="1" applyFill="1" applyBorder="1" applyAlignment="1">
      <alignment horizontal="center"/>
    </xf>
    <xf numFmtId="1" fontId="77" fillId="9" borderId="29" xfId="0" applyNumberFormat="1" applyFont="1" applyFill="1" applyBorder="1" applyAlignment="1">
      <alignment horizontal="center"/>
    </xf>
    <xf numFmtId="0" fontId="79" fillId="5" borderId="10" xfId="0" applyFont="1" applyFill="1" applyBorder="1" applyAlignment="1">
      <alignment wrapText="1"/>
    </xf>
    <xf numFmtId="3" fontId="79" fillId="8" borderId="22" xfId="0" applyNumberFormat="1" applyFont="1" applyFill="1" applyBorder="1" applyAlignment="1">
      <alignment horizontal="center" vertical="center"/>
    </xf>
    <xf numFmtId="3" fontId="79" fillId="8" borderId="29" xfId="0" applyNumberFormat="1" applyFont="1" applyFill="1" applyBorder="1" applyAlignment="1">
      <alignment horizontal="center" vertical="center"/>
    </xf>
    <xf numFmtId="3" fontId="82" fillId="16" borderId="29" xfId="0" applyNumberFormat="1" applyFont="1" applyFill="1" applyBorder="1" applyAlignment="1">
      <alignment horizontal="center" vertical="center"/>
    </xf>
    <xf numFmtId="164" fontId="79" fillId="8" borderId="22" xfId="1" applyNumberFormat="1" applyFont="1" applyFill="1" applyBorder="1" applyAlignment="1">
      <alignment horizontal="right" vertical="center"/>
    </xf>
    <xf numFmtId="164" fontId="79" fillId="8" borderId="29" xfId="1" applyNumberFormat="1" applyFont="1" applyFill="1" applyBorder="1" applyAlignment="1">
      <alignment horizontal="right" vertical="center"/>
    </xf>
    <xf numFmtId="164" fontId="82" fillId="16" borderId="22" xfId="1" applyNumberFormat="1" applyFont="1" applyFill="1" applyBorder="1" applyAlignment="1">
      <alignment horizontal="right" vertical="center"/>
    </xf>
    <xf numFmtId="164" fontId="82" fillId="16" borderId="29" xfId="1" applyNumberFormat="1" applyFont="1" applyFill="1" applyBorder="1" applyAlignment="1">
      <alignment horizontal="right" vertical="center"/>
    </xf>
    <xf numFmtId="0" fontId="79" fillId="6" borderId="28" xfId="0" applyFont="1" applyFill="1" applyBorder="1" applyAlignment="1">
      <alignment wrapText="1"/>
    </xf>
    <xf numFmtId="3" fontId="79" fillId="7" borderId="24" xfId="0" applyNumberFormat="1" applyFont="1" applyFill="1" applyBorder="1" applyAlignment="1">
      <alignment horizontal="center" vertical="center"/>
    </xf>
    <xf numFmtId="3" fontId="79" fillId="7" borderId="30" xfId="0" applyNumberFormat="1" applyFont="1" applyFill="1" applyBorder="1" applyAlignment="1">
      <alignment horizontal="center" vertical="center"/>
    </xf>
    <xf numFmtId="164" fontId="79" fillId="7" borderId="24" xfId="1" applyNumberFormat="1" applyFont="1" applyFill="1" applyBorder="1" applyAlignment="1">
      <alignment horizontal="right" vertical="center"/>
    </xf>
    <xf numFmtId="164" fontId="79" fillId="7" borderId="30" xfId="1" applyNumberFormat="1" applyFont="1" applyFill="1" applyBorder="1" applyAlignment="1">
      <alignment horizontal="right" vertical="center"/>
    </xf>
    <xf numFmtId="164" fontId="82" fillId="17" borderId="24" xfId="1" applyNumberFormat="1" applyFont="1" applyFill="1" applyBorder="1" applyAlignment="1">
      <alignment horizontal="right" vertical="center"/>
    </xf>
    <xf numFmtId="164" fontId="82" fillId="17" borderId="30" xfId="1" applyNumberFormat="1" applyFont="1" applyFill="1" applyBorder="1" applyAlignment="1">
      <alignment horizontal="right" vertical="center"/>
    </xf>
    <xf numFmtId="0" fontId="79" fillId="6" borderId="10" xfId="0" applyFont="1" applyFill="1" applyBorder="1" applyAlignment="1">
      <alignment wrapText="1"/>
    </xf>
    <xf numFmtId="3" fontId="79" fillId="7" borderId="22" xfId="0" applyNumberFormat="1" applyFont="1" applyFill="1" applyBorder="1" applyAlignment="1">
      <alignment horizontal="center" vertical="center"/>
    </xf>
    <xf numFmtId="3" fontId="79" fillId="7" borderId="29" xfId="0" applyNumberFormat="1" applyFont="1" applyFill="1" applyBorder="1" applyAlignment="1">
      <alignment horizontal="center" vertical="center"/>
    </xf>
    <xf numFmtId="164" fontId="79" fillId="7" borderId="22" xfId="1" applyNumberFormat="1" applyFont="1" applyFill="1" applyBorder="1" applyAlignment="1">
      <alignment horizontal="right" vertical="center"/>
    </xf>
    <xf numFmtId="164" fontId="79" fillId="7" borderId="29" xfId="1" applyNumberFormat="1" applyFont="1" applyFill="1" applyBorder="1" applyAlignment="1">
      <alignment horizontal="right" vertical="center"/>
    </xf>
    <xf numFmtId="164" fontId="82" fillId="17" borderId="22" xfId="1" applyNumberFormat="1" applyFont="1" applyFill="1" applyBorder="1" applyAlignment="1">
      <alignment horizontal="right" vertical="center"/>
    </xf>
    <xf numFmtId="164" fontId="82" fillId="17" borderId="29" xfId="1" applyNumberFormat="1" applyFont="1" applyFill="1" applyBorder="1" applyAlignment="1">
      <alignment horizontal="right" vertical="center"/>
    </xf>
    <xf numFmtId="0" fontId="79" fillId="5" borderId="8" xfId="0" applyFont="1" applyFill="1" applyBorder="1" applyAlignment="1">
      <alignment wrapText="1"/>
    </xf>
    <xf numFmtId="3" fontId="79" fillId="8" borderId="19" xfId="0" applyNumberFormat="1" applyFont="1" applyFill="1" applyBorder="1" applyAlignment="1">
      <alignment horizontal="center" vertical="center"/>
    </xf>
    <xf numFmtId="3" fontId="79" fillId="8" borderId="31" xfId="0" applyNumberFormat="1" applyFont="1" applyFill="1" applyBorder="1" applyAlignment="1">
      <alignment horizontal="center" vertical="center"/>
    </xf>
    <xf numFmtId="3" fontId="82" fillId="16" borderId="31" xfId="0" applyNumberFormat="1" applyFont="1" applyFill="1" applyBorder="1" applyAlignment="1">
      <alignment horizontal="center" vertical="center"/>
    </xf>
    <xf numFmtId="164" fontId="79" fillId="8" borderId="19" xfId="1" applyNumberFormat="1" applyFont="1" applyFill="1" applyBorder="1" applyAlignment="1">
      <alignment horizontal="right" vertical="center"/>
    </xf>
    <xf numFmtId="164" fontId="79" fillId="8" borderId="31" xfId="1" applyNumberFormat="1" applyFont="1" applyFill="1" applyBorder="1" applyAlignment="1">
      <alignment horizontal="right" vertical="center"/>
    </xf>
    <xf numFmtId="164" fontId="82" fillId="16" borderId="19" xfId="1" applyNumberFormat="1" applyFont="1" applyFill="1" applyBorder="1" applyAlignment="1">
      <alignment horizontal="right" vertical="center"/>
    </xf>
    <xf numFmtId="164" fontId="82" fillId="16" borderId="31" xfId="1" applyNumberFormat="1" applyFont="1" applyFill="1" applyBorder="1" applyAlignment="1">
      <alignment horizontal="right" vertical="center"/>
    </xf>
    <xf numFmtId="0" fontId="79" fillId="5" borderId="28" xfId="0" applyFont="1" applyFill="1" applyBorder="1" applyAlignment="1">
      <alignment wrapText="1"/>
    </xf>
    <xf numFmtId="3" fontId="79" fillId="8" borderId="24" xfId="0" applyNumberFormat="1" applyFont="1" applyFill="1" applyBorder="1" applyAlignment="1">
      <alignment horizontal="center" vertical="center"/>
    </xf>
    <xf numFmtId="3" fontId="79" fillId="8" borderId="30" xfId="0" applyNumberFormat="1" applyFont="1" applyFill="1" applyBorder="1" applyAlignment="1">
      <alignment horizontal="center" vertical="center"/>
    </xf>
    <xf numFmtId="164" fontId="79" fillId="8" borderId="24" xfId="1" applyNumberFormat="1" applyFont="1" applyFill="1" applyBorder="1" applyAlignment="1">
      <alignment horizontal="right" vertical="center"/>
    </xf>
    <xf numFmtId="164" fontId="79" fillId="8" borderId="30" xfId="1" applyNumberFormat="1" applyFont="1" applyFill="1" applyBorder="1" applyAlignment="1">
      <alignment horizontal="right" vertical="center"/>
    </xf>
    <xf numFmtId="164" fontId="82" fillId="16" borderId="24" xfId="1" applyNumberFormat="1" applyFont="1" applyFill="1" applyBorder="1" applyAlignment="1">
      <alignment horizontal="right" vertical="center"/>
    </xf>
    <xf numFmtId="164" fontId="82" fillId="16" borderId="30" xfId="1" applyNumberFormat="1" applyFont="1" applyFill="1" applyBorder="1" applyAlignment="1">
      <alignment horizontal="right" vertical="center"/>
    </xf>
    <xf numFmtId="0" fontId="79" fillId="5" borderId="2" xfId="0" applyFont="1" applyFill="1" applyBorder="1" applyAlignment="1">
      <alignment wrapText="1"/>
    </xf>
    <xf numFmtId="3" fontId="79" fillId="8" borderId="25" xfId="0" applyNumberFormat="1" applyFont="1" applyFill="1" applyBorder="1" applyAlignment="1">
      <alignment horizontal="center" vertical="center"/>
    </xf>
    <xf numFmtId="3" fontId="79" fillId="8" borderId="14" xfId="0" applyNumberFormat="1" applyFont="1" applyFill="1" applyBorder="1" applyAlignment="1">
      <alignment horizontal="center" vertical="center"/>
    </xf>
    <xf numFmtId="164" fontId="79" fillId="8" borderId="25" xfId="1" applyNumberFormat="1" applyFont="1" applyFill="1" applyBorder="1" applyAlignment="1">
      <alignment horizontal="right" vertical="center"/>
    </xf>
    <xf numFmtId="164" fontId="79" fillId="8" borderId="14" xfId="1" applyNumberFormat="1" applyFont="1" applyFill="1" applyBorder="1" applyAlignment="1">
      <alignment horizontal="right" vertical="center"/>
    </xf>
    <xf numFmtId="164" fontId="82" fillId="16" borderId="25" xfId="1" applyNumberFormat="1" applyFont="1" applyFill="1" applyBorder="1" applyAlignment="1">
      <alignment horizontal="right" vertical="center"/>
    </xf>
    <xf numFmtId="164" fontId="82" fillId="16" borderId="14" xfId="1" applyNumberFormat="1" applyFont="1" applyFill="1" applyBorder="1" applyAlignment="1">
      <alignment horizontal="right" vertical="center"/>
    </xf>
    <xf numFmtId="0" fontId="79" fillId="5" borderId="35" xfId="0" applyFont="1" applyFill="1" applyBorder="1" applyAlignment="1">
      <alignment wrapText="1"/>
    </xf>
    <xf numFmtId="3" fontId="79" fillId="8" borderId="17" xfId="0" applyNumberFormat="1" applyFont="1" applyFill="1" applyBorder="1" applyAlignment="1">
      <alignment horizontal="center" vertical="center"/>
    </xf>
    <xf numFmtId="3" fontId="79" fillId="8" borderId="36" xfId="0" applyNumberFormat="1" applyFont="1" applyFill="1" applyBorder="1" applyAlignment="1">
      <alignment horizontal="center" vertical="center"/>
    </xf>
    <xf numFmtId="3" fontId="82" fillId="16" borderId="36" xfId="0" applyNumberFormat="1" applyFont="1" applyFill="1" applyBorder="1" applyAlignment="1">
      <alignment horizontal="center" vertical="center"/>
    </xf>
    <xf numFmtId="164" fontId="79" fillId="8" borderId="17" xfId="1" applyNumberFormat="1" applyFont="1" applyFill="1" applyBorder="1" applyAlignment="1">
      <alignment horizontal="right" vertical="center"/>
    </xf>
    <xf numFmtId="164" fontId="79" fillId="8" borderId="36" xfId="1" applyNumberFormat="1" applyFont="1" applyFill="1" applyBorder="1" applyAlignment="1">
      <alignment horizontal="right" vertical="center"/>
    </xf>
    <xf numFmtId="164" fontId="82" fillId="16" borderId="17" xfId="1" applyNumberFormat="1" applyFont="1" applyFill="1" applyBorder="1" applyAlignment="1">
      <alignment horizontal="right" vertical="center"/>
    </xf>
    <xf numFmtId="164" fontId="82" fillId="16" borderId="36" xfId="1" applyNumberFormat="1" applyFont="1" applyFill="1" applyBorder="1" applyAlignment="1">
      <alignment horizontal="right" vertical="center"/>
    </xf>
    <xf numFmtId="0" fontId="77" fillId="5" borderId="2" xfId="0" applyFont="1" applyFill="1" applyBorder="1"/>
    <xf numFmtId="3" fontId="77" fillId="8" borderId="25" xfId="0" applyNumberFormat="1" applyFont="1" applyFill="1" applyBorder="1" applyAlignment="1">
      <alignment horizontal="center" vertical="center"/>
    </xf>
    <xf numFmtId="3" fontId="83" fillId="16" borderId="14" xfId="0" applyNumberFormat="1" applyFont="1" applyFill="1" applyBorder="1" applyAlignment="1">
      <alignment horizontal="center" vertical="center"/>
    </xf>
    <xf numFmtId="9" fontId="77" fillId="8" borderId="25" xfId="0" applyNumberFormat="1" applyFont="1" applyFill="1" applyBorder="1" applyAlignment="1">
      <alignment horizontal="center" vertical="center"/>
    </xf>
    <xf numFmtId="9" fontId="83" fillId="16" borderId="14" xfId="0" applyNumberFormat="1" applyFont="1" applyFill="1" applyBorder="1" applyAlignment="1">
      <alignment horizontal="center" vertical="center"/>
    </xf>
    <xf numFmtId="3" fontId="77" fillId="8" borderId="29" xfId="0" applyNumberFormat="1" applyFont="1" applyFill="1" applyBorder="1" applyAlignment="1">
      <alignment horizontal="center" vertical="center"/>
    </xf>
    <xf numFmtId="3" fontId="83" fillId="16" borderId="29" xfId="0" applyNumberFormat="1" applyFont="1" applyFill="1" applyBorder="1" applyAlignment="1">
      <alignment horizontal="center" vertical="center"/>
    </xf>
    <xf numFmtId="0" fontId="77" fillId="5" borderId="0" xfId="0" applyFont="1" applyFill="1" applyBorder="1" applyAlignment="1">
      <alignment vertical="center"/>
    </xf>
    <xf numFmtId="0" fontId="77" fillId="5" borderId="2" xfId="0" applyFont="1" applyFill="1" applyBorder="1" applyAlignment="1">
      <alignment vertical="center"/>
    </xf>
    <xf numFmtId="1" fontId="77" fillId="12" borderId="29" xfId="0" applyNumberFormat="1" applyFont="1" applyFill="1" applyBorder="1" applyAlignment="1">
      <alignment horizontal="center" vertical="center"/>
    </xf>
    <xf numFmtId="1" fontId="77" fillId="12" borderId="10" xfId="0" applyNumberFormat="1" applyFont="1" applyFill="1" applyBorder="1" applyAlignment="1">
      <alignment horizontal="center" vertical="center"/>
    </xf>
    <xf numFmtId="1" fontId="77" fillId="13" borderId="29" xfId="0" applyNumberFormat="1" applyFont="1" applyFill="1" applyBorder="1" applyAlignment="1">
      <alignment horizontal="center" vertical="center"/>
    </xf>
    <xf numFmtId="1" fontId="77" fillId="13" borderId="11" xfId="0" applyNumberFormat="1" applyFont="1" applyFill="1" applyBorder="1" applyAlignment="1">
      <alignment horizontal="center" vertical="center"/>
    </xf>
    <xf numFmtId="3" fontId="79" fillId="12" borderId="21" xfId="0" applyNumberFormat="1" applyFont="1" applyFill="1" applyBorder="1" applyAlignment="1">
      <alignment horizontal="center" vertical="center"/>
    </xf>
    <xf numFmtId="3" fontId="79" fillId="11" borderId="21" xfId="0" applyNumberFormat="1" applyFont="1" applyFill="1" applyBorder="1" applyAlignment="1">
      <alignment horizontal="center" vertical="center"/>
    </xf>
    <xf numFmtId="3" fontId="79" fillId="13" borderId="30" xfId="0" applyNumberFormat="1" applyFont="1" applyFill="1" applyBorder="1" applyAlignment="1">
      <alignment horizontal="center" vertical="center"/>
    </xf>
    <xf numFmtId="3" fontId="79" fillId="13" borderId="34" xfId="0" applyNumberFormat="1" applyFont="1" applyFill="1" applyBorder="1" applyAlignment="1">
      <alignment horizontal="center" vertical="center"/>
    </xf>
    <xf numFmtId="9" fontId="79" fillId="12" borderId="21" xfId="1" applyFont="1" applyFill="1" applyBorder="1" applyAlignment="1">
      <alignment horizontal="center" vertical="center"/>
    </xf>
    <xf numFmtId="9" fontId="79" fillId="13" borderId="31" xfId="1" applyFont="1" applyFill="1" applyBorder="1" applyAlignment="1">
      <alignment horizontal="center" vertical="center"/>
    </xf>
    <xf numFmtId="9" fontId="79" fillId="13" borderId="9" xfId="1" applyFont="1" applyFill="1" applyBorder="1" applyAlignment="1">
      <alignment horizontal="center" vertical="center"/>
    </xf>
    <xf numFmtId="3" fontId="79" fillId="13" borderId="39" xfId="0" applyNumberFormat="1" applyFont="1" applyFill="1" applyBorder="1" applyAlignment="1">
      <alignment horizontal="center" vertical="center"/>
    </xf>
    <xf numFmtId="3" fontId="79" fillId="12" borderId="41" xfId="0" applyNumberFormat="1" applyFont="1" applyFill="1" applyBorder="1" applyAlignment="1">
      <alignment horizontal="center" vertical="center"/>
    </xf>
    <xf numFmtId="3" fontId="79" fillId="13" borderId="40" xfId="0" applyNumberFormat="1" applyFont="1" applyFill="1" applyBorder="1" applyAlignment="1">
      <alignment horizontal="center" vertical="center"/>
    </xf>
    <xf numFmtId="9" fontId="79" fillId="12" borderId="23" xfId="1" applyFont="1" applyFill="1" applyBorder="1" applyAlignment="1">
      <alignment horizontal="center" vertical="center"/>
    </xf>
    <xf numFmtId="3" fontId="79" fillId="12" borderId="18" xfId="0" applyNumberFormat="1" applyFont="1" applyFill="1" applyBorder="1" applyAlignment="1">
      <alignment horizontal="center" vertical="center"/>
    </xf>
    <xf numFmtId="3" fontId="79" fillId="13" borderId="36" xfId="0" applyNumberFormat="1" applyFont="1" applyFill="1" applyBorder="1" applyAlignment="1">
      <alignment horizontal="center" vertical="center"/>
    </xf>
    <xf numFmtId="3" fontId="79" fillId="13" borderId="33" xfId="0" applyNumberFormat="1" applyFont="1" applyFill="1" applyBorder="1" applyAlignment="1">
      <alignment horizontal="center" vertical="center"/>
    </xf>
    <xf numFmtId="9" fontId="79" fillId="12" borderId="18" xfId="1" applyFont="1" applyFill="1" applyBorder="1" applyAlignment="1">
      <alignment horizontal="center" vertical="center"/>
    </xf>
    <xf numFmtId="3" fontId="79" fillId="12" borderId="26" xfId="0" applyNumberFormat="1" applyFont="1" applyFill="1" applyBorder="1" applyAlignment="1">
      <alignment horizontal="center" vertical="center"/>
    </xf>
    <xf numFmtId="3" fontId="79" fillId="13" borderId="14" xfId="0" applyNumberFormat="1" applyFont="1" applyFill="1" applyBorder="1" applyAlignment="1">
      <alignment horizontal="center" vertical="center"/>
    </xf>
    <xf numFmtId="3" fontId="79" fillId="13" borderId="5" xfId="0" applyNumberFormat="1" applyFont="1" applyFill="1" applyBorder="1" applyAlignment="1">
      <alignment horizontal="center" vertical="center"/>
    </xf>
    <xf numFmtId="9" fontId="79" fillId="12" borderId="26" xfId="1" applyFont="1" applyFill="1" applyBorder="1" applyAlignment="1">
      <alignment horizontal="center" vertical="center"/>
    </xf>
    <xf numFmtId="9" fontId="79" fillId="12" borderId="41" xfId="1" applyFont="1" applyFill="1" applyBorder="1" applyAlignment="1">
      <alignment horizontal="center" vertical="center"/>
    </xf>
    <xf numFmtId="3" fontId="79" fillId="11" borderId="18" xfId="0" applyNumberFormat="1" applyFont="1" applyFill="1" applyBorder="1" applyAlignment="1">
      <alignment horizontal="center" vertical="center"/>
    </xf>
    <xf numFmtId="0" fontId="79" fillId="6" borderId="8" xfId="0" applyFont="1" applyFill="1" applyBorder="1" applyAlignment="1">
      <alignment wrapText="1"/>
    </xf>
    <xf numFmtId="9" fontId="79" fillId="12" borderId="20" xfId="1" applyFont="1" applyFill="1" applyBorder="1" applyAlignment="1">
      <alignment horizontal="center" vertical="center"/>
    </xf>
    <xf numFmtId="3" fontId="79" fillId="12" borderId="20" xfId="0" applyNumberFormat="1" applyFont="1" applyFill="1" applyBorder="1" applyAlignment="1">
      <alignment horizontal="center" vertical="center"/>
    </xf>
    <xf numFmtId="3" fontId="79" fillId="11" borderId="20" xfId="0" applyNumberFormat="1" applyFont="1" applyFill="1" applyBorder="1" applyAlignment="1">
      <alignment horizontal="center" vertical="center"/>
    </xf>
    <xf numFmtId="3" fontId="79" fillId="13" borderId="31" xfId="0" applyNumberFormat="1" applyFont="1" applyFill="1" applyBorder="1" applyAlignment="1">
      <alignment horizontal="center" vertical="center"/>
    </xf>
    <xf numFmtId="3" fontId="79" fillId="13" borderId="9" xfId="0" applyNumberFormat="1" applyFont="1" applyFill="1" applyBorder="1" applyAlignment="1">
      <alignment horizontal="center" vertical="center"/>
    </xf>
    <xf numFmtId="9" fontId="79" fillId="12" borderId="30" xfId="1" applyFont="1" applyFill="1" applyBorder="1" applyAlignment="1">
      <alignment horizontal="center" vertical="center"/>
    </xf>
    <xf numFmtId="9" fontId="79" fillId="13" borderId="36" xfId="1" applyFont="1" applyFill="1" applyBorder="1" applyAlignment="1">
      <alignment horizontal="center" vertical="center"/>
    </xf>
    <xf numFmtId="9" fontId="79" fillId="13" borderId="33" xfId="1" applyFont="1" applyFill="1" applyBorder="1" applyAlignment="1">
      <alignment horizontal="center" vertical="center"/>
    </xf>
    <xf numFmtId="9" fontId="79" fillId="11" borderId="21" xfId="1" applyFont="1" applyFill="1" applyBorder="1" applyAlignment="1">
      <alignment horizontal="center" vertical="center"/>
    </xf>
    <xf numFmtId="9" fontId="79" fillId="13" borderId="14" xfId="1" applyFont="1" applyFill="1" applyBorder="1" applyAlignment="1">
      <alignment horizontal="center" vertical="center"/>
    </xf>
    <xf numFmtId="9" fontId="79" fillId="13" borderId="5" xfId="1" applyFont="1" applyFill="1" applyBorder="1" applyAlignment="1">
      <alignment horizontal="center" vertical="center"/>
    </xf>
    <xf numFmtId="0" fontId="77" fillId="5" borderId="3" xfId="0" applyFont="1" applyFill="1" applyBorder="1"/>
    <xf numFmtId="3" fontId="77" fillId="12" borderId="27" xfId="0" applyNumberFormat="1" applyFont="1" applyFill="1" applyBorder="1" applyAlignment="1">
      <alignment horizontal="center" vertical="center"/>
    </xf>
    <xf numFmtId="3" fontId="77" fillId="13" borderId="15" xfId="0" applyNumberFormat="1" applyFont="1" applyFill="1" applyBorder="1" applyAlignment="1">
      <alignment horizontal="center" vertical="center"/>
    </xf>
    <xf numFmtId="3" fontId="77" fillId="13" borderId="7" xfId="0" applyNumberFormat="1" applyFont="1" applyFill="1" applyBorder="1" applyAlignment="1">
      <alignment horizontal="center" vertical="center"/>
    </xf>
    <xf numFmtId="9" fontId="77" fillId="12" borderId="15" xfId="1" applyFont="1" applyFill="1" applyBorder="1" applyAlignment="1">
      <alignment horizontal="center" vertical="center"/>
    </xf>
    <xf numFmtId="9" fontId="77" fillId="12" borderId="27" xfId="1" applyFont="1" applyFill="1" applyBorder="1" applyAlignment="1">
      <alignment horizontal="center" vertical="center"/>
    </xf>
    <xf numFmtId="9" fontId="77" fillId="13" borderId="15" xfId="1" applyFont="1" applyFill="1" applyBorder="1" applyAlignment="1">
      <alignment horizontal="center" vertical="center"/>
    </xf>
    <xf numFmtId="3" fontId="30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86" fillId="0" borderId="0" xfId="0" applyFont="1" applyAlignment="1">
      <alignment vertical="center"/>
    </xf>
    <xf numFmtId="3" fontId="87" fillId="10" borderId="22" xfId="0" applyNumberFormat="1" applyFont="1" applyFill="1" applyBorder="1" applyAlignment="1">
      <alignment horizontal="center" vertical="center"/>
    </xf>
    <xf numFmtId="9" fontId="87" fillId="10" borderId="23" xfId="0" applyNumberFormat="1" applyFont="1" applyFill="1" applyBorder="1" applyAlignment="1">
      <alignment horizontal="center" vertical="center"/>
    </xf>
    <xf numFmtId="3" fontId="87" fillId="0" borderId="19" xfId="0" applyNumberFormat="1" applyFont="1" applyBorder="1" applyAlignment="1">
      <alignment horizontal="center" vertical="center"/>
    </xf>
    <xf numFmtId="9" fontId="87" fillId="0" borderId="20" xfId="0" applyNumberFormat="1" applyFont="1" applyBorder="1" applyAlignment="1">
      <alignment horizontal="center" vertical="center"/>
    </xf>
    <xf numFmtId="9" fontId="87" fillId="10" borderId="18" xfId="0" applyNumberFormat="1" applyFont="1" applyFill="1" applyBorder="1" applyAlignment="1">
      <alignment horizontal="center" vertical="center"/>
    </xf>
    <xf numFmtId="3" fontId="85" fillId="25" borderId="25" xfId="0" applyNumberFormat="1" applyFont="1" applyFill="1" applyBorder="1" applyAlignment="1">
      <alignment horizontal="center" vertical="center"/>
    </xf>
    <xf numFmtId="9" fontId="85" fillId="25" borderId="26" xfId="0" applyNumberFormat="1" applyFont="1" applyFill="1" applyBorder="1" applyAlignment="1">
      <alignment horizontal="center" vertical="center"/>
    </xf>
    <xf numFmtId="3" fontId="23" fillId="0" borderId="42" xfId="0" applyNumberFormat="1" applyFont="1" applyFill="1" applyBorder="1" applyAlignment="1">
      <alignment horizontal="center" vertical="center"/>
    </xf>
    <xf numFmtId="0" fontId="23" fillId="2" borderId="3" xfId="0" applyFont="1" applyFill="1" applyBorder="1" applyAlignment="1">
      <alignment wrapText="1"/>
    </xf>
    <xf numFmtId="3" fontId="23" fillId="2" borderId="15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/>
    <xf numFmtId="0" fontId="0" fillId="0" borderId="70" xfId="0" applyBorder="1"/>
    <xf numFmtId="164" fontId="0" fillId="0" borderId="70" xfId="1" applyNumberFormat="1" applyFont="1" applyBorder="1"/>
    <xf numFmtId="0" fontId="88" fillId="0" borderId="0" xfId="0" applyFont="1"/>
    <xf numFmtId="0" fontId="0" fillId="0" borderId="0" xfId="0" applyAlignment="1"/>
    <xf numFmtId="0" fontId="17" fillId="0" borderId="0" xfId="0" applyFont="1" applyAlignment="1"/>
    <xf numFmtId="0" fontId="23" fillId="0" borderId="1" xfId="0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center"/>
    </xf>
    <xf numFmtId="0" fontId="0" fillId="0" borderId="12" xfId="0" applyBorder="1"/>
    <xf numFmtId="0" fontId="0" fillId="0" borderId="0" xfId="0" applyAlignment="1">
      <alignment horizontal="center" vertical="center" wrapText="1"/>
    </xf>
    <xf numFmtId="0" fontId="0" fillId="0" borderId="0" xfId="0"/>
    <xf numFmtId="3" fontId="2" fillId="0" borderId="6" xfId="0" applyNumberFormat="1" applyFont="1" applyFill="1" applyBorder="1" applyAlignment="1">
      <alignment horizontal="center"/>
    </xf>
    <xf numFmtId="3" fontId="2" fillId="0" borderId="37" xfId="0" applyNumberFormat="1" applyFont="1" applyFill="1" applyBorder="1" applyAlignment="1">
      <alignment horizontal="center"/>
    </xf>
    <xf numFmtId="3" fontId="2" fillId="0" borderId="12" xfId="0" applyNumberFormat="1" applyFont="1" applyFill="1" applyBorder="1" applyAlignment="1">
      <alignment horizontal="center"/>
    </xf>
    <xf numFmtId="3" fontId="2" fillId="2" borderId="4" xfId="0" applyNumberFormat="1" applyFont="1" applyFill="1" applyBorder="1" applyAlignment="1">
      <alignment horizontal="center"/>
    </xf>
    <xf numFmtId="3" fontId="2" fillId="0" borderId="4" xfId="0" applyNumberFormat="1" applyFont="1" applyFill="1" applyBorder="1" applyAlignment="1">
      <alignment horizontal="center"/>
    </xf>
    <xf numFmtId="3" fontId="2" fillId="2" borderId="3" xfId="0" applyNumberFormat="1" applyFont="1" applyFill="1" applyBorder="1" applyAlignment="1">
      <alignment horizontal="center"/>
    </xf>
    <xf numFmtId="3" fontId="2" fillId="2" borderId="38" xfId="0" applyNumberFormat="1" applyFont="1" applyFill="1" applyBorder="1" applyAlignment="1">
      <alignment horizontal="center"/>
    </xf>
    <xf numFmtId="3" fontId="2" fillId="2" borderId="7" xfId="0" applyNumberFormat="1" applyFont="1" applyFill="1" applyBorder="1" applyAlignment="1">
      <alignment horizontal="center"/>
    </xf>
    <xf numFmtId="0" fontId="90" fillId="0" borderId="0" xfId="0" applyFont="1"/>
    <xf numFmtId="0" fontId="0" fillId="0" borderId="0" xfId="0" applyFont="1" applyFill="1" applyBorder="1"/>
    <xf numFmtId="0" fontId="0" fillId="0" borderId="0" xfId="0" applyFont="1"/>
    <xf numFmtId="0" fontId="14" fillId="0" borderId="0" xfId="0" applyFont="1"/>
    <xf numFmtId="0" fontId="23" fillId="0" borderId="42" xfId="0" applyFont="1" applyFill="1" applyBorder="1" applyAlignment="1">
      <alignment horizontal="left" wrapText="1"/>
    </xf>
    <xf numFmtId="0" fontId="12" fillId="0" borderId="0" xfId="0" applyFont="1" applyFill="1"/>
    <xf numFmtId="0" fontId="22" fillId="4" borderId="3" xfId="0" applyFont="1" applyFill="1" applyBorder="1" applyAlignment="1">
      <alignment wrapText="1"/>
    </xf>
    <xf numFmtId="0" fontId="12" fillId="24" borderId="72" xfId="0" applyFont="1" applyFill="1" applyBorder="1" applyAlignment="1">
      <alignment vertical="center"/>
    </xf>
    <xf numFmtId="0" fontId="27" fillId="24" borderId="72" xfId="0" applyFont="1" applyFill="1" applyBorder="1" applyAlignment="1">
      <alignment vertical="center"/>
    </xf>
    <xf numFmtId="0" fontId="12" fillId="22" borderId="52" xfId="0" applyFont="1" applyFill="1" applyBorder="1"/>
    <xf numFmtId="0" fontId="16" fillId="0" borderId="0" xfId="0" applyFont="1" applyFill="1" applyBorder="1" applyAlignment="1">
      <alignment horizontal="center"/>
    </xf>
    <xf numFmtId="0" fontId="69" fillId="0" borderId="0" xfId="0" applyFont="1"/>
    <xf numFmtId="3" fontId="18" fillId="0" borderId="4" xfId="0" applyNumberFormat="1" applyFont="1" applyFill="1" applyBorder="1" applyAlignment="1">
      <alignment horizontal="right" vertical="center" indent="1"/>
    </xf>
    <xf numFmtId="3" fontId="18" fillId="0" borderId="0" xfId="0" applyNumberFormat="1" applyFont="1" applyFill="1" applyBorder="1" applyAlignment="1">
      <alignment horizontal="right" vertical="center" indent="1"/>
    </xf>
    <xf numFmtId="9" fontId="18" fillId="0" borderId="4" xfId="1" applyFont="1" applyFill="1" applyBorder="1" applyAlignment="1">
      <alignment horizontal="right" vertical="center" indent="1"/>
    </xf>
    <xf numFmtId="3" fontId="18" fillId="10" borderId="0" xfId="0" applyNumberFormat="1" applyFont="1" applyFill="1" applyBorder="1" applyAlignment="1">
      <alignment horizontal="right" vertical="center" indent="1"/>
    </xf>
    <xf numFmtId="3" fontId="18" fillId="10" borderId="4" xfId="0" applyNumberFormat="1" applyFont="1" applyFill="1" applyBorder="1" applyAlignment="1">
      <alignment horizontal="right" vertical="center" indent="1"/>
    </xf>
    <xf numFmtId="0" fontId="18" fillId="10" borderId="42" xfId="0" applyFont="1" applyFill="1" applyBorder="1"/>
    <xf numFmtId="3" fontId="18" fillId="10" borderId="37" xfId="0" applyNumberFormat="1" applyFont="1" applyFill="1" applyBorder="1" applyAlignment="1">
      <alignment horizontal="right" vertical="center" indent="1"/>
    </xf>
    <xf numFmtId="3" fontId="18" fillId="10" borderId="12" xfId="0" applyNumberFormat="1" applyFont="1" applyFill="1" applyBorder="1" applyAlignment="1">
      <alignment horizontal="right" vertical="center" indent="1"/>
    </xf>
    <xf numFmtId="0" fontId="23" fillId="10" borderId="47" xfId="0" applyFont="1" applyFill="1" applyBorder="1" applyAlignment="1">
      <alignment wrapText="1"/>
    </xf>
    <xf numFmtId="9" fontId="18" fillId="10" borderId="37" xfId="1" applyFont="1" applyFill="1" applyBorder="1" applyAlignment="1">
      <alignment horizontal="right" vertical="center" indent="1"/>
    </xf>
    <xf numFmtId="9" fontId="18" fillId="10" borderId="12" xfId="1" applyFont="1" applyFill="1" applyBorder="1" applyAlignment="1">
      <alignment horizontal="right" vertical="center" indent="1"/>
    </xf>
    <xf numFmtId="9" fontId="18" fillId="0" borderId="0" xfId="1" applyFont="1" applyFill="1" applyBorder="1" applyAlignment="1">
      <alignment horizontal="right" vertical="center" indent="1"/>
    </xf>
    <xf numFmtId="0" fontId="21" fillId="0" borderId="0" xfId="0" applyFont="1" applyAlignment="1">
      <alignment horizontal="center" wrapText="1"/>
    </xf>
    <xf numFmtId="3" fontId="23" fillId="10" borderId="4" xfId="0" applyNumberFormat="1" applyFont="1" applyFill="1" applyBorder="1" applyAlignment="1">
      <alignment horizontal="center" vertical="center"/>
    </xf>
    <xf numFmtId="3" fontId="87" fillId="0" borderId="1" xfId="0" applyNumberFormat="1" applyFont="1" applyFill="1" applyBorder="1" applyAlignment="1">
      <alignment horizontal="center" vertical="center"/>
    </xf>
    <xf numFmtId="0" fontId="92" fillId="0" borderId="37" xfId="0" applyFont="1" applyFill="1" applyBorder="1" applyAlignment="1">
      <alignment vertical="center"/>
    </xf>
    <xf numFmtId="0" fontId="92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164" fontId="23" fillId="24" borderId="2" xfId="1" applyNumberFormat="1" applyFont="1" applyFill="1" applyBorder="1" applyAlignment="1">
      <alignment horizontal="center" vertical="center"/>
    </xf>
    <xf numFmtId="164" fontId="23" fillId="24" borderId="13" xfId="1" applyNumberFormat="1" applyFont="1" applyFill="1" applyBorder="1" applyAlignment="1">
      <alignment horizontal="center" vertical="center"/>
    </xf>
    <xf numFmtId="164" fontId="23" fillId="24" borderId="5" xfId="1" applyNumberFormat="1" applyFont="1" applyFill="1" applyBorder="1" applyAlignment="1">
      <alignment horizontal="center" vertical="center"/>
    </xf>
    <xf numFmtId="164" fontId="23" fillId="2" borderId="6" xfId="1" applyNumberFormat="1" applyFont="1" applyFill="1" applyBorder="1" applyAlignment="1">
      <alignment horizontal="center" vertical="center"/>
    </xf>
    <xf numFmtId="164" fontId="23" fillId="2" borderId="37" xfId="1" applyNumberFormat="1" applyFont="1" applyFill="1" applyBorder="1" applyAlignment="1">
      <alignment horizontal="center" vertical="center"/>
    </xf>
    <xf numFmtId="164" fontId="23" fillId="2" borderId="12" xfId="1" applyNumberFormat="1" applyFont="1" applyFill="1" applyBorder="1" applyAlignment="1">
      <alignment horizontal="center" vertical="center"/>
    </xf>
    <xf numFmtId="164" fontId="23" fillId="0" borderId="0" xfId="1" applyNumberFormat="1" applyFont="1" applyFill="1" applyBorder="1" applyAlignment="1">
      <alignment horizontal="center" vertical="center"/>
    </xf>
    <xf numFmtId="164" fontId="23" fillId="0" borderId="1" xfId="1" applyNumberFormat="1" applyFont="1" applyFill="1" applyBorder="1" applyAlignment="1">
      <alignment horizontal="center" vertical="center"/>
    </xf>
    <xf numFmtId="164" fontId="23" fillId="0" borderId="4" xfId="1" applyNumberFormat="1" applyFont="1" applyFill="1" applyBorder="1" applyAlignment="1">
      <alignment horizontal="center" vertical="center"/>
    </xf>
    <xf numFmtId="164" fontId="23" fillId="2" borderId="1" xfId="1" applyNumberFormat="1" applyFont="1" applyFill="1" applyBorder="1" applyAlignment="1">
      <alignment horizontal="center" vertical="center"/>
    </xf>
    <xf numFmtId="164" fontId="23" fillId="2" borderId="0" xfId="1" applyNumberFormat="1" applyFont="1" applyFill="1" applyBorder="1" applyAlignment="1">
      <alignment horizontal="center" vertical="center"/>
    </xf>
    <xf numFmtId="164" fontId="23" fillId="2" borderId="4" xfId="1" applyNumberFormat="1" applyFont="1" applyFill="1" applyBorder="1" applyAlignment="1">
      <alignment horizontal="center" vertical="center"/>
    </xf>
    <xf numFmtId="164" fontId="23" fillId="0" borderId="3" xfId="1" applyNumberFormat="1" applyFont="1" applyFill="1" applyBorder="1" applyAlignment="1">
      <alignment horizontal="center" vertical="center"/>
    </xf>
    <xf numFmtId="164" fontId="23" fillId="0" borderId="38" xfId="1" applyNumberFormat="1" applyFont="1" applyFill="1" applyBorder="1" applyAlignment="1">
      <alignment horizontal="center" vertical="center"/>
    </xf>
    <xf numFmtId="164" fontId="23" fillId="0" borderId="7" xfId="1" applyNumberFormat="1" applyFont="1" applyFill="1" applyBorder="1" applyAlignment="1">
      <alignment horizontal="center" vertical="center"/>
    </xf>
    <xf numFmtId="0" fontId="3" fillId="4" borderId="2" xfId="0" applyFont="1" applyFill="1" applyBorder="1" applyAlignment="1">
      <alignment vertical="center" wrapText="1"/>
    </xf>
    <xf numFmtId="3" fontId="77" fillId="4" borderId="5" xfId="0" applyNumberFormat="1" applyFont="1" applyFill="1" applyBorder="1" applyAlignment="1">
      <alignment horizontal="right" vertical="center"/>
    </xf>
    <xf numFmtId="3" fontId="78" fillId="0" borderId="6" xfId="0" applyNumberFormat="1" applyFont="1" applyFill="1" applyBorder="1" applyAlignment="1">
      <alignment horizontal="right" vertical="center"/>
    </xf>
    <xf numFmtId="3" fontId="79" fillId="0" borderId="37" xfId="0" applyNumberFormat="1" applyFont="1" applyFill="1" applyBorder="1" applyAlignment="1">
      <alignment horizontal="right" vertical="center"/>
    </xf>
    <xf numFmtId="3" fontId="79" fillId="0" borderId="12" xfId="0" applyNumberFormat="1" applyFont="1" applyFill="1" applyBorder="1" applyAlignment="1">
      <alignment horizontal="right" vertical="center"/>
    </xf>
    <xf numFmtId="9" fontId="79" fillId="0" borderId="6" xfId="1" applyFont="1" applyFill="1" applyBorder="1" applyAlignment="1">
      <alignment horizontal="right" vertical="center"/>
    </xf>
    <xf numFmtId="9" fontId="79" fillId="0" borderId="37" xfId="1" applyFont="1" applyFill="1" applyBorder="1" applyAlignment="1">
      <alignment horizontal="right" vertical="center"/>
    </xf>
    <xf numFmtId="9" fontId="79" fillId="0" borderId="12" xfId="0" applyNumberFormat="1" applyFont="1" applyFill="1" applyBorder="1" applyAlignment="1">
      <alignment horizontal="right" vertical="center"/>
    </xf>
    <xf numFmtId="3" fontId="79" fillId="2" borderId="1" xfId="0" applyNumberFormat="1" applyFont="1" applyFill="1" applyBorder="1" applyAlignment="1">
      <alignment horizontal="right" vertical="center"/>
    </xf>
    <xf numFmtId="3" fontId="79" fillId="2" borderId="0" xfId="0" applyNumberFormat="1" applyFont="1" applyFill="1" applyBorder="1" applyAlignment="1">
      <alignment horizontal="right" vertical="center"/>
    </xf>
    <xf numFmtId="3" fontId="79" fillId="2" borderId="4" xfId="0" applyNumberFormat="1" applyFont="1" applyFill="1" applyBorder="1" applyAlignment="1">
      <alignment horizontal="right" vertical="center"/>
    </xf>
    <xf numFmtId="9" fontId="79" fillId="2" borderId="1" xfId="1" applyFont="1" applyFill="1" applyBorder="1" applyAlignment="1">
      <alignment horizontal="right" vertical="center"/>
    </xf>
    <xf numFmtId="9" fontId="79" fillId="2" borderId="0" xfId="1" applyFont="1" applyFill="1" applyBorder="1" applyAlignment="1">
      <alignment horizontal="right" vertical="center"/>
    </xf>
    <xf numFmtId="9" fontId="79" fillId="2" borderId="4" xfId="0" applyNumberFormat="1" applyFont="1" applyFill="1" applyBorder="1" applyAlignment="1">
      <alignment horizontal="right" vertical="center"/>
    </xf>
    <xf numFmtId="3" fontId="79" fillId="0" borderId="1" xfId="0" applyNumberFormat="1" applyFont="1" applyFill="1" applyBorder="1" applyAlignment="1">
      <alignment horizontal="right" vertical="center"/>
    </xf>
    <xf numFmtId="3" fontId="79" fillId="0" borderId="0" xfId="0" applyNumberFormat="1" applyFont="1" applyFill="1" applyBorder="1" applyAlignment="1">
      <alignment horizontal="right" vertical="center"/>
    </xf>
    <xf numFmtId="3" fontId="79" fillId="0" borderId="4" xfId="0" applyNumberFormat="1" applyFont="1" applyFill="1" applyBorder="1" applyAlignment="1">
      <alignment horizontal="right" vertical="center"/>
    </xf>
    <xf numFmtId="9" fontId="79" fillId="0" borderId="1" xfId="1" applyFont="1" applyFill="1" applyBorder="1" applyAlignment="1">
      <alignment horizontal="right" vertical="center"/>
    </xf>
    <xf numFmtId="9" fontId="79" fillId="0" borderId="0" xfId="1" applyFont="1" applyFill="1" applyBorder="1" applyAlignment="1">
      <alignment horizontal="right" vertical="center"/>
    </xf>
    <xf numFmtId="9" fontId="79" fillId="0" borderId="4" xfId="0" applyNumberFormat="1" applyFont="1" applyFill="1" applyBorder="1" applyAlignment="1">
      <alignment horizontal="right" vertical="center"/>
    </xf>
    <xf numFmtId="3" fontId="79" fillId="2" borderId="3" xfId="0" applyNumberFormat="1" applyFont="1" applyFill="1" applyBorder="1" applyAlignment="1">
      <alignment horizontal="right" vertical="center"/>
    </xf>
    <xf numFmtId="3" fontId="79" fillId="2" borderId="38" xfId="0" applyNumberFormat="1" applyFont="1" applyFill="1" applyBorder="1" applyAlignment="1">
      <alignment horizontal="right" vertical="center"/>
    </xf>
    <xf numFmtId="3" fontId="79" fillId="2" borderId="7" xfId="0" applyNumberFormat="1" applyFont="1" applyFill="1" applyBorder="1" applyAlignment="1">
      <alignment horizontal="right" vertical="center"/>
    </xf>
    <xf numFmtId="9" fontId="79" fillId="2" borderId="3" xfId="1" applyFont="1" applyFill="1" applyBorder="1" applyAlignment="1">
      <alignment horizontal="right" vertical="center"/>
    </xf>
    <xf numFmtId="9" fontId="79" fillId="2" borderId="38" xfId="1" applyFont="1" applyFill="1" applyBorder="1" applyAlignment="1">
      <alignment horizontal="right" vertical="center"/>
    </xf>
    <xf numFmtId="9" fontId="79" fillId="2" borderId="7" xfId="0" applyNumberFormat="1" applyFont="1" applyFill="1" applyBorder="1" applyAlignment="1">
      <alignment horizontal="right" vertical="center"/>
    </xf>
    <xf numFmtId="3" fontId="77" fillId="4" borderId="6" xfId="0" applyNumberFormat="1" applyFont="1" applyFill="1" applyBorder="1" applyAlignment="1">
      <alignment horizontal="right" vertical="center"/>
    </xf>
    <xf numFmtId="3" fontId="77" fillId="4" borderId="37" xfId="0" applyNumberFormat="1" applyFont="1" applyFill="1" applyBorder="1" applyAlignment="1">
      <alignment horizontal="right" vertical="center"/>
    </xf>
    <xf numFmtId="9" fontId="77" fillId="4" borderId="6" xfId="1" applyFont="1" applyFill="1" applyBorder="1" applyAlignment="1">
      <alignment horizontal="right" vertical="center"/>
    </xf>
    <xf numFmtId="9" fontId="77" fillId="4" borderId="37" xfId="1" applyFont="1" applyFill="1" applyBorder="1" applyAlignment="1">
      <alignment horizontal="right" vertical="center"/>
    </xf>
    <xf numFmtId="3" fontId="79" fillId="0" borderId="6" xfId="0" applyNumberFormat="1" applyFont="1" applyFill="1" applyBorder="1" applyAlignment="1">
      <alignment horizontal="right" vertical="center"/>
    </xf>
    <xf numFmtId="3" fontId="79" fillId="0" borderId="3" xfId="0" applyNumberFormat="1" applyFont="1" applyFill="1" applyBorder="1" applyAlignment="1">
      <alignment horizontal="right" vertical="center"/>
    </xf>
    <xf numFmtId="3" fontId="79" fillId="0" borderId="38" xfId="0" applyNumberFormat="1" applyFont="1" applyFill="1" applyBorder="1" applyAlignment="1">
      <alignment horizontal="right" vertical="center"/>
    </xf>
    <xf numFmtId="3" fontId="79" fillId="0" borderId="7" xfId="0" applyNumberFormat="1" applyFont="1" applyFill="1" applyBorder="1" applyAlignment="1">
      <alignment horizontal="right" vertical="center"/>
    </xf>
    <xf numFmtId="9" fontId="79" fillId="0" borderId="3" xfId="1" applyFont="1" applyFill="1" applyBorder="1" applyAlignment="1">
      <alignment horizontal="right" vertical="center"/>
    </xf>
    <xf numFmtId="9" fontId="79" fillId="0" borderId="38" xfId="1" applyFont="1" applyFill="1" applyBorder="1" applyAlignment="1">
      <alignment horizontal="right" vertical="center"/>
    </xf>
    <xf numFmtId="9" fontId="79" fillId="0" borderId="7" xfId="0" applyNumberFormat="1" applyFont="1" applyFill="1" applyBorder="1" applyAlignment="1">
      <alignment horizontal="right" vertical="center"/>
    </xf>
    <xf numFmtId="3" fontId="77" fillId="4" borderId="2" xfId="0" applyNumberFormat="1" applyFont="1" applyFill="1" applyBorder="1" applyAlignment="1">
      <alignment horizontal="right" vertical="top"/>
    </xf>
    <xf numFmtId="3" fontId="77" fillId="4" borderId="13" xfId="0" applyNumberFormat="1" applyFont="1" applyFill="1" applyBorder="1" applyAlignment="1">
      <alignment horizontal="right" vertical="top"/>
    </xf>
    <xf numFmtId="9" fontId="77" fillId="4" borderId="2" xfId="0" applyNumberFormat="1" applyFont="1" applyFill="1" applyBorder="1" applyAlignment="1">
      <alignment horizontal="right" vertical="top"/>
    </xf>
    <xf numFmtId="9" fontId="77" fillId="4" borderId="13" xfId="0" applyNumberFormat="1" applyFont="1" applyFill="1" applyBorder="1" applyAlignment="1">
      <alignment horizontal="right" vertical="top"/>
    </xf>
    <xf numFmtId="9" fontId="77" fillId="4" borderId="5" xfId="0" applyNumberFormat="1" applyFont="1" applyFill="1" applyBorder="1" applyAlignment="1">
      <alignment horizontal="right" vertical="top"/>
    </xf>
    <xf numFmtId="0" fontId="79" fillId="0" borderId="1" xfId="0" applyFont="1" applyFill="1" applyBorder="1" applyAlignment="1">
      <alignment vertical="top" wrapText="1"/>
    </xf>
    <xf numFmtId="0" fontId="79" fillId="2" borderId="1" xfId="0" applyFont="1" applyFill="1" applyBorder="1" applyAlignment="1">
      <alignment vertical="top" wrapText="1"/>
    </xf>
    <xf numFmtId="0" fontId="77" fillId="4" borderId="6" xfId="0" applyFont="1" applyFill="1" applyBorder="1" applyAlignment="1">
      <alignment vertical="top" wrapText="1"/>
    </xf>
    <xf numFmtId="0" fontId="79" fillId="0" borderId="42" xfId="0" applyFont="1" applyFill="1" applyBorder="1" applyAlignment="1">
      <alignment vertical="top" wrapText="1"/>
    </xf>
    <xf numFmtId="0" fontId="79" fillId="2" borderId="47" xfId="0" applyFont="1" applyFill="1" applyBorder="1" applyAlignment="1">
      <alignment vertical="top" wrapText="1"/>
    </xf>
    <xf numFmtId="0" fontId="79" fillId="0" borderId="47" xfId="0" applyFont="1" applyFill="1" applyBorder="1" applyAlignment="1">
      <alignment vertical="top" wrapText="1"/>
    </xf>
    <xf numFmtId="0" fontId="79" fillId="0" borderId="15" xfId="0" applyFont="1" applyFill="1" applyBorder="1" applyAlignment="1">
      <alignment vertical="top" wrapText="1"/>
    </xf>
    <xf numFmtId="0" fontId="30" fillId="0" borderId="0" xfId="0" applyFont="1" applyAlignment="1">
      <alignment vertical="top"/>
    </xf>
    <xf numFmtId="3" fontId="78" fillId="0" borderId="0" xfId="0" applyNumberFormat="1" applyFont="1" applyAlignment="1">
      <alignment vertical="top"/>
    </xf>
    <xf numFmtId="0" fontId="78" fillId="0" borderId="0" xfId="0" applyFont="1" applyAlignment="1">
      <alignment vertical="top"/>
    </xf>
    <xf numFmtId="164" fontId="0" fillId="0" borderId="0" xfId="0" applyNumberFormat="1" applyFont="1" applyBorder="1" applyAlignment="1">
      <alignment horizontal="center"/>
    </xf>
    <xf numFmtId="0" fontId="80" fillId="0" borderId="0" xfId="0" applyFont="1" applyAlignment="1">
      <alignment vertical="center"/>
    </xf>
    <xf numFmtId="3" fontId="80" fillId="0" borderId="0" xfId="0" applyNumberFormat="1" applyFont="1" applyAlignment="1">
      <alignment vertical="center"/>
    </xf>
    <xf numFmtId="1" fontId="0" fillId="0" borderId="0" xfId="0" applyNumberFormat="1"/>
    <xf numFmtId="0" fontId="0" fillId="0" borderId="0" xfId="0" applyFill="1" applyBorder="1" applyAlignment="1">
      <alignment horizontal="center" wrapText="1"/>
    </xf>
    <xf numFmtId="1" fontId="3" fillId="3" borderId="5" xfId="0" applyNumberFormat="1" applyFont="1" applyFill="1" applyBorder="1" applyAlignment="1">
      <alignment horizontal="center" vertical="center" wrapText="1"/>
    </xf>
    <xf numFmtId="1" fontId="22" fillId="3" borderId="14" xfId="0" applyNumberFormat="1" applyFont="1" applyFill="1" applyBorder="1" applyAlignment="1">
      <alignment horizontal="left" vertical="center" wrapText="1"/>
    </xf>
    <xf numFmtId="1" fontId="3" fillId="3" borderId="14" xfId="0" applyNumberFormat="1" applyFont="1" applyFill="1" applyBorder="1" applyAlignment="1">
      <alignment horizontal="center" vertical="center" wrapText="1"/>
    </xf>
    <xf numFmtId="0" fontId="87" fillId="24" borderId="25" xfId="0" applyFont="1" applyFill="1" applyBorder="1" applyAlignment="1">
      <alignment horizontal="center" vertical="center" wrapText="1"/>
    </xf>
    <xf numFmtId="3" fontId="87" fillId="10" borderId="81" xfId="0" applyNumberFormat="1" applyFont="1" applyFill="1" applyBorder="1" applyAlignment="1">
      <alignment horizontal="center" vertical="center"/>
    </xf>
    <xf numFmtId="0" fontId="23" fillId="0" borderId="15" xfId="0" applyFont="1" applyFill="1" applyBorder="1" applyAlignment="1">
      <alignment horizontal="left" wrapText="1"/>
    </xf>
    <xf numFmtId="0" fontId="93" fillId="0" borderId="0" xfId="0" applyFont="1"/>
    <xf numFmtId="0" fontId="23" fillId="10" borderId="15" xfId="0" applyFont="1" applyFill="1" applyBorder="1" applyAlignment="1">
      <alignment wrapText="1"/>
    </xf>
    <xf numFmtId="9" fontId="18" fillId="10" borderId="38" xfId="1" applyFont="1" applyFill="1" applyBorder="1" applyAlignment="1">
      <alignment horizontal="right" vertical="center" indent="1"/>
    </xf>
    <xf numFmtId="9" fontId="18" fillId="10" borderId="7" xfId="1" applyFont="1" applyFill="1" applyBorder="1" applyAlignment="1">
      <alignment horizontal="right" vertical="center" indent="1"/>
    </xf>
    <xf numFmtId="0" fontId="94" fillId="0" borderId="0" xfId="0" applyFont="1"/>
    <xf numFmtId="0" fontId="94" fillId="0" borderId="0" xfId="0" applyFont="1" applyAlignment="1">
      <alignment wrapText="1"/>
    </xf>
    <xf numFmtId="0" fontId="87" fillId="24" borderId="14" xfId="0" applyFont="1" applyFill="1" applyBorder="1" applyAlignment="1">
      <alignment horizontal="center" vertical="center" wrapText="1"/>
    </xf>
    <xf numFmtId="0" fontId="86" fillId="10" borderId="29" xfId="0" applyFont="1" applyFill="1" applyBorder="1" applyAlignment="1">
      <alignment vertical="center"/>
    </xf>
    <xf numFmtId="0" fontId="86" fillId="0" borderId="31" xfId="0" applyFont="1" applyBorder="1" applyAlignment="1">
      <alignment vertical="center"/>
    </xf>
    <xf numFmtId="0" fontId="86" fillId="10" borderId="36" xfId="0" applyFont="1" applyFill="1" applyBorder="1" applyAlignment="1">
      <alignment vertical="center"/>
    </xf>
    <xf numFmtId="0" fontId="84" fillId="25" borderId="14" xfId="0" applyFont="1" applyFill="1" applyBorder="1" applyAlignment="1">
      <alignment vertical="center" wrapText="1"/>
    </xf>
    <xf numFmtId="0" fontId="90" fillId="0" borderId="70" xfId="0" applyFont="1" applyFill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37" xfId="0" applyFont="1" applyBorder="1" applyAlignment="1">
      <alignment horizontal="center" vertical="center" wrapText="1"/>
    </xf>
    <xf numFmtId="0" fontId="26" fillId="15" borderId="8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26" fillId="28" borderId="8" xfId="0" applyFont="1" applyFill="1" applyBorder="1" applyAlignment="1">
      <alignment horizontal="center" vertical="center" wrapText="1"/>
    </xf>
    <xf numFmtId="0" fontId="26" fillId="27" borderId="28" xfId="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20" fillId="0" borderId="37" xfId="0" applyFont="1" applyFill="1" applyBorder="1" applyAlignment="1">
      <alignment vertical="center" wrapText="1"/>
    </xf>
    <xf numFmtId="0" fontId="12" fillId="22" borderId="53" xfId="0" applyFont="1" applyFill="1" applyBorder="1"/>
    <xf numFmtId="1" fontId="3" fillId="3" borderId="5" xfId="0" applyNumberFormat="1" applyFont="1" applyFill="1" applyBorder="1" applyAlignment="1">
      <alignment horizontal="center" vertical="center" wrapText="1"/>
    </xf>
    <xf numFmtId="1" fontId="22" fillId="3" borderId="6" xfId="0" applyNumberFormat="1" applyFont="1" applyFill="1" applyBorder="1" applyAlignment="1">
      <alignment horizontal="center" vertical="center" wrapText="1"/>
    </xf>
    <xf numFmtId="1" fontId="22" fillId="3" borderId="12" xfId="0" applyNumberFormat="1" applyFont="1" applyFill="1" applyBorder="1" applyAlignment="1">
      <alignment horizontal="center" vertical="center" wrapText="1"/>
    </xf>
    <xf numFmtId="1" fontId="22" fillId="3" borderId="2" xfId="0" applyNumberFormat="1" applyFont="1" applyFill="1" applyBorder="1" applyAlignment="1">
      <alignment horizontal="center" vertical="center" wrapText="1"/>
    </xf>
    <xf numFmtId="1" fontId="22" fillId="3" borderId="13" xfId="0" applyNumberFormat="1" applyFont="1" applyFill="1" applyBorder="1" applyAlignment="1">
      <alignment horizontal="center" vertical="center" wrapText="1"/>
    </xf>
    <xf numFmtId="1" fontId="22" fillId="3" borderId="5" xfId="0" applyNumberFormat="1" applyFont="1" applyFill="1" applyBorder="1" applyAlignment="1">
      <alignment horizontal="center" vertical="center" wrapText="1"/>
    </xf>
    <xf numFmtId="1" fontId="22" fillId="3" borderId="6" xfId="0" applyNumberFormat="1" applyFont="1" applyFill="1" applyBorder="1" applyAlignment="1">
      <alignment horizontal="center" vertical="center" wrapText="1"/>
    </xf>
    <xf numFmtId="1" fontId="22" fillId="3" borderId="12" xfId="0" applyNumberFormat="1" applyFont="1" applyFill="1" applyBorder="1" applyAlignment="1">
      <alignment horizontal="center" vertical="center" wrapText="1"/>
    </xf>
    <xf numFmtId="1" fontId="22" fillId="3" borderId="5" xfId="0" applyNumberFormat="1" applyFont="1" applyFill="1" applyBorder="1" applyAlignment="1">
      <alignment horizontal="center" vertical="center" wrapText="1"/>
    </xf>
    <xf numFmtId="167" fontId="23" fillId="0" borderId="0" xfId="0" applyNumberFormat="1" applyFont="1" applyFill="1" applyBorder="1" applyAlignment="1">
      <alignment horizontal="center" vertical="center"/>
    </xf>
    <xf numFmtId="1" fontId="22" fillId="3" borderId="2" xfId="0" applyNumberFormat="1" applyFont="1" applyFill="1" applyBorder="1" applyAlignment="1">
      <alignment horizontal="center" vertical="center" wrapText="1"/>
    </xf>
    <xf numFmtId="1" fontId="22" fillId="3" borderId="13" xfId="0" applyNumberFormat="1" applyFont="1" applyFill="1" applyBorder="1" applyAlignment="1">
      <alignment horizontal="center" vertical="center" wrapText="1"/>
    </xf>
    <xf numFmtId="1" fontId="22" fillId="3" borderId="5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left"/>
    </xf>
    <xf numFmtId="164" fontId="0" fillId="0" borderId="0" xfId="1" applyNumberFormat="1" applyFont="1" applyFill="1"/>
    <xf numFmtId="0" fontId="88" fillId="0" borderId="72" xfId="0" applyFont="1" applyFill="1" applyBorder="1" applyAlignment="1">
      <alignment wrapText="1"/>
    </xf>
    <xf numFmtId="0" fontId="88" fillId="0" borderId="72" xfId="0" applyFont="1" applyBorder="1" applyAlignment="1">
      <alignment wrapText="1"/>
    </xf>
    <xf numFmtId="0" fontId="102" fillId="0" borderId="0" xfId="0" applyFont="1" applyAlignment="1">
      <alignment vertical="center"/>
    </xf>
    <xf numFmtId="10" fontId="0" fillId="0" borderId="70" xfId="0" applyNumberFormat="1" applyBorder="1"/>
    <xf numFmtId="0" fontId="0" fillId="0" borderId="0" xfId="0" applyAlignment="1">
      <alignment horizontal="center" vertical="center"/>
    </xf>
    <xf numFmtId="1" fontId="77" fillId="8" borderId="10" xfId="0" applyNumberFormat="1" applyFont="1" applyFill="1" applyBorder="1" applyAlignment="1">
      <alignment horizontal="center"/>
    </xf>
    <xf numFmtId="1" fontId="77" fillId="8" borderId="29" xfId="0" applyNumberFormat="1" applyFont="1" applyFill="1" applyBorder="1" applyAlignment="1">
      <alignment horizontal="center"/>
    </xf>
    <xf numFmtId="164" fontId="79" fillId="8" borderId="22" xfId="1" applyNumberFormat="1" applyFont="1" applyFill="1" applyBorder="1" applyAlignment="1">
      <alignment horizontal="right" vertical="center"/>
    </xf>
    <xf numFmtId="164" fontId="79" fillId="8" borderId="29" xfId="1" applyNumberFormat="1" applyFont="1" applyFill="1" applyBorder="1" applyAlignment="1">
      <alignment horizontal="right" vertical="center"/>
    </xf>
    <xf numFmtId="164" fontId="79" fillId="7" borderId="24" xfId="1" applyNumberFormat="1" applyFont="1" applyFill="1" applyBorder="1" applyAlignment="1">
      <alignment horizontal="right" vertical="center"/>
    </xf>
    <xf numFmtId="164" fontId="79" fillId="7" borderId="30" xfId="1" applyNumberFormat="1" applyFont="1" applyFill="1" applyBorder="1" applyAlignment="1">
      <alignment horizontal="right" vertical="center"/>
    </xf>
    <xf numFmtId="164" fontId="79" fillId="7" borderId="22" xfId="1" applyNumberFormat="1" applyFont="1" applyFill="1" applyBorder="1" applyAlignment="1">
      <alignment horizontal="right" vertical="center"/>
    </xf>
    <xf numFmtId="164" fontId="79" fillId="7" borderId="29" xfId="1" applyNumberFormat="1" applyFont="1" applyFill="1" applyBorder="1" applyAlignment="1">
      <alignment horizontal="right" vertical="center"/>
    </xf>
    <xf numFmtId="164" fontId="79" fillId="8" borderId="19" xfId="1" applyNumberFormat="1" applyFont="1" applyFill="1" applyBorder="1" applyAlignment="1">
      <alignment horizontal="right" vertical="center"/>
    </xf>
    <xf numFmtId="164" fontId="79" fillId="8" borderId="31" xfId="1" applyNumberFormat="1" applyFont="1" applyFill="1" applyBorder="1" applyAlignment="1">
      <alignment horizontal="right" vertical="center"/>
    </xf>
    <xf numFmtId="164" fontId="79" fillId="8" borderId="24" xfId="1" applyNumberFormat="1" applyFont="1" applyFill="1" applyBorder="1" applyAlignment="1">
      <alignment horizontal="right" vertical="center"/>
    </xf>
    <xf numFmtId="164" fontId="79" fillId="8" borderId="30" xfId="1" applyNumberFormat="1" applyFont="1" applyFill="1" applyBorder="1" applyAlignment="1">
      <alignment horizontal="right" vertical="center"/>
    </xf>
    <xf numFmtId="164" fontId="79" fillId="8" borderId="25" xfId="1" applyNumberFormat="1" applyFont="1" applyFill="1" applyBorder="1" applyAlignment="1">
      <alignment horizontal="right" vertical="center"/>
    </xf>
    <xf numFmtId="164" fontId="79" fillId="8" borderId="14" xfId="1" applyNumberFormat="1" applyFont="1" applyFill="1" applyBorder="1" applyAlignment="1">
      <alignment horizontal="right" vertical="center"/>
    </xf>
    <xf numFmtId="9" fontId="77" fillId="8" borderId="25" xfId="0" applyNumberFormat="1" applyFont="1" applyFill="1" applyBorder="1" applyAlignment="1">
      <alignment horizontal="center" vertical="center"/>
    </xf>
    <xf numFmtId="3" fontId="30" fillId="0" borderId="0" xfId="0" applyNumberFormat="1" applyFont="1" applyAlignment="1">
      <alignment horizontal="center" vertical="center"/>
    </xf>
    <xf numFmtId="164" fontId="0" fillId="0" borderId="70" xfId="0" applyNumberFormat="1" applyBorder="1" applyAlignment="1">
      <alignment horizontal="center"/>
    </xf>
    <xf numFmtId="0" fontId="0" fillId="0" borderId="0" xfId="0"/>
    <xf numFmtId="0" fontId="12" fillId="0" borderId="0" xfId="0" applyFont="1"/>
    <xf numFmtId="3" fontId="23" fillId="0" borderId="4" xfId="0" applyNumberFormat="1" applyFont="1" applyFill="1" applyBorder="1" applyAlignment="1">
      <alignment horizontal="center" vertical="center"/>
    </xf>
    <xf numFmtId="3" fontId="23" fillId="2" borderId="4" xfId="0" applyNumberFormat="1" applyFont="1" applyFill="1" applyBorder="1" applyAlignment="1">
      <alignment horizontal="center" vertical="center"/>
    </xf>
    <xf numFmtId="0" fontId="0" fillId="0" borderId="0" xfId="0" applyFill="1"/>
    <xf numFmtId="3" fontId="23" fillId="0" borderId="12" xfId="0" applyNumberFormat="1" applyFont="1" applyFill="1" applyBorder="1" applyAlignment="1">
      <alignment horizontal="center" vertical="center"/>
    </xf>
    <xf numFmtId="1" fontId="22" fillId="3" borderId="14" xfId="0" applyNumberFormat="1" applyFont="1" applyFill="1" applyBorder="1" applyAlignment="1">
      <alignment horizontal="center" vertical="center" wrapText="1"/>
    </xf>
    <xf numFmtId="1" fontId="22" fillId="3" borderId="5" xfId="0" applyNumberFormat="1" applyFont="1" applyFill="1" applyBorder="1" applyAlignment="1">
      <alignment horizontal="center" vertical="center" wrapText="1"/>
    </xf>
    <xf numFmtId="0" fontId="0" fillId="0" borderId="0" xfId="0" applyFill="1" applyBorder="1"/>
    <xf numFmtId="0" fontId="23" fillId="0" borderId="1" xfId="0" applyFont="1" applyFill="1" applyBorder="1" applyAlignment="1">
      <alignment wrapText="1"/>
    </xf>
    <xf numFmtId="0" fontId="23" fillId="2" borderId="1" xfId="0" applyFont="1" applyFill="1" applyBorder="1" applyAlignment="1">
      <alignment wrapText="1"/>
    </xf>
    <xf numFmtId="3" fontId="23" fillId="2" borderId="47" xfId="0" applyNumberFormat="1" applyFont="1" applyFill="1" applyBorder="1" applyAlignment="1">
      <alignment horizontal="center" vertical="center"/>
    </xf>
    <xf numFmtId="3" fontId="23" fillId="0" borderId="47" xfId="0" applyNumberFormat="1" applyFont="1" applyFill="1" applyBorder="1" applyAlignment="1">
      <alignment horizontal="center" vertical="center"/>
    </xf>
    <xf numFmtId="0" fontId="23" fillId="0" borderId="6" xfId="0" applyFont="1" applyFill="1" applyBorder="1" applyAlignment="1">
      <alignment wrapText="1"/>
    </xf>
    <xf numFmtId="0" fontId="23" fillId="23" borderId="2" xfId="0" applyFont="1" applyFill="1" applyBorder="1" applyAlignment="1">
      <alignment wrapText="1"/>
    </xf>
    <xf numFmtId="3" fontId="23" fillId="23" borderId="5" xfId="0" applyNumberFormat="1" applyFont="1" applyFill="1" applyBorder="1" applyAlignment="1">
      <alignment horizontal="center" vertical="center"/>
    </xf>
    <xf numFmtId="3" fontId="23" fillId="0" borderId="42" xfId="0" applyNumberFormat="1" applyFont="1" applyFill="1" applyBorder="1" applyAlignment="1">
      <alignment horizontal="center" vertical="center"/>
    </xf>
    <xf numFmtId="3" fontId="23" fillId="23" borderId="14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wrapText="1"/>
    </xf>
    <xf numFmtId="9" fontId="23" fillId="0" borderId="42" xfId="1" applyFont="1" applyFill="1" applyBorder="1" applyAlignment="1">
      <alignment horizontal="center" vertical="center"/>
    </xf>
    <xf numFmtId="9" fontId="23" fillId="0" borderId="12" xfId="1" applyFont="1" applyFill="1" applyBorder="1" applyAlignment="1">
      <alignment horizontal="center" vertical="center"/>
    </xf>
    <xf numFmtId="9" fontId="23" fillId="2" borderId="47" xfId="1" applyFont="1" applyFill="1" applyBorder="1" applyAlignment="1">
      <alignment horizontal="center" vertical="center"/>
    </xf>
    <xf numFmtId="9" fontId="23" fillId="2" borderId="4" xfId="1" applyFont="1" applyFill="1" applyBorder="1" applyAlignment="1">
      <alignment horizontal="center" vertical="center"/>
    </xf>
    <xf numFmtId="9" fontId="23" fillId="0" borderId="47" xfId="1" applyFont="1" applyFill="1" applyBorder="1" applyAlignment="1">
      <alignment horizontal="center" vertical="center"/>
    </xf>
    <xf numFmtId="9" fontId="23" fillId="0" borderId="4" xfId="1" applyFont="1" applyFill="1" applyBorder="1" applyAlignment="1">
      <alignment horizontal="center" vertical="center"/>
    </xf>
    <xf numFmtId="9" fontId="23" fillId="23" borderId="14" xfId="1" applyFont="1" applyFill="1" applyBorder="1" applyAlignment="1">
      <alignment horizontal="center" vertical="center"/>
    </xf>
    <xf numFmtId="0" fontId="23" fillId="0" borderId="6" xfId="0" applyFont="1" applyFill="1" applyBorder="1" applyAlignment="1">
      <alignment horizontal="left" vertical="top" wrapText="1"/>
    </xf>
    <xf numFmtId="0" fontId="23" fillId="2" borderId="1" xfId="0" applyFont="1" applyFill="1" applyBorder="1" applyAlignment="1">
      <alignment horizontal="left" vertical="top" wrapText="1" indent="2"/>
    </xf>
    <xf numFmtId="0" fontId="23" fillId="0" borderId="1" xfId="0" applyFont="1" applyFill="1" applyBorder="1" applyAlignment="1">
      <alignment horizontal="left" vertical="top" wrapText="1" indent="2"/>
    </xf>
    <xf numFmtId="0" fontId="0" fillId="0" borderId="0" xfId="0"/>
    <xf numFmtId="0" fontId="5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99" fillId="0" borderId="0" xfId="0" applyFont="1" applyFill="1" applyBorder="1" applyAlignment="1">
      <alignment horizontal="left"/>
    </xf>
    <xf numFmtId="0" fontId="12" fillId="0" borderId="0" xfId="0" applyFont="1" applyAlignment="1">
      <alignment vertical="center"/>
    </xf>
    <xf numFmtId="0" fontId="0" fillId="0" borderId="0" xfId="0" applyFill="1" applyBorder="1" applyAlignment="1">
      <alignment horizontal="left"/>
    </xf>
    <xf numFmtId="167" fontId="23" fillId="2" borderId="0" xfId="0" applyNumberFormat="1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 wrapText="1"/>
    </xf>
    <xf numFmtId="0" fontId="34" fillId="0" borderId="0" xfId="0" applyFont="1" applyAlignment="1">
      <alignment horizontal="center"/>
    </xf>
    <xf numFmtId="0" fontId="34" fillId="0" borderId="0" xfId="0" applyFont="1" applyBorder="1" applyAlignment="1">
      <alignment horizontal="center" vertical="center" wrapText="1"/>
    </xf>
    <xf numFmtId="0" fontId="100" fillId="0" borderId="0" xfId="0" applyFont="1" applyAlignment="1">
      <alignment wrapText="1"/>
    </xf>
    <xf numFmtId="0" fontId="23" fillId="0" borderId="0" xfId="0" applyFont="1" applyFill="1" applyBorder="1" applyAlignment="1">
      <alignment horizontal="left" vertical="center" wrapText="1"/>
    </xf>
    <xf numFmtId="1" fontId="23" fillId="3" borderId="6" xfId="0" applyNumberFormat="1" applyFont="1" applyFill="1" applyBorder="1" applyAlignment="1">
      <alignment horizontal="center" vertical="center" wrapText="1"/>
    </xf>
    <xf numFmtId="1" fontId="23" fillId="3" borderId="12" xfId="0" applyNumberFormat="1" applyFont="1" applyFill="1" applyBorder="1" applyAlignment="1">
      <alignment horizontal="center" vertical="center" wrapText="1"/>
    </xf>
    <xf numFmtId="3" fontId="23" fillId="66" borderId="14" xfId="0" applyNumberFormat="1" applyFont="1" applyFill="1" applyBorder="1" applyAlignment="1">
      <alignment horizontal="center" vertical="center"/>
    </xf>
    <xf numFmtId="3" fontId="23" fillId="65" borderId="14" xfId="0" applyNumberFormat="1" applyFont="1" applyFill="1" applyBorder="1" applyAlignment="1">
      <alignment horizontal="center" vertical="center"/>
    </xf>
    <xf numFmtId="3" fontId="23" fillId="65" borderId="5" xfId="0" applyNumberFormat="1" applyFont="1" applyFill="1" applyBorder="1" applyAlignment="1">
      <alignment horizontal="center" vertical="center"/>
    </xf>
    <xf numFmtId="9" fontId="23" fillId="65" borderId="14" xfId="1" applyFont="1" applyFill="1" applyBorder="1" applyAlignment="1">
      <alignment horizontal="center" vertical="center"/>
    </xf>
    <xf numFmtId="9" fontId="23" fillId="65" borderId="5" xfId="1" applyFont="1" applyFill="1" applyBorder="1" applyAlignment="1">
      <alignment horizontal="center" vertical="center"/>
    </xf>
    <xf numFmtId="0" fontId="104" fillId="0" borderId="0" xfId="0" applyFont="1" applyFill="1"/>
    <xf numFmtId="0" fontId="12" fillId="0" borderId="0" xfId="0" applyFont="1" applyAlignment="1">
      <alignment horizontal="center"/>
    </xf>
    <xf numFmtId="0" fontId="77" fillId="4" borderId="2" xfId="0" applyFont="1" applyFill="1" applyBorder="1" applyAlignment="1">
      <alignment vertical="top" wrapText="1"/>
    </xf>
    <xf numFmtId="1" fontId="22" fillId="3" borderId="6" xfId="0" applyNumberFormat="1" applyFont="1" applyFill="1" applyBorder="1" applyAlignment="1">
      <alignment horizontal="center" vertical="center" wrapText="1"/>
    </xf>
    <xf numFmtId="1" fontId="22" fillId="3" borderId="12" xfId="0" applyNumberFormat="1" applyFont="1" applyFill="1" applyBorder="1" applyAlignment="1">
      <alignment horizontal="center" vertical="center" wrapText="1"/>
    </xf>
    <xf numFmtId="1" fontId="22" fillId="3" borderId="37" xfId="0" applyNumberFormat="1" applyFont="1" applyFill="1" applyBorder="1" applyAlignment="1">
      <alignment horizontal="center" vertical="center" wrapText="1"/>
    </xf>
    <xf numFmtId="1" fontId="22" fillId="3" borderId="5" xfId="0" applyNumberFormat="1" applyFont="1" applyFill="1" applyBorder="1" applyAlignment="1">
      <alignment horizontal="center" vertical="center" wrapText="1"/>
    </xf>
    <xf numFmtId="0" fontId="12" fillId="0" borderId="16" xfId="0" applyFont="1" applyBorder="1"/>
    <xf numFmtId="0" fontId="101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 vertical="center" wrapText="1"/>
    </xf>
    <xf numFmtId="0" fontId="103" fillId="0" borderId="0" xfId="0" applyFont="1" applyBorder="1" applyAlignment="1">
      <alignment horizontal="center"/>
    </xf>
    <xf numFmtId="3" fontId="0" fillId="0" borderId="105" xfId="0" applyNumberFormat="1" applyBorder="1"/>
    <xf numFmtId="3" fontId="0" fillId="0" borderId="104" xfId="0" applyNumberFormat="1" applyBorder="1"/>
    <xf numFmtId="164" fontId="0" fillId="0" borderId="105" xfId="0" applyNumberFormat="1" applyBorder="1"/>
    <xf numFmtId="164" fontId="0" fillId="0" borderId="104" xfId="0" applyNumberFormat="1" applyBorder="1"/>
    <xf numFmtId="0" fontId="90" fillId="0" borderId="19" xfId="0" applyFont="1" applyFill="1" applyBorder="1" applyAlignment="1">
      <alignment horizontal="center" vertical="center" wrapText="1"/>
    </xf>
    <xf numFmtId="0" fontId="90" fillId="0" borderId="89" xfId="0" applyFont="1" applyFill="1" applyBorder="1" applyAlignment="1">
      <alignment horizontal="center" vertical="center"/>
    </xf>
    <xf numFmtId="0" fontId="95" fillId="0" borderId="42" xfId="588" applyFont="1" applyFill="1" applyBorder="1" applyAlignment="1">
      <alignment horizontal="left" vertical="center" wrapText="1"/>
    </xf>
    <xf numFmtId="0" fontId="95" fillId="0" borderId="47" xfId="588" applyFont="1" applyFill="1" applyBorder="1" applyAlignment="1">
      <alignment horizontal="left" vertical="center" wrapText="1"/>
    </xf>
    <xf numFmtId="0" fontId="95" fillId="0" borderId="15" xfId="588" applyFont="1" applyFill="1" applyBorder="1" applyAlignment="1">
      <alignment horizontal="left" vertical="center" wrapText="1"/>
    </xf>
    <xf numFmtId="0" fontId="106" fillId="0" borderId="37" xfId="0" applyFont="1" applyFill="1" applyBorder="1" applyAlignment="1">
      <alignment vertical="center"/>
    </xf>
    <xf numFmtId="0" fontId="94" fillId="0" borderId="0" xfId="0" applyFont="1" applyAlignment="1">
      <alignment horizontal="justify" vertical="center"/>
    </xf>
    <xf numFmtId="3" fontId="18" fillId="10" borderId="6" xfId="0" applyNumberFormat="1" applyFont="1" applyFill="1" applyBorder="1" applyAlignment="1">
      <alignment horizontal="right" vertical="center" indent="1"/>
    </xf>
    <xf numFmtId="3" fontId="18" fillId="0" borderId="1" xfId="0" applyNumberFormat="1" applyFont="1" applyFill="1" applyBorder="1" applyAlignment="1">
      <alignment horizontal="right" vertical="center" indent="1"/>
    </xf>
    <xf numFmtId="3" fontId="18" fillId="10" borderId="1" xfId="0" applyNumberFormat="1" applyFont="1" applyFill="1" applyBorder="1" applyAlignment="1">
      <alignment horizontal="right" vertical="center" indent="1"/>
    </xf>
    <xf numFmtId="9" fontId="18" fillId="10" borderId="6" xfId="1" applyFont="1" applyFill="1" applyBorder="1" applyAlignment="1">
      <alignment horizontal="right" vertical="center" indent="1"/>
    </xf>
    <xf numFmtId="9" fontId="18" fillId="0" borderId="1" xfId="1" applyFont="1" applyFill="1" applyBorder="1" applyAlignment="1">
      <alignment horizontal="right" vertical="center" indent="1"/>
    </xf>
    <xf numFmtId="9" fontId="18" fillId="10" borderId="3" xfId="1" applyFont="1" applyFill="1" applyBorder="1" applyAlignment="1">
      <alignment horizontal="right" vertical="center" indent="1"/>
    </xf>
    <xf numFmtId="0" fontId="108" fillId="0" borderId="0" xfId="0" applyFont="1" applyAlignment="1">
      <alignment horizontal="justify" vertical="center"/>
    </xf>
    <xf numFmtId="1" fontId="22" fillId="3" borderId="6" xfId="0" applyNumberFormat="1" applyFont="1" applyFill="1" applyBorder="1" applyAlignment="1">
      <alignment horizontal="center" vertical="center" wrapText="1"/>
    </xf>
    <xf numFmtId="1" fontId="22" fillId="3" borderId="12" xfId="0" applyNumberFormat="1" applyFont="1" applyFill="1" applyBorder="1" applyAlignment="1">
      <alignment horizontal="center" vertical="center" wrapText="1"/>
    </xf>
    <xf numFmtId="3" fontId="0" fillId="0" borderId="107" xfId="0" applyNumberFormat="1" applyBorder="1"/>
    <xf numFmtId="0" fontId="0" fillId="0" borderId="105" xfId="0" applyFill="1" applyBorder="1"/>
    <xf numFmtId="0" fontId="0" fillId="0" borderId="104" xfId="0" applyFill="1" applyBorder="1"/>
    <xf numFmtId="164" fontId="0" fillId="0" borderId="107" xfId="0" applyNumberFormat="1" applyBorder="1"/>
    <xf numFmtId="0" fontId="88" fillId="0" borderId="0" xfId="0" applyFont="1" applyBorder="1" applyAlignment="1">
      <alignment wrapText="1"/>
    </xf>
    <xf numFmtId="10" fontId="90" fillId="0" borderId="0" xfId="0" applyNumberFormat="1" applyFont="1" applyBorder="1"/>
    <xf numFmtId="164" fontId="78" fillId="0" borderId="48" xfId="1" applyNumberFormat="1" applyFont="1" applyBorder="1"/>
    <xf numFmtId="164" fontId="0" fillId="0" borderId="48" xfId="1" applyNumberFormat="1" applyFont="1" applyBorder="1"/>
    <xf numFmtId="0" fontId="0" fillId="0" borderId="0" xfId="0" applyAlignment="1">
      <alignment vertical="center"/>
    </xf>
    <xf numFmtId="3" fontId="23" fillId="24" borderId="6" xfId="0" applyNumberFormat="1" applyFont="1" applyFill="1" applyBorder="1" applyAlignment="1">
      <alignment horizontal="center" vertical="center"/>
    </xf>
    <xf numFmtId="0" fontId="31" fillId="2" borderId="47" xfId="0" applyFont="1" applyFill="1" applyBorder="1" applyAlignment="1">
      <alignment horizontal="left" wrapText="1"/>
    </xf>
    <xf numFmtId="3" fontId="31" fillId="2" borderId="4" xfId="0" applyNumberFormat="1" applyFont="1" applyFill="1" applyBorder="1" applyAlignment="1">
      <alignment horizontal="center" vertical="center"/>
    </xf>
    <xf numFmtId="3" fontId="31" fillId="2" borderId="1" xfId="0" applyNumberFormat="1" applyFont="1" applyFill="1" applyBorder="1" applyAlignment="1">
      <alignment horizontal="center" vertical="center"/>
    </xf>
    <xf numFmtId="0" fontId="31" fillId="0" borderId="42" xfId="0" applyFont="1" applyFill="1" applyBorder="1" applyAlignment="1">
      <alignment horizontal="left" wrapText="1"/>
    </xf>
    <xf numFmtId="0" fontId="0" fillId="0" borderId="0" xfId="0" applyAlignment="1">
      <alignment vertical="top"/>
    </xf>
    <xf numFmtId="167" fontId="31" fillId="0" borderId="12" xfId="0" applyNumberFormat="1" applyFont="1" applyFill="1" applyBorder="1" applyAlignment="1">
      <alignment horizontal="center" vertical="center"/>
    </xf>
    <xf numFmtId="167" fontId="31" fillId="2" borderId="4" xfId="0" applyNumberFormat="1" applyFont="1" applyFill="1" applyBorder="1" applyAlignment="1">
      <alignment horizontal="center" vertical="center"/>
    </xf>
    <xf numFmtId="0" fontId="0" fillId="0" borderId="0" xfId="0"/>
    <xf numFmtId="1" fontId="3" fillId="3" borderId="2" xfId="0" applyNumberFormat="1" applyFont="1" applyFill="1" applyBorder="1" applyAlignment="1">
      <alignment horizontal="center" vertical="center" wrapText="1"/>
    </xf>
    <xf numFmtId="1" fontId="3" fillId="3" borderId="5" xfId="0" applyNumberFormat="1" applyFont="1" applyFill="1" applyBorder="1" applyAlignment="1">
      <alignment horizontal="center" vertical="center" wrapText="1"/>
    </xf>
    <xf numFmtId="1" fontId="3" fillId="3" borderId="13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indent="5"/>
    </xf>
    <xf numFmtId="0" fontId="0" fillId="0" borderId="42" xfId="0" applyFill="1" applyBorder="1"/>
    <xf numFmtId="0" fontId="0" fillId="0" borderId="47" xfId="0" applyFill="1" applyBorder="1"/>
    <xf numFmtId="3" fontId="3" fillId="4" borderId="5" xfId="0" applyNumberFormat="1" applyFont="1" applyFill="1" applyBorder="1" applyAlignment="1">
      <alignment horizontal="center"/>
    </xf>
    <xf numFmtId="3" fontId="31" fillId="23" borderId="1" xfId="0" applyNumberFormat="1" applyFont="1" applyFill="1" applyBorder="1" applyAlignment="1">
      <alignment horizontal="center" vertical="center"/>
    </xf>
    <xf numFmtId="0" fontId="31" fillId="0" borderId="15" xfId="0" applyFont="1" applyFill="1" applyBorder="1" applyAlignment="1">
      <alignment horizontal="left" vertical="top" wrapText="1"/>
    </xf>
    <xf numFmtId="167" fontId="31" fillId="0" borderId="7" xfId="0" applyNumberFormat="1" applyFont="1" applyFill="1" applyBorder="1" applyAlignment="1">
      <alignment horizontal="center" vertical="top"/>
    </xf>
    <xf numFmtId="0" fontId="88" fillId="0" borderId="37" xfId="0" applyFont="1" applyBorder="1" applyAlignment="1">
      <alignment vertical="center"/>
    </xf>
    <xf numFmtId="0" fontId="110" fillId="0" borderId="0" xfId="0" applyFont="1" applyFill="1" applyBorder="1" applyAlignment="1">
      <alignment horizontal="center" vertical="center" wrapText="1"/>
    </xf>
    <xf numFmtId="0" fontId="105" fillId="0" borderId="0" xfId="0" applyFont="1" applyFill="1" applyBorder="1" applyAlignment="1">
      <alignment horizontal="center"/>
    </xf>
    <xf numFmtId="179" fontId="111" fillId="0" borderId="0" xfId="1" applyNumberFormat="1" applyFont="1"/>
    <xf numFmtId="179" fontId="0" fillId="23" borderId="70" xfId="0" applyNumberFormat="1" applyFill="1" applyBorder="1"/>
    <xf numFmtId="179" fontId="15" fillId="0" borderId="70" xfId="0" applyNumberFormat="1" applyFont="1" applyBorder="1"/>
    <xf numFmtId="179" fontId="0" fillId="0" borderId="70" xfId="0" applyNumberFormat="1" applyBorder="1"/>
    <xf numFmtId="0" fontId="0" fillId="0" borderId="0" xfId="0"/>
    <xf numFmtId="0" fontId="33" fillId="0" borderId="0" xfId="0" applyFont="1" applyFill="1"/>
    <xf numFmtId="3" fontId="90" fillId="0" borderId="1" xfId="0" applyNumberFormat="1" applyFont="1" applyFill="1" applyBorder="1"/>
    <xf numFmtId="3" fontId="90" fillId="0" borderId="3" xfId="0" applyNumberFormat="1" applyFont="1" applyFill="1" applyBorder="1"/>
    <xf numFmtId="0" fontId="90" fillId="0" borderId="118" xfId="0" applyFont="1" applyFill="1" applyBorder="1" applyAlignment="1">
      <alignment horizontal="center" vertical="center" wrapText="1"/>
    </xf>
    <xf numFmtId="164" fontId="0" fillId="0" borderId="118" xfId="0" applyNumberFormat="1" applyBorder="1"/>
    <xf numFmtId="164" fontId="0" fillId="0" borderId="119" xfId="0" applyNumberFormat="1" applyBorder="1"/>
    <xf numFmtId="164" fontId="0" fillId="0" borderId="61" xfId="0" applyNumberFormat="1" applyBorder="1"/>
    <xf numFmtId="164" fontId="0" fillId="0" borderId="91" xfId="0" applyNumberFormat="1" applyBorder="1"/>
    <xf numFmtId="0" fontId="90" fillId="0" borderId="120" xfId="0" applyFont="1" applyFill="1" applyBorder="1" applyAlignment="1">
      <alignment horizontal="center" vertical="center" wrapText="1"/>
    </xf>
    <xf numFmtId="0" fontId="0" fillId="0" borderId="121" xfId="0" applyBorder="1"/>
    <xf numFmtId="0" fontId="0" fillId="0" borderId="61" xfId="0" applyBorder="1"/>
    <xf numFmtId="164" fontId="0" fillId="0" borderId="90" xfId="1" applyNumberFormat="1" applyFont="1" applyFill="1" applyBorder="1"/>
    <xf numFmtId="0" fontId="0" fillId="0" borderId="91" xfId="0" applyBorder="1"/>
    <xf numFmtId="164" fontId="0" fillId="0" borderId="90" xfId="1" applyNumberFormat="1" applyFont="1" applyBorder="1"/>
    <xf numFmtId="164" fontId="0" fillId="0" borderId="92" xfId="1" applyNumberFormat="1" applyFont="1" applyBorder="1"/>
    <xf numFmtId="164" fontId="0" fillId="0" borderId="49" xfId="1" applyNumberFormat="1" applyFont="1" applyBorder="1"/>
    <xf numFmtId="0" fontId="80" fillId="0" borderId="123" xfId="0" applyFont="1" applyBorder="1" applyAlignment="1">
      <alignment horizontal="center"/>
    </xf>
    <xf numFmtId="0" fontId="12" fillId="0" borderId="124" xfId="0" applyFont="1" applyBorder="1" applyAlignment="1">
      <alignment horizontal="center"/>
    </xf>
    <xf numFmtId="0" fontId="0" fillId="0" borderId="119" xfId="0" applyBorder="1"/>
    <xf numFmtId="0" fontId="23" fillId="0" borderId="61" xfId="0" applyFont="1" applyFill="1" applyBorder="1" applyAlignment="1">
      <alignment horizontal="left" vertical="top" wrapText="1"/>
    </xf>
    <xf numFmtId="167" fontId="23" fillId="0" borderId="90" xfId="0" applyNumberFormat="1" applyFont="1" applyFill="1" applyBorder="1" applyAlignment="1">
      <alignment horizontal="center" vertical="center"/>
    </xf>
    <xf numFmtId="0" fontId="23" fillId="2" borderId="61" xfId="0" applyFont="1" applyFill="1" applyBorder="1" applyAlignment="1">
      <alignment horizontal="left" vertical="top" wrapText="1"/>
    </xf>
    <xf numFmtId="167" fontId="23" fillId="2" borderId="90" xfId="0" applyNumberFormat="1" applyFont="1" applyFill="1" applyBorder="1" applyAlignment="1">
      <alignment horizontal="center" vertical="center"/>
    </xf>
    <xf numFmtId="0" fontId="23" fillId="0" borderId="91" xfId="0" applyFont="1" applyFill="1" applyBorder="1" applyAlignment="1">
      <alignment horizontal="left" vertical="top" wrapText="1"/>
    </xf>
    <xf numFmtId="167" fontId="23" fillId="0" borderId="92" xfId="0" applyNumberFormat="1" applyFont="1" applyFill="1" applyBorder="1" applyAlignment="1">
      <alignment horizontal="center" vertical="center"/>
    </xf>
    <xf numFmtId="167" fontId="23" fillId="0" borderId="49" xfId="0" applyNumberFormat="1" applyFont="1" applyFill="1" applyBorder="1" applyAlignment="1">
      <alignment horizontal="center" vertical="center"/>
    </xf>
    <xf numFmtId="167" fontId="23" fillId="0" borderId="119" xfId="0" applyNumberFormat="1" applyFont="1" applyFill="1" applyBorder="1" applyAlignment="1">
      <alignment horizontal="center" vertical="center"/>
    </xf>
    <xf numFmtId="167" fontId="23" fillId="0" borderId="126" xfId="0" applyNumberFormat="1" applyFont="1" applyFill="1" applyBorder="1" applyAlignment="1">
      <alignment horizontal="center" vertical="center"/>
    </xf>
    <xf numFmtId="167" fontId="23" fillId="2" borderId="61" xfId="0" applyNumberFormat="1" applyFont="1" applyFill="1" applyBorder="1" applyAlignment="1">
      <alignment horizontal="center" vertical="center"/>
    </xf>
    <xf numFmtId="167" fontId="23" fillId="0" borderId="61" xfId="0" applyNumberFormat="1" applyFont="1" applyFill="1" applyBorder="1" applyAlignment="1">
      <alignment horizontal="center" vertical="center"/>
    </xf>
    <xf numFmtId="167" fontId="23" fillId="0" borderId="91" xfId="0" applyNumberFormat="1" applyFont="1" applyFill="1" applyBorder="1" applyAlignment="1">
      <alignment horizontal="center" vertical="center"/>
    </xf>
    <xf numFmtId="167" fontId="23" fillId="0" borderId="125" xfId="0" applyNumberFormat="1" applyFont="1" applyFill="1" applyBorder="1" applyAlignment="1">
      <alignment horizontal="center" vertical="center"/>
    </xf>
    <xf numFmtId="1" fontId="22" fillId="3" borderId="0" xfId="0" applyNumberFormat="1" applyFont="1" applyFill="1" applyBorder="1" applyAlignment="1">
      <alignment horizontal="center" vertical="center" wrapText="1"/>
    </xf>
    <xf numFmtId="1" fontId="22" fillId="3" borderId="122" xfId="0" applyNumberFormat="1" applyFont="1" applyFill="1" applyBorder="1" applyAlignment="1">
      <alignment horizontal="center" vertical="center" wrapText="1"/>
    </xf>
    <xf numFmtId="1" fontId="22" fillId="3" borderId="124" xfId="0" applyNumberFormat="1" applyFont="1" applyFill="1" applyBorder="1" applyAlignment="1">
      <alignment horizontal="center" vertical="center" wrapText="1"/>
    </xf>
    <xf numFmtId="0" fontId="108" fillId="0" borderId="0" xfId="0" applyFont="1" applyAlignment="1">
      <alignment horizontal="left" vertical="center" indent="7"/>
    </xf>
    <xf numFmtId="0" fontId="3" fillId="4" borderId="13" xfId="0" applyFont="1" applyFill="1" applyBorder="1" applyAlignment="1">
      <alignment vertical="center" wrapText="1"/>
    </xf>
    <xf numFmtId="0" fontId="3" fillId="4" borderId="5" xfId="0" applyFont="1" applyFill="1" applyBorder="1" applyAlignment="1">
      <alignment vertical="center" wrapText="1"/>
    </xf>
    <xf numFmtId="0" fontId="3" fillId="4" borderId="13" xfId="0" applyFont="1" applyFill="1" applyBorder="1" applyAlignment="1">
      <alignment vertical="center"/>
    </xf>
    <xf numFmtId="0" fontId="3" fillId="4" borderId="5" xfId="0" applyFont="1" applyFill="1" applyBorder="1" applyAlignment="1">
      <alignment vertical="center"/>
    </xf>
    <xf numFmtId="0" fontId="3" fillId="4" borderId="2" xfId="0" applyFont="1" applyFill="1" applyBorder="1" applyAlignment="1">
      <alignment horizontal="left" vertical="center"/>
    </xf>
    <xf numFmtId="0" fontId="1" fillId="0" borderId="0" xfId="0" applyFont="1"/>
    <xf numFmtId="0" fontId="1" fillId="0" borderId="0" xfId="0" applyFont="1" applyFill="1" applyBorder="1"/>
    <xf numFmtId="0" fontId="1" fillId="0" borderId="0" xfId="0" applyFont="1" applyFill="1"/>
    <xf numFmtId="2" fontId="12" fillId="0" borderId="13" xfId="0" applyNumberFormat="1" applyFont="1" applyBorder="1" applyAlignment="1">
      <alignment horizontal="center" vertical="center" wrapText="1"/>
    </xf>
    <xf numFmtId="0" fontId="104" fillId="67" borderId="38" xfId="0" applyFont="1" applyFill="1" applyBorder="1" applyAlignment="1">
      <alignment horizontal="center"/>
    </xf>
    <xf numFmtId="0" fontId="0" fillId="14" borderId="38" xfId="0" applyFont="1" applyFill="1" applyBorder="1" applyAlignment="1">
      <alignment horizontal="center"/>
    </xf>
    <xf numFmtId="0" fontId="0" fillId="28" borderId="38" xfId="0" applyFont="1" applyFill="1" applyBorder="1" applyAlignment="1">
      <alignment horizontal="center"/>
    </xf>
    <xf numFmtId="0" fontId="0" fillId="68" borderId="38" xfId="0" applyFont="1" applyFill="1" applyBorder="1" applyAlignment="1">
      <alignment horizontal="center"/>
    </xf>
    <xf numFmtId="0" fontId="0" fillId="69" borderId="38" xfId="0" applyFont="1" applyFill="1" applyBorder="1" applyAlignment="1">
      <alignment horizontal="center"/>
    </xf>
    <xf numFmtId="0" fontId="0" fillId="26" borderId="38" xfId="0" applyFont="1" applyFill="1" applyBorder="1" applyAlignment="1">
      <alignment horizontal="center"/>
    </xf>
    <xf numFmtId="0" fontId="0" fillId="24" borderId="38" xfId="0" applyFont="1" applyFill="1" applyBorder="1" applyAlignment="1">
      <alignment horizontal="center"/>
    </xf>
    <xf numFmtId="0" fontId="0" fillId="70" borderId="38" xfId="0" applyFont="1" applyFill="1" applyBorder="1" applyAlignment="1">
      <alignment horizontal="center"/>
    </xf>
    <xf numFmtId="0" fontId="1" fillId="0" borderId="0" xfId="0" applyFont="1" applyBorder="1"/>
    <xf numFmtId="2" fontId="12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168" fontId="1" fillId="0" borderId="0" xfId="0" applyNumberFormat="1" applyFont="1" applyFill="1" applyAlignment="1">
      <alignment horizontal="center"/>
    </xf>
    <xf numFmtId="0" fontId="1" fillId="0" borderId="38" xfId="0" applyFont="1" applyFill="1" applyBorder="1" applyAlignment="1">
      <alignment horizontal="center"/>
    </xf>
    <xf numFmtId="168" fontId="1" fillId="0" borderId="38" xfId="0" applyNumberFormat="1" applyFont="1" applyFill="1" applyBorder="1" applyAlignment="1">
      <alignment horizontal="center"/>
    </xf>
    <xf numFmtId="0" fontId="0" fillId="0" borderId="0" xfId="0" applyNumberFormat="1"/>
    <xf numFmtId="0" fontId="12" fillId="0" borderId="38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68" fontId="1" fillId="0" borderId="0" xfId="0" applyNumberFormat="1" applyFont="1" applyFill="1" applyBorder="1" applyAlignment="1">
      <alignment horizontal="center"/>
    </xf>
    <xf numFmtId="14" fontId="0" fillId="0" borderId="0" xfId="0" applyNumberFormat="1"/>
    <xf numFmtId="2" fontId="1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right" vertical="center"/>
    </xf>
    <xf numFmtId="0" fontId="112" fillId="0" borderId="0" xfId="281" applyFont="1" applyFill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vertical="center" wrapText="1"/>
    </xf>
    <xf numFmtId="3" fontId="113" fillId="0" borderId="0" xfId="1448" applyNumberFormat="1" applyFont="1" applyFill="1" applyBorder="1" applyAlignment="1">
      <alignment vertical="center" wrapText="1"/>
    </xf>
    <xf numFmtId="3" fontId="113" fillId="0" borderId="0" xfId="1448" applyNumberFormat="1" applyFont="1" applyFill="1" applyBorder="1" applyAlignment="1">
      <alignment horizontal="left" vertical="center" wrapText="1"/>
    </xf>
    <xf numFmtId="2" fontId="12" fillId="0" borderId="38" xfId="0" applyNumberFormat="1" applyFont="1" applyBorder="1" applyAlignment="1">
      <alignment horizontal="center" wrapText="1"/>
    </xf>
    <xf numFmtId="3" fontId="113" fillId="0" borderId="0" xfId="1448" applyNumberFormat="1" applyFont="1" applyFill="1" applyBorder="1" applyAlignment="1">
      <alignment horizontal="center" vertical="center" wrapText="1"/>
    </xf>
    <xf numFmtId="168" fontId="1" fillId="0" borderId="0" xfId="0" applyNumberFormat="1" applyFont="1" applyFill="1" applyAlignment="1">
      <alignment horizontal="center" vertical="center"/>
    </xf>
    <xf numFmtId="168" fontId="0" fillId="0" borderId="0" xfId="0" applyNumberFormat="1" applyAlignment="1">
      <alignment horizontal="center"/>
    </xf>
    <xf numFmtId="168" fontId="1" fillId="0" borderId="51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168" fontId="1" fillId="0" borderId="0" xfId="0" applyNumberFormat="1" applyFont="1" applyFill="1" applyBorder="1" applyAlignment="1">
      <alignment horizontal="center" vertical="center"/>
    </xf>
    <xf numFmtId="0" fontId="1" fillId="0" borderId="38" xfId="0" applyFont="1" applyBorder="1" applyAlignment="1">
      <alignment horizontal="center"/>
    </xf>
    <xf numFmtId="168" fontId="1" fillId="0" borderId="38" xfId="0" applyNumberFormat="1" applyFont="1" applyFill="1" applyBorder="1" applyAlignment="1">
      <alignment horizontal="center" vertical="center"/>
    </xf>
    <xf numFmtId="168" fontId="0" fillId="0" borderId="38" xfId="0" applyNumberFormat="1" applyBorder="1" applyAlignment="1">
      <alignment horizontal="center"/>
    </xf>
    <xf numFmtId="0" fontId="1" fillId="0" borderId="37" xfId="0" applyFont="1" applyBorder="1"/>
    <xf numFmtId="2" fontId="12" fillId="0" borderId="37" xfId="0" applyNumberFormat="1" applyFont="1" applyBorder="1" applyAlignment="1">
      <alignment horizontal="center" vertical="center" wrapText="1"/>
    </xf>
    <xf numFmtId="0" fontId="1" fillId="0" borderId="37" xfId="0" applyFont="1" applyBorder="1" applyAlignment="1">
      <alignment horizontal="center"/>
    </xf>
    <xf numFmtId="168" fontId="1" fillId="0" borderId="0" xfId="0" applyNumberFormat="1" applyFont="1" applyAlignment="1">
      <alignment horizontal="center"/>
    </xf>
    <xf numFmtId="168" fontId="1" fillId="0" borderId="37" xfId="0" applyNumberFormat="1" applyFont="1" applyBorder="1" applyAlignment="1">
      <alignment horizontal="center"/>
    </xf>
    <xf numFmtId="2" fontId="12" fillId="0" borderId="38" xfId="0" applyNumberFormat="1" applyFont="1" applyBorder="1" applyAlignment="1">
      <alignment horizontal="center" vertical="center" wrapText="1"/>
    </xf>
    <xf numFmtId="168" fontId="1" fillId="0" borderId="38" xfId="0" applyNumberFormat="1" applyFont="1" applyBorder="1" applyAlignment="1">
      <alignment horizontal="center"/>
    </xf>
    <xf numFmtId="0" fontId="12" fillId="0" borderId="0" xfId="0" applyFont="1" applyFill="1" applyBorder="1" applyAlignment="1">
      <alignment vertical="center" wrapText="1"/>
    </xf>
    <xf numFmtId="2" fontId="12" fillId="0" borderId="0" xfId="0" applyNumberFormat="1" applyFont="1" applyAlignment="1">
      <alignment horizontal="center" vertical="center" wrapText="1"/>
    </xf>
    <xf numFmtId="0" fontId="1" fillId="0" borderId="0" xfId="0" applyFont="1" applyFill="1" applyAlignment="1">
      <alignment horizontal="right"/>
    </xf>
    <xf numFmtId="0" fontId="12" fillId="0" borderId="38" xfId="0" applyFont="1" applyFill="1" applyBorder="1" applyAlignment="1">
      <alignment vertical="center" wrapText="1"/>
    </xf>
    <xf numFmtId="0" fontId="112" fillId="0" borderId="38" xfId="281" applyFont="1" applyFill="1" applyBorder="1" applyAlignment="1" applyProtection="1">
      <alignment horizontal="left" vertical="center" wrapText="1"/>
    </xf>
    <xf numFmtId="0" fontId="21" fillId="0" borderId="38" xfId="0" applyFont="1" applyFill="1" applyBorder="1" applyAlignment="1">
      <alignment vertical="center" wrapText="1"/>
    </xf>
    <xf numFmtId="3" fontId="113" fillId="0" borderId="38" xfId="1448" applyNumberFormat="1" applyFont="1" applyFill="1" applyBorder="1" applyAlignment="1">
      <alignment vertical="center" wrapText="1"/>
    </xf>
    <xf numFmtId="3" fontId="113" fillId="0" borderId="38" xfId="1448" applyNumberFormat="1" applyFont="1" applyFill="1" applyBorder="1" applyAlignment="1">
      <alignment horizontal="left" vertical="center" wrapText="1"/>
    </xf>
    <xf numFmtId="2" fontId="12" fillId="0" borderId="0" xfId="0" applyNumberFormat="1" applyFont="1" applyBorder="1" applyAlignment="1">
      <alignment horizontal="center" vertical="center" wrapText="1"/>
    </xf>
    <xf numFmtId="168" fontId="1" fillId="0" borderId="37" xfId="0" applyNumberFormat="1" applyFont="1" applyFill="1" applyBorder="1" applyAlignment="1">
      <alignment horizontal="center"/>
    </xf>
    <xf numFmtId="0" fontId="0" fillId="0" borderId="0" xfId="0" applyBorder="1" applyAlignment="1"/>
    <xf numFmtId="178" fontId="0" fillId="0" borderId="0" xfId="587" applyNumberFormat="1" applyFont="1" applyBorder="1"/>
    <xf numFmtId="178" fontId="0" fillId="0" borderId="0" xfId="587" applyNumberFormat="1" applyFont="1" applyFill="1" applyBorder="1"/>
    <xf numFmtId="0" fontId="114" fillId="71" borderId="2" xfId="1450" applyFont="1" applyFill="1" applyBorder="1" applyAlignment="1">
      <alignment vertical="center"/>
    </xf>
    <xf numFmtId="0" fontId="114" fillId="71" borderId="13" xfId="1450" applyFont="1" applyFill="1" applyBorder="1" applyAlignment="1">
      <alignment vertical="center"/>
    </xf>
    <xf numFmtId="0" fontId="114" fillId="71" borderId="5" xfId="1450" applyFont="1" applyFill="1" applyBorder="1" applyAlignment="1">
      <alignment vertical="center"/>
    </xf>
    <xf numFmtId="0" fontId="114" fillId="71" borderId="6" xfId="1450" applyFont="1" applyFill="1" applyBorder="1" applyAlignment="1">
      <alignment vertical="center"/>
    </xf>
    <xf numFmtId="0" fontId="114" fillId="71" borderId="37" xfId="1450" applyFont="1" applyFill="1" applyBorder="1" applyAlignment="1">
      <alignment vertical="center"/>
    </xf>
    <xf numFmtId="0" fontId="114" fillId="71" borderId="42" xfId="1450" applyFont="1" applyFill="1" applyBorder="1" applyAlignment="1">
      <alignment horizontal="center" vertical="center" wrapText="1"/>
    </xf>
    <xf numFmtId="0" fontId="115" fillId="71" borderId="42" xfId="1450" applyFont="1" applyFill="1" applyBorder="1" applyAlignment="1">
      <alignment horizontal="center" vertical="center" wrapText="1"/>
    </xf>
    <xf numFmtId="0" fontId="11" fillId="0" borderId="128" xfId="0" applyFont="1" applyBorder="1"/>
    <xf numFmtId="0" fontId="116" fillId="0" borderId="129" xfId="0" applyNumberFormat="1" applyFont="1" applyBorder="1"/>
    <xf numFmtId="0" fontId="11" fillId="0" borderId="128" xfId="0" applyFont="1" applyBorder="1" applyAlignment="1">
      <alignment horizontal="left"/>
    </xf>
    <xf numFmtId="0" fontId="114" fillId="71" borderId="1" xfId="1450" applyFont="1" applyFill="1" applyBorder="1" applyAlignment="1">
      <alignment horizontal="left" vertical="center"/>
    </xf>
    <xf numFmtId="0" fontId="114" fillId="71" borderId="38" xfId="1450" applyFont="1" applyFill="1" applyBorder="1" applyAlignment="1">
      <alignment vertical="center"/>
    </xf>
    <xf numFmtId="0" fontId="32" fillId="71" borderId="15" xfId="1450" applyFont="1" applyFill="1" applyBorder="1" applyAlignment="1">
      <alignment vertical="center"/>
    </xf>
    <xf numFmtId="0" fontId="69" fillId="0" borderId="128" xfId="0" applyFont="1" applyBorder="1"/>
    <xf numFmtId="0" fontId="0" fillId="0" borderId="129" xfId="0" applyFont="1" applyBorder="1"/>
    <xf numFmtId="0" fontId="32" fillId="71" borderId="14" xfId="1450" applyFont="1" applyFill="1" applyBorder="1" applyAlignment="1">
      <alignment vertical="center"/>
    </xf>
    <xf numFmtId="0" fontId="116" fillId="0" borderId="129" xfId="0" applyFont="1" applyBorder="1"/>
    <xf numFmtId="0" fontId="59" fillId="71" borderId="13" xfId="1450" applyFont="1" applyFill="1" applyBorder="1" applyAlignment="1">
      <alignment vertical="center"/>
    </xf>
    <xf numFmtId="0" fontId="116" fillId="0" borderId="131" xfId="0" applyFont="1" applyBorder="1"/>
    <xf numFmtId="0" fontId="114" fillId="71" borderId="0" xfId="1450" applyFont="1" applyFill="1" applyBorder="1" applyAlignment="1">
      <alignment vertical="center"/>
    </xf>
    <xf numFmtId="0" fontId="117" fillId="71" borderId="14" xfId="1450" applyFont="1" applyFill="1" applyBorder="1" applyAlignment="1">
      <alignment vertical="center"/>
    </xf>
    <xf numFmtId="0" fontId="69" fillId="0" borderId="113" xfId="0" applyFont="1" applyBorder="1" applyAlignment="1">
      <alignment horizontal="left" vertical="center"/>
    </xf>
    <xf numFmtId="0" fontId="11" fillId="0" borderId="0" xfId="0" applyFont="1" applyBorder="1"/>
    <xf numFmtId="0" fontId="0" fillId="0" borderId="47" xfId="0" applyNumberFormat="1" applyFont="1" applyBorder="1"/>
    <xf numFmtId="0" fontId="0" fillId="0" borderId="47" xfId="0" applyNumberFormat="1" applyFont="1" applyBorder="1" applyAlignment="1">
      <alignment horizontal="right" wrapText="1"/>
    </xf>
    <xf numFmtId="0" fontId="0" fillId="0" borderId="4" xfId="0" applyNumberFormat="1" applyFont="1" applyBorder="1" applyAlignment="1">
      <alignment horizontal="right" wrapText="1"/>
    </xf>
    <xf numFmtId="0" fontId="114" fillId="71" borderId="3" xfId="1450" applyFont="1" applyFill="1" applyBorder="1" applyAlignment="1">
      <alignment vertical="center"/>
    </xf>
    <xf numFmtId="0" fontId="32" fillId="71" borderId="14" xfId="1450" applyFont="1" applyFill="1" applyBorder="1" applyAlignment="1">
      <alignment horizontal="right" vertical="center" wrapText="1"/>
    </xf>
    <xf numFmtId="0" fontId="32" fillId="71" borderId="5" xfId="1450" applyFont="1" applyFill="1" applyBorder="1" applyAlignment="1">
      <alignment horizontal="right" vertical="center" wrapText="1"/>
    </xf>
    <xf numFmtId="0" fontId="114" fillId="71" borderId="6" xfId="1450" applyFont="1" applyFill="1" applyBorder="1" applyAlignment="1">
      <alignment vertical="center" wrapText="1"/>
    </xf>
    <xf numFmtId="0" fontId="114" fillId="71" borderId="37" xfId="1450" applyFont="1" applyFill="1" applyBorder="1" applyAlignment="1">
      <alignment vertical="center" wrapText="1"/>
    </xf>
    <xf numFmtId="0" fontId="114" fillId="71" borderId="2" xfId="1450" applyFont="1" applyFill="1" applyBorder="1" applyAlignment="1">
      <alignment vertical="center" wrapText="1"/>
    </xf>
    <xf numFmtId="0" fontId="114" fillId="71" borderId="13" xfId="1450" applyFont="1" applyFill="1" applyBorder="1" applyAlignment="1">
      <alignment vertical="center" wrapText="1"/>
    </xf>
    <xf numFmtId="0" fontId="114" fillId="71" borderId="5" xfId="1450" applyFont="1" applyFill="1" applyBorder="1" applyAlignment="1">
      <alignment vertical="center" wrapText="1"/>
    </xf>
    <xf numFmtId="0" fontId="114" fillId="71" borderId="42" xfId="1450" applyFont="1" applyFill="1" applyBorder="1" applyAlignment="1">
      <alignment vertical="center" wrapText="1"/>
    </xf>
    <xf numFmtId="0" fontId="112" fillId="0" borderId="128" xfId="0" applyFont="1" applyBorder="1" applyAlignment="1">
      <alignment horizontal="left" vertical="top" wrapText="1"/>
    </xf>
    <xf numFmtId="0" fontId="119" fillId="0" borderId="40" xfId="0" applyNumberFormat="1" applyFont="1" applyBorder="1" applyAlignment="1">
      <alignment wrapText="1"/>
    </xf>
    <xf numFmtId="0" fontId="119" fillId="0" borderId="129" xfId="0" applyNumberFormat="1" applyFont="1" applyBorder="1" applyAlignment="1">
      <alignment wrapText="1"/>
    </xf>
    <xf numFmtId="0" fontId="112" fillId="0" borderId="128" xfId="0" applyFont="1" applyBorder="1"/>
    <xf numFmtId="0" fontId="112" fillId="0" borderId="128" xfId="0" applyFont="1" applyBorder="1" applyAlignment="1">
      <alignment wrapText="1"/>
    </xf>
    <xf numFmtId="0" fontId="121" fillId="71" borderId="15" xfId="1450" applyFont="1" applyFill="1" applyBorder="1" applyAlignment="1">
      <alignment vertical="center" wrapText="1"/>
    </xf>
    <xf numFmtId="0" fontId="18" fillId="0" borderId="129" xfId="0" applyFont="1" applyBorder="1" applyAlignment="1">
      <alignment wrapText="1"/>
    </xf>
    <xf numFmtId="0" fontId="119" fillId="0" borderId="129" xfId="0" applyFont="1" applyBorder="1" applyAlignment="1">
      <alignment wrapText="1"/>
    </xf>
    <xf numFmtId="0" fontId="121" fillId="71" borderId="14" xfId="1450" applyFont="1" applyFill="1" applyBorder="1" applyAlignment="1">
      <alignment vertical="center" wrapText="1"/>
    </xf>
    <xf numFmtId="0" fontId="123" fillId="71" borderId="14" xfId="1450" applyFont="1" applyFill="1" applyBorder="1" applyAlignment="1">
      <alignment vertical="center" wrapText="1"/>
    </xf>
    <xf numFmtId="0" fontId="123" fillId="71" borderId="14" xfId="1450" applyFont="1" applyFill="1" applyBorder="1" applyAlignment="1">
      <alignment vertical="center"/>
    </xf>
    <xf numFmtId="0" fontId="123" fillId="71" borderId="0" xfId="1450" applyFont="1" applyFill="1" applyBorder="1" applyAlignment="1">
      <alignment vertical="center" wrapText="1"/>
    </xf>
    <xf numFmtId="0" fontId="124" fillId="71" borderId="47" xfId="1450" applyFont="1" applyFill="1" applyBorder="1" applyAlignment="1">
      <alignment vertical="center" wrapText="1"/>
    </xf>
    <xf numFmtId="0" fontId="124" fillId="71" borderId="0" xfId="1450" applyFont="1" applyFill="1" applyBorder="1" applyAlignment="1">
      <alignment vertical="center" wrapText="1"/>
    </xf>
    <xf numFmtId="0" fontId="112" fillId="0" borderId="92" xfId="0" applyFont="1" applyBorder="1" applyAlignment="1">
      <alignment wrapText="1"/>
    </xf>
    <xf numFmtId="0" fontId="116" fillId="0" borderId="129" xfId="0" applyNumberFormat="1" applyFont="1" applyBorder="1" applyAlignment="1">
      <alignment wrapText="1"/>
    </xf>
    <xf numFmtId="0" fontId="112" fillId="0" borderId="128" xfId="0" applyFont="1" applyBorder="1" applyAlignment="1">
      <alignment horizontal="left" wrapText="1"/>
    </xf>
    <xf numFmtId="0" fontId="123" fillId="71" borderId="15" xfId="1450" applyFont="1" applyFill="1" applyBorder="1" applyAlignment="1">
      <alignment vertical="center" wrapText="1"/>
    </xf>
    <xf numFmtId="0" fontId="0" fillId="0" borderId="129" xfId="0" applyBorder="1" applyAlignment="1">
      <alignment wrapText="1"/>
    </xf>
    <xf numFmtId="0" fontId="116" fillId="0" borderId="129" xfId="0" applyFont="1" applyBorder="1" applyAlignment="1">
      <alignment wrapText="1"/>
    </xf>
    <xf numFmtId="0" fontId="0" fillId="0" borderId="37" xfId="0" applyBorder="1" applyAlignment="1">
      <alignment wrapText="1"/>
    </xf>
    <xf numFmtId="0" fontId="125" fillId="0" borderId="0" xfId="0" applyFont="1" applyAlignment="1">
      <alignment horizontal="left" vertical="center" indent="2"/>
    </xf>
    <xf numFmtId="0" fontId="126" fillId="0" borderId="0" xfId="300" applyFont="1" applyFill="1"/>
    <xf numFmtId="0" fontId="126" fillId="0" borderId="0" xfId="300" applyFont="1"/>
    <xf numFmtId="0" fontId="127" fillId="0" borderId="0" xfId="294" applyFont="1"/>
    <xf numFmtId="0" fontId="126" fillId="0" borderId="0" xfId="294" applyFont="1"/>
    <xf numFmtId="0" fontId="129" fillId="0" borderId="61" xfId="300" applyFont="1" applyBorder="1" applyAlignment="1">
      <alignment horizontal="left" vertical="center"/>
    </xf>
    <xf numFmtId="0" fontId="126" fillId="0" borderId="0" xfId="300" applyFont="1" applyBorder="1"/>
    <xf numFmtId="0" fontId="130" fillId="0" borderId="127" xfId="1451" applyFont="1" applyBorder="1" applyAlignment="1">
      <alignment horizontal="center" vertical="center" wrapText="1"/>
    </xf>
    <xf numFmtId="3" fontId="131" fillId="0" borderId="127" xfId="0" applyNumberFormat="1" applyFont="1" applyBorder="1" applyAlignment="1">
      <alignment horizontal="right" vertical="top" wrapText="1" indent="1"/>
    </xf>
    <xf numFmtId="0" fontId="129" fillId="23" borderId="105" xfId="1451" applyFont="1" applyFill="1" applyBorder="1" applyAlignment="1">
      <alignment wrapText="1"/>
    </xf>
    <xf numFmtId="4" fontId="129" fillId="23" borderId="105" xfId="0" applyNumberFormat="1" applyFont="1" applyFill="1" applyBorder="1" applyAlignment="1">
      <alignment horizontal="right" wrapText="1" indent="1"/>
    </xf>
    <xf numFmtId="0" fontId="129" fillId="0" borderId="0" xfId="300" applyFont="1" applyBorder="1"/>
    <xf numFmtId="0" fontId="129" fillId="0" borderId="105" xfId="1451" applyFont="1" applyBorder="1" applyAlignment="1">
      <alignment wrapText="1"/>
    </xf>
    <xf numFmtId="4" fontId="129" fillId="0" borderId="105" xfId="0" applyNumberFormat="1" applyFont="1" applyBorder="1" applyAlignment="1">
      <alignment horizontal="right" wrapText="1" indent="1"/>
    </xf>
    <xf numFmtId="0" fontId="129" fillId="0" borderId="105" xfId="1451" applyFont="1" applyBorder="1" applyAlignment="1">
      <alignment horizontal="left" vertical="top" wrapText="1" indent="1"/>
    </xf>
    <xf numFmtId="0" fontId="129" fillId="23" borderId="105" xfId="1451" applyFont="1" applyFill="1" applyBorder="1" applyAlignment="1">
      <alignment horizontal="left" vertical="top" wrapText="1" indent="1"/>
    </xf>
    <xf numFmtId="0" fontId="129" fillId="0" borderId="105" xfId="1451" applyFont="1" applyBorder="1" applyAlignment="1">
      <alignment horizontal="left" wrapText="1" indent="1"/>
    </xf>
    <xf numFmtId="0" fontId="129" fillId="23" borderId="105" xfId="1451" applyFont="1" applyFill="1" applyBorder="1" applyAlignment="1">
      <alignment horizontal="left" wrapText="1" indent="1"/>
    </xf>
    <xf numFmtId="0" fontId="130" fillId="23" borderId="105" xfId="1451" applyFont="1" applyFill="1" applyBorder="1" applyAlignment="1">
      <alignment wrapText="1"/>
    </xf>
    <xf numFmtId="4" fontId="130" fillId="23" borderId="105" xfId="0" applyNumberFormat="1" applyFont="1" applyFill="1" applyBorder="1" applyAlignment="1">
      <alignment horizontal="right" wrapText="1" indent="1"/>
    </xf>
    <xf numFmtId="0" fontId="130" fillId="0" borderId="105" xfId="1451" applyFont="1" applyBorder="1" applyAlignment="1">
      <alignment horizontal="center" vertical="center" wrapText="1"/>
    </xf>
    <xf numFmtId="4" fontId="132" fillId="0" borderId="105" xfId="0" applyNumberFormat="1" applyFont="1" applyBorder="1" applyAlignment="1">
      <alignment horizontal="right" wrapText="1" indent="1"/>
    </xf>
    <xf numFmtId="0" fontId="129" fillId="23" borderId="105" xfId="1451" applyFont="1" applyFill="1" applyBorder="1" applyAlignment="1">
      <alignment vertical="top" wrapText="1"/>
    </xf>
    <xf numFmtId="0" fontId="129" fillId="0" borderId="105" xfId="1451" applyFont="1" applyBorder="1" applyAlignment="1">
      <alignment vertical="top" wrapText="1"/>
    </xf>
    <xf numFmtId="0" fontId="133" fillId="23" borderId="105" xfId="1451" applyFont="1" applyFill="1" applyBorder="1" applyAlignment="1">
      <alignment horizontal="left" vertical="top" wrapText="1" indent="3"/>
    </xf>
    <xf numFmtId="4" fontId="133" fillId="23" borderId="105" xfId="0" applyNumberFormat="1" applyFont="1" applyFill="1" applyBorder="1" applyAlignment="1">
      <alignment horizontal="right" wrapText="1" indent="1"/>
    </xf>
    <xf numFmtId="0" fontId="133" fillId="0" borderId="105" xfId="1451" applyFont="1" applyBorder="1" applyAlignment="1">
      <alignment horizontal="left" vertical="top" wrapText="1" indent="1"/>
    </xf>
    <xf numFmtId="4" fontId="133" fillId="0" borderId="105" xfId="0" applyNumberFormat="1" applyFont="1" applyBorder="1" applyAlignment="1">
      <alignment horizontal="right" wrapText="1" indent="1"/>
    </xf>
    <xf numFmtId="0" fontId="130" fillId="23" borderId="104" xfId="1451" applyFont="1" applyFill="1" applyBorder="1" applyAlignment="1">
      <alignment vertical="top" wrapText="1"/>
    </xf>
    <xf numFmtId="4" fontId="130" fillId="23" borderId="104" xfId="0" applyNumberFormat="1" applyFont="1" applyFill="1" applyBorder="1" applyAlignment="1">
      <alignment horizontal="right" wrapText="1" indent="1"/>
    </xf>
    <xf numFmtId="0" fontId="93" fillId="0" borderId="0" xfId="0" applyFont="1" applyAlignment="1">
      <alignment horizontal="left" vertical="center"/>
    </xf>
    <xf numFmtId="4" fontId="131" fillId="0" borderId="133" xfId="0" applyNumberFormat="1" applyFont="1" applyBorder="1" applyAlignment="1">
      <alignment horizontal="right" wrapText="1" indent="1"/>
    </xf>
    <xf numFmtId="4" fontId="132" fillId="0" borderId="0" xfId="0" applyNumberFormat="1" applyFont="1" applyBorder="1" applyAlignment="1">
      <alignment horizontal="right" wrapText="1" indent="1"/>
    </xf>
    <xf numFmtId="4" fontId="129" fillId="0" borderId="127" xfId="0" applyNumberFormat="1" applyFont="1" applyBorder="1" applyAlignment="1">
      <alignment horizontal="right" wrapText="1" indent="1"/>
    </xf>
    <xf numFmtId="167" fontId="129" fillId="0" borderId="105" xfId="0" applyNumberFormat="1" applyFont="1" applyBorder="1" applyAlignment="1">
      <alignment horizontal="right" wrapText="1" indent="1"/>
    </xf>
    <xf numFmtId="167" fontId="129" fillId="23" borderId="105" xfId="0" applyNumberFormat="1" applyFont="1" applyFill="1" applyBorder="1" applyAlignment="1">
      <alignment horizontal="right" wrapText="1" indent="1"/>
    </xf>
    <xf numFmtId="0" fontId="129" fillId="0" borderId="104" xfId="1451" applyFont="1" applyBorder="1" applyAlignment="1">
      <alignment vertical="top" wrapText="1"/>
    </xf>
    <xf numFmtId="167" fontId="129" fillId="0" borderId="104" xfId="0" applyNumberFormat="1" applyFont="1" applyBorder="1" applyAlignment="1">
      <alignment horizontal="right" wrapText="1" indent="1"/>
    </xf>
    <xf numFmtId="164" fontId="126" fillId="0" borderId="0" xfId="1" applyNumberFormat="1" applyFont="1"/>
    <xf numFmtId="0" fontId="128" fillId="71" borderId="127" xfId="300" applyFont="1" applyFill="1" applyBorder="1" applyAlignment="1">
      <alignment horizontal="center" vertical="center" wrapText="1"/>
    </xf>
    <xf numFmtId="180" fontId="128" fillId="71" borderId="127" xfId="300" applyNumberFormat="1" applyFont="1" applyFill="1" applyBorder="1" applyAlignment="1">
      <alignment horizontal="center" vertical="center" wrapText="1"/>
    </xf>
    <xf numFmtId="0" fontId="129" fillId="0" borderId="127" xfId="300" applyFont="1" applyBorder="1" applyAlignment="1">
      <alignment wrapText="1"/>
    </xf>
    <xf numFmtId="181" fontId="129" fillId="0" borderId="127" xfId="0" applyNumberFormat="1" applyFont="1" applyBorder="1" applyAlignment="1">
      <alignment horizontal="right" wrapText="1" indent="1"/>
    </xf>
    <xf numFmtId="0" fontId="129" fillId="23" borderId="105" xfId="300" applyFont="1" applyFill="1" applyBorder="1" applyAlignment="1">
      <alignment wrapText="1"/>
    </xf>
    <xf numFmtId="181" fontId="129" fillId="23" borderId="105" xfId="0" applyNumberFormat="1" applyFont="1" applyFill="1" applyBorder="1" applyAlignment="1">
      <alignment horizontal="right" wrapText="1" indent="1"/>
    </xf>
    <xf numFmtId="0" fontId="129" fillId="0" borderId="105" xfId="300" applyFont="1" applyBorder="1" applyAlignment="1">
      <alignment wrapText="1"/>
    </xf>
    <xf numFmtId="181" fontId="129" fillId="0" borderId="105" xfId="0" applyNumberFormat="1" applyFont="1" applyBorder="1" applyAlignment="1">
      <alignment horizontal="right" wrapText="1" indent="1"/>
    </xf>
    <xf numFmtId="0" fontId="130" fillId="0" borderId="104" xfId="300" applyFont="1" applyBorder="1" applyAlignment="1">
      <alignment wrapText="1"/>
    </xf>
    <xf numFmtId="181" fontId="130" fillId="0" borderId="104" xfId="0" applyNumberFormat="1" applyFont="1" applyBorder="1" applyAlignment="1">
      <alignment horizontal="right" wrapText="1" indent="1"/>
    </xf>
    <xf numFmtId="0" fontId="129" fillId="0" borderId="105" xfId="300" applyFont="1" applyFill="1" applyBorder="1" applyAlignment="1">
      <alignment wrapText="1"/>
    </xf>
    <xf numFmtId="181" fontId="129" fillId="0" borderId="105" xfId="0" applyNumberFormat="1" applyFont="1" applyFill="1" applyBorder="1" applyAlignment="1">
      <alignment horizontal="right" wrapText="1" indent="1"/>
    </xf>
    <xf numFmtId="0" fontId="130" fillId="0" borderId="104" xfId="300" applyFont="1" applyFill="1" applyBorder="1" applyAlignment="1">
      <alignment wrapText="1"/>
    </xf>
    <xf numFmtId="181" fontId="130" fillId="0" borderId="104" xfId="0" applyNumberFormat="1" applyFont="1" applyFill="1" applyBorder="1" applyAlignment="1">
      <alignment horizontal="right" wrapText="1" indent="1"/>
    </xf>
    <xf numFmtId="0" fontId="134" fillId="23" borderId="105" xfId="300" applyFont="1" applyFill="1" applyBorder="1" applyAlignment="1">
      <alignment wrapText="1"/>
    </xf>
    <xf numFmtId="181" fontId="129" fillId="23" borderId="127" xfId="0" applyNumberFormat="1" applyFont="1" applyFill="1" applyBorder="1" applyAlignment="1">
      <alignment horizontal="right" wrapText="1" indent="1"/>
    </xf>
    <xf numFmtId="0" fontId="134" fillId="0" borderId="105" xfId="300" applyFont="1" applyFill="1" applyBorder="1" applyAlignment="1">
      <alignment wrapText="1"/>
    </xf>
    <xf numFmtId="0" fontId="135" fillId="23" borderId="105" xfId="300" applyFont="1" applyFill="1" applyBorder="1" applyAlignment="1">
      <alignment wrapText="1"/>
    </xf>
    <xf numFmtId="181" fontId="130" fillId="23" borderId="105" xfId="0" applyNumberFormat="1" applyFont="1" applyFill="1" applyBorder="1" applyAlignment="1">
      <alignment horizontal="right" wrapText="1" indent="1"/>
    </xf>
    <xf numFmtId="0" fontId="130" fillId="23" borderId="105" xfId="300" applyFont="1" applyFill="1" applyBorder="1" applyAlignment="1">
      <alignment wrapText="1"/>
    </xf>
    <xf numFmtId="0" fontId="134" fillId="23" borderId="105" xfId="300" quotePrefix="1" applyFont="1" applyFill="1" applyBorder="1" applyAlignment="1">
      <alignment wrapText="1"/>
    </xf>
    <xf numFmtId="0" fontId="130" fillId="23" borderId="104" xfId="300" applyFont="1" applyFill="1" applyBorder="1" applyAlignment="1">
      <alignment wrapText="1"/>
    </xf>
    <xf numFmtId="181" fontId="130" fillId="23" borderId="104" xfId="0" applyNumberFormat="1" applyFont="1" applyFill="1" applyBorder="1" applyAlignment="1">
      <alignment horizontal="right" wrapText="1" indent="1"/>
    </xf>
    <xf numFmtId="0" fontId="12" fillId="22" borderId="0" xfId="0" applyFont="1" applyFill="1"/>
    <xf numFmtId="0" fontId="126" fillId="0" borderId="0" xfId="294" applyFont="1" applyFill="1" applyBorder="1"/>
    <xf numFmtId="0" fontId="128" fillId="0" borderId="0" xfId="1451" applyFont="1" applyFill="1" applyBorder="1" applyAlignment="1">
      <alignment vertical="center"/>
    </xf>
    <xf numFmtId="0" fontId="128" fillId="0" borderId="0" xfId="1451" applyFont="1" applyFill="1" applyBorder="1" applyAlignment="1">
      <alignment horizontal="center"/>
    </xf>
    <xf numFmtId="0" fontId="129" fillId="0" borderId="0" xfId="294" applyFont="1" applyFill="1" applyBorder="1"/>
    <xf numFmtId="3" fontId="126" fillId="0" borderId="0" xfId="294" applyNumberFormat="1" applyFont="1" applyFill="1" applyBorder="1" applyAlignment="1">
      <alignment horizontal="right" indent="2"/>
    </xf>
    <xf numFmtId="164" fontId="126" fillId="0" borderId="0" xfId="1" applyNumberFormat="1" applyFont="1" applyFill="1" applyBorder="1" applyAlignment="1">
      <alignment horizontal="right" indent="2"/>
    </xf>
    <xf numFmtId="0" fontId="126" fillId="0" borderId="0" xfId="294" applyFont="1" applyFill="1"/>
    <xf numFmtId="0" fontId="129" fillId="0" borderId="113" xfId="294" applyFont="1" applyFill="1" applyBorder="1" applyAlignment="1">
      <alignment horizontal="center"/>
    </xf>
    <xf numFmtId="180" fontId="130" fillId="0" borderId="113" xfId="294" applyNumberFormat="1" applyFont="1" applyFill="1" applyBorder="1" applyAlignment="1">
      <alignment horizontal="center" vertical="center"/>
    </xf>
    <xf numFmtId="0" fontId="129" fillId="0" borderId="113" xfId="294" applyFont="1" applyFill="1" applyBorder="1" applyAlignment="1">
      <alignment wrapText="1"/>
    </xf>
    <xf numFmtId="3" fontId="126" fillId="0" borderId="113" xfId="294" applyNumberFormat="1" applyFont="1" applyFill="1" applyBorder="1"/>
    <xf numFmtId="181" fontId="129" fillId="0" borderId="113" xfId="294" applyNumberFormat="1" applyFont="1" applyFill="1" applyBorder="1" applyAlignment="1">
      <alignment wrapText="1"/>
    </xf>
    <xf numFmtId="3" fontId="126" fillId="0" borderId="0" xfId="294" applyNumberFormat="1" applyFont="1"/>
    <xf numFmtId="0" fontId="126" fillId="0" borderId="113" xfId="294" applyFont="1" applyFill="1" applyBorder="1"/>
    <xf numFmtId="181" fontId="129" fillId="0" borderId="113" xfId="294" applyNumberFormat="1" applyFont="1" applyFill="1" applyBorder="1"/>
    <xf numFmtId="0" fontId="129" fillId="0" borderId="113" xfId="294" applyFont="1" applyBorder="1" applyAlignment="1">
      <alignment horizontal="center"/>
    </xf>
    <xf numFmtId="180" fontId="130" fillId="0" borderId="113" xfId="294" applyNumberFormat="1" applyFont="1" applyBorder="1" applyAlignment="1">
      <alignment horizontal="center" vertical="center"/>
    </xf>
    <xf numFmtId="0" fontId="129" fillId="0" borderId="113" xfId="294" applyFont="1" applyBorder="1"/>
    <xf numFmtId="3" fontId="129" fillId="0" borderId="113" xfId="294" applyNumberFormat="1" applyFont="1" applyFill="1" applyBorder="1"/>
    <xf numFmtId="3" fontId="129" fillId="0" borderId="113" xfId="294" applyNumberFormat="1" applyFont="1" applyBorder="1"/>
    <xf numFmtId="181" fontId="126" fillId="0" borderId="0" xfId="294" applyNumberFormat="1" applyFont="1"/>
    <xf numFmtId="181" fontId="129" fillId="0" borderId="113" xfId="294" applyNumberFormat="1" applyFont="1" applyBorder="1"/>
    <xf numFmtId="0" fontId="137" fillId="0" borderId="0" xfId="1451" applyFont="1" applyAlignment="1">
      <alignment horizontal="left" vertical="center" wrapText="1" indent="1"/>
    </xf>
    <xf numFmtId="167" fontId="127" fillId="0" borderId="0" xfId="1451" applyNumberFormat="1" applyFont="1"/>
    <xf numFmtId="167" fontId="137" fillId="0" borderId="0" xfId="1451" applyNumberFormat="1" applyFont="1"/>
    <xf numFmtId="0" fontId="137" fillId="0" borderId="0" xfId="1451" applyFont="1"/>
    <xf numFmtId="167" fontId="126" fillId="0" borderId="0" xfId="294" applyNumberFormat="1" applyFont="1"/>
    <xf numFmtId="0" fontId="129" fillId="0" borderId="0" xfId="1451" applyFont="1" applyAlignment="1">
      <alignment horizontal="left" vertical="center" wrapText="1" indent="1"/>
    </xf>
    <xf numFmtId="167" fontId="129" fillId="0" borderId="0" xfId="1451" applyNumberFormat="1" applyFont="1"/>
    <xf numFmtId="167" fontId="129" fillId="0" borderId="127" xfId="1451" applyNumberFormat="1" applyFont="1" applyBorder="1" applyAlignment="1">
      <alignment vertical="center"/>
    </xf>
    <xf numFmtId="0" fontId="138" fillId="0" borderId="0" xfId="1451" applyFont="1"/>
    <xf numFmtId="0" fontId="129" fillId="23" borderId="105" xfId="1451" applyFont="1" applyFill="1" applyBorder="1" applyAlignment="1">
      <alignment horizontal="left" vertical="center" wrapText="1" indent="1"/>
    </xf>
    <xf numFmtId="168" fontId="129" fillId="23" borderId="105" xfId="0" applyNumberFormat="1" applyFont="1" applyFill="1" applyBorder="1" applyAlignment="1">
      <alignment horizontal="right" vertical="center"/>
    </xf>
    <xf numFmtId="0" fontId="129" fillId="0" borderId="105" xfId="1451" applyFont="1" applyBorder="1" applyAlignment="1">
      <alignment horizontal="left" vertical="center" wrapText="1" indent="2"/>
    </xf>
    <xf numFmtId="168" fontId="129" fillId="0" borderId="105" xfId="0" applyNumberFormat="1" applyFont="1" applyBorder="1" applyAlignment="1">
      <alignment horizontal="right" vertical="center"/>
    </xf>
    <xf numFmtId="0" fontId="129" fillId="23" borderId="105" xfId="1451" applyFont="1" applyFill="1" applyBorder="1" applyAlignment="1">
      <alignment horizontal="left" vertical="center" wrapText="1" indent="2"/>
    </xf>
    <xf numFmtId="0" fontId="129" fillId="0" borderId="105" xfId="1451" applyFont="1" applyBorder="1" applyAlignment="1">
      <alignment horizontal="left" vertical="center" wrapText="1" indent="1"/>
    </xf>
    <xf numFmtId="0" fontId="137" fillId="0" borderId="0" xfId="1451" applyFont="1" applyAlignment="1"/>
    <xf numFmtId="0" fontId="130" fillId="0" borderId="104" xfId="1451" applyFont="1" applyBorder="1" applyAlignment="1">
      <alignment horizontal="left" vertical="center" wrapText="1" indent="1"/>
    </xf>
    <xf numFmtId="168" fontId="130" fillId="0" borderId="104" xfId="0" applyNumberFormat="1" applyFont="1" applyBorder="1" applyAlignment="1">
      <alignment horizontal="right" vertical="center"/>
    </xf>
    <xf numFmtId="167" fontId="129" fillId="0" borderId="105" xfId="0" applyNumberFormat="1" applyFont="1" applyBorder="1" applyAlignment="1">
      <alignment vertical="center"/>
    </xf>
    <xf numFmtId="167" fontId="129" fillId="23" borderId="105" xfId="0" applyNumberFormat="1" applyFont="1" applyFill="1" applyBorder="1" applyAlignment="1">
      <alignment vertical="center"/>
    </xf>
    <xf numFmtId="167" fontId="130" fillId="0" borderId="104" xfId="0" applyNumberFormat="1" applyFont="1" applyBorder="1" applyAlignment="1">
      <alignment vertical="center"/>
    </xf>
    <xf numFmtId="0" fontId="129" fillId="0" borderId="0" xfId="294" applyFont="1" applyBorder="1" applyAlignment="1">
      <alignment horizontal="center"/>
    </xf>
    <xf numFmtId="0" fontId="129" fillId="0" borderId="0" xfId="294" applyFont="1" applyBorder="1"/>
    <xf numFmtId="0" fontId="130" fillId="0" borderId="0" xfId="294" applyFont="1" applyBorder="1"/>
    <xf numFmtId="0" fontId="59" fillId="0" borderId="0" xfId="294" applyFont="1"/>
    <xf numFmtId="0" fontId="129" fillId="0" borderId="0" xfId="294" applyFont="1"/>
    <xf numFmtId="0" fontId="139" fillId="0" borderId="0" xfId="294" applyFont="1"/>
    <xf numFmtId="0" fontId="127" fillId="0" borderId="0" xfId="300" applyFont="1"/>
    <xf numFmtId="0" fontId="126" fillId="0" borderId="0" xfId="294" applyFont="1" applyAlignment="1"/>
    <xf numFmtId="0" fontId="126" fillId="0" borderId="0" xfId="300" applyFont="1" applyBorder="1" applyAlignment="1">
      <alignment vertical="center" wrapText="1"/>
    </xf>
    <xf numFmtId="0" fontId="129" fillId="0" borderId="61" xfId="1451" applyFont="1" applyFill="1" applyBorder="1" applyAlignment="1">
      <alignment horizontal="left" wrapText="1" indent="1"/>
    </xf>
    <xf numFmtId="183" fontId="129" fillId="0" borderId="0" xfId="1451" applyNumberFormat="1" applyFont="1" applyFill="1" applyBorder="1" applyAlignment="1">
      <alignment vertical="center"/>
    </xf>
    <xf numFmtId="183" fontId="129" fillId="0" borderId="90" xfId="1451" applyNumberFormat="1" applyFont="1" applyFill="1" applyBorder="1" applyAlignment="1">
      <alignment vertical="center"/>
    </xf>
    <xf numFmtId="0" fontId="129" fillId="0" borderId="61" xfId="1451" applyFont="1" applyFill="1" applyBorder="1" applyAlignment="1">
      <alignment horizontal="left" wrapText="1" indent="3"/>
    </xf>
    <xf numFmtId="184" fontId="129" fillId="0" borderId="0" xfId="0" applyNumberFormat="1" applyFont="1" applyFill="1" applyBorder="1" applyAlignment="1">
      <alignment vertical="center"/>
    </xf>
    <xf numFmtId="184" fontId="129" fillId="0" borderId="90" xfId="0" applyNumberFormat="1" applyFont="1" applyFill="1" applyBorder="1" applyAlignment="1">
      <alignment vertical="center"/>
    </xf>
    <xf numFmtId="49" fontId="129" fillId="0" borderId="61" xfId="1451" applyNumberFormat="1" applyFont="1" applyFill="1" applyBorder="1" applyAlignment="1">
      <alignment horizontal="left" wrapText="1" indent="3"/>
    </xf>
    <xf numFmtId="49" fontId="129" fillId="0" borderId="91" xfId="1451" applyNumberFormat="1" applyFont="1" applyFill="1" applyBorder="1" applyAlignment="1">
      <alignment horizontal="left" wrapText="1" indent="3"/>
    </xf>
    <xf numFmtId="184" fontId="129" fillId="0" borderId="92" xfId="0" applyNumberFormat="1" applyFont="1" applyFill="1" applyBorder="1" applyAlignment="1">
      <alignment vertical="center"/>
    </xf>
    <xf numFmtId="184" fontId="129" fillId="0" borderId="49" xfId="0" applyNumberFormat="1" applyFont="1" applyFill="1" applyBorder="1" applyAlignment="1">
      <alignment vertical="center"/>
    </xf>
    <xf numFmtId="0" fontId="129" fillId="0" borderId="61" xfId="1451" applyFont="1" applyFill="1" applyBorder="1" applyAlignment="1">
      <alignment horizontal="left" wrapText="1" indent="2"/>
    </xf>
    <xf numFmtId="0" fontId="129" fillId="0" borderId="91" xfId="1451" applyFont="1" applyFill="1" applyBorder="1" applyAlignment="1">
      <alignment horizontal="left" wrapText="1" indent="3"/>
    </xf>
    <xf numFmtId="0" fontId="129" fillId="0" borderId="0" xfId="300" applyFont="1" applyAlignment="1"/>
    <xf numFmtId="0" fontId="129" fillId="0" borderId="91" xfId="1451" applyFont="1" applyFill="1" applyBorder="1" applyAlignment="1">
      <alignment horizontal="left" wrapText="1" indent="2"/>
    </xf>
    <xf numFmtId="3" fontId="140" fillId="0" borderId="0" xfId="300" applyNumberFormat="1" applyFont="1" applyBorder="1"/>
    <xf numFmtId="0" fontId="93" fillId="0" borderId="0" xfId="0" applyFont="1" applyBorder="1"/>
    <xf numFmtId="0" fontId="129" fillId="0" borderId="105" xfId="1451" applyFont="1" applyFill="1" applyBorder="1" applyAlignment="1">
      <alignment horizontal="left" vertical="center" wrapText="1" indent="1"/>
    </xf>
    <xf numFmtId="184" fontId="129" fillId="0" borderId="105" xfId="0" applyNumberFormat="1" applyFont="1" applyFill="1" applyBorder="1" applyAlignment="1">
      <alignment vertical="center"/>
    </xf>
    <xf numFmtId="185" fontId="129" fillId="0" borderId="105" xfId="0" applyNumberFormat="1" applyFont="1" applyFill="1" applyBorder="1" applyAlignment="1">
      <alignment vertical="center"/>
    </xf>
    <xf numFmtId="0" fontId="129" fillId="0" borderId="105" xfId="1451" applyFont="1" applyFill="1" applyBorder="1" applyAlignment="1">
      <alignment horizontal="left" vertical="center" wrapText="1" indent="2"/>
    </xf>
    <xf numFmtId="0" fontId="129" fillId="0" borderId="105" xfId="1451" applyFont="1" applyFill="1" applyBorder="1" applyAlignment="1">
      <alignment horizontal="left" vertical="center" wrapText="1" indent="3"/>
    </xf>
    <xf numFmtId="0" fontId="129" fillId="0" borderId="104" xfId="1451" applyFont="1" applyBorder="1" applyAlignment="1">
      <alignment horizontal="left" vertical="center" wrapText="1" indent="1"/>
    </xf>
    <xf numFmtId="184" fontId="129" fillId="0" borderId="104" xfId="0" applyNumberFormat="1" applyFont="1" applyBorder="1" applyAlignment="1">
      <alignment vertical="center"/>
    </xf>
    <xf numFmtId="0" fontId="93" fillId="0" borderId="0" xfId="0" applyFont="1" applyAlignment="1">
      <alignment horizontal="justify" vertical="center"/>
    </xf>
    <xf numFmtId="184" fontId="0" fillId="0" borderId="0" xfId="0" applyNumberFormat="1" applyBorder="1"/>
    <xf numFmtId="0" fontId="129" fillId="0" borderId="0" xfId="294" applyFont="1" applyAlignment="1">
      <alignment horizontal="center"/>
    </xf>
    <xf numFmtId="180" fontId="129" fillId="0" borderId="113" xfId="294" applyNumberFormat="1" applyFont="1" applyFill="1" applyBorder="1" applyAlignment="1">
      <alignment horizontal="center"/>
    </xf>
    <xf numFmtId="180" fontId="129" fillId="0" borderId="113" xfId="294" applyNumberFormat="1" applyFont="1" applyBorder="1" applyAlignment="1">
      <alignment horizontal="center"/>
    </xf>
    <xf numFmtId="0" fontId="130" fillId="0" borderId="113" xfId="294" applyFont="1" applyBorder="1" applyAlignment="1">
      <alignment horizontal="center"/>
    </xf>
    <xf numFmtId="167" fontId="130" fillId="0" borderId="113" xfId="294" applyNumberFormat="1" applyFont="1" applyFill="1" applyBorder="1"/>
    <xf numFmtId="167" fontId="130" fillId="0" borderId="113" xfId="294" applyNumberFormat="1" applyFont="1" applyBorder="1"/>
    <xf numFmtId="0" fontId="127" fillId="0" borderId="0" xfId="294" applyFont="1" applyAlignment="1">
      <alignment horizontal="center"/>
    </xf>
    <xf numFmtId="187" fontId="127" fillId="0" borderId="0" xfId="294" applyNumberFormat="1" applyFont="1" applyAlignment="1">
      <alignment horizontal="center"/>
    </xf>
    <xf numFmtId="168" fontId="127" fillId="0" borderId="0" xfId="294" applyNumberFormat="1" applyFont="1"/>
    <xf numFmtId="168" fontId="139" fillId="0" borderId="0" xfId="294" applyNumberFormat="1" applyFont="1" applyFill="1"/>
    <xf numFmtId="167" fontId="129" fillId="0" borderId="113" xfId="294" applyNumberFormat="1" applyFont="1" applyFill="1" applyBorder="1"/>
    <xf numFmtId="167" fontId="129" fillId="0" borderId="113" xfId="294" applyNumberFormat="1" applyFont="1" applyBorder="1"/>
    <xf numFmtId="167" fontId="126" fillId="0" borderId="113" xfId="294" applyNumberFormat="1" applyFont="1" applyBorder="1"/>
    <xf numFmtId="167" fontId="126" fillId="6" borderId="113" xfId="294" applyNumberFormat="1" applyFont="1" applyFill="1" applyBorder="1"/>
    <xf numFmtId="0" fontId="128" fillId="0" borderId="0" xfId="1451" applyFont="1" applyFill="1" applyBorder="1" applyAlignment="1"/>
    <xf numFmtId="0" fontId="126" fillId="0" borderId="0" xfId="300" applyFont="1" applyAlignment="1">
      <alignment horizontal="left" wrapText="1" indent="1"/>
    </xf>
    <xf numFmtId="0" fontId="83" fillId="0" borderId="0" xfId="300" applyFont="1" applyAlignment="1">
      <alignment vertical="center"/>
    </xf>
    <xf numFmtId="0" fontId="83" fillId="0" borderId="0" xfId="300" applyFont="1" applyAlignment="1">
      <alignment horizontal="center" vertical="center" wrapText="1"/>
    </xf>
    <xf numFmtId="0" fontId="126" fillId="0" borderId="0" xfId="300" applyFont="1" applyFill="1" applyAlignment="1">
      <alignment horizontal="left" indent="1"/>
    </xf>
    <xf numFmtId="0" fontId="142" fillId="0" borderId="0" xfId="294" applyFont="1"/>
    <xf numFmtId="0" fontId="143" fillId="0" borderId="0" xfId="294" applyFont="1"/>
    <xf numFmtId="0" fontId="136" fillId="0" borderId="0" xfId="294" applyFont="1" applyAlignment="1">
      <alignment vertical="center"/>
    </xf>
    <xf numFmtId="0" fontId="126" fillId="0" borderId="0" xfId="294" applyFont="1" applyAlignment="1">
      <alignment vertical="center"/>
    </xf>
    <xf numFmtId="0" fontId="126" fillId="0" borderId="0" xfId="294" quotePrefix="1" applyFont="1" applyAlignment="1">
      <alignment horizontal="center" vertical="center"/>
    </xf>
    <xf numFmtId="180" fontId="129" fillId="0" borderId="113" xfId="294" applyNumberFormat="1" applyFont="1" applyFill="1" applyBorder="1" applyAlignment="1">
      <alignment horizontal="center" vertical="center"/>
    </xf>
    <xf numFmtId="0" fontId="129" fillId="0" borderId="0" xfId="294" applyFont="1" applyBorder="1" applyAlignment="1">
      <alignment horizontal="center" vertical="center"/>
    </xf>
    <xf numFmtId="3" fontId="129" fillId="0" borderId="113" xfId="294" applyNumberFormat="1" applyFont="1" applyFill="1" applyBorder="1" applyAlignment="1">
      <alignment vertical="center"/>
    </xf>
    <xf numFmtId="0" fontId="129" fillId="0" borderId="0" xfId="294" applyFont="1" applyBorder="1" applyAlignment="1">
      <alignment vertical="center"/>
    </xf>
    <xf numFmtId="3" fontId="129" fillId="0" borderId="113" xfId="294" applyNumberFormat="1" applyFont="1" applyFill="1" applyBorder="1" applyAlignment="1">
      <alignment horizontal="right" vertical="center"/>
    </xf>
    <xf numFmtId="0" fontId="129" fillId="0" borderId="0" xfId="294" applyFont="1" applyBorder="1" applyAlignment="1">
      <alignment horizontal="right" vertical="center"/>
    </xf>
    <xf numFmtId="0" fontId="129" fillId="0" borderId="113" xfId="294" applyFont="1" applyFill="1" applyBorder="1" applyAlignment="1">
      <alignment horizontal="left" vertical="center"/>
    </xf>
    <xf numFmtId="3" fontId="132" fillId="0" borderId="105" xfId="0" applyNumberFormat="1" applyFont="1" applyFill="1" applyBorder="1" applyProtection="1">
      <protection locked="0"/>
    </xf>
    <xf numFmtId="0" fontId="129" fillId="0" borderId="0" xfId="294" applyFont="1" applyFill="1" applyBorder="1" applyAlignment="1">
      <alignment horizontal="center" vertical="center"/>
    </xf>
    <xf numFmtId="3" fontId="132" fillId="0" borderId="0" xfId="0" applyNumberFormat="1" applyFont="1" applyFill="1" applyBorder="1" applyProtection="1">
      <protection locked="0"/>
    </xf>
    <xf numFmtId="0" fontId="129" fillId="0" borderId="0" xfId="294" applyFont="1" applyFill="1" applyBorder="1" applyAlignment="1">
      <alignment horizontal="left" vertical="center"/>
    </xf>
    <xf numFmtId="3" fontId="129" fillId="0" borderId="0" xfId="294" applyNumberFormat="1" applyFont="1" applyFill="1" applyBorder="1" applyAlignment="1">
      <alignment vertical="center"/>
    </xf>
    <xf numFmtId="164" fontId="129" fillId="0" borderId="0" xfId="1" applyNumberFormat="1" applyFont="1" applyFill="1" applyBorder="1" applyAlignment="1">
      <alignment vertical="center"/>
    </xf>
    <xf numFmtId="0" fontId="129" fillId="0" borderId="0" xfId="294" applyFont="1" applyFill="1" applyBorder="1" applyAlignment="1">
      <alignment horizontal="left" vertical="center" indent="1"/>
    </xf>
    <xf numFmtId="0" fontId="144" fillId="0" borderId="0" xfId="294" applyFont="1"/>
    <xf numFmtId="0" fontId="145" fillId="0" borderId="0" xfId="294" applyFont="1" applyAlignment="1">
      <alignment horizontal="center"/>
    </xf>
    <xf numFmtId="167" fontId="145" fillId="0" borderId="0" xfId="294" applyNumberFormat="1" applyFont="1" applyAlignment="1">
      <alignment horizontal="center" vertical="center"/>
    </xf>
    <xf numFmtId="168" fontId="126" fillId="0" borderId="0" xfId="294" applyNumberFormat="1" applyFont="1" applyAlignment="1">
      <alignment vertical="center"/>
    </xf>
    <xf numFmtId="0" fontId="133" fillId="0" borderId="0" xfId="294" applyFont="1" applyFill="1" applyBorder="1"/>
    <xf numFmtId="10" fontId="129" fillId="0" borderId="0" xfId="294" applyNumberFormat="1" applyFont="1" applyBorder="1" applyAlignment="1">
      <alignment vertical="center"/>
    </xf>
    <xf numFmtId="0" fontId="126" fillId="6" borderId="0" xfId="294" applyFont="1" applyFill="1" applyBorder="1"/>
    <xf numFmtId="0" fontId="126" fillId="6" borderId="0" xfId="294" applyFont="1" applyFill="1"/>
    <xf numFmtId="168" fontId="126" fillId="0" borderId="113" xfId="294" applyNumberFormat="1" applyFont="1" applyBorder="1"/>
    <xf numFmtId="0" fontId="126" fillId="0" borderId="127" xfId="294" applyFont="1" applyBorder="1"/>
    <xf numFmtId="168" fontId="126" fillId="0" borderId="127" xfId="294" applyNumberFormat="1" applyFont="1" applyBorder="1"/>
    <xf numFmtId="0" fontId="80" fillId="0" borderId="0" xfId="0" applyFont="1" applyFill="1"/>
    <xf numFmtId="0" fontId="80" fillId="0" borderId="0" xfId="0" applyFont="1"/>
    <xf numFmtId="0" fontId="93" fillId="0" borderId="113" xfId="0" applyFont="1" applyBorder="1" applyAlignment="1">
      <alignment horizontal="center"/>
    </xf>
    <xf numFmtId="1" fontId="127" fillId="0" borderId="113" xfId="0" applyNumberFormat="1" applyFont="1" applyBorder="1" applyAlignment="1">
      <alignment horizontal="center" vertical="center"/>
    </xf>
    <xf numFmtId="49" fontId="129" fillId="0" borderId="113" xfId="0" applyNumberFormat="1" applyFont="1" applyBorder="1" applyAlignment="1">
      <alignment horizontal="left" vertical="center" indent="5"/>
    </xf>
    <xf numFmtId="4" fontId="129" fillId="0" borderId="113" xfId="0" applyNumberFormat="1" applyFont="1" applyBorder="1" applyAlignment="1">
      <alignment vertical="center"/>
    </xf>
    <xf numFmtId="185" fontId="129" fillId="0" borderId="105" xfId="0" applyNumberFormat="1" applyFont="1" applyBorder="1" applyAlignment="1">
      <alignment horizontal="right"/>
    </xf>
    <xf numFmtId="184" fontId="129" fillId="0" borderId="105" xfId="0" applyNumberFormat="1" applyFont="1" applyBorder="1" applyAlignment="1">
      <alignment horizontal="right"/>
    </xf>
    <xf numFmtId="184" fontId="129" fillId="0" borderId="113" xfId="0" applyNumberFormat="1" applyFont="1" applyBorder="1" applyAlignment="1">
      <alignment vertical="center"/>
    </xf>
    <xf numFmtId="0" fontId="78" fillId="0" borderId="0" xfId="0" applyFont="1" applyFill="1"/>
    <xf numFmtId="49" fontId="129" fillId="0" borderId="0" xfId="0" applyNumberFormat="1" applyFont="1" applyFill="1" applyBorder="1" applyAlignment="1">
      <alignment horizontal="right" vertical="center" indent="5"/>
    </xf>
    <xf numFmtId="185" fontId="78" fillId="0" borderId="0" xfId="0" applyNumberFormat="1" applyFont="1" applyFill="1" applyBorder="1"/>
    <xf numFmtId="184" fontId="78" fillId="0" borderId="0" xfId="0" applyNumberFormat="1" applyFont="1" applyFill="1" applyBorder="1"/>
    <xf numFmtId="49" fontId="133" fillId="0" borderId="0" xfId="0" applyNumberFormat="1" applyFont="1" applyFill="1" applyBorder="1" applyAlignment="1"/>
    <xf numFmtId="0" fontId="78" fillId="0" borderId="0" xfId="0" applyFont="1" applyFill="1" applyBorder="1"/>
    <xf numFmtId="0" fontId="80" fillId="0" borderId="0" xfId="0" applyFont="1" applyFill="1" applyBorder="1"/>
    <xf numFmtId="185" fontId="126" fillId="0" borderId="0" xfId="300" applyNumberFormat="1" applyFont="1"/>
    <xf numFmtId="0" fontId="128" fillId="71" borderId="127" xfId="300" applyFont="1" applyFill="1" applyBorder="1" applyAlignment="1">
      <alignment vertical="center"/>
    </xf>
    <xf numFmtId="0" fontId="128" fillId="71" borderId="127" xfId="300" applyFont="1" applyFill="1" applyBorder="1" applyAlignment="1">
      <alignment vertical="center" wrapText="1"/>
    </xf>
    <xf numFmtId="185" fontId="130" fillId="0" borderId="127" xfId="0" applyNumberFormat="1" applyFont="1" applyBorder="1" applyAlignment="1">
      <alignment horizontal="right"/>
    </xf>
    <xf numFmtId="168" fontId="130" fillId="0" borderId="127" xfId="0" applyNumberFormat="1" applyFont="1" applyBorder="1" applyAlignment="1">
      <alignment horizontal="center"/>
    </xf>
    <xf numFmtId="185" fontId="129" fillId="23" borderId="105" xfId="0" applyNumberFormat="1" applyFont="1" applyFill="1" applyBorder="1" applyAlignment="1">
      <alignment horizontal="right"/>
    </xf>
    <xf numFmtId="168" fontId="129" fillId="23" borderId="105" xfId="0" quotePrefix="1" applyNumberFormat="1" applyFont="1" applyFill="1" applyBorder="1" applyAlignment="1">
      <alignment horizontal="center"/>
    </xf>
    <xf numFmtId="168" fontId="129" fillId="0" borderId="105" xfId="0" quotePrefix="1" applyNumberFormat="1" applyFont="1" applyBorder="1" applyAlignment="1">
      <alignment horizontal="center"/>
    </xf>
    <xf numFmtId="185" fontId="130" fillId="23" borderId="105" xfId="0" applyNumberFormat="1" applyFont="1" applyFill="1" applyBorder="1" applyAlignment="1">
      <alignment horizontal="right"/>
    </xf>
    <xf numFmtId="168" fontId="130" fillId="23" borderId="105" xfId="0" applyNumberFormat="1" applyFont="1" applyFill="1" applyBorder="1" applyAlignment="1">
      <alignment horizontal="center"/>
    </xf>
    <xf numFmtId="185" fontId="130" fillId="0" borderId="105" xfId="0" applyNumberFormat="1" applyFont="1" applyBorder="1" applyAlignment="1">
      <alignment horizontal="right"/>
    </xf>
    <xf numFmtId="168" fontId="130" fillId="0" borderId="105" xfId="0" applyNumberFormat="1" applyFont="1" applyBorder="1" applyAlignment="1">
      <alignment horizontal="center"/>
    </xf>
    <xf numFmtId="168" fontId="129" fillId="0" borderId="105" xfId="0" applyNumberFormat="1" applyFont="1" applyBorder="1" applyAlignment="1">
      <alignment horizontal="center"/>
    </xf>
    <xf numFmtId="168" fontId="129" fillId="23" borderId="105" xfId="0" applyNumberFormat="1" applyFont="1" applyFill="1" applyBorder="1" applyAlignment="1">
      <alignment horizontal="center"/>
    </xf>
    <xf numFmtId="185" fontId="130" fillId="23" borderId="104" xfId="0" applyNumberFormat="1" applyFont="1" applyFill="1" applyBorder="1" applyAlignment="1">
      <alignment horizontal="right"/>
    </xf>
    <xf numFmtId="168" fontId="130" fillId="23" borderId="104" xfId="0" applyNumberFormat="1" applyFont="1" applyFill="1" applyBorder="1" applyAlignment="1">
      <alignment horizontal="center"/>
    </xf>
    <xf numFmtId="0" fontId="2" fillId="0" borderId="0" xfId="0" applyFont="1" applyAlignment="1">
      <alignment horizontal="left" vertical="center"/>
    </xf>
    <xf numFmtId="0" fontId="93" fillId="0" borderId="0" xfId="0" applyFont="1" applyAlignment="1">
      <alignment horizontal="left"/>
    </xf>
    <xf numFmtId="0" fontId="129" fillId="0" borderId="0" xfId="300" applyFont="1"/>
    <xf numFmtId="0" fontId="142" fillId="0" borderId="0" xfId="300" applyFont="1"/>
    <xf numFmtId="1" fontId="128" fillId="71" borderId="127" xfId="300" applyNumberFormat="1" applyFont="1" applyFill="1" applyBorder="1" applyAlignment="1">
      <alignment horizontal="center" vertical="center" wrapText="1"/>
    </xf>
    <xf numFmtId="0" fontId="130" fillId="0" borderId="61" xfId="300" applyFont="1" applyBorder="1" applyAlignment="1">
      <alignment horizontal="left" wrapText="1" indent="1"/>
    </xf>
    <xf numFmtId="3" fontId="130" fillId="0" borderId="105" xfId="300" applyNumberFormat="1" applyFont="1" applyBorder="1" applyAlignment="1">
      <alignment horizontal="right" indent="1"/>
    </xf>
    <xf numFmtId="0" fontId="129" fillId="23" borderId="136" xfId="300" applyFont="1" applyFill="1" applyBorder="1" applyAlignment="1">
      <alignment horizontal="left" wrapText="1" indent="1"/>
    </xf>
    <xf numFmtId="3" fontId="129" fillId="23" borderId="127" xfId="300" applyNumberFormat="1" applyFont="1" applyFill="1" applyBorder="1" applyAlignment="1">
      <alignment horizontal="right" indent="1"/>
    </xf>
    <xf numFmtId="0" fontId="129" fillId="0" borderId="61" xfId="300" applyFont="1" applyBorder="1" applyAlignment="1">
      <alignment horizontal="left" wrapText="1" indent="1"/>
    </xf>
    <xf numFmtId="3" fontId="129" fillId="0" borderId="105" xfId="300" applyNumberFormat="1" applyFont="1" applyBorder="1" applyAlignment="1">
      <alignment horizontal="right" indent="1"/>
    </xf>
    <xf numFmtId="0" fontId="129" fillId="23" borderId="61" xfId="300" applyFont="1" applyFill="1" applyBorder="1" applyAlignment="1">
      <alignment horizontal="left" wrapText="1" indent="2"/>
    </xf>
    <xf numFmtId="3" fontId="129" fillId="23" borderId="105" xfId="300" applyNumberFormat="1" applyFont="1" applyFill="1" applyBorder="1" applyAlignment="1">
      <alignment horizontal="right" indent="1"/>
    </xf>
    <xf numFmtId="1" fontId="129" fillId="23" borderId="105" xfId="300" applyNumberFormat="1" applyFont="1" applyFill="1" applyBorder="1" applyAlignment="1">
      <alignment horizontal="right" indent="1"/>
    </xf>
    <xf numFmtId="0" fontId="129" fillId="0" borderId="91" xfId="300" applyFont="1" applyBorder="1" applyAlignment="1">
      <alignment horizontal="left" wrapText="1" indent="2"/>
    </xf>
    <xf numFmtId="1" fontId="129" fillId="0" borderId="104" xfId="300" applyNumberFormat="1" applyFont="1" applyBorder="1" applyAlignment="1">
      <alignment horizontal="right" indent="1"/>
    </xf>
    <xf numFmtId="0" fontId="130" fillId="23" borderId="122" xfId="300" applyFont="1" applyFill="1" applyBorder="1" applyAlignment="1">
      <alignment horizontal="left" indent="1"/>
    </xf>
    <xf numFmtId="3" fontId="130" fillId="23" borderId="113" xfId="300" applyNumberFormat="1" applyFont="1" applyFill="1" applyBorder="1" applyAlignment="1">
      <alignment horizontal="right" indent="1"/>
    </xf>
    <xf numFmtId="0" fontId="129" fillId="0" borderId="127" xfId="300" applyFont="1" applyBorder="1" applyAlignment="1">
      <alignment horizontal="left" indent="1"/>
    </xf>
    <xf numFmtId="167" fontId="129" fillId="0" borderId="127" xfId="300" applyNumberFormat="1" applyFont="1" applyBorder="1" applyAlignment="1">
      <alignment horizontal="right" indent="1"/>
    </xf>
    <xf numFmtId="0" fontId="129" fillId="23" borderId="105" xfId="300" applyFont="1" applyFill="1" applyBorder="1" applyAlignment="1">
      <alignment horizontal="left" indent="1"/>
    </xf>
    <xf numFmtId="167" fontId="129" fillId="23" borderId="105" xfId="300" applyNumberFormat="1" applyFont="1" applyFill="1" applyBorder="1" applyAlignment="1">
      <alignment horizontal="right" indent="1"/>
    </xf>
    <xf numFmtId="167" fontId="126" fillId="0" borderId="0" xfId="300" applyNumberFormat="1" applyFont="1"/>
    <xf numFmtId="0" fontId="129" fillId="0" borderId="105" xfId="300" applyFont="1" applyBorder="1" applyAlignment="1">
      <alignment horizontal="left" indent="1"/>
    </xf>
    <xf numFmtId="167" fontId="129" fillId="0" borderId="105" xfId="300" applyNumberFormat="1" applyFont="1" applyBorder="1" applyAlignment="1">
      <alignment horizontal="right" indent="1"/>
    </xf>
    <xf numFmtId="0" fontId="129" fillId="23" borderId="105" xfId="300" applyFont="1" applyFill="1" applyBorder="1" applyAlignment="1">
      <alignment horizontal="left" wrapText="1" indent="1"/>
    </xf>
    <xf numFmtId="0" fontId="130" fillId="0" borderId="104" xfId="300" applyFont="1" applyBorder="1" applyAlignment="1">
      <alignment horizontal="left" wrapText="1" indent="1"/>
    </xf>
    <xf numFmtId="167" fontId="130" fillId="0" borderId="104" xfId="300" applyNumberFormat="1" applyFont="1" applyBorder="1" applyAlignment="1">
      <alignment horizontal="right" indent="1"/>
    </xf>
    <xf numFmtId="0" fontId="128" fillId="71" borderId="113" xfId="300" applyFont="1" applyFill="1" applyBorder="1" applyAlignment="1">
      <alignment horizontal="center" vertical="top" wrapText="1"/>
    </xf>
    <xf numFmtId="0" fontId="129" fillId="0" borderId="61" xfId="300" applyFont="1" applyBorder="1" applyAlignment="1">
      <alignment horizontal="left" vertical="top" wrapText="1"/>
    </xf>
    <xf numFmtId="0" fontId="129" fillId="23" borderId="61" xfId="300" applyFont="1" applyFill="1" applyBorder="1" applyAlignment="1">
      <alignment horizontal="left" vertical="top" wrapText="1"/>
    </xf>
    <xf numFmtId="0" fontId="129" fillId="0" borderId="61" xfId="300" applyFont="1" applyBorder="1" applyAlignment="1">
      <alignment vertical="top" wrapText="1"/>
    </xf>
    <xf numFmtId="0" fontId="129" fillId="23" borderId="61" xfId="300" applyFont="1" applyFill="1" applyBorder="1" applyAlignment="1">
      <alignment vertical="top" wrapText="1"/>
    </xf>
    <xf numFmtId="0" fontId="129" fillId="0" borderId="91" xfId="300" applyFont="1" applyBorder="1" applyAlignment="1">
      <alignment vertical="top" wrapText="1"/>
    </xf>
    <xf numFmtId="167" fontId="129" fillId="0" borderId="104" xfId="300" applyNumberFormat="1" applyFont="1" applyBorder="1" applyAlignment="1">
      <alignment horizontal="right" indent="1"/>
    </xf>
    <xf numFmtId="0" fontId="127" fillId="0" borderId="0" xfId="300" applyFont="1" applyAlignment="1"/>
    <xf numFmtId="0" fontId="126" fillId="0" borderId="0" xfId="300" applyFont="1" applyAlignment="1"/>
    <xf numFmtId="0" fontId="59" fillId="0" borderId="0" xfId="300" applyFont="1" applyAlignment="1"/>
    <xf numFmtId="0" fontId="128" fillId="71" borderId="113" xfId="300" applyFont="1" applyFill="1" applyBorder="1" applyAlignment="1">
      <alignment horizontal="center" vertical="center" wrapText="1"/>
    </xf>
    <xf numFmtId="0" fontId="128" fillId="71" borderId="112" xfId="300" applyFont="1" applyFill="1" applyBorder="1" applyAlignment="1">
      <alignment horizontal="center" vertical="center" wrapText="1"/>
    </xf>
    <xf numFmtId="0" fontId="128" fillId="71" borderId="122" xfId="300" applyFont="1" applyFill="1" applyBorder="1" applyAlignment="1">
      <alignment horizontal="center" vertical="center" wrapText="1"/>
    </xf>
    <xf numFmtId="2" fontId="129" fillId="0" borderId="127" xfId="300" applyNumberFormat="1" applyFont="1" applyBorder="1" applyAlignment="1">
      <alignment horizontal="center" vertical="top" wrapText="1"/>
    </xf>
    <xf numFmtId="2" fontId="132" fillId="23" borderId="105" xfId="0" applyNumberFormat="1" applyFont="1" applyFill="1" applyBorder="1" applyAlignment="1">
      <alignment horizontal="center" vertical="top" wrapText="1"/>
    </xf>
    <xf numFmtId="2" fontId="132" fillId="0" borderId="105" xfId="0" applyNumberFormat="1" applyFont="1" applyBorder="1" applyAlignment="1">
      <alignment horizontal="center" vertical="top" wrapText="1"/>
    </xf>
    <xf numFmtId="2" fontId="132" fillId="0" borderId="104" xfId="0" applyNumberFormat="1" applyFont="1" applyBorder="1" applyAlignment="1">
      <alignment horizontal="center" vertical="top" wrapText="1"/>
    </xf>
    <xf numFmtId="1" fontId="129" fillId="0" borderId="113" xfId="0" applyNumberFormat="1" applyFont="1" applyBorder="1" applyAlignment="1">
      <alignment horizontal="center" vertical="center"/>
    </xf>
    <xf numFmtId="168" fontId="129" fillId="0" borderId="113" xfId="0" applyNumberFormat="1" applyFont="1" applyBorder="1" applyAlignment="1">
      <alignment horizontal="right" vertical="center"/>
    </xf>
    <xf numFmtId="49" fontId="129" fillId="0" borderId="113" xfId="0" applyNumberFormat="1" applyFont="1" applyBorder="1" applyAlignment="1">
      <alignment vertical="center"/>
    </xf>
    <xf numFmtId="49" fontId="129" fillId="0" borderId="113" xfId="0" applyNumberFormat="1" applyFont="1" applyFill="1" applyBorder="1" applyAlignment="1">
      <alignment vertical="center"/>
    </xf>
    <xf numFmtId="49" fontId="129" fillId="0" borderId="0" xfId="0" applyNumberFormat="1" applyFont="1" applyFill="1" applyBorder="1" applyAlignment="1">
      <alignment vertical="center"/>
    </xf>
    <xf numFmtId="168" fontId="129" fillId="0" borderId="0" xfId="0" applyNumberFormat="1" applyFont="1" applyBorder="1" applyAlignment="1">
      <alignment horizontal="right" vertical="center"/>
    </xf>
    <xf numFmtId="49" fontId="133" fillId="0" borderId="0" xfId="0" applyNumberFormat="1" applyFont="1" applyFill="1" applyBorder="1" applyAlignment="1">
      <alignment horizontal="center" vertical="center"/>
    </xf>
    <xf numFmtId="49" fontId="140" fillId="0" borderId="0" xfId="0" applyNumberFormat="1" applyFont="1" applyFill="1" applyBorder="1" applyAlignment="1">
      <alignment horizontal="center" vertical="center"/>
    </xf>
    <xf numFmtId="0" fontId="80" fillId="0" borderId="0" xfId="0" applyFont="1" applyBorder="1"/>
    <xf numFmtId="0" fontId="78" fillId="0" borderId="0" xfId="0" applyFont="1" applyBorder="1"/>
    <xf numFmtId="49" fontId="129" fillId="0" borderId="113" xfId="0" applyNumberFormat="1" applyFont="1" applyBorder="1" applyAlignment="1">
      <alignment vertical="top"/>
    </xf>
    <xf numFmtId="168" fontId="78" fillId="0" borderId="0" xfId="0" applyNumberFormat="1" applyFont="1" applyFill="1" applyBorder="1"/>
    <xf numFmtId="164" fontId="78" fillId="0" borderId="0" xfId="1" applyNumberFormat="1" applyFont="1" applyFill="1" applyBorder="1"/>
    <xf numFmtId="0" fontId="146" fillId="0" borderId="0" xfId="0" applyFont="1" applyFill="1" applyBorder="1"/>
    <xf numFmtId="0" fontId="143" fillId="0" borderId="113" xfId="294" applyFont="1" applyBorder="1"/>
    <xf numFmtId="1" fontId="143" fillId="0" borderId="113" xfId="294" applyNumberFormat="1" applyFont="1" applyBorder="1"/>
    <xf numFmtId="1" fontId="143" fillId="0" borderId="113" xfId="294" applyNumberFormat="1" applyFont="1" applyFill="1" applyBorder="1"/>
    <xf numFmtId="188" fontId="143" fillId="0" borderId="113" xfId="294" applyNumberFormat="1" applyFont="1" applyBorder="1"/>
    <xf numFmtId="0" fontId="78" fillId="0" borderId="113" xfId="0" applyFont="1" applyBorder="1"/>
    <xf numFmtId="188" fontId="78" fillId="0" borderId="113" xfId="0" applyNumberFormat="1" applyFont="1" applyBorder="1"/>
    <xf numFmtId="10" fontId="1" fillId="0" borderId="0" xfId="1" applyNumberFormat="1" applyFont="1" applyBorder="1"/>
    <xf numFmtId="0" fontId="18" fillId="0" borderId="113" xfId="0" applyFont="1" applyBorder="1"/>
    <xf numFmtId="188" fontId="18" fillId="0" borderId="113" xfId="0" applyNumberFormat="1" applyFont="1" applyBorder="1"/>
    <xf numFmtId="2" fontId="1" fillId="0" borderId="113" xfId="1" applyNumberFormat="1" applyFont="1" applyBorder="1"/>
    <xf numFmtId="188" fontId="78" fillId="0" borderId="0" xfId="0" applyNumberFormat="1" applyFont="1"/>
    <xf numFmtId="188" fontId="78" fillId="0" borderId="0" xfId="0" applyNumberFormat="1" applyFont="1" applyFill="1"/>
    <xf numFmtId="0" fontId="129" fillId="0" borderId="0" xfId="294" applyFont="1" applyFill="1" applyAlignment="1">
      <alignment horizontal="center"/>
    </xf>
    <xf numFmtId="0" fontId="129" fillId="0" borderId="113" xfId="294" applyFont="1" applyFill="1" applyBorder="1"/>
    <xf numFmtId="164" fontId="93" fillId="0" borderId="113" xfId="1" applyNumberFormat="1" applyFont="1" applyFill="1" applyBorder="1"/>
    <xf numFmtId="0" fontId="129" fillId="0" borderId="0" xfId="294" applyFont="1" applyFill="1"/>
    <xf numFmtId="186" fontId="78" fillId="6" borderId="0" xfId="1452" applyFont="1" applyFill="1" applyBorder="1"/>
    <xf numFmtId="186" fontId="78" fillId="6" borderId="0" xfId="1452" applyNumberFormat="1" applyFont="1" applyFill="1" applyBorder="1"/>
    <xf numFmtId="180" fontId="130" fillId="0" borderId="113" xfId="294" applyNumberFormat="1" applyFont="1" applyBorder="1" applyAlignment="1">
      <alignment horizontal="center"/>
    </xf>
    <xf numFmtId="180" fontId="130" fillId="0" borderId="113" xfId="294" applyNumberFormat="1" applyFont="1" applyFill="1" applyBorder="1" applyAlignment="1">
      <alignment horizontal="center"/>
    </xf>
    <xf numFmtId="0" fontId="129" fillId="0" borderId="113" xfId="294" applyFont="1" applyBorder="1" applyAlignment="1">
      <alignment wrapText="1"/>
    </xf>
    <xf numFmtId="168" fontId="129" fillId="0" borderId="113" xfId="294" applyNumberFormat="1" applyFont="1" applyBorder="1"/>
    <xf numFmtId="168" fontId="129" fillId="0" borderId="113" xfId="294" applyNumberFormat="1" applyFont="1" applyFill="1" applyBorder="1"/>
    <xf numFmtId="0" fontId="129" fillId="0" borderId="127" xfId="294" applyFont="1" applyBorder="1"/>
    <xf numFmtId="168" fontId="129" fillId="0" borderId="127" xfId="294" applyNumberFormat="1" applyFont="1" applyBorder="1"/>
    <xf numFmtId="168" fontId="129" fillId="0" borderId="127" xfId="294" applyNumberFormat="1" applyFont="1" applyFill="1" applyBorder="1"/>
    <xf numFmtId="0" fontId="129" fillId="0" borderId="128" xfId="294" applyFont="1" applyBorder="1"/>
    <xf numFmtId="168" fontId="129" fillId="0" borderId="128" xfId="294" applyNumberFormat="1" applyFont="1" applyFill="1" applyBorder="1"/>
    <xf numFmtId="0" fontId="129" fillId="0" borderId="104" xfId="294" applyFont="1" applyBorder="1"/>
    <xf numFmtId="164" fontId="129" fillId="0" borderId="104" xfId="1" applyNumberFormat="1" applyFont="1" applyFill="1" applyBorder="1"/>
    <xf numFmtId="0" fontId="93" fillId="0" borderId="113" xfId="0" applyFont="1" applyBorder="1" applyAlignment="1">
      <alignment horizontal="center" vertical="center"/>
    </xf>
    <xf numFmtId="0" fontId="93" fillId="0" borderId="113" xfId="0" applyFont="1" applyBorder="1"/>
    <xf numFmtId="3" fontId="93" fillId="0" borderId="113" xfId="0" applyNumberFormat="1" applyFont="1" applyBorder="1"/>
    <xf numFmtId="3" fontId="93" fillId="0" borderId="113" xfId="0" applyNumberFormat="1" applyFont="1" applyFill="1" applyBorder="1"/>
    <xf numFmtId="0" fontId="132" fillId="0" borderId="113" xfId="0" applyFont="1" applyBorder="1" applyAlignment="1" applyProtection="1">
      <alignment horizontal="left" vertical="center" wrapText="1" indent="13"/>
      <protection locked="0"/>
    </xf>
    <xf numFmtId="180" fontId="131" fillId="0" borderId="113" xfId="0" applyNumberFormat="1" applyFont="1" applyBorder="1" applyAlignment="1" applyProtection="1">
      <alignment horizontal="center" vertical="center"/>
      <protection locked="0"/>
    </xf>
    <xf numFmtId="0" fontId="129" fillId="0" borderId="0" xfId="0" applyFont="1" applyAlignment="1" applyProtection="1">
      <alignment vertical="center"/>
      <protection locked="0"/>
    </xf>
    <xf numFmtId="0" fontId="129" fillId="0" borderId="0" xfId="0" applyFont="1" applyProtection="1">
      <protection locked="0"/>
    </xf>
    <xf numFmtId="0" fontId="129" fillId="0" borderId="0" xfId="0" applyFont="1" applyAlignment="1" applyProtection="1">
      <alignment horizontal="left" vertical="center" wrapText="1" indent="1"/>
      <protection locked="0"/>
    </xf>
    <xf numFmtId="3" fontId="132" fillId="0" borderId="0" xfId="0" applyNumberFormat="1" applyFont="1" applyProtection="1">
      <protection locked="0"/>
    </xf>
    <xf numFmtId="0" fontId="129" fillId="0" borderId="0" xfId="0" applyFont="1" applyFill="1" applyBorder="1" applyAlignment="1" applyProtection="1">
      <alignment horizontal="left" vertical="center" wrapText="1" indent="1"/>
      <protection locked="0"/>
    </xf>
    <xf numFmtId="0" fontId="129" fillId="0" borderId="122" xfId="0" applyFont="1" applyBorder="1" applyAlignment="1" applyProtection="1">
      <alignment vertical="center" wrapText="1"/>
      <protection locked="0"/>
    </xf>
    <xf numFmtId="3" fontId="129" fillId="0" borderId="0" xfId="0" applyNumberFormat="1" applyFont="1" applyProtection="1">
      <protection locked="0"/>
    </xf>
    <xf numFmtId="0" fontId="130" fillId="72" borderId="141" xfId="1451" applyFont="1" applyFill="1" applyBorder="1" applyAlignment="1"/>
    <xf numFmtId="0" fontId="130" fillId="72" borderId="140" xfId="1451" applyFont="1" applyFill="1" applyBorder="1" applyAlignment="1">
      <alignment wrapText="1"/>
    </xf>
    <xf numFmtId="0" fontId="130" fillId="72" borderId="139" xfId="1451" applyFont="1" applyFill="1" applyBorder="1" applyAlignment="1">
      <alignment wrapText="1"/>
    </xf>
    <xf numFmtId="0" fontId="130" fillId="72" borderId="141" xfId="1451" applyFont="1" applyFill="1" applyBorder="1" applyAlignment="1">
      <alignment wrapText="1"/>
    </xf>
    <xf numFmtId="184" fontId="130" fillId="72" borderId="140" xfId="1451" applyNumberFormat="1" applyFont="1" applyFill="1" applyBorder="1" applyAlignment="1">
      <alignment wrapText="1"/>
    </xf>
    <xf numFmtId="184" fontId="130" fillId="72" borderId="139" xfId="1451" applyNumberFormat="1" applyFont="1" applyFill="1" applyBorder="1" applyAlignment="1">
      <alignment wrapText="1"/>
    </xf>
    <xf numFmtId="0" fontId="130" fillId="72" borderId="141" xfId="1451" applyFont="1" applyFill="1" applyBorder="1" applyAlignment="1">
      <alignment horizontal="left" wrapText="1"/>
    </xf>
    <xf numFmtId="184" fontId="129" fillId="72" borderId="140" xfId="0" applyNumberFormat="1" applyFont="1" applyFill="1" applyBorder="1" applyAlignment="1"/>
    <xf numFmtId="184" fontId="129" fillId="72" borderId="139" xfId="0" applyNumberFormat="1" applyFont="1" applyFill="1" applyBorder="1" applyAlignment="1"/>
    <xf numFmtId="180" fontId="128" fillId="71" borderId="141" xfId="1451" applyNumberFormat="1" applyFont="1" applyFill="1" applyBorder="1" applyAlignment="1">
      <alignment vertical="center" wrapText="1"/>
    </xf>
    <xf numFmtId="180" fontId="128" fillId="71" borderId="72" xfId="1451" applyNumberFormat="1" applyFont="1" applyFill="1" applyBorder="1" applyAlignment="1">
      <alignment vertical="center" wrapText="1"/>
    </xf>
    <xf numFmtId="180" fontId="128" fillId="71" borderId="138" xfId="1451" applyNumberFormat="1" applyFont="1" applyFill="1" applyBorder="1" applyAlignment="1">
      <alignment vertical="center" wrapText="1"/>
    </xf>
    <xf numFmtId="180" fontId="128" fillId="71" borderId="112" xfId="1451" applyNumberFormat="1" applyFont="1" applyFill="1" applyBorder="1" applyAlignment="1">
      <alignment vertical="center" wrapText="1"/>
    </xf>
    <xf numFmtId="183" fontId="129" fillId="0" borderId="61" xfId="1451" applyNumberFormat="1" applyFont="1" applyFill="1" applyBorder="1" applyAlignment="1">
      <alignment vertical="center"/>
    </xf>
    <xf numFmtId="184" fontId="129" fillId="0" borderId="61" xfId="0" applyNumberFormat="1" applyFont="1" applyFill="1" applyBorder="1" applyAlignment="1">
      <alignment vertical="center"/>
    </xf>
    <xf numFmtId="184" fontId="129" fillId="0" borderId="91" xfId="0" applyNumberFormat="1" applyFont="1" applyFill="1" applyBorder="1" applyAlignment="1">
      <alignment vertical="center"/>
    </xf>
    <xf numFmtId="184" fontId="130" fillId="72" borderId="141" xfId="1451" applyNumberFormat="1" applyFont="1" applyFill="1" applyBorder="1" applyAlignment="1">
      <alignment wrapText="1"/>
    </xf>
    <xf numFmtId="184" fontId="129" fillId="72" borderId="141" xfId="0" applyNumberFormat="1" applyFont="1" applyFill="1" applyBorder="1" applyAlignment="1"/>
    <xf numFmtId="0" fontId="91" fillId="0" borderId="0" xfId="0" applyFont="1"/>
    <xf numFmtId="0" fontId="148" fillId="0" borderId="0" xfId="1481"/>
    <xf numFmtId="0" fontId="149" fillId="0" borderId="0" xfId="0" applyFont="1"/>
    <xf numFmtId="0" fontId="12" fillId="0" borderId="0" xfId="0" applyFont="1" applyAlignment="1">
      <alignment horizontal="center" vertical="center"/>
    </xf>
    <xf numFmtId="0" fontId="148" fillId="0" borderId="0" xfId="1481" applyFont="1"/>
    <xf numFmtId="1" fontId="127" fillId="0" borderId="113" xfId="0" applyNumberFormat="1" applyFont="1" applyFill="1" applyBorder="1" applyAlignment="1">
      <alignment horizontal="center" vertical="center"/>
    </xf>
    <xf numFmtId="4" fontId="129" fillId="0" borderId="113" xfId="0" applyNumberFormat="1" applyFont="1" applyFill="1" applyBorder="1" applyAlignment="1">
      <alignment vertical="center"/>
    </xf>
    <xf numFmtId="0" fontId="0" fillId="0" borderId="70" xfId="0" applyBorder="1" applyAlignment="1">
      <alignment horizontal="center"/>
    </xf>
    <xf numFmtId="0" fontId="148" fillId="0" borderId="0" xfId="1481" applyAlignment="1">
      <alignment wrapText="1"/>
    </xf>
    <xf numFmtId="0" fontId="105" fillId="0" borderId="38" xfId="0" applyFont="1" applyFill="1" applyBorder="1" applyAlignment="1">
      <alignment horizontal="center"/>
    </xf>
    <xf numFmtId="0" fontId="91" fillId="0" borderId="0" xfId="0" applyFont="1" applyAlignment="1">
      <alignment horizontal="left" vertical="top"/>
    </xf>
    <xf numFmtId="0" fontId="23" fillId="0" borderId="37" xfId="0" applyFont="1" applyFill="1" applyBorder="1" applyAlignment="1">
      <alignment vertical="center"/>
    </xf>
    <xf numFmtId="0" fontId="17" fillId="0" borderId="0" xfId="0" applyFont="1" applyFill="1" applyBorder="1" applyAlignment="1">
      <alignment horizontal="left"/>
    </xf>
    <xf numFmtId="0" fontId="30" fillId="0" borderId="70" xfId="0" applyFont="1" applyBorder="1" applyAlignment="1">
      <alignment horizontal="justify" vertical="center" wrapText="1"/>
    </xf>
    <xf numFmtId="0" fontId="30" fillId="0" borderId="70" xfId="0" applyFont="1" applyBorder="1" applyAlignment="1">
      <alignment horizontal="right" vertical="center" wrapText="1"/>
    </xf>
    <xf numFmtId="0" fontId="30" fillId="0" borderId="70" xfId="0" applyFont="1" applyBorder="1" applyAlignment="1">
      <alignment horizontal="left" vertical="center" wrapText="1"/>
    </xf>
    <xf numFmtId="3" fontId="30" fillId="0" borderId="70" xfId="0" applyNumberFormat="1" applyFont="1" applyBorder="1" applyAlignment="1">
      <alignment horizontal="right" vertical="center" wrapText="1"/>
    </xf>
    <xf numFmtId="0" fontId="30" fillId="0" borderId="70" xfId="0" applyFont="1" applyBorder="1" applyAlignment="1">
      <alignment horizontal="left" vertical="center"/>
    </xf>
    <xf numFmtId="3" fontId="0" fillId="0" borderId="70" xfId="0" applyNumberFormat="1" applyBorder="1"/>
    <xf numFmtId="168" fontId="0" fillId="0" borderId="70" xfId="0" applyNumberFormat="1" applyBorder="1" applyAlignment="1">
      <alignment horizontal="center"/>
    </xf>
    <xf numFmtId="0" fontId="98" fillId="0" borderId="70" xfId="0" applyFont="1" applyBorder="1" applyAlignment="1">
      <alignment horizontal="center"/>
    </xf>
    <xf numFmtId="0" fontId="0" fillId="0" borderId="70" xfId="0" applyBorder="1" applyAlignment="1">
      <alignment horizontal="center" vertical="center"/>
    </xf>
    <xf numFmtId="0" fontId="0" fillId="0" borderId="70" xfId="0" applyFill="1" applyBorder="1" applyAlignment="1">
      <alignment horizontal="center" vertical="center" wrapText="1"/>
    </xf>
    <xf numFmtId="0" fontId="0" fillId="0" borderId="70" xfId="0" applyBorder="1" applyAlignment="1">
      <alignment wrapText="1"/>
    </xf>
    <xf numFmtId="178" fontId="1" fillId="0" borderId="70" xfId="587" applyNumberFormat="1" applyFont="1" applyBorder="1" applyAlignment="1">
      <alignment horizontal="center" vertical="center"/>
    </xf>
    <xf numFmtId="0" fontId="0" fillId="0" borderId="70" xfId="0" applyBorder="1" applyAlignment="1"/>
    <xf numFmtId="178" fontId="0" fillId="0" borderId="70" xfId="587" applyNumberFormat="1" applyFont="1" applyBorder="1" applyAlignment="1">
      <alignment vertical="center"/>
    </xf>
    <xf numFmtId="178" fontId="0" fillId="0" borderId="70" xfId="587" applyNumberFormat="1" applyFont="1" applyFill="1" applyBorder="1" applyAlignment="1">
      <alignment vertical="center"/>
    </xf>
    <xf numFmtId="0" fontId="151" fillId="0" borderId="0" xfId="294" applyFont="1" applyAlignment="1"/>
    <xf numFmtId="0" fontId="6" fillId="0" borderId="0" xfId="0" applyFont="1"/>
    <xf numFmtId="0" fontId="91" fillId="0" borderId="0" xfId="294" applyFont="1" applyAlignment="1"/>
    <xf numFmtId="0" fontId="129" fillId="0" borderId="113" xfId="294" applyFont="1" applyFill="1" applyBorder="1" applyAlignment="1">
      <alignment horizontal="center" vertical="center"/>
    </xf>
    <xf numFmtId="0" fontId="126" fillId="0" borderId="70" xfId="294" applyFont="1" applyBorder="1"/>
    <xf numFmtId="168" fontId="126" fillId="0" borderId="70" xfId="294" applyNumberFormat="1" applyFont="1" applyBorder="1"/>
    <xf numFmtId="0" fontId="80" fillId="24" borderId="70" xfId="0" applyFont="1" applyFill="1" applyBorder="1" applyAlignment="1">
      <alignment horizontal="center" vertical="center" wrapText="1"/>
    </xf>
    <xf numFmtId="164" fontId="0" fillId="0" borderId="70" xfId="1" applyNumberFormat="1" applyFont="1" applyFill="1" applyBorder="1" applyAlignment="1">
      <alignment horizontal="center" vertical="center"/>
    </xf>
    <xf numFmtId="0" fontId="12" fillId="0" borderId="70" xfId="0" applyFont="1" applyFill="1" applyBorder="1" applyAlignment="1">
      <alignment vertical="center"/>
    </xf>
    <xf numFmtId="1" fontId="78" fillId="0" borderId="70" xfId="0" applyNumberFormat="1" applyFont="1" applyFill="1" applyBorder="1"/>
    <xf numFmtId="1" fontId="0" fillId="0" borderId="70" xfId="0" applyNumberFormat="1" applyFill="1" applyBorder="1"/>
    <xf numFmtId="0" fontId="0" fillId="0" borderId="70" xfId="0" applyFont="1" applyFill="1" applyBorder="1"/>
    <xf numFmtId="0" fontId="80" fillId="0" borderId="122" xfId="0" applyFont="1" applyFill="1" applyBorder="1" applyAlignment="1">
      <alignment horizontal="center"/>
    </xf>
    <xf numFmtId="0" fontId="12" fillId="0" borderId="123" xfId="0" applyFont="1" applyFill="1" applyBorder="1" applyAlignment="1">
      <alignment horizontal="center"/>
    </xf>
    <xf numFmtId="164" fontId="0" fillId="0" borderId="61" xfId="1" applyNumberFormat="1" applyFont="1" applyFill="1" applyBorder="1"/>
    <xf numFmtId="164" fontId="0" fillId="0" borderId="91" xfId="1" applyNumberFormat="1" applyFont="1" applyFill="1" applyBorder="1"/>
    <xf numFmtId="164" fontId="0" fillId="0" borderId="92" xfId="1" applyNumberFormat="1" applyFont="1" applyFill="1" applyBorder="1"/>
    <xf numFmtId="10" fontId="0" fillId="0" borderId="70" xfId="1" applyNumberFormat="1" applyFont="1" applyFill="1" applyBorder="1"/>
    <xf numFmtId="10" fontId="0" fillId="6" borderId="70" xfId="1" applyNumberFormat="1" applyFont="1" applyFill="1" applyBorder="1"/>
    <xf numFmtId="10" fontId="78" fillId="0" borderId="70" xfId="1" applyNumberFormat="1" applyFont="1" applyFill="1" applyBorder="1"/>
    <xf numFmtId="0" fontId="0" fillId="6" borderId="70" xfId="0" applyFill="1" applyBorder="1" applyAlignment="1">
      <alignment horizontal="left" vertical="center" wrapText="1"/>
    </xf>
    <xf numFmtId="0" fontId="12" fillId="0" borderId="70" xfId="0" applyFont="1" applyBorder="1" applyAlignment="1">
      <alignment wrapText="1"/>
    </xf>
    <xf numFmtId="10" fontId="12" fillId="0" borderId="70" xfId="1" applyNumberFormat="1" applyFont="1" applyFill="1" applyBorder="1"/>
    <xf numFmtId="10" fontId="12" fillId="6" borderId="70" xfId="1" applyNumberFormat="1" applyFont="1" applyFill="1" applyBorder="1"/>
    <xf numFmtId="0" fontId="12" fillId="0" borderId="70" xfId="0" applyFont="1" applyFill="1" applyBorder="1"/>
    <xf numFmtId="0" fontId="12" fillId="0" borderId="70" xfId="0" applyFont="1" applyBorder="1"/>
    <xf numFmtId="0" fontId="130" fillId="0" borderId="142" xfId="300" applyFont="1" applyBorder="1" applyAlignment="1">
      <alignment horizontal="left" wrapText="1" indent="1"/>
    </xf>
    <xf numFmtId="0" fontId="129" fillId="23" borderId="105" xfId="300" applyFont="1" applyFill="1" applyBorder="1" applyAlignment="1">
      <alignment horizontal="left" wrapText="1" indent="3"/>
    </xf>
    <xf numFmtId="0" fontId="129" fillId="0" borderId="105" xfId="300" applyFont="1" applyBorder="1" applyAlignment="1">
      <alignment horizontal="left" wrapText="1" indent="3"/>
    </xf>
    <xf numFmtId="0" fontId="129" fillId="0" borderId="105" xfId="300" applyFont="1" applyBorder="1" applyAlignment="1">
      <alignment horizontal="left" wrapText="1" indent="5"/>
    </xf>
    <xf numFmtId="0" fontId="130" fillId="23" borderId="105" xfId="300" applyFont="1" applyFill="1" applyBorder="1" applyAlignment="1">
      <alignment horizontal="left" wrapText="1" indent="1"/>
    </xf>
    <xf numFmtId="0" fontId="130" fillId="0" borderId="105" xfId="300" applyFont="1" applyBorder="1" applyAlignment="1">
      <alignment horizontal="left" wrapText="1" indent="1"/>
    </xf>
    <xf numFmtId="0" fontId="129" fillId="0" borderId="105" xfId="300" applyFont="1" applyBorder="1" applyAlignment="1">
      <alignment horizontal="left" wrapText="1" indent="1"/>
    </xf>
    <xf numFmtId="0" fontId="130" fillId="23" borderId="104" xfId="300" applyFont="1" applyFill="1" applyBorder="1" applyAlignment="1">
      <alignment horizontal="left" wrapText="1" indent="1"/>
    </xf>
    <xf numFmtId="1" fontId="129" fillId="0" borderId="113" xfId="0" applyNumberFormat="1" applyFont="1" applyFill="1" applyBorder="1" applyAlignment="1">
      <alignment horizontal="center" vertical="center"/>
    </xf>
    <xf numFmtId="168" fontId="129" fillId="0" borderId="113" xfId="0" applyNumberFormat="1" applyFont="1" applyFill="1" applyBorder="1" applyAlignment="1">
      <alignment horizontal="right" vertical="center"/>
    </xf>
    <xf numFmtId="1" fontId="129" fillId="0" borderId="112" xfId="0" applyNumberFormat="1" applyFont="1" applyFill="1" applyBorder="1" applyAlignment="1">
      <alignment horizontal="center" vertical="center"/>
    </xf>
    <xf numFmtId="164" fontId="129" fillId="0" borderId="113" xfId="1" applyNumberFormat="1" applyFont="1" applyFill="1" applyBorder="1" applyAlignment="1">
      <alignment horizontal="left" vertical="center" indent="5"/>
    </xf>
    <xf numFmtId="1" fontId="129" fillId="0" borderId="70" xfId="0" applyNumberFormat="1" applyFont="1" applyFill="1" applyBorder="1" applyAlignment="1">
      <alignment horizontal="center" vertical="center"/>
    </xf>
    <xf numFmtId="167" fontId="0" fillId="0" borderId="113" xfId="0" applyNumberFormat="1" applyFont="1" applyBorder="1"/>
    <xf numFmtId="0" fontId="32" fillId="29" borderId="113" xfId="0" applyFont="1" applyFill="1" applyBorder="1" applyAlignment="1">
      <alignment vertical="center" wrapText="1"/>
    </xf>
    <xf numFmtId="168" fontId="0" fillId="0" borderId="113" xfId="0" applyNumberFormat="1" applyBorder="1"/>
    <xf numFmtId="0" fontId="12" fillId="0" borderId="0" xfId="0" applyFont="1" applyFill="1" applyAlignment="1">
      <alignment horizontal="left"/>
    </xf>
    <xf numFmtId="0" fontId="0" fillId="0" borderId="113" xfId="0" applyFill="1" applyBorder="1" applyAlignment="1">
      <alignment horizontal="left"/>
    </xf>
    <xf numFmtId="178" fontId="0" fillId="0" borderId="113" xfId="587" applyNumberFormat="1" applyFont="1" applyFill="1" applyBorder="1" applyAlignment="1">
      <alignment horizontal="left"/>
    </xf>
    <xf numFmtId="164" fontId="0" fillId="0" borderId="113" xfId="1" applyNumberFormat="1" applyFont="1" applyFill="1" applyBorder="1" applyAlignment="1">
      <alignment horizontal="left"/>
    </xf>
    <xf numFmtId="0" fontId="0" fillId="0" borderId="113" xfId="0" applyFill="1" applyBorder="1"/>
    <xf numFmtId="3" fontId="0" fillId="0" borderId="113" xfId="0" applyNumberFormat="1" applyFill="1" applyBorder="1"/>
    <xf numFmtId="0" fontId="129" fillId="0" borderId="113" xfId="0" applyFont="1" applyFill="1" applyBorder="1" applyAlignment="1" applyProtection="1">
      <alignment horizontal="right"/>
      <protection locked="0"/>
    </xf>
    <xf numFmtId="3" fontId="129" fillId="0" borderId="113" xfId="0" applyNumberFormat="1" applyFont="1" applyBorder="1" applyAlignment="1" applyProtection="1">
      <alignment horizontal="right"/>
      <protection locked="0"/>
    </xf>
    <xf numFmtId="0" fontId="129" fillId="0" borderId="113" xfId="0" applyFont="1" applyBorder="1" applyAlignment="1" applyProtection="1">
      <alignment vertical="center" wrapText="1"/>
      <protection locked="0"/>
    </xf>
    <xf numFmtId="0" fontId="127" fillId="0" borderId="113" xfId="294" applyFont="1" applyFill="1" applyBorder="1"/>
    <xf numFmtId="3" fontId="127" fillId="0" borderId="113" xfId="294" applyNumberFormat="1" applyFont="1" applyFill="1" applyBorder="1"/>
    <xf numFmtId="168" fontId="126" fillId="0" borderId="113" xfId="294" applyNumberFormat="1" applyFont="1" applyFill="1" applyBorder="1"/>
    <xf numFmtId="0" fontId="0" fillId="0" borderId="113" xfId="0" applyBorder="1"/>
    <xf numFmtId="164" fontId="0" fillId="0" borderId="113" xfId="1" applyNumberFormat="1" applyFont="1" applyFill="1" applyBorder="1"/>
    <xf numFmtId="0" fontId="12" fillId="22" borderId="113" xfId="0" applyFont="1" applyFill="1" applyBorder="1"/>
    <xf numFmtId="0" fontId="148" fillId="0" borderId="0" xfId="1481" applyAlignment="1">
      <alignment horizontal="center" vertical="center"/>
    </xf>
    <xf numFmtId="1" fontId="12" fillId="22" borderId="113" xfId="0" applyNumberFormat="1" applyFont="1" applyFill="1" applyBorder="1" applyAlignment="1">
      <alignment vertical="center"/>
    </xf>
    <xf numFmtId="0" fontId="12" fillId="0" borderId="113" xfId="0" applyFont="1" applyBorder="1"/>
    <xf numFmtId="3" fontId="0" fillId="0" borderId="113" xfId="0" applyNumberFormat="1" applyBorder="1"/>
    <xf numFmtId="0" fontId="12" fillId="22" borderId="113" xfId="0" applyFont="1" applyFill="1" applyBorder="1" applyAlignment="1">
      <alignment vertical="center"/>
    </xf>
    <xf numFmtId="3" fontId="12" fillId="22" borderId="113" xfId="0" applyNumberFormat="1" applyFont="1" applyFill="1" applyBorder="1"/>
    <xf numFmtId="182" fontId="12" fillId="22" borderId="113" xfId="1449" applyNumberFormat="1" applyFont="1" applyFill="1" applyBorder="1" applyAlignment="1">
      <alignment horizontal="center"/>
    </xf>
    <xf numFmtId="164" fontId="0" fillId="0" borderId="113" xfId="0" applyNumberFormat="1" applyBorder="1"/>
    <xf numFmtId="164" fontId="0" fillId="0" borderId="113" xfId="1" applyNumberFormat="1" applyFont="1" applyBorder="1"/>
    <xf numFmtId="1" fontId="12" fillId="0" borderId="113" xfId="0" applyNumberFormat="1" applyFont="1" applyBorder="1" applyAlignment="1">
      <alignment horizontal="center" vertical="center"/>
    </xf>
    <xf numFmtId="164" fontId="0" fillId="22" borderId="113" xfId="0" applyNumberFormat="1" applyFont="1" applyFill="1" applyBorder="1" applyAlignment="1">
      <alignment horizontal="center"/>
    </xf>
    <xf numFmtId="164" fontId="0" fillId="0" borderId="113" xfId="0" applyNumberFormat="1" applyFont="1" applyBorder="1" applyAlignment="1">
      <alignment horizontal="center"/>
    </xf>
    <xf numFmtId="164" fontId="12" fillId="0" borderId="113" xfId="0" applyNumberFormat="1" applyFont="1" applyBorder="1" applyAlignment="1">
      <alignment horizontal="center"/>
    </xf>
    <xf numFmtId="0" fontId="0" fillId="22" borderId="113" xfId="0" applyFont="1" applyFill="1" applyBorder="1" applyAlignment="1">
      <alignment wrapText="1"/>
    </xf>
    <xf numFmtId="0" fontId="0" fillId="0" borderId="113" xfId="0" applyFont="1" applyBorder="1" applyAlignment="1">
      <alignment wrapText="1"/>
    </xf>
    <xf numFmtId="0" fontId="12" fillId="0" borderId="113" xfId="0" applyFont="1" applyBorder="1" applyAlignment="1">
      <alignment wrapText="1"/>
    </xf>
    <xf numFmtId="181" fontId="130" fillId="0" borderId="113" xfId="294" applyNumberFormat="1" applyFont="1" applyBorder="1"/>
    <xf numFmtId="3" fontId="130" fillId="0" borderId="113" xfId="294" applyNumberFormat="1" applyFont="1" applyFill="1" applyBorder="1"/>
    <xf numFmtId="3" fontId="130" fillId="0" borderId="113" xfId="294" applyNumberFormat="1" applyFont="1" applyBorder="1"/>
    <xf numFmtId="0" fontId="130" fillId="0" borderId="113" xfId="294" applyFont="1" applyBorder="1"/>
    <xf numFmtId="0" fontId="129" fillId="0" borderId="137" xfId="1451" applyFont="1" applyFill="1" applyBorder="1" applyAlignment="1">
      <alignment vertical="center" wrapText="1"/>
    </xf>
    <xf numFmtId="180" fontId="129" fillId="0" borderId="137" xfId="1451" applyNumberFormat="1" applyFont="1" applyFill="1" applyBorder="1" applyAlignment="1">
      <alignment vertical="center" wrapText="1"/>
    </xf>
    <xf numFmtId="0" fontId="130" fillId="0" borderId="105" xfId="1451" applyFont="1" applyFill="1" applyBorder="1" applyAlignment="1">
      <alignment horizontal="left" vertical="center" wrapText="1"/>
    </xf>
    <xf numFmtId="184" fontId="130" fillId="0" borderId="105" xfId="0" applyNumberFormat="1" applyFont="1" applyFill="1" applyBorder="1" applyAlignment="1">
      <alignment vertical="center"/>
    </xf>
    <xf numFmtId="3" fontId="129" fillId="0" borderId="113" xfId="1452" applyNumberFormat="1" applyFont="1" applyFill="1" applyBorder="1" applyAlignment="1">
      <alignment horizontal="center"/>
    </xf>
    <xf numFmtId="3" fontId="129" fillId="0" borderId="113" xfId="1452" applyNumberFormat="1" applyFont="1" applyBorder="1" applyAlignment="1">
      <alignment horizontal="center"/>
    </xf>
    <xf numFmtId="3" fontId="130" fillId="0" borderId="113" xfId="294" applyNumberFormat="1" applyFont="1" applyFill="1" applyBorder="1" applyAlignment="1">
      <alignment horizontal="center"/>
    </xf>
    <xf numFmtId="167" fontId="127" fillId="0" borderId="113" xfId="294" applyNumberFormat="1" applyFont="1" applyBorder="1"/>
    <xf numFmtId="180" fontId="129" fillId="0" borderId="113" xfId="294" applyNumberFormat="1" applyFont="1" applyFill="1" applyBorder="1"/>
    <xf numFmtId="0" fontId="130" fillId="0" borderId="113" xfId="300" applyFont="1" applyBorder="1" applyAlignment="1">
      <alignment horizontal="left" vertical="center" wrapText="1"/>
    </xf>
    <xf numFmtId="0" fontId="129" fillId="0" borderId="113" xfId="300" applyFont="1" applyFill="1" applyBorder="1" applyAlignment="1">
      <alignment horizontal="right" vertical="center" wrapText="1"/>
    </xf>
    <xf numFmtId="184" fontId="93" fillId="0" borderId="113" xfId="0" applyNumberFormat="1" applyFont="1" applyFill="1" applyBorder="1"/>
    <xf numFmtId="184" fontId="129" fillId="0" borderId="113" xfId="0" applyNumberFormat="1" applyFont="1" applyFill="1" applyBorder="1" applyAlignment="1"/>
    <xf numFmtId="184" fontId="141" fillId="0" borderId="113" xfId="0" applyNumberFormat="1" applyFont="1" applyBorder="1"/>
    <xf numFmtId="184" fontId="130" fillId="0" borderId="113" xfId="0" applyNumberFormat="1" applyFont="1" applyBorder="1" applyAlignment="1"/>
    <xf numFmtId="0" fontId="129" fillId="0" borderId="113" xfId="300" applyFont="1" applyFill="1" applyBorder="1" applyAlignment="1">
      <alignment horizontal="center" vertical="center" wrapText="1"/>
    </xf>
    <xf numFmtId="0" fontId="129" fillId="0" borderId="113" xfId="300" applyFont="1" applyFill="1" applyBorder="1" applyAlignment="1">
      <alignment horizontal="center" vertical="center"/>
    </xf>
    <xf numFmtId="0" fontId="129" fillId="0" borderId="113" xfId="300" applyFont="1" applyBorder="1" applyAlignment="1">
      <alignment horizontal="left" vertical="center" wrapText="1"/>
    </xf>
    <xf numFmtId="184" fontId="129" fillId="0" borderId="113" xfId="300" applyNumberFormat="1" applyFont="1" applyBorder="1"/>
    <xf numFmtId="0" fontId="129" fillId="0" borderId="113" xfId="300" applyFont="1" applyFill="1" applyBorder="1" applyAlignment="1">
      <alignment horizontal="left" vertical="center" wrapText="1"/>
    </xf>
    <xf numFmtId="180" fontId="126" fillId="0" borderId="113" xfId="294" applyNumberFormat="1" applyFont="1" applyFill="1" applyBorder="1"/>
    <xf numFmtId="0" fontId="32" fillId="0" borderId="0" xfId="0" applyFont="1" applyFill="1" applyAlignment="1">
      <alignment vertical="center" wrapText="1"/>
    </xf>
    <xf numFmtId="0" fontId="27" fillId="0" borderId="113" xfId="0" applyFont="1" applyFill="1" applyBorder="1" applyAlignment="1">
      <alignment vertical="center" wrapText="1"/>
    </xf>
    <xf numFmtId="0" fontId="0" fillId="0" borderId="48" xfId="0" applyFont="1" applyBorder="1"/>
    <xf numFmtId="0" fontId="0" fillId="0" borderId="113" xfId="0" applyFont="1" applyBorder="1" applyAlignment="1">
      <alignment vertical="center" wrapText="1"/>
    </xf>
    <xf numFmtId="164" fontId="0" fillId="0" borderId="113" xfId="0" applyNumberFormat="1" applyBorder="1" applyAlignment="1">
      <alignment vertical="center"/>
    </xf>
    <xf numFmtId="0" fontId="80" fillId="0" borderId="144" xfId="0" applyFont="1" applyFill="1" applyBorder="1" applyAlignment="1">
      <alignment horizontal="center" vertical="center" wrapText="1"/>
    </xf>
    <xf numFmtId="0" fontId="0" fillId="0" borderId="113" xfId="0" applyBorder="1" applyAlignment="1">
      <alignment wrapText="1"/>
    </xf>
    <xf numFmtId="164" fontId="0" fillId="0" borderId="113" xfId="0" applyNumberFormat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2" fillId="0" borderId="113" xfId="0" applyFont="1" applyFill="1" applyBorder="1" applyAlignment="1">
      <alignment horizontal="center" vertical="center"/>
    </xf>
    <xf numFmtId="0" fontId="12" fillId="0" borderId="113" xfId="0" applyFont="1" applyFill="1" applyBorder="1" applyAlignment="1">
      <alignment horizontal="left" vertical="center" wrapText="1"/>
    </xf>
    <xf numFmtId="167" fontId="12" fillId="0" borderId="113" xfId="0" applyNumberFormat="1" applyFont="1" applyFill="1" applyBorder="1" applyAlignment="1">
      <alignment horizontal="left" vertical="center" indent="1"/>
    </xf>
    <xf numFmtId="0" fontId="0" fillId="0" borderId="113" xfId="0" applyFill="1" applyBorder="1" applyAlignment="1">
      <alignment horizontal="left" vertical="center" indent="2"/>
    </xf>
    <xf numFmtId="167" fontId="0" fillId="0" borderId="113" xfId="0" applyNumberFormat="1" applyFill="1" applyBorder="1" applyAlignment="1">
      <alignment horizontal="left" vertical="center" indent="2"/>
    </xf>
    <xf numFmtId="0" fontId="25" fillId="0" borderId="113" xfId="0" applyFont="1" applyFill="1" applyBorder="1" applyAlignment="1">
      <alignment horizontal="left" vertical="center" indent="4"/>
    </xf>
    <xf numFmtId="167" fontId="25" fillId="0" borderId="113" xfId="0" applyNumberFormat="1" applyFont="1" applyFill="1" applyBorder="1" applyAlignment="1">
      <alignment horizontal="left" vertical="center" indent="3"/>
    </xf>
    <xf numFmtId="164" fontId="12" fillId="0" borderId="113" xfId="0" applyNumberFormat="1" applyFont="1" applyFill="1" applyBorder="1" applyAlignment="1">
      <alignment horizontal="left" vertical="center" indent="1"/>
    </xf>
    <xf numFmtId="0" fontId="12" fillId="0" borderId="113" xfId="0" applyFont="1" applyFill="1" applyBorder="1"/>
    <xf numFmtId="3" fontId="12" fillId="0" borderId="113" xfId="0" applyNumberFormat="1" applyFont="1" applyFill="1" applyBorder="1"/>
    <xf numFmtId="0" fontId="12" fillId="0" borderId="144" xfId="0" applyFont="1" applyFill="1" applyBorder="1" applyAlignment="1">
      <alignment horizontal="center" vertical="center"/>
    </xf>
    <xf numFmtId="0" fontId="12" fillId="0" borderId="144" xfId="0" applyFont="1" applyFill="1" applyBorder="1" applyAlignment="1">
      <alignment horizontal="center" vertical="center" wrapText="1"/>
    </xf>
    <xf numFmtId="0" fontId="0" fillId="0" borderId="70" xfId="0" applyFont="1" applyBorder="1" applyAlignment="1">
      <alignment horizontal="center" vertical="center"/>
    </xf>
    <xf numFmtId="0" fontId="0" fillId="0" borderId="70" xfId="0" applyFont="1" applyFill="1" applyBorder="1" applyAlignment="1">
      <alignment horizontal="center" vertical="center" wrapText="1"/>
    </xf>
    <xf numFmtId="10" fontId="0" fillId="0" borderId="70" xfId="0" applyNumberFormat="1" applyFont="1" applyBorder="1" applyAlignment="1">
      <alignment horizontal="center" vertical="center"/>
    </xf>
    <xf numFmtId="0" fontId="130" fillId="0" borderId="113" xfId="12" applyFont="1" applyFill="1" applyBorder="1" applyAlignment="1">
      <alignment horizontal="left" vertical="center" wrapText="1"/>
    </xf>
    <xf numFmtId="9" fontId="131" fillId="0" borderId="113" xfId="1453" applyFont="1" applyFill="1" applyBorder="1" applyAlignment="1" applyProtection="1">
      <alignment vertical="center"/>
      <protection locked="0"/>
    </xf>
    <xf numFmtId="0" fontId="0" fillId="0" borderId="0" xfId="0" applyBorder="1" applyAlignment="1">
      <alignment horizontal="center" vertical="center"/>
    </xf>
    <xf numFmtId="0" fontId="0" fillId="24" borderId="113" xfId="0" applyFont="1" applyFill="1" applyBorder="1" applyAlignment="1">
      <alignment horizontal="center" vertical="center" wrapText="1"/>
    </xf>
    <xf numFmtId="164" fontId="0" fillId="0" borderId="113" xfId="1" applyNumberFormat="1" applyFont="1" applyBorder="1" applyAlignment="1">
      <alignment horizontal="center" vertical="center" wrapText="1"/>
    </xf>
    <xf numFmtId="0" fontId="0" fillId="0" borderId="113" xfId="0" applyBorder="1" applyAlignment="1">
      <alignment horizontal="center" vertical="center" wrapText="1"/>
    </xf>
    <xf numFmtId="0" fontId="23" fillId="2" borderId="113" xfId="0" applyFont="1" applyFill="1" applyBorder="1" applyAlignment="1">
      <alignment wrapText="1"/>
    </xf>
    <xf numFmtId="3" fontId="23" fillId="2" borderId="113" xfId="0" applyNumberFormat="1" applyFont="1" applyFill="1" applyBorder="1" applyAlignment="1">
      <alignment horizontal="center" vertical="center"/>
    </xf>
    <xf numFmtId="0" fontId="23" fillId="0" borderId="113" xfId="0" applyFont="1" applyFill="1" applyBorder="1" applyAlignment="1">
      <alignment wrapText="1"/>
    </xf>
    <xf numFmtId="3" fontId="23" fillId="0" borderId="113" xfId="0" applyNumberFormat="1" applyFont="1" applyFill="1" applyBorder="1" applyAlignment="1">
      <alignment horizontal="center" vertical="center"/>
    </xf>
    <xf numFmtId="1" fontId="22" fillId="3" borderId="113" xfId="0" applyNumberFormat="1" applyFont="1" applyFill="1" applyBorder="1" applyAlignment="1">
      <alignment horizontal="center" vertical="center" wrapText="1"/>
    </xf>
    <xf numFmtId="1" fontId="22" fillId="3" borderId="144" xfId="0" applyNumberFormat="1" applyFont="1" applyFill="1" applyBorder="1" applyAlignment="1">
      <alignment horizontal="center" vertical="center" wrapText="1"/>
    </xf>
    <xf numFmtId="0" fontId="17" fillId="0" borderId="113" xfId="0" applyFont="1" applyBorder="1"/>
    <xf numFmtId="168" fontId="23" fillId="2" borderId="113" xfId="0" applyNumberFormat="1" applyFont="1" applyFill="1" applyBorder="1" applyAlignment="1">
      <alignment wrapText="1"/>
    </xf>
    <xf numFmtId="168" fontId="23" fillId="0" borderId="113" xfId="0" applyNumberFormat="1" applyFont="1" applyFill="1" applyBorder="1" applyAlignment="1">
      <alignment wrapText="1"/>
    </xf>
    <xf numFmtId="168" fontId="22" fillId="0" borderId="113" xfId="0" applyNumberFormat="1" applyFont="1" applyFill="1" applyBorder="1" applyAlignment="1">
      <alignment wrapText="1"/>
    </xf>
    <xf numFmtId="0" fontId="22" fillId="2" borderId="122" xfId="0" applyFont="1" applyFill="1" applyBorder="1" applyAlignment="1">
      <alignment horizontal="left" vertical="top" wrapText="1"/>
    </xf>
    <xf numFmtId="3" fontId="22" fillId="2" borderId="122" xfId="0" applyNumberFormat="1" applyFont="1" applyFill="1" applyBorder="1" applyAlignment="1">
      <alignment horizontal="center" vertical="center"/>
    </xf>
    <xf numFmtId="3" fontId="22" fillId="2" borderId="124" xfId="0" applyNumberFormat="1" applyFont="1" applyFill="1" applyBorder="1" applyAlignment="1">
      <alignment horizontal="center" vertical="center"/>
    </xf>
    <xf numFmtId="3" fontId="22" fillId="2" borderId="123" xfId="0" applyNumberFormat="1" applyFont="1" applyFill="1" applyBorder="1" applyAlignment="1">
      <alignment horizontal="center" vertical="center"/>
    </xf>
    <xf numFmtId="1" fontId="80" fillId="3" borderId="122" xfId="0" applyNumberFormat="1" applyFont="1" applyFill="1" applyBorder="1" applyAlignment="1">
      <alignment horizontal="center" vertical="center" wrapText="1"/>
    </xf>
    <xf numFmtId="1" fontId="107" fillId="3" borderId="124" xfId="0" applyNumberFormat="1" applyFont="1" applyFill="1" applyBorder="1" applyAlignment="1">
      <alignment horizontal="center" vertical="center" wrapText="1"/>
    </xf>
    <xf numFmtId="3" fontId="23" fillId="10" borderId="0" xfId="0" applyNumberFormat="1" applyFont="1" applyFill="1" applyBorder="1" applyAlignment="1">
      <alignment horizontal="center" vertical="center"/>
    </xf>
    <xf numFmtId="3" fontId="23" fillId="10" borderId="143" xfId="0" applyNumberFormat="1" applyFont="1" applyFill="1" applyBorder="1" applyAlignment="1">
      <alignment horizontal="center" vertical="center"/>
    </xf>
    <xf numFmtId="3" fontId="23" fillId="10" borderId="145" xfId="0" applyNumberFormat="1" applyFont="1" applyFill="1" applyBorder="1" applyAlignment="1">
      <alignment horizontal="center" vertical="center"/>
    </xf>
    <xf numFmtId="3" fontId="23" fillId="0" borderId="61" xfId="0" applyNumberFormat="1" applyFont="1" applyFill="1" applyBorder="1" applyAlignment="1">
      <alignment horizontal="center" vertical="center"/>
    </xf>
    <xf numFmtId="3" fontId="23" fillId="0" borderId="90" xfId="0" applyNumberFormat="1" applyFont="1" applyFill="1" applyBorder="1" applyAlignment="1">
      <alignment horizontal="center" vertical="center"/>
    </xf>
    <xf numFmtId="3" fontId="23" fillId="10" borderId="61" xfId="0" applyNumberFormat="1" applyFont="1" applyFill="1" applyBorder="1" applyAlignment="1">
      <alignment horizontal="center" vertical="center"/>
    </xf>
    <xf numFmtId="3" fontId="23" fillId="10" borderId="90" xfId="0" applyNumberFormat="1" applyFont="1" applyFill="1" applyBorder="1" applyAlignment="1">
      <alignment horizontal="center" vertical="center"/>
    </xf>
    <xf numFmtId="3" fontId="23" fillId="0" borderId="91" xfId="0" applyNumberFormat="1" applyFont="1" applyFill="1" applyBorder="1" applyAlignment="1">
      <alignment horizontal="center" vertical="center"/>
    </xf>
    <xf numFmtId="3" fontId="23" fillId="0" borderId="49" xfId="0" applyNumberFormat="1" applyFont="1" applyFill="1" applyBorder="1" applyAlignment="1">
      <alignment horizontal="center" vertical="center"/>
    </xf>
    <xf numFmtId="0" fontId="23" fillId="10" borderId="142" xfId="0" applyFont="1" applyFill="1" applyBorder="1" applyAlignment="1">
      <alignment wrapText="1"/>
    </xf>
    <xf numFmtId="0" fontId="23" fillId="0" borderId="105" xfId="0" applyFont="1" applyFill="1" applyBorder="1" applyAlignment="1">
      <alignment wrapText="1"/>
    </xf>
    <xf numFmtId="0" fontId="23" fillId="10" borderId="105" xfId="0" applyFont="1" applyFill="1" applyBorder="1" applyAlignment="1">
      <alignment wrapText="1"/>
    </xf>
    <xf numFmtId="0" fontId="23" fillId="0" borderId="104" xfId="0" applyFont="1" applyFill="1" applyBorder="1" applyAlignment="1">
      <alignment wrapText="1"/>
    </xf>
    <xf numFmtId="0" fontId="22" fillId="2" borderId="113" xfId="0" applyFont="1" applyFill="1" applyBorder="1" applyAlignment="1">
      <alignment wrapText="1"/>
    </xf>
    <xf numFmtId="0" fontId="22" fillId="4" borderId="113" xfId="0" applyFont="1" applyFill="1" applyBorder="1" applyAlignment="1">
      <alignment horizontal="left" vertical="top" wrapText="1"/>
    </xf>
    <xf numFmtId="0" fontId="23" fillId="2" borderId="143" xfId="0" applyFont="1" applyFill="1" applyBorder="1" applyAlignment="1">
      <alignment wrapText="1"/>
    </xf>
    <xf numFmtId="0" fontId="23" fillId="0" borderId="61" xfId="0" applyFont="1" applyFill="1" applyBorder="1" applyAlignment="1">
      <alignment wrapText="1"/>
    </xf>
    <xf numFmtId="3" fontId="22" fillId="4" borderId="92" xfId="0" applyNumberFormat="1" applyFont="1" applyFill="1" applyBorder="1" applyAlignment="1">
      <alignment horizontal="center" vertical="center"/>
    </xf>
    <xf numFmtId="3" fontId="22" fillId="4" borderId="49" xfId="0" applyNumberFormat="1" applyFont="1" applyFill="1" applyBorder="1" applyAlignment="1">
      <alignment horizontal="center" vertical="center"/>
    </xf>
    <xf numFmtId="3" fontId="23" fillId="2" borderId="143" xfId="0" applyNumberFormat="1" applyFont="1" applyFill="1" applyBorder="1" applyAlignment="1">
      <alignment horizontal="center" vertical="center"/>
    </xf>
    <xf numFmtId="3" fontId="23" fillId="2" borderId="145" xfId="0" applyNumberFormat="1" applyFont="1" applyFill="1" applyBorder="1" applyAlignment="1">
      <alignment horizontal="center" vertical="center"/>
    </xf>
    <xf numFmtId="0" fontId="23" fillId="0" borderId="37" xfId="0" applyFont="1" applyFill="1" applyBorder="1" applyAlignment="1">
      <alignment vertical="center" wrapText="1"/>
    </xf>
    <xf numFmtId="1" fontId="22" fillId="3" borderId="113" xfId="0" applyNumberFormat="1" applyFont="1" applyFill="1" applyBorder="1" applyAlignment="1">
      <alignment vertical="center" wrapText="1"/>
    </xf>
    <xf numFmtId="1" fontId="22" fillId="3" borderId="138" xfId="0" applyNumberFormat="1" applyFont="1" applyFill="1" applyBorder="1" applyAlignment="1">
      <alignment horizontal="center" vertical="center" wrapText="1"/>
    </xf>
    <xf numFmtId="177" fontId="22" fillId="3" borderId="144" xfId="0" applyNumberFormat="1" applyFont="1" applyFill="1" applyBorder="1" applyAlignment="1">
      <alignment horizontal="center" vertical="center" wrapText="1"/>
    </xf>
    <xf numFmtId="177" fontId="22" fillId="3" borderId="147" xfId="0" applyNumberFormat="1" applyFont="1" applyFill="1" applyBorder="1" applyAlignment="1">
      <alignment horizontal="center" vertical="center" wrapText="1"/>
    </xf>
    <xf numFmtId="177" fontId="22" fillId="3" borderId="146" xfId="0" applyNumberFormat="1" applyFont="1" applyFill="1" applyBorder="1" applyAlignment="1">
      <alignment horizontal="center" vertical="center" wrapText="1"/>
    </xf>
    <xf numFmtId="177" fontId="22" fillId="3" borderId="145" xfId="0" applyNumberFormat="1" applyFont="1" applyFill="1" applyBorder="1" applyAlignment="1">
      <alignment horizontal="center" vertical="center" wrapText="1"/>
    </xf>
    <xf numFmtId="9" fontId="23" fillId="0" borderId="113" xfId="0" applyNumberFormat="1" applyFont="1" applyFill="1" applyBorder="1" applyAlignment="1">
      <alignment horizontal="right" vertical="center"/>
    </xf>
    <xf numFmtId="3" fontId="23" fillId="0" borderId="147" xfId="0" applyNumberFormat="1" applyFont="1" applyFill="1" applyBorder="1" applyAlignment="1">
      <alignment horizontal="right" vertical="center"/>
    </xf>
    <xf numFmtId="9" fontId="23" fillId="0" borderId="146" xfId="1" applyFont="1" applyFill="1" applyBorder="1" applyAlignment="1">
      <alignment horizontal="right" vertical="center"/>
    </xf>
    <xf numFmtId="9" fontId="23" fillId="0" borderId="145" xfId="1" applyFont="1" applyFill="1" applyBorder="1" applyAlignment="1">
      <alignment horizontal="right" vertical="center"/>
    </xf>
    <xf numFmtId="3" fontId="23" fillId="2" borderId="61" xfId="0" applyNumberFormat="1" applyFont="1" applyFill="1" applyBorder="1" applyAlignment="1">
      <alignment horizontal="right" vertical="center"/>
    </xf>
    <xf numFmtId="9" fontId="23" fillId="2" borderId="0" xfId="1" applyFont="1" applyFill="1" applyBorder="1" applyAlignment="1">
      <alignment horizontal="right" vertical="center"/>
    </xf>
    <xf numFmtId="9" fontId="23" fillId="2" borderId="90" xfId="1" applyFont="1" applyFill="1" applyBorder="1" applyAlignment="1">
      <alignment horizontal="right" vertical="center"/>
    </xf>
    <xf numFmtId="3" fontId="23" fillId="0" borderId="61" xfId="0" applyNumberFormat="1" applyFont="1" applyFill="1" applyBorder="1" applyAlignment="1">
      <alignment horizontal="right" vertical="center"/>
    </xf>
    <xf numFmtId="9" fontId="23" fillId="0" borderId="0" xfId="1" applyFont="1" applyFill="1" applyBorder="1" applyAlignment="1">
      <alignment horizontal="right" vertical="center"/>
    </xf>
    <xf numFmtId="9" fontId="23" fillId="0" borderId="90" xfId="1" applyFont="1" applyFill="1" applyBorder="1" applyAlignment="1">
      <alignment horizontal="right" vertical="center"/>
    </xf>
    <xf numFmtId="3" fontId="23" fillId="2" borderId="91" xfId="0" applyNumberFormat="1" applyFont="1" applyFill="1" applyBorder="1" applyAlignment="1">
      <alignment horizontal="right" vertical="center"/>
    </xf>
    <xf numFmtId="9" fontId="23" fillId="2" borderId="92" xfId="1" applyFont="1" applyFill="1" applyBorder="1" applyAlignment="1">
      <alignment horizontal="right" vertical="center"/>
    </xf>
    <xf numFmtId="9" fontId="23" fillId="2" borderId="49" xfId="1" applyFont="1" applyFill="1" applyBorder="1" applyAlignment="1">
      <alignment horizontal="right" vertical="center"/>
    </xf>
    <xf numFmtId="0" fontId="23" fillId="0" borderId="147" xfId="0" applyFont="1" applyFill="1" applyBorder="1" applyAlignment="1">
      <alignment wrapText="1"/>
    </xf>
    <xf numFmtId="0" fontId="23" fillId="2" borderId="61" xfId="0" applyFont="1" applyFill="1" applyBorder="1" applyAlignment="1">
      <alignment wrapText="1"/>
    </xf>
    <xf numFmtId="3" fontId="23" fillId="0" borderId="145" xfId="0" applyNumberFormat="1" applyFont="1" applyFill="1" applyBorder="1" applyAlignment="1">
      <alignment horizontal="right" vertical="center"/>
    </xf>
    <xf numFmtId="3" fontId="23" fillId="2" borderId="90" xfId="0" applyNumberFormat="1" applyFont="1" applyFill="1" applyBorder="1" applyAlignment="1">
      <alignment horizontal="right" vertical="center"/>
    </xf>
    <xf numFmtId="3" fontId="23" fillId="0" borderId="90" xfId="0" applyNumberFormat="1" applyFont="1" applyFill="1" applyBorder="1" applyAlignment="1">
      <alignment horizontal="right" vertical="center"/>
    </xf>
    <xf numFmtId="3" fontId="23" fillId="2" borderId="49" xfId="0" applyNumberFormat="1" applyFont="1" applyFill="1" applyBorder="1" applyAlignment="1">
      <alignment horizontal="right" vertical="center"/>
    </xf>
    <xf numFmtId="3" fontId="23" fillId="66" borderId="91" xfId="0" applyNumberFormat="1" applyFont="1" applyFill="1" applyBorder="1" applyAlignment="1">
      <alignment horizontal="right" vertical="center"/>
    </xf>
    <xf numFmtId="3" fontId="23" fillId="66" borderId="49" xfId="0" applyNumberFormat="1" applyFont="1" applyFill="1" applyBorder="1" applyAlignment="1">
      <alignment horizontal="right" vertical="center"/>
    </xf>
    <xf numFmtId="9" fontId="23" fillId="0" borderId="147" xfId="1" applyFont="1" applyFill="1" applyBorder="1" applyAlignment="1">
      <alignment horizontal="right" vertical="center"/>
    </xf>
    <xf numFmtId="9" fontId="23" fillId="2" borderId="61" xfId="1" applyFont="1" applyFill="1" applyBorder="1" applyAlignment="1">
      <alignment horizontal="right" vertical="center"/>
    </xf>
    <xf numFmtId="9" fontId="23" fillId="0" borderId="61" xfId="1" applyFont="1" applyFill="1" applyBorder="1" applyAlignment="1">
      <alignment horizontal="right" vertical="center"/>
    </xf>
    <xf numFmtId="9" fontId="23" fillId="2" borderId="91" xfId="1" applyFont="1" applyFill="1" applyBorder="1" applyAlignment="1">
      <alignment horizontal="right" vertical="center"/>
    </xf>
    <xf numFmtId="9" fontId="23" fillId="66" borderId="91" xfId="1" applyFont="1" applyFill="1" applyBorder="1" applyAlignment="1">
      <alignment horizontal="right" vertical="center"/>
    </xf>
    <xf numFmtId="9" fontId="23" fillId="66" borderId="49" xfId="1" applyFont="1" applyFill="1" applyBorder="1" applyAlignment="1">
      <alignment horizontal="right" vertical="center"/>
    </xf>
    <xf numFmtId="3" fontId="23" fillId="23" borderId="91" xfId="0" applyNumberFormat="1" applyFont="1" applyFill="1" applyBorder="1" applyAlignment="1">
      <alignment horizontal="right" vertical="center"/>
    </xf>
    <xf numFmtId="3" fontId="23" fillId="23" borderId="49" xfId="0" applyNumberFormat="1" applyFont="1" applyFill="1" applyBorder="1" applyAlignment="1">
      <alignment horizontal="right" vertical="center"/>
    </xf>
    <xf numFmtId="9" fontId="23" fillId="23" borderId="91" xfId="1" applyFont="1" applyFill="1" applyBorder="1" applyAlignment="1">
      <alignment horizontal="right" vertical="center"/>
    </xf>
    <xf numFmtId="9" fontId="23" fillId="23" borderId="49" xfId="1" applyFont="1" applyFill="1" applyBorder="1" applyAlignment="1">
      <alignment horizontal="right" vertical="center"/>
    </xf>
    <xf numFmtId="0" fontId="23" fillId="23" borderId="113" xfId="0" applyFont="1" applyFill="1" applyBorder="1" applyAlignment="1">
      <alignment wrapText="1"/>
    </xf>
    <xf numFmtId="1" fontId="3" fillId="0" borderId="113" xfId="0" applyNumberFormat="1" applyFont="1" applyFill="1" applyBorder="1" applyAlignment="1">
      <alignment horizontal="center" vertical="center" wrapText="1"/>
    </xf>
    <xf numFmtId="9" fontId="2" fillId="0" borderId="113" xfId="0" applyNumberFormat="1" applyFont="1" applyFill="1" applyBorder="1" applyAlignment="1">
      <alignment horizontal="center" vertical="center"/>
    </xf>
    <xf numFmtId="0" fontId="2" fillId="0" borderId="113" xfId="0" applyFont="1" applyFill="1" applyBorder="1" applyAlignment="1">
      <alignment horizontal="center" vertical="center" wrapText="1"/>
    </xf>
    <xf numFmtId="0" fontId="12" fillId="0" borderId="48" xfId="0" applyFont="1" applyFill="1" applyBorder="1"/>
    <xf numFmtId="0" fontId="0" fillId="0" borderId="48" xfId="0" applyFill="1" applyBorder="1" applyAlignment="1">
      <alignment wrapText="1"/>
    </xf>
    <xf numFmtId="0" fontId="12" fillId="0" borderId="122" xfId="0" applyFont="1" applyBorder="1" applyAlignment="1">
      <alignment horizontal="center"/>
    </xf>
    <xf numFmtId="0" fontId="12" fillId="10" borderId="122" xfId="0" applyFont="1" applyFill="1" applyBorder="1" applyAlignment="1">
      <alignment horizontal="center"/>
    </xf>
    <xf numFmtId="0" fontId="27" fillId="24" borderId="122" xfId="0" applyFont="1" applyFill="1" applyBorder="1" applyAlignment="1">
      <alignment vertical="center"/>
    </xf>
    <xf numFmtId="0" fontId="12" fillId="24" borderId="113" xfId="0" applyFont="1" applyFill="1" applyBorder="1" applyAlignment="1">
      <alignment vertical="center"/>
    </xf>
    <xf numFmtId="0" fontId="12" fillId="22" borderId="148" xfId="0" applyFont="1" applyFill="1" applyBorder="1"/>
    <xf numFmtId="0" fontId="12" fillId="22" borderId="149" xfId="0" applyFont="1" applyFill="1" applyBorder="1"/>
    <xf numFmtId="3" fontId="0" fillId="10" borderId="113" xfId="0" applyNumberFormat="1" applyFill="1" applyBorder="1"/>
    <xf numFmtId="9" fontId="129" fillId="0" borderId="113" xfId="1" applyFont="1" applyBorder="1" applyAlignment="1" applyProtection="1">
      <alignment horizontal="right" vertical="center" wrapText="1"/>
      <protection locked="0"/>
    </xf>
    <xf numFmtId="0" fontId="129" fillId="0" borderId="113" xfId="0" applyFont="1" applyBorder="1" applyAlignment="1" applyProtection="1">
      <alignment vertical="top" wrapText="1"/>
      <protection locked="0"/>
    </xf>
    <xf numFmtId="3" fontId="129" fillId="0" borderId="113" xfId="0" applyNumberFormat="1" applyFont="1" applyFill="1" applyBorder="1" applyAlignment="1" applyProtection="1">
      <alignment horizontal="right"/>
      <protection locked="0"/>
    </xf>
    <xf numFmtId="0" fontId="90" fillId="0" borderId="113" xfId="0" applyFont="1" applyFill="1" applyBorder="1" applyAlignment="1">
      <alignment horizontal="center" vertical="center"/>
    </xf>
    <xf numFmtId="3" fontId="98" fillId="2" borderId="1" xfId="0" applyNumberFormat="1" applyFont="1" applyFill="1" applyBorder="1" applyAlignment="1">
      <alignment horizontal="left"/>
    </xf>
    <xf numFmtId="0" fontId="27" fillId="24" borderId="124" xfId="0" applyFont="1" applyFill="1" applyBorder="1" applyAlignment="1">
      <alignment vertical="center"/>
    </xf>
    <xf numFmtId="0" fontId="127" fillId="0" borderId="7" xfId="0" applyFont="1" applyFill="1" applyBorder="1" applyAlignment="1">
      <alignment horizontal="center" vertical="center" wrapText="1"/>
    </xf>
    <xf numFmtId="0" fontId="0" fillId="0" borderId="113" xfId="0" applyFill="1" applyBorder="1" applyAlignment="1">
      <alignment horizontal="center"/>
    </xf>
    <xf numFmtId="0" fontId="69" fillId="0" borderId="127" xfId="0" applyFont="1" applyBorder="1" applyAlignment="1">
      <alignment horizontal="left" vertical="center" wrapText="1"/>
    </xf>
    <xf numFmtId="0" fontId="69" fillId="0" borderId="104" xfId="0" applyFont="1" applyBorder="1" applyAlignment="1">
      <alignment horizontal="left" vertical="center" wrapText="1"/>
    </xf>
    <xf numFmtId="0" fontId="11" fillId="0" borderId="122" xfId="0" applyFont="1" applyBorder="1" applyAlignment="1">
      <alignment horizontal="left" wrapText="1"/>
    </xf>
    <xf numFmtId="0" fontId="11" fillId="0" borderId="130" xfId="0" applyFont="1" applyBorder="1" applyAlignment="1">
      <alignment horizontal="left" wrapText="1"/>
    </xf>
    <xf numFmtId="0" fontId="69" fillId="0" borderId="105" xfId="0" applyFont="1" applyBorder="1" applyAlignment="1">
      <alignment horizontal="left" vertical="center" wrapText="1"/>
    </xf>
    <xf numFmtId="0" fontId="114" fillId="71" borderId="42" xfId="1450" applyFont="1" applyFill="1" applyBorder="1" applyAlignment="1">
      <alignment horizontal="center" vertical="center" wrapText="1"/>
    </xf>
    <xf numFmtId="0" fontId="114" fillId="71" borderId="15" xfId="1450" applyFont="1" applyFill="1" applyBorder="1" applyAlignment="1">
      <alignment horizontal="center" vertical="center" wrapText="1"/>
    </xf>
    <xf numFmtId="0" fontId="32" fillId="71" borderId="6" xfId="1450" applyFont="1" applyFill="1" applyBorder="1" applyAlignment="1">
      <alignment horizontal="center" vertical="center" wrapText="1"/>
    </xf>
    <xf numFmtId="0" fontId="32" fillId="71" borderId="50" xfId="1450" applyFont="1" applyFill="1" applyBorder="1" applyAlignment="1">
      <alignment horizontal="center" vertical="center" wrapText="1"/>
    </xf>
    <xf numFmtId="0" fontId="11" fillId="0" borderId="127" xfId="0" applyFont="1" applyBorder="1" applyAlignment="1">
      <alignment horizontal="center" vertical="center" wrapText="1"/>
    </xf>
    <xf numFmtId="0" fontId="11" fillId="0" borderId="105" xfId="0" applyFont="1" applyBorder="1" applyAlignment="1">
      <alignment horizontal="center" vertical="center" wrapText="1"/>
    </xf>
    <xf numFmtId="0" fontId="11" fillId="0" borderId="104" xfId="0" applyFont="1" applyBorder="1" applyAlignment="1">
      <alignment horizontal="center" vertical="center" wrapText="1"/>
    </xf>
    <xf numFmtId="0" fontId="21" fillId="0" borderId="127" xfId="0" applyFont="1" applyBorder="1" applyAlignment="1">
      <alignment horizontal="center" vertical="center" wrapText="1"/>
    </xf>
    <xf numFmtId="0" fontId="21" fillId="0" borderId="104" xfId="0" applyFont="1" applyBorder="1" applyAlignment="1">
      <alignment horizontal="center" vertical="center" wrapText="1"/>
    </xf>
    <xf numFmtId="0" fontId="112" fillId="0" borderId="122" xfId="0" applyFont="1" applyBorder="1" applyAlignment="1">
      <alignment horizontal="left" wrapText="1"/>
    </xf>
    <xf numFmtId="0" fontId="112" fillId="0" borderId="130" xfId="0" applyFont="1" applyBorder="1" applyAlignment="1">
      <alignment horizontal="left" wrapText="1"/>
    </xf>
    <xf numFmtId="0" fontId="114" fillId="71" borderId="131" xfId="1450" applyFont="1" applyFill="1" applyBorder="1" applyAlignment="1">
      <alignment horizontal="center" vertical="center" wrapText="1"/>
    </xf>
    <xf numFmtId="0" fontId="114" fillId="71" borderId="128" xfId="1450" applyFont="1" applyFill="1" applyBorder="1" applyAlignment="1">
      <alignment horizontal="center" vertical="center" wrapText="1"/>
    </xf>
    <xf numFmtId="0" fontId="114" fillId="71" borderId="130" xfId="1450" applyFont="1" applyFill="1" applyBorder="1" applyAlignment="1">
      <alignment horizontal="center" vertical="center" wrapText="1"/>
    </xf>
    <xf numFmtId="0" fontId="121" fillId="71" borderId="2" xfId="1450" applyFont="1" applyFill="1" applyBorder="1" applyAlignment="1">
      <alignment horizontal="center" vertical="center" wrapText="1"/>
    </xf>
    <xf numFmtId="0" fontId="121" fillId="71" borderId="13" xfId="1450" applyFont="1" applyFill="1" applyBorder="1" applyAlignment="1">
      <alignment horizontal="center" vertical="center" wrapText="1"/>
    </xf>
    <xf numFmtId="0" fontId="121" fillId="71" borderId="5" xfId="1450" applyFont="1" applyFill="1" applyBorder="1" applyAlignment="1">
      <alignment horizontal="center" vertical="center" wrapText="1"/>
    </xf>
    <xf numFmtId="0" fontId="0" fillId="0" borderId="37" xfId="0" quotePrefix="1" applyBorder="1" applyAlignment="1">
      <alignment horizontal="left" wrapText="1"/>
    </xf>
    <xf numFmtId="0" fontId="21" fillId="0" borderId="135" xfId="0" applyFont="1" applyBorder="1" applyAlignment="1">
      <alignment horizontal="center" vertical="center" wrapText="1"/>
    </xf>
    <xf numFmtId="0" fontId="21" fillId="0" borderId="105" xfId="0" applyFont="1" applyBorder="1" applyAlignment="1">
      <alignment horizontal="center" vertical="center" wrapText="1"/>
    </xf>
    <xf numFmtId="0" fontId="112" fillId="0" borderId="135" xfId="0" applyFont="1" applyBorder="1" applyAlignment="1">
      <alignment horizontal="center" vertical="center" wrapText="1"/>
    </xf>
    <xf numFmtId="0" fontId="112" fillId="0" borderId="105" xfId="0" applyFont="1" applyBorder="1" applyAlignment="1">
      <alignment horizontal="center" vertical="center" wrapText="1"/>
    </xf>
    <xf numFmtId="0" fontId="112" fillId="0" borderId="104" xfId="0" applyFont="1" applyBorder="1" applyAlignment="1">
      <alignment horizontal="center" vertical="center" wrapText="1"/>
    </xf>
    <xf numFmtId="0" fontId="112" fillId="0" borderId="128" xfId="0" applyFont="1" applyBorder="1" applyAlignment="1">
      <alignment horizontal="left" wrapText="1"/>
    </xf>
    <xf numFmtId="0" fontId="118" fillId="71" borderId="38" xfId="1450" applyFont="1" applyFill="1" applyBorder="1" applyAlignment="1">
      <alignment horizontal="center" vertical="center" wrapText="1"/>
    </xf>
    <xf numFmtId="0" fontId="123" fillId="71" borderId="42" xfId="1450" applyFont="1" applyFill="1" applyBorder="1" applyAlignment="1">
      <alignment horizontal="center" vertical="center" wrapText="1"/>
    </xf>
    <xf numFmtId="0" fontId="123" fillId="71" borderId="47" xfId="1450" applyFont="1" applyFill="1" applyBorder="1" applyAlignment="1">
      <alignment horizontal="center" vertical="center" wrapText="1"/>
    </xf>
    <xf numFmtId="0" fontId="123" fillId="71" borderId="15" xfId="1450" applyFont="1" applyFill="1" applyBorder="1" applyAlignment="1">
      <alignment horizontal="center" vertical="center" wrapText="1"/>
    </xf>
    <xf numFmtId="0" fontId="123" fillId="71" borderId="2" xfId="1450" applyFont="1" applyFill="1" applyBorder="1" applyAlignment="1">
      <alignment horizontal="center" vertical="center" wrapText="1"/>
    </xf>
    <xf numFmtId="0" fontId="123" fillId="71" borderId="13" xfId="1450" applyFont="1" applyFill="1" applyBorder="1" applyAlignment="1">
      <alignment horizontal="center" vertical="center" wrapText="1"/>
    </xf>
    <xf numFmtId="0" fontId="123" fillId="71" borderId="5" xfId="1450" applyFont="1" applyFill="1" applyBorder="1" applyAlignment="1">
      <alignment horizontal="center" vertical="center" wrapText="1"/>
    </xf>
    <xf numFmtId="0" fontId="0" fillId="0" borderId="37" xfId="0" applyBorder="1" applyAlignment="1">
      <alignment horizontal="left" wrapText="1"/>
    </xf>
    <xf numFmtId="0" fontId="114" fillId="71" borderId="1" xfId="1450" applyFont="1" applyFill="1" applyBorder="1" applyAlignment="1">
      <alignment horizontal="center" vertical="center" wrapText="1"/>
    </xf>
    <xf numFmtId="0" fontId="114" fillId="71" borderId="0" xfId="1450" applyFont="1" applyFill="1" applyBorder="1" applyAlignment="1">
      <alignment horizontal="center" vertical="center" wrapText="1"/>
    </xf>
    <xf numFmtId="0" fontId="114" fillId="71" borderId="4" xfId="1450" applyFont="1" applyFill="1" applyBorder="1" applyAlignment="1">
      <alignment horizontal="center" vertical="center" wrapText="1"/>
    </xf>
    <xf numFmtId="0" fontId="114" fillId="71" borderId="3" xfId="1450" applyFont="1" applyFill="1" applyBorder="1" applyAlignment="1">
      <alignment horizontal="center" vertical="center" wrapText="1"/>
    </xf>
    <xf numFmtId="0" fontId="114" fillId="71" borderId="38" xfId="1450" applyFont="1" applyFill="1" applyBorder="1" applyAlignment="1">
      <alignment horizontal="center" vertical="center" wrapText="1"/>
    </xf>
    <xf numFmtId="0" fontId="114" fillId="71" borderId="7" xfId="1450" applyFont="1" applyFill="1" applyBorder="1" applyAlignment="1">
      <alignment horizontal="center" vertical="center" wrapText="1"/>
    </xf>
    <xf numFmtId="0" fontId="121" fillId="71" borderId="2" xfId="1450" applyFont="1" applyFill="1" applyBorder="1" applyAlignment="1">
      <alignment horizontal="left" vertical="center" wrapText="1"/>
    </xf>
    <xf numFmtId="0" fontId="121" fillId="71" borderId="13" xfId="1450" applyFont="1" applyFill="1" applyBorder="1" applyAlignment="1">
      <alignment horizontal="left" vertical="center" wrapText="1"/>
    </xf>
    <xf numFmtId="0" fontId="121" fillId="71" borderId="5" xfId="1450" applyFont="1" applyFill="1" applyBorder="1" applyAlignment="1">
      <alignment horizontal="left" vertical="center" wrapText="1"/>
    </xf>
    <xf numFmtId="0" fontId="118" fillId="71" borderId="2" xfId="1450" applyFont="1" applyFill="1" applyBorder="1" applyAlignment="1">
      <alignment horizontal="center" vertical="center" wrapText="1"/>
    </xf>
    <xf numFmtId="0" fontId="118" fillId="71" borderId="13" xfId="1450" applyFont="1" applyFill="1" applyBorder="1" applyAlignment="1">
      <alignment horizontal="center" vertical="center" wrapText="1"/>
    </xf>
    <xf numFmtId="0" fontId="118" fillId="71" borderId="5" xfId="1450" applyFont="1" applyFill="1" applyBorder="1" applyAlignment="1">
      <alignment horizontal="center" vertical="center" wrapText="1"/>
    </xf>
    <xf numFmtId="0" fontId="112" fillId="0" borderId="127" xfId="0" applyFont="1" applyBorder="1" applyAlignment="1">
      <alignment horizontal="center" vertical="center" wrapText="1"/>
    </xf>
    <xf numFmtId="0" fontId="114" fillId="71" borderId="132" xfId="1450" applyFont="1" applyFill="1" applyBorder="1" applyAlignment="1">
      <alignment horizontal="center" vertical="center" wrapText="1"/>
    </xf>
    <xf numFmtId="0" fontId="114" fillId="71" borderId="133" xfId="1450" applyFont="1" applyFill="1" applyBorder="1" applyAlignment="1">
      <alignment horizontal="center" vertical="center" wrapText="1"/>
    </xf>
    <xf numFmtId="0" fontId="114" fillId="71" borderId="134" xfId="1450" applyFont="1" applyFill="1" applyBorder="1" applyAlignment="1">
      <alignment horizontal="center" vertical="center" wrapText="1"/>
    </xf>
    <xf numFmtId="0" fontId="128" fillId="71" borderId="127" xfId="300" applyFont="1" applyFill="1" applyBorder="1" applyAlignment="1">
      <alignment horizontal="center" vertical="center" wrapText="1"/>
    </xf>
    <xf numFmtId="0" fontId="128" fillId="71" borderId="104" xfId="300" applyFont="1" applyFill="1" applyBorder="1" applyAlignment="1">
      <alignment horizontal="center" vertical="center" wrapText="1"/>
    </xf>
    <xf numFmtId="180" fontId="128" fillId="71" borderId="136" xfId="300" applyNumberFormat="1" applyFont="1" applyFill="1" applyBorder="1" applyAlignment="1">
      <alignment horizontal="center" vertical="center" wrapText="1"/>
    </xf>
    <xf numFmtId="180" fontId="128" fillId="71" borderId="91" xfId="300" applyNumberFormat="1" applyFont="1" applyFill="1" applyBorder="1" applyAlignment="1">
      <alignment horizontal="center" vertical="center" wrapText="1"/>
    </xf>
    <xf numFmtId="0" fontId="12" fillId="0" borderId="144" xfId="0" applyFont="1" applyBorder="1" applyAlignment="1">
      <alignment horizontal="center" vertical="center" wrapText="1"/>
    </xf>
    <xf numFmtId="0" fontId="12" fillId="0" borderId="105" xfId="0" applyFont="1" applyBorder="1" applyAlignment="1">
      <alignment horizontal="center" vertical="center"/>
    </xf>
    <xf numFmtId="0" fontId="12" fillId="0" borderId="104" xfId="0" applyFont="1" applyBorder="1" applyAlignment="1">
      <alignment horizontal="center" vertical="center"/>
    </xf>
    <xf numFmtId="0" fontId="12" fillId="0" borderId="144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 wrapText="1"/>
    </xf>
    <xf numFmtId="0" fontId="12" fillId="0" borderId="8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 wrapText="1"/>
    </xf>
    <xf numFmtId="0" fontId="0" fillId="15" borderId="19" xfId="0" applyFill="1" applyBorder="1" applyAlignment="1">
      <alignment horizontal="center" vertical="center" wrapText="1"/>
    </xf>
    <xf numFmtId="0" fontId="0" fillId="15" borderId="70" xfId="0" applyFill="1" applyBorder="1" applyAlignment="1">
      <alignment horizontal="center" vertical="center" wrapText="1"/>
    </xf>
    <xf numFmtId="0" fontId="0" fillId="15" borderId="84" xfId="0" applyFill="1" applyBorder="1" applyAlignment="1">
      <alignment horizontal="center" vertical="center" wrapText="1"/>
    </xf>
    <xf numFmtId="0" fontId="90" fillId="64" borderId="85" xfId="0" applyFont="1" applyFill="1" applyBorder="1" applyAlignment="1">
      <alignment horizontal="center" vertical="center" wrapText="1"/>
    </xf>
    <xf numFmtId="0" fontId="90" fillId="64" borderId="86" xfId="0" applyFont="1" applyFill="1" applyBorder="1" applyAlignment="1">
      <alignment horizontal="center" vertical="center" wrapText="1"/>
    </xf>
    <xf numFmtId="0" fontId="90" fillId="64" borderId="87" xfId="0" applyFont="1" applyFill="1" applyBorder="1" applyAlignment="1">
      <alignment horizontal="center" vertical="center" wrapText="1"/>
    </xf>
    <xf numFmtId="0" fontId="90" fillId="64" borderId="88" xfId="0" applyFont="1" applyFill="1" applyBorder="1" applyAlignment="1">
      <alignment horizontal="center" vertical="center" wrapText="1"/>
    </xf>
    <xf numFmtId="0" fontId="90" fillId="28" borderId="42" xfId="0" applyFont="1" applyFill="1" applyBorder="1" applyAlignment="1">
      <alignment horizontal="center" vertical="center" textRotation="180" wrapText="1"/>
    </xf>
    <xf numFmtId="0" fontId="90" fillId="28" borderId="47" xfId="0" applyFont="1" applyFill="1" applyBorder="1" applyAlignment="1">
      <alignment horizontal="center" vertical="center" textRotation="180" wrapText="1"/>
    </xf>
    <xf numFmtId="0" fontId="90" fillId="28" borderId="15" xfId="0" applyFont="1" applyFill="1" applyBorder="1" applyAlignment="1">
      <alignment horizontal="center" vertical="center" textRotation="180" wrapText="1"/>
    </xf>
    <xf numFmtId="0" fontId="0" fillId="28" borderId="19" xfId="0" applyFill="1" applyBorder="1" applyAlignment="1">
      <alignment horizontal="center" vertical="center" wrapText="1"/>
    </xf>
    <xf numFmtId="0" fontId="0" fillId="28" borderId="70" xfId="0" applyFill="1" applyBorder="1" applyAlignment="1">
      <alignment horizontal="center" vertical="center" wrapText="1"/>
    </xf>
    <xf numFmtId="0" fontId="0" fillId="28" borderId="84" xfId="0" applyFill="1" applyBorder="1" applyAlignment="1">
      <alignment horizontal="center" vertical="center" wrapText="1"/>
    </xf>
    <xf numFmtId="0" fontId="0" fillId="27" borderId="24" xfId="0" applyFill="1" applyBorder="1" applyAlignment="1">
      <alignment horizontal="center" vertical="center" wrapText="1"/>
    </xf>
    <xf numFmtId="0" fontId="0" fillId="27" borderId="82" xfId="0" applyFill="1" applyBorder="1" applyAlignment="1">
      <alignment horizontal="center" vertical="center" wrapText="1"/>
    </xf>
    <xf numFmtId="0" fontId="0" fillId="27" borderId="21" xfId="0" applyFill="1" applyBorder="1" applyAlignment="1">
      <alignment horizontal="center" vertical="center" wrapText="1"/>
    </xf>
    <xf numFmtId="3" fontId="79" fillId="23" borderId="37" xfId="0" applyNumberFormat="1" applyFont="1" applyFill="1" applyBorder="1" applyAlignment="1">
      <alignment horizontal="right" vertical="center"/>
    </xf>
    <xf numFmtId="3" fontId="79" fillId="23" borderId="0" xfId="0" applyNumberFormat="1" applyFont="1" applyFill="1" applyBorder="1" applyAlignment="1">
      <alignment horizontal="right" vertical="center"/>
    </xf>
    <xf numFmtId="3" fontId="79" fillId="23" borderId="38" xfId="0" applyNumberFormat="1" applyFont="1" applyFill="1" applyBorder="1" applyAlignment="1">
      <alignment horizontal="right" vertical="center"/>
    </xf>
    <xf numFmtId="1" fontId="77" fillId="3" borderId="2" xfId="0" applyNumberFormat="1" applyFont="1" applyFill="1" applyBorder="1" applyAlignment="1">
      <alignment horizontal="center" vertical="center" wrapText="1"/>
    </xf>
    <xf numFmtId="1" fontId="77" fillId="3" borderId="13" xfId="0" applyNumberFormat="1" applyFont="1" applyFill="1" applyBorder="1" applyAlignment="1">
      <alignment horizontal="center" vertical="center" wrapText="1"/>
    </xf>
    <xf numFmtId="0" fontId="30" fillId="0" borderId="2" xfId="0" applyFont="1" applyBorder="1" applyAlignment="1">
      <alignment horizontal="center"/>
    </xf>
    <xf numFmtId="0" fontId="30" fillId="0" borderId="5" xfId="0" applyFont="1" applyBorder="1" applyAlignment="1">
      <alignment horizontal="center"/>
    </xf>
    <xf numFmtId="1" fontId="77" fillId="8" borderId="6" xfId="0" applyNumberFormat="1" applyFont="1" applyFill="1" applyBorder="1" applyAlignment="1">
      <alignment horizontal="center" wrapText="1"/>
    </xf>
    <xf numFmtId="1" fontId="77" fillId="8" borderId="3" xfId="0" applyNumberFormat="1" applyFont="1" applyFill="1" applyBorder="1" applyAlignment="1">
      <alignment horizontal="center" wrapText="1"/>
    </xf>
    <xf numFmtId="1" fontId="77" fillId="9" borderId="12" xfId="0" applyNumberFormat="1" applyFont="1" applyFill="1" applyBorder="1" applyAlignment="1">
      <alignment horizontal="center" wrapText="1"/>
    </xf>
    <xf numFmtId="1" fontId="77" fillId="9" borderId="7" xfId="0" applyNumberFormat="1" applyFont="1" applyFill="1" applyBorder="1" applyAlignment="1">
      <alignment horizontal="center" wrapText="1"/>
    </xf>
    <xf numFmtId="0" fontId="30" fillId="7" borderId="2" xfId="0" applyFont="1" applyFill="1" applyBorder="1" applyAlignment="1">
      <alignment horizontal="center"/>
    </xf>
    <xf numFmtId="0" fontId="30" fillId="7" borderId="13" xfId="0" applyFont="1" applyFill="1" applyBorder="1" applyAlignment="1">
      <alignment horizontal="center"/>
    </xf>
    <xf numFmtId="0" fontId="30" fillId="7" borderId="5" xfId="0" applyFont="1" applyFill="1" applyBorder="1" applyAlignment="1">
      <alignment horizontal="center"/>
    </xf>
    <xf numFmtId="1" fontId="77" fillId="9" borderId="6" xfId="0" applyNumberFormat="1" applyFont="1" applyFill="1" applyBorder="1" applyAlignment="1">
      <alignment horizontal="center" vertical="center" wrapText="1"/>
    </xf>
    <xf numFmtId="1" fontId="77" fillId="9" borderId="37" xfId="0" applyNumberFormat="1" applyFont="1" applyFill="1" applyBorder="1" applyAlignment="1">
      <alignment horizontal="center" vertical="center" wrapText="1"/>
    </xf>
    <xf numFmtId="1" fontId="77" fillId="9" borderId="12" xfId="0" applyNumberFormat="1" applyFont="1" applyFill="1" applyBorder="1" applyAlignment="1">
      <alignment horizontal="center" vertical="center" wrapText="1"/>
    </xf>
    <xf numFmtId="0" fontId="30" fillId="0" borderId="13" xfId="0" applyFont="1" applyBorder="1" applyAlignment="1">
      <alignment horizontal="center"/>
    </xf>
    <xf numFmtId="1" fontId="77" fillId="9" borderId="10" xfId="0" applyNumberFormat="1" applyFont="1" applyFill="1" applyBorder="1" applyAlignment="1">
      <alignment horizontal="center" vertical="center" wrapText="1"/>
    </xf>
    <xf numFmtId="1" fontId="77" fillId="9" borderId="32" xfId="0" applyNumberFormat="1" applyFont="1" applyFill="1" applyBorder="1" applyAlignment="1">
      <alignment horizontal="center" vertical="center" wrapText="1"/>
    </xf>
    <xf numFmtId="1" fontId="77" fillId="9" borderId="11" xfId="0" applyNumberFormat="1" applyFont="1" applyFill="1" applyBorder="1" applyAlignment="1">
      <alignment horizontal="center" vertical="center" wrapText="1"/>
    </xf>
    <xf numFmtId="0" fontId="30" fillId="11" borderId="2" xfId="0" applyFont="1" applyFill="1" applyBorder="1" applyAlignment="1">
      <alignment horizontal="center" vertical="center"/>
    </xf>
    <xf numFmtId="0" fontId="30" fillId="11" borderId="13" xfId="0" applyFont="1" applyFill="1" applyBorder="1" applyAlignment="1">
      <alignment horizontal="center" vertical="center"/>
    </xf>
    <xf numFmtId="0" fontId="30" fillId="11" borderId="5" xfId="0" applyFont="1" applyFill="1" applyBorder="1" applyAlignment="1">
      <alignment horizontal="center" vertical="center"/>
    </xf>
    <xf numFmtId="1" fontId="77" fillId="13" borderId="10" xfId="0" applyNumberFormat="1" applyFont="1" applyFill="1" applyBorder="1" applyAlignment="1">
      <alignment horizontal="center" vertical="center" wrapText="1"/>
    </xf>
    <xf numFmtId="1" fontId="77" fillId="13" borderId="32" xfId="0" applyNumberFormat="1" applyFont="1" applyFill="1" applyBorder="1" applyAlignment="1">
      <alignment horizontal="center" vertical="center" wrapText="1"/>
    </xf>
    <xf numFmtId="1" fontId="77" fillId="13" borderId="11" xfId="0" applyNumberFormat="1" applyFont="1" applyFill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/>
    </xf>
    <xf numFmtId="0" fontId="30" fillId="0" borderId="13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86" fillId="24" borderId="2" xfId="0" applyFont="1" applyFill="1" applyBorder="1" applyAlignment="1">
      <alignment horizontal="center" vertical="center" wrapText="1"/>
    </xf>
    <xf numFmtId="0" fontId="86" fillId="24" borderId="13" xfId="0" applyFont="1" applyFill="1" applyBorder="1" applyAlignment="1">
      <alignment horizontal="center" vertical="center" wrapText="1"/>
    </xf>
    <xf numFmtId="0" fontId="86" fillId="24" borderId="5" xfId="0" applyFont="1" applyFill="1" applyBorder="1" applyAlignment="1">
      <alignment horizontal="center" vertical="center" wrapText="1"/>
    </xf>
    <xf numFmtId="0" fontId="86" fillId="0" borderId="4" xfId="0" applyFont="1" applyBorder="1" applyAlignment="1">
      <alignment horizontal="center" vertical="center" wrapText="1"/>
    </xf>
    <xf numFmtId="0" fontId="86" fillId="0" borderId="7" xfId="0" applyFont="1" applyBorder="1" applyAlignment="1">
      <alignment horizontal="center" vertical="center" wrapText="1"/>
    </xf>
    <xf numFmtId="0" fontId="126" fillId="0" borderId="0" xfId="294" applyFont="1" applyAlignment="1">
      <alignment horizontal="left"/>
    </xf>
    <xf numFmtId="0" fontId="128" fillId="71" borderId="127" xfId="1451" applyFont="1" applyFill="1" applyBorder="1" applyAlignment="1">
      <alignment horizontal="center" vertical="center" wrapText="1"/>
    </xf>
    <xf numFmtId="0" fontId="0" fillId="0" borderId="104" xfId="0" applyBorder="1"/>
    <xf numFmtId="0" fontId="127" fillId="0" borderId="0" xfId="294" applyFont="1" applyAlignment="1">
      <alignment horizontal="center"/>
    </xf>
    <xf numFmtId="0" fontId="128" fillId="71" borderId="104" xfId="1451" applyFont="1" applyFill="1" applyBorder="1" applyAlignment="1">
      <alignment horizontal="center" vertical="center" wrapText="1"/>
    </xf>
    <xf numFmtId="180" fontId="128" fillId="71" borderId="127" xfId="1451" applyNumberFormat="1" applyFont="1" applyFill="1" applyBorder="1" applyAlignment="1">
      <alignment horizontal="center" vertical="center" wrapText="1"/>
    </xf>
    <xf numFmtId="180" fontId="128" fillId="71" borderId="104" xfId="1451" applyNumberFormat="1" applyFont="1" applyFill="1" applyBorder="1" applyAlignment="1">
      <alignment horizontal="center" vertical="center" wrapText="1"/>
    </xf>
    <xf numFmtId="0" fontId="93" fillId="0" borderId="0" xfId="0" applyFont="1" applyBorder="1" applyAlignment="1">
      <alignment horizontal="center" vertical="center" wrapText="1"/>
    </xf>
    <xf numFmtId="0" fontId="93" fillId="0" borderId="0" xfId="0" applyFont="1" applyAlignment="1">
      <alignment horizontal="left" vertical="center" wrapText="1"/>
    </xf>
    <xf numFmtId="0" fontId="128" fillId="0" borderId="0" xfId="1451" applyFont="1" applyFill="1" applyBorder="1" applyAlignment="1">
      <alignment horizontal="center" vertical="center"/>
    </xf>
    <xf numFmtId="0" fontId="12" fillId="0" borderId="119" xfId="0" applyFont="1" applyFill="1" applyBorder="1" applyAlignment="1">
      <alignment horizontal="center"/>
    </xf>
    <xf numFmtId="0" fontId="12" fillId="0" borderId="126" xfId="0" applyFont="1" applyFill="1" applyBorder="1" applyAlignment="1">
      <alignment horizontal="center"/>
    </xf>
    <xf numFmtId="0" fontId="80" fillId="0" borderId="113" xfId="0" applyFont="1" applyFill="1" applyBorder="1" applyAlignment="1">
      <alignment horizontal="center" vertical="center" wrapText="1"/>
    </xf>
    <xf numFmtId="0" fontId="126" fillId="0" borderId="0" xfId="300" applyFont="1" applyBorder="1" applyAlignment="1">
      <alignment horizontal="center" vertical="center" wrapText="1"/>
    </xf>
    <xf numFmtId="0" fontId="128" fillId="71" borderId="127" xfId="300" applyFont="1" applyFill="1" applyBorder="1" applyAlignment="1">
      <alignment horizontal="center" vertical="center"/>
    </xf>
    <xf numFmtId="0" fontId="128" fillId="71" borderId="104" xfId="300" applyFont="1" applyFill="1" applyBorder="1" applyAlignment="1">
      <alignment horizontal="center" vertical="center"/>
    </xf>
    <xf numFmtId="0" fontId="128" fillId="71" borderId="122" xfId="300" applyFont="1" applyFill="1" applyBorder="1" applyAlignment="1">
      <alignment horizontal="center" vertical="center"/>
    </xf>
    <xf numFmtId="0" fontId="0" fillId="0" borderId="128" xfId="0" applyBorder="1"/>
    <xf numFmtId="0" fontId="0" fillId="0" borderId="112" xfId="0" applyBorder="1"/>
    <xf numFmtId="0" fontId="128" fillId="71" borderId="128" xfId="300" applyFont="1" applyFill="1" applyBorder="1" applyAlignment="1">
      <alignment horizontal="center" vertical="center"/>
    </xf>
    <xf numFmtId="0" fontId="83" fillId="0" borderId="92" xfId="300" applyFont="1" applyBorder="1" applyAlignment="1">
      <alignment horizontal="left"/>
    </xf>
    <xf numFmtId="0" fontId="126" fillId="0" borderId="92" xfId="300" applyFont="1" applyBorder="1" applyAlignment="1">
      <alignment horizontal="left"/>
    </xf>
    <xf numFmtId="0" fontId="83" fillId="0" borderId="0" xfId="300" applyFont="1" applyBorder="1" applyAlignment="1">
      <alignment horizontal="left"/>
    </xf>
    <xf numFmtId="0" fontId="90" fillId="0" borderId="70" xfId="0" applyFont="1" applyFill="1" applyBorder="1" applyAlignment="1">
      <alignment horizontal="center" wrapText="1"/>
    </xf>
    <xf numFmtId="0" fontId="0" fillId="0" borderId="70" xfId="0" applyBorder="1" applyAlignment="1">
      <alignment horizontal="center"/>
    </xf>
    <xf numFmtId="0" fontId="95" fillId="0" borderId="0" xfId="588" applyFont="1" applyFill="1" applyBorder="1" applyAlignment="1">
      <alignment horizontal="left" vertical="top" wrapText="1"/>
    </xf>
    <xf numFmtId="0" fontId="12" fillId="0" borderId="6" xfId="0" applyFont="1" applyBorder="1" applyAlignment="1">
      <alignment horizontal="center"/>
    </xf>
    <xf numFmtId="0" fontId="12" fillId="0" borderId="37" xfId="0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0" fontId="126" fillId="0" borderId="0" xfId="294" applyFont="1" applyAlignment="1">
      <alignment horizontal="center"/>
    </xf>
    <xf numFmtId="0" fontId="21" fillId="0" borderId="2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3" fillId="0" borderId="37" xfId="0" applyFont="1" applyFill="1" applyBorder="1" applyAlignment="1">
      <alignment horizontal="left" vertical="center" wrapText="1"/>
    </xf>
    <xf numFmtId="0" fontId="21" fillId="0" borderId="2" xfId="0" applyFont="1" applyBorder="1" applyAlignment="1">
      <alignment horizontal="center" wrapText="1"/>
    </xf>
    <xf numFmtId="0" fontId="21" fillId="0" borderId="5" xfId="0" applyFont="1" applyBorder="1" applyAlignment="1">
      <alignment horizontal="center" wrapText="1"/>
    </xf>
    <xf numFmtId="1" fontId="3" fillId="3" borderId="2" xfId="0" applyNumberFormat="1" applyFont="1" applyFill="1" applyBorder="1" applyAlignment="1">
      <alignment horizontal="center" vertical="center" wrapText="1"/>
    </xf>
    <xf numFmtId="1" fontId="3" fillId="3" borderId="5" xfId="0" applyNumberFormat="1" applyFont="1" applyFill="1" applyBorder="1" applyAlignment="1">
      <alignment horizontal="center" vertical="center" wrapText="1"/>
    </xf>
    <xf numFmtId="1" fontId="3" fillId="3" borderId="13" xfId="0" applyNumberFormat="1" applyFont="1" applyFill="1" applyBorder="1" applyAlignment="1">
      <alignment horizontal="center" vertical="center" wrapText="1"/>
    </xf>
    <xf numFmtId="0" fontId="69" fillId="0" borderId="2" xfId="0" applyFont="1" applyBorder="1" applyAlignment="1">
      <alignment horizontal="center" vertical="center" wrapText="1"/>
    </xf>
    <xf numFmtId="0" fontId="69" fillId="0" borderId="5" xfId="0" applyFont="1" applyBorder="1" applyAlignment="1">
      <alignment horizontal="center" vertical="center" wrapText="1"/>
    </xf>
    <xf numFmtId="0" fontId="18" fillId="0" borderId="42" xfId="0" applyFont="1" applyBorder="1" applyAlignment="1">
      <alignment horizontal="center" vertical="center" wrapText="1"/>
    </xf>
    <xf numFmtId="0" fontId="18" fillId="0" borderId="47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 wrapText="1"/>
    </xf>
    <xf numFmtId="0" fontId="69" fillId="0" borderId="38" xfId="0" applyFont="1" applyBorder="1" applyAlignment="1">
      <alignment horizontal="center" wrapText="1"/>
    </xf>
    <xf numFmtId="0" fontId="69" fillId="0" borderId="7" xfId="0" applyFont="1" applyBorder="1" applyAlignment="1">
      <alignment horizontal="center" wrapText="1"/>
    </xf>
    <xf numFmtId="0" fontId="18" fillId="0" borderId="6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93" fillId="0" borderId="113" xfId="0" applyFont="1" applyBorder="1" applyAlignment="1">
      <alignment horizontal="center"/>
    </xf>
    <xf numFmtId="0" fontId="93" fillId="0" borderId="122" xfId="0" applyFont="1" applyBorder="1" applyAlignment="1">
      <alignment horizontal="center"/>
    </xf>
    <xf numFmtId="0" fontId="93" fillId="0" borderId="128" xfId="0" applyFont="1" applyBorder="1" applyAlignment="1">
      <alignment horizontal="center"/>
    </xf>
    <xf numFmtId="0" fontId="93" fillId="0" borderId="112" xfId="0" applyFont="1" applyBorder="1" applyAlignment="1">
      <alignment horizontal="center"/>
    </xf>
    <xf numFmtId="0" fontId="21" fillId="0" borderId="6" xfId="0" applyFont="1" applyBorder="1" applyAlignment="1">
      <alignment horizontal="center"/>
    </xf>
    <xf numFmtId="0" fontId="21" fillId="0" borderId="37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0" fillId="0" borderId="122" xfId="0" applyBorder="1" applyAlignment="1">
      <alignment horizontal="center"/>
    </xf>
    <xf numFmtId="0" fontId="0" fillId="0" borderId="123" xfId="0" applyBorder="1" applyAlignment="1">
      <alignment horizontal="center"/>
    </xf>
    <xf numFmtId="0" fontId="0" fillId="0" borderId="124" xfId="0" applyBorder="1" applyAlignment="1">
      <alignment horizontal="center"/>
    </xf>
    <xf numFmtId="0" fontId="21" fillId="0" borderId="119" xfId="0" applyFont="1" applyBorder="1" applyAlignment="1">
      <alignment horizontal="center" vertical="center" wrapText="1"/>
    </xf>
    <xf numFmtId="0" fontId="21" fillId="0" borderId="126" xfId="0" applyFont="1" applyBorder="1" applyAlignment="1">
      <alignment horizontal="center" vertical="center" wrapText="1"/>
    </xf>
    <xf numFmtId="0" fontId="21" fillId="0" borderId="122" xfId="0" applyFont="1" applyBorder="1" applyAlignment="1">
      <alignment horizontal="center" vertical="center" wrapText="1"/>
    </xf>
    <xf numFmtId="0" fontId="21" fillId="0" borderId="124" xfId="0" applyFont="1" applyBorder="1" applyAlignment="1">
      <alignment horizontal="center" vertical="center" wrapText="1"/>
    </xf>
    <xf numFmtId="0" fontId="0" fillId="0" borderId="138" xfId="0" applyBorder="1" applyAlignment="1">
      <alignment horizontal="center"/>
    </xf>
    <xf numFmtId="0" fontId="75" fillId="0" borderId="0" xfId="0" applyFont="1" applyFill="1" applyBorder="1" applyAlignment="1">
      <alignment horizontal="left" vertical="center" wrapText="1"/>
    </xf>
    <xf numFmtId="0" fontId="31" fillId="0" borderId="0" xfId="0" applyFont="1" applyFill="1" applyBorder="1" applyAlignment="1">
      <alignment horizontal="left" vertical="center" wrapText="1"/>
    </xf>
    <xf numFmtId="0" fontId="21" fillId="0" borderId="2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0" fillId="0" borderId="113" xfId="0" applyBorder="1" applyAlignment="1">
      <alignment horizontal="center" vertical="center" wrapText="1"/>
    </xf>
    <xf numFmtId="0" fontId="0" fillId="0" borderId="113" xfId="0" applyBorder="1" applyAlignment="1">
      <alignment horizontal="center" vertical="center"/>
    </xf>
    <xf numFmtId="1" fontId="22" fillId="3" borderId="122" xfId="0" applyNumberFormat="1" applyFont="1" applyFill="1" applyBorder="1" applyAlignment="1">
      <alignment horizontal="center" vertical="center" wrapText="1"/>
    </xf>
    <xf numFmtId="1" fontId="22" fillId="3" borderId="138" xfId="0" applyNumberFormat="1" applyFont="1" applyFill="1" applyBorder="1" applyAlignment="1">
      <alignment horizontal="center" vertical="center" wrapText="1"/>
    </xf>
    <xf numFmtId="1" fontId="22" fillId="3" borderId="124" xfId="0" applyNumberFormat="1" applyFont="1" applyFill="1" applyBorder="1" applyAlignment="1">
      <alignment horizontal="center" vertical="center" wrapText="1"/>
    </xf>
    <xf numFmtId="0" fontId="0" fillId="0" borderId="122" xfId="0" applyBorder="1" applyAlignment="1">
      <alignment horizontal="center" vertical="center"/>
    </xf>
    <xf numFmtId="0" fontId="0" fillId="0" borderId="138" xfId="0" applyBorder="1" applyAlignment="1">
      <alignment horizontal="center" vertical="center"/>
    </xf>
    <xf numFmtId="1" fontId="22" fillId="65" borderId="122" xfId="0" applyNumberFormat="1" applyFont="1" applyFill="1" applyBorder="1" applyAlignment="1">
      <alignment horizontal="center" vertical="center" wrapText="1"/>
    </xf>
    <xf numFmtId="1" fontId="22" fillId="65" borderId="138" xfId="0" applyNumberFormat="1" applyFont="1" applyFill="1" applyBorder="1" applyAlignment="1">
      <alignment horizontal="center" vertical="center" wrapText="1"/>
    </xf>
    <xf numFmtId="1" fontId="22" fillId="65" borderId="124" xfId="0" applyNumberFormat="1" applyFont="1" applyFill="1" applyBorder="1" applyAlignment="1">
      <alignment horizontal="center" vertical="center" wrapText="1"/>
    </xf>
    <xf numFmtId="1" fontId="22" fillId="63" borderId="122" xfId="0" applyNumberFormat="1" applyFont="1" applyFill="1" applyBorder="1" applyAlignment="1">
      <alignment horizontal="center" vertical="center" wrapText="1"/>
    </xf>
    <xf numFmtId="1" fontId="22" fillId="63" borderId="138" xfId="0" applyNumberFormat="1" applyFont="1" applyFill="1" applyBorder="1" applyAlignment="1">
      <alignment horizontal="center" vertical="center" wrapText="1"/>
    </xf>
    <xf numFmtId="1" fontId="22" fillId="63" borderId="124" xfId="0" applyNumberFormat="1" applyFont="1" applyFill="1" applyBorder="1" applyAlignment="1">
      <alignment horizontal="center" vertical="center" wrapText="1"/>
    </xf>
    <xf numFmtId="1" fontId="89" fillId="63" borderId="147" xfId="0" applyNumberFormat="1" applyFont="1" applyFill="1" applyBorder="1" applyAlignment="1">
      <alignment horizontal="center" vertical="center" wrapText="1"/>
    </xf>
    <xf numFmtId="1" fontId="22" fillId="63" borderId="145" xfId="0" applyNumberFormat="1" applyFont="1" applyFill="1" applyBorder="1" applyAlignment="1">
      <alignment horizontal="center" vertical="center" wrapText="1"/>
    </xf>
    <xf numFmtId="1" fontId="89" fillId="63" borderId="146" xfId="0" applyNumberFormat="1" applyFont="1" applyFill="1" applyBorder="1" applyAlignment="1">
      <alignment horizontal="center" vertical="center" wrapText="1"/>
    </xf>
    <xf numFmtId="1" fontId="89" fillId="65" borderId="147" xfId="0" applyNumberFormat="1" applyFont="1" applyFill="1" applyBorder="1" applyAlignment="1">
      <alignment horizontal="center" vertical="center" wrapText="1"/>
    </xf>
    <xf numFmtId="1" fontId="22" fillId="65" borderId="145" xfId="0" applyNumberFormat="1" applyFont="1" applyFill="1" applyBorder="1" applyAlignment="1">
      <alignment horizontal="center" vertical="center" wrapText="1"/>
    </xf>
    <xf numFmtId="1" fontId="80" fillId="65" borderId="6" xfId="0" applyNumberFormat="1" applyFont="1" applyFill="1" applyBorder="1" applyAlignment="1">
      <alignment horizontal="center" vertical="center" wrapText="1"/>
    </xf>
    <xf numFmtId="1" fontId="80" fillId="65" borderId="12" xfId="0" applyNumberFormat="1" applyFont="1" applyFill="1" applyBorder="1" applyAlignment="1">
      <alignment horizontal="center" vertical="center" wrapText="1"/>
    </xf>
    <xf numFmtId="1" fontId="80" fillId="65" borderId="3" xfId="0" applyNumberFormat="1" applyFont="1" applyFill="1" applyBorder="1" applyAlignment="1">
      <alignment horizontal="center" vertical="center" wrapText="1"/>
    </xf>
    <xf numFmtId="1" fontId="80" fillId="65" borderId="7" xfId="0" applyNumberFormat="1" applyFont="1" applyFill="1" applyBorder="1" applyAlignment="1">
      <alignment horizontal="center" vertical="center" wrapText="1"/>
    </xf>
    <xf numFmtId="1" fontId="22" fillId="63" borderId="2" xfId="0" applyNumberFormat="1" applyFont="1" applyFill="1" applyBorder="1" applyAlignment="1">
      <alignment horizontal="center" vertical="center" wrapText="1"/>
    </xf>
    <xf numFmtId="1" fontId="22" fillId="63" borderId="13" xfId="0" applyNumberFormat="1" applyFont="1" applyFill="1" applyBorder="1" applyAlignment="1">
      <alignment horizontal="center" vertical="center" wrapText="1"/>
    </xf>
    <xf numFmtId="1" fontId="22" fillId="63" borderId="5" xfId="0" applyNumberFormat="1" applyFont="1" applyFill="1" applyBorder="1" applyAlignment="1">
      <alignment horizontal="center" vertical="center" wrapText="1"/>
    </xf>
    <xf numFmtId="1" fontId="75" fillId="63" borderId="5" xfId="0" applyNumberFormat="1" applyFont="1" applyFill="1" applyBorder="1" applyAlignment="1">
      <alignment horizontal="center" vertical="center" wrapText="1"/>
    </xf>
    <xf numFmtId="1" fontId="22" fillId="65" borderId="2" xfId="0" applyNumberFormat="1" applyFont="1" applyFill="1" applyBorder="1" applyAlignment="1">
      <alignment horizontal="center" vertical="center" wrapText="1"/>
    </xf>
    <xf numFmtId="1" fontId="22" fillId="65" borderId="13" xfId="0" applyNumberFormat="1" applyFont="1" applyFill="1" applyBorder="1" applyAlignment="1">
      <alignment horizontal="center" vertical="center" wrapText="1"/>
    </xf>
    <xf numFmtId="1" fontId="22" fillId="65" borderId="5" xfId="0" applyNumberFormat="1" applyFont="1" applyFill="1" applyBorder="1" applyAlignment="1">
      <alignment horizontal="center" vertical="center" wrapText="1"/>
    </xf>
    <xf numFmtId="1" fontId="75" fillId="65" borderId="5" xfId="0" applyNumberFormat="1" applyFont="1" applyFill="1" applyBorder="1" applyAlignment="1">
      <alignment horizontal="center" vertical="center" wrapText="1"/>
    </xf>
    <xf numFmtId="1" fontId="89" fillId="65" borderId="2" xfId="0" applyNumberFormat="1" applyFont="1" applyFill="1" applyBorder="1" applyAlignment="1">
      <alignment horizontal="center" vertical="center" wrapText="1"/>
    </xf>
    <xf numFmtId="1" fontId="80" fillId="63" borderId="2" xfId="0" applyNumberFormat="1" applyFont="1" applyFill="1" applyBorder="1" applyAlignment="1">
      <alignment horizontal="center" vertical="center" wrapText="1"/>
    </xf>
    <xf numFmtId="9" fontId="18" fillId="0" borderId="2" xfId="1" applyFont="1" applyBorder="1" applyAlignment="1">
      <alignment horizontal="center"/>
    </xf>
    <xf numFmtId="9" fontId="18" fillId="0" borderId="13" xfId="1" applyFont="1" applyBorder="1" applyAlignment="1">
      <alignment horizontal="center"/>
    </xf>
    <xf numFmtId="9" fontId="18" fillId="0" borderId="5" xfId="1" applyFont="1" applyBorder="1" applyAlignment="1">
      <alignment horizontal="center"/>
    </xf>
    <xf numFmtId="0" fontId="18" fillId="0" borderId="2" xfId="0" applyFont="1" applyBorder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78" fillId="0" borderId="6" xfId="0" applyFont="1" applyBorder="1" applyAlignment="1">
      <alignment horizontal="center"/>
    </xf>
    <xf numFmtId="0" fontId="127" fillId="0" borderId="42" xfId="0" applyFont="1" applyFill="1" applyBorder="1" applyAlignment="1">
      <alignment horizontal="center" vertical="center" wrapText="1"/>
    </xf>
    <xf numFmtId="0" fontId="127" fillId="0" borderId="47" xfId="0" applyFont="1" applyFill="1" applyBorder="1" applyAlignment="1">
      <alignment horizontal="center" vertical="center" wrapText="1"/>
    </xf>
    <xf numFmtId="0" fontId="127" fillId="0" borderId="15" xfId="0" applyFont="1" applyFill="1" applyBorder="1" applyAlignment="1">
      <alignment horizontal="center" vertical="center" wrapText="1"/>
    </xf>
    <xf numFmtId="0" fontId="127" fillId="0" borderId="12" xfId="0" applyFont="1" applyFill="1" applyBorder="1" applyAlignment="1">
      <alignment horizontal="center" vertical="center" wrapText="1"/>
    </xf>
    <xf numFmtId="0" fontId="142" fillId="0" borderId="7" xfId="0" applyFont="1" applyFill="1" applyBorder="1" applyAlignment="1">
      <alignment horizontal="center" vertical="center" wrapText="1"/>
    </xf>
    <xf numFmtId="0" fontId="127" fillId="0" borderId="122" xfId="294" applyFont="1" applyFill="1" applyBorder="1" applyAlignment="1">
      <alignment horizontal="center"/>
    </xf>
    <xf numFmtId="0" fontId="127" fillId="0" borderId="112" xfId="294" applyFont="1" applyFill="1" applyBorder="1" applyAlignment="1">
      <alignment horizontal="center"/>
    </xf>
  </cellXfs>
  <cellStyles count="1482">
    <cellStyle name="=C:\WINNT35\SYSTEM32\COMMAND.COM" xfId="15"/>
    <cellStyle name="20% - 1. jelölőszín" xfId="16"/>
    <cellStyle name="20% - 1. jelölőszín 2" xfId="17"/>
    <cellStyle name="20% - 1. jelölőszín 2 2" xfId="18"/>
    <cellStyle name="20% - 1. jelölőszín 3" xfId="19"/>
    <cellStyle name="20% - 1. jelölőszín_20130128_ITS on reporting_Annex I_CA" xfId="20"/>
    <cellStyle name="20% - 2. jelölőszín" xfId="21"/>
    <cellStyle name="20% - 2. jelölőszín 2" xfId="22"/>
    <cellStyle name="20% - 2. jelölőszín 2 2" xfId="23"/>
    <cellStyle name="20% - 2. jelölőszín 3" xfId="24"/>
    <cellStyle name="20% - 2. jelölőszín_20130128_ITS on reporting_Annex I_CA" xfId="25"/>
    <cellStyle name="20% - 3. jelölőszín" xfId="26"/>
    <cellStyle name="20% - 3. jelölőszín 2" xfId="27"/>
    <cellStyle name="20% - 3. jelölőszín 2 2" xfId="28"/>
    <cellStyle name="20% - 3. jelölőszín 3" xfId="29"/>
    <cellStyle name="20% - 3. jelölőszín_20130128_ITS on reporting_Annex I_CA" xfId="30"/>
    <cellStyle name="20% - 4. jelölőszín" xfId="31"/>
    <cellStyle name="20% - 4. jelölőszín 2" xfId="32"/>
    <cellStyle name="20% - 4. jelölőszín 2 2" xfId="33"/>
    <cellStyle name="20% - 4. jelölőszín 3" xfId="34"/>
    <cellStyle name="20% - 4. jelölőszín_20130128_ITS on reporting_Annex I_CA" xfId="35"/>
    <cellStyle name="20% - 5. jelölőszín" xfId="36"/>
    <cellStyle name="20% - 5. jelölőszín 2" xfId="37"/>
    <cellStyle name="20% - 5. jelölőszín 2 2" xfId="38"/>
    <cellStyle name="20% - 5. jelölőszín 3" xfId="39"/>
    <cellStyle name="20% - 5. jelölőszín_20130128_ITS on reporting_Annex I_CA" xfId="40"/>
    <cellStyle name="20% - 6. jelölőszín" xfId="41"/>
    <cellStyle name="20% - 6. jelölőszín 2" xfId="42"/>
    <cellStyle name="20% - 6. jelölőszín 2 2" xfId="43"/>
    <cellStyle name="20% - 6. jelölőszín 3" xfId="44"/>
    <cellStyle name="20% - 6. jelölőszín_20130128_ITS on reporting_Annex I_CA" xfId="45"/>
    <cellStyle name="20% - Accent1" xfId="46"/>
    <cellStyle name="20% - Accent1 2" xfId="47"/>
    <cellStyle name="20% - Accent2" xfId="48"/>
    <cellStyle name="20% - Accent2 2" xfId="49"/>
    <cellStyle name="20% - Accent3" xfId="50"/>
    <cellStyle name="20% - Accent3 2" xfId="51"/>
    <cellStyle name="20% - Accent4" xfId="52"/>
    <cellStyle name="20% - Accent4 2" xfId="53"/>
    <cellStyle name="20% - Accent5" xfId="54"/>
    <cellStyle name="20% - Accent5 2" xfId="55"/>
    <cellStyle name="20% - Accent6" xfId="56"/>
    <cellStyle name="20% - Accent6 2" xfId="57"/>
    <cellStyle name="20% - Énfasis1" xfId="58"/>
    <cellStyle name="20% - Énfasis1 2" xfId="59"/>
    <cellStyle name="20% - Énfasis2" xfId="60"/>
    <cellStyle name="20% - Énfasis2 2" xfId="61"/>
    <cellStyle name="20% - Énfasis3" xfId="62"/>
    <cellStyle name="20% - Énfasis3 2" xfId="63"/>
    <cellStyle name="20% - Énfasis4" xfId="64"/>
    <cellStyle name="20% - Énfasis4 2" xfId="65"/>
    <cellStyle name="20% - Énfasis5" xfId="66"/>
    <cellStyle name="20% - Énfasis5 2" xfId="67"/>
    <cellStyle name="20% - Énfasis6" xfId="68"/>
    <cellStyle name="20% - Énfasis6 2" xfId="69"/>
    <cellStyle name="40% - 1. jelölőszín" xfId="70"/>
    <cellStyle name="40% - 1. jelölőszín 2" xfId="71"/>
    <cellStyle name="40% - 1. jelölőszín 2 2" xfId="72"/>
    <cellStyle name="40% - 1. jelölőszín 3" xfId="73"/>
    <cellStyle name="40% - 1. jelölőszín_20130128_ITS on reporting_Annex I_CA" xfId="74"/>
    <cellStyle name="40% - 2. jelölőszín" xfId="75"/>
    <cellStyle name="40% - 2. jelölőszín 2" xfId="76"/>
    <cellStyle name="40% - 2. jelölőszín 2 2" xfId="77"/>
    <cellStyle name="40% - 2. jelölőszín 3" xfId="78"/>
    <cellStyle name="40% - 2. jelölőszín_20130128_ITS on reporting_Annex I_CA" xfId="79"/>
    <cellStyle name="40% - 3. jelölőszín" xfId="80"/>
    <cellStyle name="40% - 3. jelölőszín 2" xfId="81"/>
    <cellStyle name="40% - 3. jelölőszín 2 2" xfId="82"/>
    <cellStyle name="40% - 3. jelölőszín 3" xfId="83"/>
    <cellStyle name="40% - 3. jelölőszín_20130128_ITS on reporting_Annex I_CA" xfId="84"/>
    <cellStyle name="40% - 4. jelölőszín" xfId="85"/>
    <cellStyle name="40% - 4. jelölőszín 2" xfId="86"/>
    <cellStyle name="40% - 4. jelölőszín 2 2" xfId="87"/>
    <cellStyle name="40% - 4. jelölőszín 3" xfId="88"/>
    <cellStyle name="40% - 4. jelölőszín_20130128_ITS on reporting_Annex I_CA" xfId="89"/>
    <cellStyle name="40% - 5. jelölőszín" xfId="90"/>
    <cellStyle name="40% - 5. jelölőszín 2" xfId="91"/>
    <cellStyle name="40% - 5. jelölőszín 2 2" xfId="92"/>
    <cellStyle name="40% - 5. jelölőszín 3" xfId="93"/>
    <cellStyle name="40% - 5. jelölőszín_20130128_ITS on reporting_Annex I_CA" xfId="94"/>
    <cellStyle name="40% - 6. jelölőszín" xfId="95"/>
    <cellStyle name="40% - 6. jelölőszín 2" xfId="96"/>
    <cellStyle name="40% - 6. jelölőszín 2 2" xfId="97"/>
    <cellStyle name="40% - 6. jelölőszín 3" xfId="98"/>
    <cellStyle name="40% - 6. jelölőszín_20130128_ITS on reporting_Annex I_CA" xfId="99"/>
    <cellStyle name="40% - Accent1" xfId="100"/>
    <cellStyle name="40% - Accent1 2" xfId="101"/>
    <cellStyle name="40% - Accent2" xfId="102"/>
    <cellStyle name="40% - Accent2 2" xfId="103"/>
    <cellStyle name="40% - Accent3" xfId="104"/>
    <cellStyle name="40% - Accent3 2" xfId="105"/>
    <cellStyle name="40% - Accent4" xfId="106"/>
    <cellStyle name="40% - Accent4 2" xfId="107"/>
    <cellStyle name="40% - Accent5" xfId="108"/>
    <cellStyle name="40% - Accent5 2" xfId="109"/>
    <cellStyle name="40% - Accent6" xfId="110"/>
    <cellStyle name="40% - Accent6 2" xfId="111"/>
    <cellStyle name="40% - Énfasis1" xfId="112"/>
    <cellStyle name="40% - Énfasis1 2" xfId="113"/>
    <cellStyle name="40% - Énfasis2" xfId="114"/>
    <cellStyle name="40% - Énfasis2 2" xfId="115"/>
    <cellStyle name="40% - Énfasis3" xfId="116"/>
    <cellStyle name="40% - Énfasis3 2" xfId="117"/>
    <cellStyle name="40% - Énfasis4" xfId="118"/>
    <cellStyle name="40% - Énfasis4 2" xfId="119"/>
    <cellStyle name="40% - Énfasis5" xfId="120"/>
    <cellStyle name="40% - Énfasis5 2" xfId="121"/>
    <cellStyle name="40% - Énfasis6" xfId="122"/>
    <cellStyle name="40% - Énfasis6 2" xfId="123"/>
    <cellStyle name="60% - 1. jelölőszín" xfId="124"/>
    <cellStyle name="60% - 2. jelölőszín" xfId="125"/>
    <cellStyle name="60% - 3. jelölőszín" xfId="126"/>
    <cellStyle name="60% - 4. jelölőszín" xfId="127"/>
    <cellStyle name="60% - 5. jelölőszín" xfId="128"/>
    <cellStyle name="60% - 6. jelölőszín" xfId="129"/>
    <cellStyle name="60% - Accent1" xfId="130"/>
    <cellStyle name="60% - Accent1 2" xfId="131"/>
    <cellStyle name="60% - Accent2" xfId="132"/>
    <cellStyle name="60% - Accent2 2" xfId="133"/>
    <cellStyle name="60% - Accent3" xfId="134"/>
    <cellStyle name="60% - Accent3 2" xfId="135"/>
    <cellStyle name="60% - Accent4" xfId="136"/>
    <cellStyle name="60% - Accent4 2" xfId="137"/>
    <cellStyle name="60% - Accent5" xfId="138"/>
    <cellStyle name="60% - Accent5 2" xfId="139"/>
    <cellStyle name="60% - Accent6" xfId="140"/>
    <cellStyle name="60% - Accent6 2" xfId="141"/>
    <cellStyle name="60% - Énfasis1" xfId="142"/>
    <cellStyle name="60% - Énfasis2" xfId="143"/>
    <cellStyle name="60% - Énfasis3" xfId="144"/>
    <cellStyle name="60% - Énfasis4" xfId="145"/>
    <cellStyle name="60% - Énfasis5" xfId="146"/>
    <cellStyle name="60% - Énfasis6" xfId="147"/>
    <cellStyle name="Accent1 2" xfId="148"/>
    <cellStyle name="Accent2 2" xfId="149"/>
    <cellStyle name="Accent3 2" xfId="150"/>
    <cellStyle name="Accent4 2" xfId="151"/>
    <cellStyle name="Accent5 2" xfId="152"/>
    <cellStyle name="Accent6 2" xfId="153"/>
    <cellStyle name="Bad" xfId="154"/>
    <cellStyle name="Bad 2" xfId="155"/>
    <cellStyle name="Bevitel" xfId="156"/>
    <cellStyle name="Bevitel 2" xfId="157"/>
    <cellStyle name="Bevitel 2 2" xfId="434"/>
    <cellStyle name="Bevitel 2 2 2" xfId="639"/>
    <cellStyle name="Bevitel 2 2 2 2" xfId="1127"/>
    <cellStyle name="Bevitel 2 2 3" xfId="727"/>
    <cellStyle name="Bevitel 2 2 3 2" xfId="1215"/>
    <cellStyle name="Bevitel 2 2 4" xfId="1029"/>
    <cellStyle name="Bevitel 2 3" xfId="435"/>
    <cellStyle name="Bevitel 2 3 2" xfId="640"/>
    <cellStyle name="Bevitel 2 3 2 2" xfId="1128"/>
    <cellStyle name="Bevitel 2 3 3" xfId="728"/>
    <cellStyle name="Bevitel 2 3 3 2" xfId="1216"/>
    <cellStyle name="Bevitel 2 3 4" xfId="1030"/>
    <cellStyle name="Bevitel 2 4" xfId="591"/>
    <cellStyle name="Bevitel 2 4 2" xfId="1083"/>
    <cellStyle name="Bevitel 2 5" xfId="689"/>
    <cellStyle name="Bevitel 2 5 2" xfId="1177"/>
    <cellStyle name="Bevitel 2 6" xfId="903"/>
    <cellStyle name="Bevitel 2 7" xfId="793"/>
    <cellStyle name="Bevitel 3" xfId="436"/>
    <cellStyle name="Bevitel 3 2" xfId="641"/>
    <cellStyle name="Bevitel 3 2 2" xfId="1129"/>
    <cellStyle name="Bevitel 3 3" xfId="729"/>
    <cellStyle name="Bevitel 3 3 2" xfId="1217"/>
    <cellStyle name="Bevitel 3 4" xfId="1031"/>
    <cellStyle name="Bevitel 4" xfId="590"/>
    <cellStyle name="Bevitel 4 2" xfId="1082"/>
    <cellStyle name="Bevitel 5" xfId="688"/>
    <cellStyle name="Bevitel 5 2" xfId="1176"/>
    <cellStyle name="Bevitel 6" xfId="902"/>
    <cellStyle name="Bevitel 7" xfId="770"/>
    <cellStyle name="Bevitel_CA5.01" xfId="842"/>
    <cellStyle name="Buena" xfId="158"/>
    <cellStyle name="Calculation" xfId="159"/>
    <cellStyle name="Calculation 2" xfId="160"/>
    <cellStyle name="Calculation 2 2" xfId="161"/>
    <cellStyle name="Calculation 2 2 2" xfId="437"/>
    <cellStyle name="Calculation 2 2 2 2" xfId="642"/>
    <cellStyle name="Calculation 2 2 2 2 2" xfId="1130"/>
    <cellStyle name="Calculation 2 2 2 3" xfId="730"/>
    <cellStyle name="Calculation 2 2 2 3 2" xfId="1218"/>
    <cellStyle name="Calculation 2 2 2 4" xfId="1032"/>
    <cellStyle name="Calculation 2 2 3" xfId="438"/>
    <cellStyle name="Calculation 2 2 3 2" xfId="643"/>
    <cellStyle name="Calculation 2 2 3 2 2" xfId="1131"/>
    <cellStyle name="Calculation 2 2 3 3" xfId="731"/>
    <cellStyle name="Calculation 2 2 3 3 2" xfId="1219"/>
    <cellStyle name="Calculation 2 2 3 4" xfId="1033"/>
    <cellStyle name="Calculation 2 2 4" xfId="594"/>
    <cellStyle name="Calculation 2 2 4 2" xfId="1086"/>
    <cellStyle name="Calculation 2 2 5" xfId="692"/>
    <cellStyle name="Calculation 2 2 5 2" xfId="1180"/>
    <cellStyle name="Calculation 2 2 6" xfId="906"/>
    <cellStyle name="Calculation 2 2 7" xfId="795"/>
    <cellStyle name="Calculation 2 3" xfId="439"/>
    <cellStyle name="Calculation 2 3 2" xfId="644"/>
    <cellStyle name="Calculation 2 3 2 2" xfId="1132"/>
    <cellStyle name="Calculation 2 3 3" xfId="732"/>
    <cellStyle name="Calculation 2 3 3 2" xfId="1220"/>
    <cellStyle name="Calculation 2 3 4" xfId="1034"/>
    <cellStyle name="Calculation 2 4" xfId="593"/>
    <cellStyle name="Calculation 2 4 2" xfId="1085"/>
    <cellStyle name="Calculation 2 5" xfId="691"/>
    <cellStyle name="Calculation 2 5 2" xfId="1179"/>
    <cellStyle name="Calculation 2 6" xfId="905"/>
    <cellStyle name="Calculation 2 7" xfId="772"/>
    <cellStyle name="Calculation 2 8" xfId="1432"/>
    <cellStyle name="Calculation 2_CA5.01" xfId="832"/>
    <cellStyle name="Calculation 3" xfId="162"/>
    <cellStyle name="Calculation 3 2" xfId="440"/>
    <cellStyle name="Calculation 3 2 2" xfId="645"/>
    <cellStyle name="Calculation 3 2 2 2" xfId="1133"/>
    <cellStyle name="Calculation 3 2 3" xfId="733"/>
    <cellStyle name="Calculation 3 2 3 2" xfId="1221"/>
    <cellStyle name="Calculation 3 2 4" xfId="1035"/>
    <cellStyle name="Calculation 3 3" xfId="441"/>
    <cellStyle name="Calculation 3 3 2" xfId="646"/>
    <cellStyle name="Calculation 3 3 2 2" xfId="1134"/>
    <cellStyle name="Calculation 3 3 3" xfId="734"/>
    <cellStyle name="Calculation 3 3 3 2" xfId="1222"/>
    <cellStyle name="Calculation 3 3 4" xfId="1036"/>
    <cellStyle name="Calculation 3 4" xfId="595"/>
    <cellStyle name="Calculation 3 4 2" xfId="1087"/>
    <cellStyle name="Calculation 3 5" xfId="693"/>
    <cellStyle name="Calculation 3 5 2" xfId="1181"/>
    <cellStyle name="Calculation 3 6" xfId="907"/>
    <cellStyle name="Calculation 3 7" xfId="794"/>
    <cellStyle name="Calculation 4" xfId="442"/>
    <cellStyle name="Calculation 4 2" xfId="647"/>
    <cellStyle name="Calculation 4 2 2" xfId="1135"/>
    <cellStyle name="Calculation 4 3" xfId="735"/>
    <cellStyle name="Calculation 4 3 2" xfId="1223"/>
    <cellStyle name="Calculation 4 4" xfId="1037"/>
    <cellStyle name="Calculation 5" xfId="592"/>
    <cellStyle name="Calculation 5 2" xfId="1084"/>
    <cellStyle name="Calculation 6" xfId="690"/>
    <cellStyle name="Calculation 6 2" xfId="1178"/>
    <cellStyle name="Calculation 7" xfId="904"/>
    <cellStyle name="Calculation 8" xfId="771"/>
    <cellStyle name="Calculation 9" xfId="1431"/>
    <cellStyle name="Calculation_CA5.01" xfId="833"/>
    <cellStyle name="Cálculo" xfId="163"/>
    <cellStyle name="Cálculo 2" xfId="164"/>
    <cellStyle name="Cálculo 2 2" xfId="443"/>
    <cellStyle name="Cálculo 2 2 2" xfId="648"/>
    <cellStyle name="Cálculo 2 2 2 2" xfId="1136"/>
    <cellStyle name="Cálculo 2 2 3" xfId="736"/>
    <cellStyle name="Cálculo 2 2 3 2" xfId="1224"/>
    <cellStyle name="Cálculo 2 2 4" xfId="1038"/>
    <cellStyle name="Cálculo 2 3" xfId="444"/>
    <cellStyle name="Cálculo 2 3 2" xfId="649"/>
    <cellStyle name="Cálculo 2 3 2 2" xfId="1137"/>
    <cellStyle name="Cálculo 2 3 3" xfId="737"/>
    <cellStyle name="Cálculo 2 3 3 2" xfId="1225"/>
    <cellStyle name="Cálculo 2 3 4" xfId="1039"/>
    <cellStyle name="Cálculo 2 4" xfId="597"/>
    <cellStyle name="Cálculo 2 4 2" xfId="1089"/>
    <cellStyle name="Cálculo 2 5" xfId="695"/>
    <cellStyle name="Cálculo 2 5 2" xfId="1183"/>
    <cellStyle name="Cálculo 2 6" xfId="909"/>
    <cellStyle name="Cálculo 2 7" xfId="796"/>
    <cellStyle name="Cálculo 3" xfId="445"/>
    <cellStyle name="Cálculo 3 2" xfId="650"/>
    <cellStyle name="Cálculo 3 2 2" xfId="1138"/>
    <cellStyle name="Cálculo 3 3" xfId="738"/>
    <cellStyle name="Cálculo 3 3 2" xfId="1226"/>
    <cellStyle name="Cálculo 3 4" xfId="1040"/>
    <cellStyle name="Cálculo 4" xfId="596"/>
    <cellStyle name="Cálculo 4 2" xfId="1088"/>
    <cellStyle name="Cálculo 5" xfId="694"/>
    <cellStyle name="Cálculo 5 2" xfId="1182"/>
    <cellStyle name="Cálculo 6" xfId="908"/>
    <cellStyle name="Cálculo 7" xfId="773"/>
    <cellStyle name="Cálculo 8" xfId="1433"/>
    <cellStyle name="Cálculo_CA5.01" xfId="831"/>
    <cellStyle name="Category" xfId="9"/>
    <cellStyle name="Category 2" xfId="589"/>
    <cellStyle name="Celda de comprobación" xfId="165"/>
    <cellStyle name="Celda vinculada" xfId="166"/>
    <cellStyle name="Check Cell" xfId="167"/>
    <cellStyle name="Check Cell 2" xfId="168"/>
    <cellStyle name="checkExposure" xfId="169"/>
    <cellStyle name="checkExposure 2" xfId="170"/>
    <cellStyle name="checkExposure 2 2" xfId="446"/>
    <cellStyle name="checkExposure 2 2 2" xfId="1329"/>
    <cellStyle name="checkExposure 2 3" xfId="911"/>
    <cellStyle name="checkExposure 2 4" xfId="900"/>
    <cellStyle name="checkExposure 3" xfId="447"/>
    <cellStyle name="checkExposure 3 2" xfId="1330"/>
    <cellStyle name="checkExposure 4" xfId="910"/>
    <cellStyle name="checkExposure 5" xfId="901"/>
    <cellStyle name="Cím" xfId="171"/>
    <cellStyle name="Címsor 1" xfId="172"/>
    <cellStyle name="Címsor 2" xfId="173"/>
    <cellStyle name="Címsor 3" xfId="174"/>
    <cellStyle name="Címsor 4" xfId="175"/>
    <cellStyle name="ColumnLabelStyle" xfId="2"/>
    <cellStyle name="Comma 4" xfId="10"/>
    <cellStyle name="Ellenőrzőcella" xfId="176"/>
    <cellStyle name="Encabezado 4" xfId="177"/>
    <cellStyle name="Énfasis1" xfId="178"/>
    <cellStyle name="Énfasis2" xfId="179"/>
    <cellStyle name="Énfasis3" xfId="180"/>
    <cellStyle name="Énfasis4" xfId="181"/>
    <cellStyle name="Énfasis5" xfId="182"/>
    <cellStyle name="Énfasis6" xfId="183"/>
    <cellStyle name="Entrada" xfId="184"/>
    <cellStyle name="Entrada 2" xfId="185"/>
    <cellStyle name="Entrada 2 2" xfId="448"/>
    <cellStyle name="Entrada 2 2 2" xfId="651"/>
    <cellStyle name="Entrada 2 2 2 2" xfId="1139"/>
    <cellStyle name="Entrada 2 2 3" xfId="739"/>
    <cellStyle name="Entrada 2 2 3 2" xfId="1227"/>
    <cellStyle name="Entrada 2 2 4" xfId="1041"/>
    <cellStyle name="Entrada 2 3" xfId="449"/>
    <cellStyle name="Entrada 2 3 2" xfId="652"/>
    <cellStyle name="Entrada 2 3 2 2" xfId="1140"/>
    <cellStyle name="Entrada 2 3 3" xfId="740"/>
    <cellStyle name="Entrada 2 3 3 2" xfId="1228"/>
    <cellStyle name="Entrada 2 3 4" xfId="1042"/>
    <cellStyle name="Entrada 2 4" xfId="599"/>
    <cellStyle name="Entrada 2 4 2" xfId="1091"/>
    <cellStyle name="Entrada 2 5" xfId="697"/>
    <cellStyle name="Entrada 2 5 2" xfId="1185"/>
    <cellStyle name="Entrada 2 6" xfId="913"/>
    <cellStyle name="Entrada 2 7" xfId="797"/>
    <cellStyle name="Entrada 3" xfId="450"/>
    <cellStyle name="Entrada 3 2" xfId="653"/>
    <cellStyle name="Entrada 3 2 2" xfId="1141"/>
    <cellStyle name="Entrada 3 3" xfId="741"/>
    <cellStyle name="Entrada 3 3 2" xfId="1229"/>
    <cellStyle name="Entrada 3 4" xfId="1043"/>
    <cellStyle name="Entrada 4" xfId="598"/>
    <cellStyle name="Entrada 4 2" xfId="1090"/>
    <cellStyle name="Entrada 5" xfId="696"/>
    <cellStyle name="Entrada 5 2" xfId="1184"/>
    <cellStyle name="Entrada 6" xfId="912"/>
    <cellStyle name="Entrada 7" xfId="774"/>
    <cellStyle name="Entrada 8" xfId="1434"/>
    <cellStyle name="Entrada_CA5.01" xfId="822"/>
    <cellStyle name="Euro" xfId="13"/>
    <cellStyle name="Explanatory Text" xfId="186"/>
    <cellStyle name="Explanatory Text 2" xfId="187"/>
    <cellStyle name="Figyelmeztetés" xfId="188"/>
    <cellStyle name="Good" xfId="189"/>
    <cellStyle name="Good 2" xfId="190"/>
    <cellStyle name="greyed" xfId="191"/>
    <cellStyle name="greyed 2" xfId="192"/>
    <cellStyle name="greyed 2 2" xfId="193"/>
    <cellStyle name="greyed 2 2 2" xfId="451"/>
    <cellStyle name="greyed 2 2 2 2" xfId="1331"/>
    <cellStyle name="greyed 2 2 3" xfId="916"/>
    <cellStyle name="greyed 2 2 4" xfId="897"/>
    <cellStyle name="greyed 2 2 5" xfId="862"/>
    <cellStyle name="greyed 2 3" xfId="452"/>
    <cellStyle name="greyed 2 3 2" xfId="1332"/>
    <cellStyle name="greyed 2 4" xfId="915"/>
    <cellStyle name="greyed 2 5" xfId="898"/>
    <cellStyle name="greyed 3" xfId="194"/>
    <cellStyle name="greyed 3 2" xfId="453"/>
    <cellStyle name="greyed 3 2 2" xfId="1333"/>
    <cellStyle name="greyed 3 3" xfId="917"/>
    <cellStyle name="greyed 3 4" xfId="896"/>
    <cellStyle name="greyed 4" xfId="195"/>
    <cellStyle name="greyed 4 2" xfId="600"/>
    <cellStyle name="greyed 4 2 2" xfId="1427"/>
    <cellStyle name="greyed 4 3" xfId="918"/>
    <cellStyle name="greyed 4 4" xfId="895"/>
    <cellStyle name="greyed 5" xfId="454"/>
    <cellStyle name="greyed 5 2" xfId="1044"/>
    <cellStyle name="greyed 5 3" xfId="1334"/>
    <cellStyle name="greyed 5 4" xfId="847"/>
    <cellStyle name="greyed 6" xfId="914"/>
    <cellStyle name="greyed 7" xfId="899"/>
    <cellStyle name="Heading 1" xfId="196"/>
    <cellStyle name="Heading 1 2" xfId="197"/>
    <cellStyle name="Heading 1 2 2" xfId="198"/>
    <cellStyle name="Heading 1 2 2 2" xfId="863"/>
    <cellStyle name="Heading 2" xfId="11"/>
    <cellStyle name="Heading 2 2" xfId="199"/>
    <cellStyle name="Heading 2 2 2" xfId="200"/>
    <cellStyle name="Heading 2 2 2 2" xfId="864"/>
    <cellStyle name="Heading 3" xfId="201"/>
    <cellStyle name="Heading 3 2" xfId="202"/>
    <cellStyle name="Heading 4" xfId="203"/>
    <cellStyle name="Heading 4 2" xfId="204"/>
    <cellStyle name="HeadingTable" xfId="205"/>
    <cellStyle name="HeadingTable 2" xfId="455"/>
    <cellStyle name="HeadingTable 2 2" xfId="1045"/>
    <cellStyle name="HeadingTable 3" xfId="456"/>
    <cellStyle name="HeadingTable 3 2" xfId="1046"/>
    <cellStyle name="HeadingTable 4" xfId="919"/>
    <cellStyle name="highlightExposure" xfId="206"/>
    <cellStyle name="highlightExposure 2" xfId="207"/>
    <cellStyle name="highlightExposure 2 2" xfId="457"/>
    <cellStyle name="highlightExposure 2 2 2" xfId="1335"/>
    <cellStyle name="highlightExposure 2 3" xfId="921"/>
    <cellStyle name="highlightExposure 2 4" xfId="893"/>
    <cellStyle name="highlightExposure 3" xfId="208"/>
    <cellStyle name="highlightExposure 3 2" xfId="601"/>
    <cellStyle name="highlightExposure 3 2 2" xfId="1428"/>
    <cellStyle name="highlightExposure 3 3" xfId="922"/>
    <cellStyle name="highlightExposure 3 4" xfId="892"/>
    <cellStyle name="highlightExposure 4" xfId="458"/>
    <cellStyle name="highlightExposure 4 2" xfId="1336"/>
    <cellStyle name="highlightExposure 5" xfId="920"/>
    <cellStyle name="highlightExposure 6" xfId="894"/>
    <cellStyle name="highlightExposure_CA5.01" xfId="841"/>
    <cellStyle name="highlightPD" xfId="209"/>
    <cellStyle name="highlightPD 2" xfId="210"/>
    <cellStyle name="highlightPD 2 2" xfId="459"/>
    <cellStyle name="highlightPD 2 2 2" xfId="1337"/>
    <cellStyle name="highlightPD 2 3" xfId="924"/>
    <cellStyle name="highlightPD 2 4" xfId="890"/>
    <cellStyle name="highlightPD 3" xfId="460"/>
    <cellStyle name="highlightPD 3 2" xfId="1338"/>
    <cellStyle name="highlightPD 4" xfId="923"/>
    <cellStyle name="highlightPD 5" xfId="891"/>
    <cellStyle name="highlightPercentage" xfId="211"/>
    <cellStyle name="highlightPercentage 2" xfId="212"/>
    <cellStyle name="highlightPercentage 2 2" xfId="461"/>
    <cellStyle name="highlightPercentage 2 2 2" xfId="1339"/>
    <cellStyle name="highlightPercentage 2 3" xfId="926"/>
    <cellStyle name="highlightPercentage 2 4" xfId="888"/>
    <cellStyle name="highlightPercentage 3" xfId="462"/>
    <cellStyle name="highlightPercentage 3 2" xfId="1340"/>
    <cellStyle name="highlightPercentage 4" xfId="925"/>
    <cellStyle name="highlightPercentage 5" xfId="889"/>
    <cellStyle name="highlightText" xfId="213"/>
    <cellStyle name="highlightText 2" xfId="214"/>
    <cellStyle name="highlightText 2 2" xfId="463"/>
    <cellStyle name="highlightText 2 3" xfId="464"/>
    <cellStyle name="highlightText 2 4" xfId="928"/>
    <cellStyle name="highlightText 3" xfId="465"/>
    <cellStyle name="highlightText 3 2" xfId="1047"/>
    <cellStyle name="highlightText 4" xfId="466"/>
    <cellStyle name="highlightText 5" xfId="927"/>
    <cellStyle name="Hipervínculo 2" xfId="215"/>
    <cellStyle name="Hivatkozott cella" xfId="216"/>
    <cellStyle name="Hyperlink 2" xfId="217"/>
    <cellStyle name="Hyperlink 3" xfId="218"/>
    <cellStyle name="Hyperlink 3 2" xfId="219"/>
    <cellStyle name="Hyperlink_20090914_1805 Meneau_COREP ON COREP amendments (GSD) + FR" xfId="220"/>
    <cellStyle name="Incorrecto" xfId="221"/>
    <cellStyle name="Input" xfId="222"/>
    <cellStyle name="Input 2" xfId="223"/>
    <cellStyle name="Input 2 2" xfId="224"/>
    <cellStyle name="Input 2 2 2" xfId="467"/>
    <cellStyle name="Input 2 2 2 2" xfId="654"/>
    <cellStyle name="Input 2 2 2 2 2" xfId="1142"/>
    <cellStyle name="Input 2 2 2 3" xfId="742"/>
    <cellStyle name="Input 2 2 2 3 2" xfId="1230"/>
    <cellStyle name="Input 2 2 2 4" xfId="1048"/>
    <cellStyle name="Input 2 2 3" xfId="468"/>
    <cellStyle name="Input 2 2 3 2" xfId="655"/>
    <cellStyle name="Input 2 2 3 2 2" xfId="1143"/>
    <cellStyle name="Input 2 2 3 3" xfId="743"/>
    <cellStyle name="Input 2 2 3 3 2" xfId="1231"/>
    <cellStyle name="Input 2 2 3 4" xfId="1049"/>
    <cellStyle name="Input 2 2 4" xfId="604"/>
    <cellStyle name="Input 2 2 4 2" xfId="1094"/>
    <cellStyle name="Input 2 2 5" xfId="700"/>
    <cellStyle name="Input 2 2 5 2" xfId="1188"/>
    <cellStyle name="Input 2 2 6" xfId="931"/>
    <cellStyle name="Input 2 2 7" xfId="799"/>
    <cellStyle name="Input 2 3" xfId="469"/>
    <cellStyle name="Input 2 3 2" xfId="656"/>
    <cellStyle name="Input 2 3 2 2" xfId="1144"/>
    <cellStyle name="Input 2 3 3" xfId="744"/>
    <cellStyle name="Input 2 3 3 2" xfId="1232"/>
    <cellStyle name="Input 2 3 4" xfId="1050"/>
    <cellStyle name="Input 2 4" xfId="603"/>
    <cellStyle name="Input 2 4 2" xfId="1093"/>
    <cellStyle name="Input 2 5" xfId="699"/>
    <cellStyle name="Input 2 5 2" xfId="1187"/>
    <cellStyle name="Input 2 6" xfId="930"/>
    <cellStyle name="Input 2 7" xfId="776"/>
    <cellStyle name="Input 2 8" xfId="1436"/>
    <cellStyle name="Input 2_CA5.01" xfId="829"/>
    <cellStyle name="Input 3" xfId="225"/>
    <cellStyle name="Input 3 2" xfId="470"/>
    <cellStyle name="Input 3 2 2" xfId="657"/>
    <cellStyle name="Input 3 2 2 2" xfId="1145"/>
    <cellStyle name="Input 3 2 3" xfId="745"/>
    <cellStyle name="Input 3 2 3 2" xfId="1233"/>
    <cellStyle name="Input 3 2 4" xfId="1051"/>
    <cellStyle name="Input 3 3" xfId="471"/>
    <cellStyle name="Input 3 3 2" xfId="658"/>
    <cellStyle name="Input 3 3 2 2" xfId="1146"/>
    <cellStyle name="Input 3 3 3" xfId="746"/>
    <cellStyle name="Input 3 3 3 2" xfId="1234"/>
    <cellStyle name="Input 3 3 4" xfId="1052"/>
    <cellStyle name="Input 3 4" xfId="605"/>
    <cellStyle name="Input 3 4 2" xfId="1095"/>
    <cellStyle name="Input 3 5" xfId="701"/>
    <cellStyle name="Input 3 5 2" xfId="1189"/>
    <cellStyle name="Input 3 6" xfId="932"/>
    <cellStyle name="Input 3 7" xfId="798"/>
    <cellStyle name="Input 4" xfId="472"/>
    <cellStyle name="Input 4 2" xfId="659"/>
    <cellStyle name="Input 4 2 2" xfId="1147"/>
    <cellStyle name="Input 4 3" xfId="747"/>
    <cellStyle name="Input 4 3 2" xfId="1235"/>
    <cellStyle name="Input 4 4" xfId="1053"/>
    <cellStyle name="Input 5" xfId="602"/>
    <cellStyle name="Input 5 2" xfId="1092"/>
    <cellStyle name="Input 6" xfId="698"/>
    <cellStyle name="Input 6 2" xfId="1186"/>
    <cellStyle name="Input 7" xfId="929"/>
    <cellStyle name="Input 8" xfId="775"/>
    <cellStyle name="Input 9" xfId="1435"/>
    <cellStyle name="Input_CA5.01" xfId="830"/>
    <cellStyle name="inputDate" xfId="226"/>
    <cellStyle name="inputDate 2" xfId="227"/>
    <cellStyle name="inputDate 2 2" xfId="473"/>
    <cellStyle name="inputDate 2 2 2" xfId="1341"/>
    <cellStyle name="inputDate 2 3" xfId="934"/>
    <cellStyle name="inputDate 2 4" xfId="886"/>
    <cellStyle name="inputDate 3" xfId="474"/>
    <cellStyle name="inputDate 3 2" xfId="1342"/>
    <cellStyle name="inputDate 4" xfId="933"/>
    <cellStyle name="inputDate 5" xfId="887"/>
    <cellStyle name="inputExposure" xfId="228"/>
    <cellStyle name="inputExposure 2" xfId="229"/>
    <cellStyle name="inputExposure 2 2" xfId="475"/>
    <cellStyle name="inputExposure 2 2 2" xfId="1343"/>
    <cellStyle name="inputExposure 2 3" xfId="936"/>
    <cellStyle name="inputExposure 2 4" xfId="884"/>
    <cellStyle name="inputExposure 3" xfId="230"/>
    <cellStyle name="inputExposure 3 2" xfId="606"/>
    <cellStyle name="inputExposure 3 2 2" xfId="1429"/>
    <cellStyle name="inputExposure 3 3" xfId="937"/>
    <cellStyle name="inputExposure 3 4" xfId="883"/>
    <cellStyle name="inputExposure 4" xfId="476"/>
    <cellStyle name="inputExposure 4 2" xfId="1344"/>
    <cellStyle name="inputExposure 5" xfId="935"/>
    <cellStyle name="inputExposure 6" xfId="885"/>
    <cellStyle name="inputExposure_CA5.01" xfId="828"/>
    <cellStyle name="inputMaturity" xfId="231"/>
    <cellStyle name="inputMaturity 2" xfId="232"/>
    <cellStyle name="inputMaturity 2 2" xfId="477"/>
    <cellStyle name="inputMaturity 2 2 2" xfId="1345"/>
    <cellStyle name="inputMaturity 2 3" xfId="939"/>
    <cellStyle name="inputMaturity 2 4" xfId="881"/>
    <cellStyle name="inputMaturity 3" xfId="478"/>
    <cellStyle name="inputMaturity 3 2" xfId="1346"/>
    <cellStyle name="inputMaturity 4" xfId="938"/>
    <cellStyle name="inputMaturity 5" xfId="882"/>
    <cellStyle name="inputParameterE" xfId="233"/>
    <cellStyle name="inputParameterE 2" xfId="234"/>
    <cellStyle name="inputParameterE 2 2" xfId="479"/>
    <cellStyle name="inputParameterE 2 2 2" xfId="1347"/>
    <cellStyle name="inputParameterE 2 3" xfId="941"/>
    <cellStyle name="inputParameterE 2 4" xfId="879"/>
    <cellStyle name="inputParameterE 3" xfId="480"/>
    <cellStyle name="inputParameterE 3 2" xfId="1348"/>
    <cellStyle name="inputParameterE 4" xfId="940"/>
    <cellStyle name="inputParameterE 5" xfId="880"/>
    <cellStyle name="inputPD" xfId="235"/>
    <cellStyle name="inputPD 2" xfId="236"/>
    <cellStyle name="inputPD 2 2" xfId="481"/>
    <cellStyle name="inputPD 2 2 2" xfId="1349"/>
    <cellStyle name="inputPD 2 3" xfId="943"/>
    <cellStyle name="inputPD 2 4" xfId="877"/>
    <cellStyle name="inputPD 3" xfId="482"/>
    <cellStyle name="inputPD 3 2" xfId="1350"/>
    <cellStyle name="inputPD 4" xfId="942"/>
    <cellStyle name="inputPD 5" xfId="878"/>
    <cellStyle name="inputPercentage" xfId="237"/>
    <cellStyle name="inputPercentage 2" xfId="238"/>
    <cellStyle name="inputPercentage 2 2" xfId="608"/>
    <cellStyle name="inputPercentage 2 2 2" xfId="1097"/>
    <cellStyle name="inputPercentage 2 3" xfId="945"/>
    <cellStyle name="inputPercentage 2 4" xfId="811"/>
    <cellStyle name="inputPercentage 3" xfId="483"/>
    <cellStyle name="inputPercentage 3 2" xfId="660"/>
    <cellStyle name="inputPercentage 3 2 2" xfId="1148"/>
    <cellStyle name="inputPercentage 3 3" xfId="1054"/>
    <cellStyle name="inputPercentage 3 4" xfId="848"/>
    <cellStyle name="inputPercentage 4" xfId="484"/>
    <cellStyle name="inputPercentage 4 2" xfId="661"/>
    <cellStyle name="inputPercentage 4 2 2" xfId="1149"/>
    <cellStyle name="inputPercentage 4 3" xfId="1055"/>
    <cellStyle name="inputPercentage 5" xfId="607"/>
    <cellStyle name="inputPercentage 5 2" xfId="1096"/>
    <cellStyle name="inputPercentage 6" xfId="944"/>
    <cellStyle name="inputPercentage 7" xfId="788"/>
    <cellStyle name="inputPercentageL" xfId="239"/>
    <cellStyle name="inputPercentageL 2" xfId="240"/>
    <cellStyle name="inputPercentageL 2 2" xfId="485"/>
    <cellStyle name="inputPercentageL 2 2 2" xfId="1351"/>
    <cellStyle name="inputPercentageL 2 3" xfId="947"/>
    <cellStyle name="inputPercentageL 2 4" xfId="875"/>
    <cellStyle name="inputPercentageL 3" xfId="486"/>
    <cellStyle name="inputPercentageL 3 2" xfId="1352"/>
    <cellStyle name="inputPercentageL 4" xfId="946"/>
    <cellStyle name="inputPercentageL 5" xfId="876"/>
    <cellStyle name="inputPercentageS" xfId="241"/>
    <cellStyle name="inputPercentageS 2" xfId="242"/>
    <cellStyle name="inputPercentageS 2 2" xfId="610"/>
    <cellStyle name="inputPercentageS 2 2 2" xfId="1099"/>
    <cellStyle name="inputPercentageS 2 3" xfId="949"/>
    <cellStyle name="inputPercentageS 2 4" xfId="812"/>
    <cellStyle name="inputPercentageS 3" xfId="487"/>
    <cellStyle name="inputPercentageS 3 2" xfId="662"/>
    <cellStyle name="inputPercentageS 3 2 2" xfId="1150"/>
    <cellStyle name="inputPercentageS 3 3" xfId="1056"/>
    <cellStyle name="inputPercentageS 3 4" xfId="820"/>
    <cellStyle name="inputPercentageS 4" xfId="488"/>
    <cellStyle name="inputPercentageS 4 2" xfId="663"/>
    <cellStyle name="inputPercentageS 4 2 2" xfId="1151"/>
    <cellStyle name="inputPercentageS 4 3" xfId="1057"/>
    <cellStyle name="inputPercentageS 5" xfId="609"/>
    <cellStyle name="inputPercentageS 5 2" xfId="1098"/>
    <cellStyle name="inputPercentageS 6" xfId="948"/>
    <cellStyle name="inputPercentageS 7" xfId="789"/>
    <cellStyle name="inputSelection" xfId="243"/>
    <cellStyle name="inputSelection 2" xfId="244"/>
    <cellStyle name="inputSelection 2 2" xfId="489"/>
    <cellStyle name="inputSelection 2 2 2" xfId="1353"/>
    <cellStyle name="inputSelection 2 3" xfId="951"/>
    <cellStyle name="inputSelection 2 4" xfId="873"/>
    <cellStyle name="inputSelection 3" xfId="490"/>
    <cellStyle name="inputSelection 3 2" xfId="1354"/>
    <cellStyle name="inputSelection 4" xfId="950"/>
    <cellStyle name="inputSelection 5" xfId="874"/>
    <cellStyle name="inputText" xfId="245"/>
    <cellStyle name="inputText 2" xfId="246"/>
    <cellStyle name="inputText 2 2" xfId="491"/>
    <cellStyle name="inputText 2 2 2" xfId="1355"/>
    <cellStyle name="inputText 2 3" xfId="953"/>
    <cellStyle name="inputText 2 4" xfId="871"/>
    <cellStyle name="inputText 3" xfId="492"/>
    <cellStyle name="inputText 3 2" xfId="1356"/>
    <cellStyle name="inputText 4" xfId="952"/>
    <cellStyle name="inputText 5" xfId="872"/>
    <cellStyle name="Jegyzet" xfId="247"/>
    <cellStyle name="Jegyzet 2" xfId="248"/>
    <cellStyle name="Jegyzet 2 2" xfId="612"/>
    <cellStyle name="Jegyzet 2 2 2" xfId="1101"/>
    <cellStyle name="Jegyzet 2 3" xfId="703"/>
    <cellStyle name="Jegyzet 2 3 2" xfId="1191"/>
    <cellStyle name="Jegyzet 2 4" xfId="800"/>
    <cellStyle name="Jegyzet 3" xfId="493"/>
    <cellStyle name="Jegyzet 3 2" xfId="664"/>
    <cellStyle name="Jegyzet 3 2 2" xfId="1152"/>
    <cellStyle name="Jegyzet 3 3" xfId="748"/>
    <cellStyle name="Jegyzet 3 3 2" xfId="1236"/>
    <cellStyle name="Jegyzet 3 4" xfId="1058"/>
    <cellStyle name="Jegyzet 4" xfId="611"/>
    <cellStyle name="Jegyzet 4 2" xfId="1100"/>
    <cellStyle name="Jegyzet 5" xfId="702"/>
    <cellStyle name="Jegyzet 5 2" xfId="1190"/>
    <cellStyle name="Jegyzet 6" xfId="777"/>
    <cellStyle name="Jegyzet_CA5.01" xfId="840"/>
    <cellStyle name="Jelölőszín (1)" xfId="249"/>
    <cellStyle name="Jelölőszín (2)" xfId="250"/>
    <cellStyle name="Jelölőszín (3)" xfId="251"/>
    <cellStyle name="Jelölőszín (4)" xfId="252"/>
    <cellStyle name="Jelölőszín (5)" xfId="253"/>
    <cellStyle name="Jelölőszín (6)" xfId="254"/>
    <cellStyle name="Jó" xfId="255"/>
    <cellStyle name="Kimenet" xfId="256"/>
    <cellStyle name="Kimenet 2" xfId="257"/>
    <cellStyle name="Kimenet 2 2" xfId="614"/>
    <cellStyle name="Kimenet 2 2 2" xfId="1103"/>
    <cellStyle name="Kimenet 2 3" xfId="705"/>
    <cellStyle name="Kimenet 2 3 2" xfId="1193"/>
    <cellStyle name="Kimenet 2 4" xfId="801"/>
    <cellStyle name="Kimenet 3" xfId="494"/>
    <cellStyle name="Kimenet 3 2" xfId="665"/>
    <cellStyle name="Kimenet 3 2 2" xfId="1153"/>
    <cellStyle name="Kimenet 3 3" xfId="749"/>
    <cellStyle name="Kimenet 3 3 2" xfId="1237"/>
    <cellStyle name="Kimenet 3 4" xfId="1059"/>
    <cellStyle name="Kimenet 4" xfId="495"/>
    <cellStyle name="Kimenet 4 2" xfId="666"/>
    <cellStyle name="Kimenet 4 2 2" xfId="1154"/>
    <cellStyle name="Kimenet 4 3" xfId="750"/>
    <cellStyle name="Kimenet 4 3 2" xfId="1238"/>
    <cellStyle name="Kimenet 4 4" xfId="1060"/>
    <cellStyle name="Kimenet 5" xfId="613"/>
    <cellStyle name="Kimenet 5 2" xfId="1102"/>
    <cellStyle name="Kimenet 6" xfId="704"/>
    <cellStyle name="Kimenet 6 2" xfId="1192"/>
    <cellStyle name="Kimenet 7" xfId="778"/>
    <cellStyle name="Kimenet_CA5.01" xfId="839"/>
    <cellStyle name="Lien hypertexte" xfId="1481" builtinId="8"/>
    <cellStyle name="Lien hypertexte 2" xfId="258"/>
    <cellStyle name="Lien hypertexte 2 2" xfId="1454"/>
    <cellStyle name="Lien hypertexte 3" xfId="259"/>
    <cellStyle name="Linked Cell" xfId="260"/>
    <cellStyle name="Linked Cell 2" xfId="261"/>
    <cellStyle name="Magyarázó szöveg" xfId="262"/>
    <cellStyle name="Millares 2" xfId="263"/>
    <cellStyle name="Millares 2 2" xfId="264"/>
    <cellStyle name="Millares 3" xfId="265"/>
    <cellStyle name="Millares 3 2" xfId="266"/>
    <cellStyle name="Millierೳ [0]_an෡lystes S2-2000" xfId="1455"/>
    <cellStyle name="Milliers" xfId="587" builtinId="3"/>
    <cellStyle name="Milliers 2" xfId="267"/>
    <cellStyle name="Milliers 2 2" xfId="268"/>
    <cellStyle name="Milliers 2 3" xfId="269"/>
    <cellStyle name="Milliers 2 3 3 2" xfId="1456"/>
    <cellStyle name="Milliers 2 4" xfId="1452"/>
    <cellStyle name="Milliers 2_CA5.01" xfId="827"/>
    <cellStyle name="Milliers 3" xfId="270"/>
    <cellStyle name="Milliers 4" xfId="867"/>
    <cellStyle name="Milliers 4 2" xfId="1457"/>
    <cellStyle name="Milliers 5" xfId="868"/>
    <cellStyle name="Milliers 6" xfId="1458"/>
    <cellStyle name="Monétaire" xfId="1449" builtinId="4"/>
    <cellStyle name="Navadno_List1" xfId="271"/>
    <cellStyle name="Neutral 2" xfId="272"/>
    <cellStyle name="Normal" xfId="0" builtinId="0"/>
    <cellStyle name="Normal 10" xfId="273"/>
    <cellStyle name="Normal 10 2" xfId="274"/>
    <cellStyle name="Normal 11" xfId="275"/>
    <cellStyle name="Normal 11 2" xfId="276"/>
    <cellStyle name="Normal 11 2 2 2" xfId="1459"/>
    <cellStyle name="Normal 11_CA5.01" xfId="826"/>
    <cellStyle name="Normal 12" xfId="277"/>
    <cellStyle name="Normal 12 2" xfId="278"/>
    <cellStyle name="Normal 12 3" xfId="279"/>
    <cellStyle name="Normal 12 3 2" xfId="280"/>
    <cellStyle name="Normal 12_CA5.01" xfId="825"/>
    <cellStyle name="Normal 13" xfId="851"/>
    <cellStyle name="Normal 13 2" xfId="1460"/>
    <cellStyle name="Normal 14" xfId="852"/>
    <cellStyle name="Normal 14 2" xfId="1461"/>
    <cellStyle name="Normal 15" xfId="853"/>
    <cellStyle name="Normal 15 2" xfId="1462"/>
    <cellStyle name="Normal 16" xfId="854"/>
    <cellStyle name="Normal 16 2" xfId="1463"/>
    <cellStyle name="Normal 17" xfId="855"/>
    <cellStyle name="Normal 18" xfId="856"/>
    <cellStyle name="Normal 19" xfId="857"/>
    <cellStyle name="Normal 2" xfId="12"/>
    <cellStyle name="Normal 2 10" xfId="843"/>
    <cellStyle name="Normal 2 2" xfId="281"/>
    <cellStyle name="Normal 2 2 2" xfId="282"/>
    <cellStyle name="Normal 2 2 2 2" xfId="588"/>
    <cellStyle name="Normal 2 2 3" xfId="283"/>
    <cellStyle name="Normal 2 2 3 2" xfId="284"/>
    <cellStyle name="Normal 2 2 4" xfId="285"/>
    <cellStyle name="Normal 2 2_COREP GL04rev3" xfId="286"/>
    <cellStyle name="Normal 2 3" xfId="287"/>
    <cellStyle name="Normal 2 3 2" xfId="1464"/>
    <cellStyle name="Normal 2 4" xfId="288"/>
    <cellStyle name="Normal 2 4 2" xfId="1465"/>
    <cellStyle name="Normal 2 5" xfId="289"/>
    <cellStyle name="Normal 2 5 2" xfId="290"/>
    <cellStyle name="Normal 2 5 2 2" xfId="291"/>
    <cellStyle name="Normal 2 6" xfId="292"/>
    <cellStyle name="Normal 2 7" xfId="821"/>
    <cellStyle name="Normal 2 8" xfId="818"/>
    <cellStyle name="Normal 2 9" xfId="846"/>
    <cellStyle name="Normal 2_~0149226" xfId="293"/>
    <cellStyle name="Normal 20" xfId="858"/>
    <cellStyle name="Normal 21" xfId="859"/>
    <cellStyle name="Normal 21 2" xfId="1450"/>
    <cellStyle name="Normal 22" xfId="860"/>
    <cellStyle name="Normal 23" xfId="861"/>
    <cellStyle name="Normal 24" xfId="865"/>
    <cellStyle name="Normal 25" xfId="866"/>
    <cellStyle name="Normal 26" xfId="869"/>
    <cellStyle name="Normal 3" xfId="14"/>
    <cellStyle name="Normal 3 2" xfId="294"/>
    <cellStyle name="Normal 3 2 2" xfId="1466"/>
    <cellStyle name="Normal 3 2 2 2" xfId="1467"/>
    <cellStyle name="Normal 3 3" xfId="295"/>
    <cellStyle name="Normal 3 3 2" xfId="1468"/>
    <cellStyle name="Normal 3 4" xfId="296"/>
    <cellStyle name="Normal 3 4 2" xfId="297"/>
    <cellStyle name="Normal 3 5" xfId="298"/>
    <cellStyle name="Normal 3 6" xfId="870"/>
    <cellStyle name="Normal 3_~1520012" xfId="299"/>
    <cellStyle name="Normal 4" xfId="300"/>
    <cellStyle name="Normal 4 2" xfId="1437"/>
    <cellStyle name="Normal 4 3" xfId="1451"/>
    <cellStyle name="Normal 5" xfId="301"/>
    <cellStyle name="Normal 5 2" xfId="302"/>
    <cellStyle name="Normal 5_20130128_ITS on reporting_Annex I_CA" xfId="303"/>
    <cellStyle name="Normal 6" xfId="304"/>
    <cellStyle name="Normal 7" xfId="305"/>
    <cellStyle name="Normal 7 2" xfId="306"/>
    <cellStyle name="Normal 7 2 2" xfId="1447"/>
    <cellStyle name="Normal 7 3" xfId="1438"/>
    <cellStyle name="Normal 7 3 2" xfId="1469"/>
    <cellStyle name="Normal 7 4" xfId="1470"/>
    <cellStyle name="Normal 8" xfId="307"/>
    <cellStyle name="Normal 8 2" xfId="823"/>
    <cellStyle name="Normal 8 2 2" xfId="1471"/>
    <cellStyle name="Normal 8 3" xfId="1439"/>
    <cellStyle name="Normal 8_Nat_LCR_DA" xfId="850"/>
    <cellStyle name="Normal 9" xfId="308"/>
    <cellStyle name="Normal 9 2" xfId="309"/>
    <cellStyle name="Normale_2011 04 14 Templates for stress test_bcl" xfId="310"/>
    <cellStyle name="Notas" xfId="311"/>
    <cellStyle name="Notas 2" xfId="312"/>
    <cellStyle name="Notas 2 2" xfId="616"/>
    <cellStyle name="Notas 2 2 2" xfId="1105"/>
    <cellStyle name="Notas 2 3" xfId="707"/>
    <cellStyle name="Notas 2 3 2" xfId="1195"/>
    <cellStyle name="Notas 2 4" xfId="802"/>
    <cellStyle name="Notas 3" xfId="496"/>
    <cellStyle name="Notas 3 2" xfId="667"/>
    <cellStyle name="Notas 3 2 2" xfId="1155"/>
    <cellStyle name="Notas 3 3" xfId="751"/>
    <cellStyle name="Notas 3 3 2" xfId="1239"/>
    <cellStyle name="Notas 3 4" xfId="1061"/>
    <cellStyle name="Notas 4" xfId="615"/>
    <cellStyle name="Notas 4 2" xfId="1104"/>
    <cellStyle name="Notas 5" xfId="706"/>
    <cellStyle name="Notas 5 2" xfId="1194"/>
    <cellStyle name="Notas 6" xfId="779"/>
    <cellStyle name="Notas 7" xfId="1440"/>
    <cellStyle name="Notas_CA5.01" xfId="844"/>
    <cellStyle name="Note" xfId="313"/>
    <cellStyle name="Note 2" xfId="314"/>
    <cellStyle name="Note 2 2" xfId="315"/>
    <cellStyle name="Note 2 2 2" xfId="619"/>
    <cellStyle name="Note 2 2 2 2" xfId="1108"/>
    <cellStyle name="Note 2 2 3" xfId="710"/>
    <cellStyle name="Note 2 2 3 2" xfId="1198"/>
    <cellStyle name="Note 2 2 4" xfId="803"/>
    <cellStyle name="Note 2 3" xfId="497"/>
    <cellStyle name="Note 2 3 2" xfId="668"/>
    <cellStyle name="Note 2 3 2 2" xfId="1156"/>
    <cellStyle name="Note 2 3 3" xfId="752"/>
    <cellStyle name="Note 2 3 3 2" xfId="1240"/>
    <cellStyle name="Note 2 3 4" xfId="1062"/>
    <cellStyle name="Note 2 4" xfId="618"/>
    <cellStyle name="Note 2 4 2" xfId="1107"/>
    <cellStyle name="Note 2 5" xfId="709"/>
    <cellStyle name="Note 2 5 2" xfId="1197"/>
    <cellStyle name="Note 2 6" xfId="780"/>
    <cellStyle name="Note 2 7" xfId="1442"/>
    <cellStyle name="Note 2_CA5.01" xfId="838"/>
    <cellStyle name="Note 3" xfId="316"/>
    <cellStyle name="Note 3 2" xfId="620"/>
    <cellStyle name="Note 3 2 2" xfId="1109"/>
    <cellStyle name="Note 3 3" xfId="711"/>
    <cellStyle name="Note 3 3 2" xfId="1199"/>
    <cellStyle name="Note 3 4" xfId="810"/>
    <cellStyle name="Note 4" xfId="498"/>
    <cellStyle name="Note 4 2" xfId="669"/>
    <cellStyle name="Note 4 2 2" xfId="1157"/>
    <cellStyle name="Note 4 3" xfId="753"/>
    <cellStyle name="Note 4 3 2" xfId="1241"/>
    <cellStyle name="Note 4 4" xfId="1063"/>
    <cellStyle name="Note 5" xfId="617"/>
    <cellStyle name="Note 5 2" xfId="1106"/>
    <cellStyle name="Note 6" xfId="708"/>
    <cellStyle name="Note 6 2" xfId="1196"/>
    <cellStyle name="Note 7" xfId="787"/>
    <cellStyle name="Note 8" xfId="1441"/>
    <cellStyle name="Note_Nat_LCR_DA" xfId="849"/>
    <cellStyle name="optionalExposure" xfId="317"/>
    <cellStyle name="optionalExposure 2" xfId="318"/>
    <cellStyle name="optionalExposure 2 2" xfId="499"/>
    <cellStyle name="optionalExposure 2 2 2" xfId="1357"/>
    <cellStyle name="optionalExposure 2 3" xfId="955"/>
    <cellStyle name="optionalExposure 2 4" xfId="1259"/>
    <cellStyle name="optionalExposure 3" xfId="500"/>
    <cellStyle name="optionalExposure 3 2" xfId="1358"/>
    <cellStyle name="optionalExposure 4" xfId="954"/>
    <cellStyle name="optionalExposure 5" xfId="1258"/>
    <cellStyle name="optionalMaturity" xfId="319"/>
    <cellStyle name="optionalMaturity 2" xfId="320"/>
    <cellStyle name="optionalMaturity 2 2" xfId="501"/>
    <cellStyle name="optionalMaturity 2 2 2" xfId="1359"/>
    <cellStyle name="optionalMaturity 2 3" xfId="957"/>
    <cellStyle name="optionalMaturity 2 4" xfId="1261"/>
    <cellStyle name="optionalMaturity 3" xfId="502"/>
    <cellStyle name="optionalMaturity 3 2" xfId="1360"/>
    <cellStyle name="optionalMaturity 4" xfId="956"/>
    <cellStyle name="optionalMaturity 5" xfId="1260"/>
    <cellStyle name="optionalPD" xfId="321"/>
    <cellStyle name="optionalPD 2" xfId="322"/>
    <cellStyle name="optionalPD 2 2" xfId="503"/>
    <cellStyle name="optionalPD 2 2 2" xfId="1361"/>
    <cellStyle name="optionalPD 2 3" xfId="959"/>
    <cellStyle name="optionalPD 2 4" xfId="1263"/>
    <cellStyle name="optionalPD 3" xfId="504"/>
    <cellStyle name="optionalPD 3 2" xfId="1362"/>
    <cellStyle name="optionalPD 4" xfId="958"/>
    <cellStyle name="optionalPD 5" xfId="1262"/>
    <cellStyle name="optionalPercentage" xfId="323"/>
    <cellStyle name="optionalPercentage 2" xfId="324"/>
    <cellStyle name="optionalPercentage 2 2" xfId="505"/>
    <cellStyle name="optionalPercentage 2 2 2" xfId="1363"/>
    <cellStyle name="optionalPercentage 2 3" xfId="961"/>
    <cellStyle name="optionalPercentage 2 4" xfId="1265"/>
    <cellStyle name="optionalPercentage 3" xfId="506"/>
    <cellStyle name="optionalPercentage 3 2" xfId="1364"/>
    <cellStyle name="optionalPercentage 4" xfId="960"/>
    <cellStyle name="optionalPercentage 5" xfId="1264"/>
    <cellStyle name="optionalPercentageL" xfId="325"/>
    <cellStyle name="optionalPercentageL 2" xfId="326"/>
    <cellStyle name="optionalPercentageL 2 2" xfId="507"/>
    <cellStyle name="optionalPercentageL 2 2 2" xfId="1365"/>
    <cellStyle name="optionalPercentageL 2 3" xfId="963"/>
    <cellStyle name="optionalPercentageL 2 4" xfId="1267"/>
    <cellStyle name="optionalPercentageL 3" xfId="508"/>
    <cellStyle name="optionalPercentageL 3 2" xfId="1366"/>
    <cellStyle name="optionalPercentageL 4" xfId="962"/>
    <cellStyle name="optionalPercentageL 5" xfId="1266"/>
    <cellStyle name="optionalPercentageS" xfId="327"/>
    <cellStyle name="optionalPercentageS 2" xfId="328"/>
    <cellStyle name="optionalPercentageS 2 2" xfId="622"/>
    <cellStyle name="optionalPercentageS 2 2 2" xfId="1111"/>
    <cellStyle name="optionalPercentageS 2 3" xfId="965"/>
    <cellStyle name="optionalPercentageS 2 4" xfId="813"/>
    <cellStyle name="optionalPercentageS 3" xfId="509"/>
    <cellStyle name="optionalPercentageS 3 2" xfId="670"/>
    <cellStyle name="optionalPercentageS 3 2 2" xfId="1158"/>
    <cellStyle name="optionalPercentageS 3 3" xfId="1064"/>
    <cellStyle name="optionalPercentageS 3 4" xfId="845"/>
    <cellStyle name="optionalPercentageS 4" xfId="510"/>
    <cellStyle name="optionalPercentageS 4 2" xfId="671"/>
    <cellStyle name="optionalPercentageS 4 2 2" xfId="1159"/>
    <cellStyle name="optionalPercentageS 4 3" xfId="1065"/>
    <cellStyle name="optionalPercentageS 5" xfId="621"/>
    <cellStyle name="optionalPercentageS 5 2" xfId="1110"/>
    <cellStyle name="optionalPercentageS 6" xfId="964"/>
    <cellStyle name="optionalPercentageS 7" xfId="790"/>
    <cellStyle name="optionalSelection" xfId="329"/>
    <cellStyle name="optionalSelection 2" xfId="330"/>
    <cellStyle name="optionalSelection 2 2" xfId="511"/>
    <cellStyle name="optionalSelection 2 2 2" xfId="1367"/>
    <cellStyle name="optionalSelection 2 3" xfId="967"/>
    <cellStyle name="optionalSelection 2 4" xfId="1269"/>
    <cellStyle name="optionalSelection 3" xfId="512"/>
    <cellStyle name="optionalSelection 3 2" xfId="1368"/>
    <cellStyle name="optionalSelection 4" xfId="966"/>
    <cellStyle name="optionalSelection 5" xfId="1268"/>
    <cellStyle name="optionalText" xfId="331"/>
    <cellStyle name="optionalText 2" xfId="332"/>
    <cellStyle name="optionalText 2 2" xfId="513"/>
    <cellStyle name="optionalText 2 2 2" xfId="1369"/>
    <cellStyle name="optionalText 2 3" xfId="969"/>
    <cellStyle name="optionalText 2 4" xfId="1271"/>
    <cellStyle name="optionalText 3" xfId="514"/>
    <cellStyle name="optionalText 3 2" xfId="1370"/>
    <cellStyle name="optionalText 4" xfId="968"/>
    <cellStyle name="optionalText 5" xfId="1270"/>
    <cellStyle name="Összesen" xfId="333"/>
    <cellStyle name="Összesen 2" xfId="334"/>
    <cellStyle name="Összesen 2 2" xfId="624"/>
    <cellStyle name="Összesen 2 2 2" xfId="1113"/>
    <cellStyle name="Összesen 2 3" xfId="713"/>
    <cellStyle name="Összesen 2 3 2" xfId="1201"/>
    <cellStyle name="Összesen 2 4" xfId="804"/>
    <cellStyle name="Összesen 3" xfId="515"/>
    <cellStyle name="Összesen 3 2" xfId="672"/>
    <cellStyle name="Összesen 3 2 2" xfId="1160"/>
    <cellStyle name="Összesen 3 3" xfId="754"/>
    <cellStyle name="Összesen 3 3 2" xfId="1242"/>
    <cellStyle name="Összesen 3 4" xfId="1066"/>
    <cellStyle name="Összesen 4" xfId="516"/>
    <cellStyle name="Összesen 4 2" xfId="673"/>
    <cellStyle name="Összesen 4 2 2" xfId="1161"/>
    <cellStyle name="Összesen 4 3" xfId="755"/>
    <cellStyle name="Összesen 4 3 2" xfId="1243"/>
    <cellStyle name="Összesen 4 4" xfId="1067"/>
    <cellStyle name="Összesen 5" xfId="623"/>
    <cellStyle name="Összesen 5 2" xfId="1112"/>
    <cellStyle name="Összesen 6" xfId="712"/>
    <cellStyle name="Összesen 6 2" xfId="1200"/>
    <cellStyle name="Összesen 7" xfId="781"/>
    <cellStyle name="Összesen_CA5.01" xfId="837"/>
    <cellStyle name="Output" xfId="335"/>
    <cellStyle name="Output 2" xfId="336"/>
    <cellStyle name="Output 2 2" xfId="337"/>
    <cellStyle name="Output 2 2 2" xfId="627"/>
    <cellStyle name="Output 2 2 2 2" xfId="1116"/>
    <cellStyle name="Output 2 2 3" xfId="716"/>
    <cellStyle name="Output 2 2 3 2" xfId="1204"/>
    <cellStyle name="Output 2 2 4" xfId="806"/>
    <cellStyle name="Output 2 3" xfId="517"/>
    <cellStyle name="Output 2 3 2" xfId="674"/>
    <cellStyle name="Output 2 3 2 2" xfId="1162"/>
    <cellStyle name="Output 2 3 3" xfId="756"/>
    <cellStyle name="Output 2 3 3 2" xfId="1244"/>
    <cellStyle name="Output 2 3 4" xfId="1068"/>
    <cellStyle name="Output 2 4" xfId="518"/>
    <cellStyle name="Output 2 4 2" xfId="675"/>
    <cellStyle name="Output 2 4 2 2" xfId="1163"/>
    <cellStyle name="Output 2 4 3" xfId="757"/>
    <cellStyle name="Output 2 4 3 2" xfId="1245"/>
    <cellStyle name="Output 2 4 4" xfId="1069"/>
    <cellStyle name="Output 2 5" xfId="626"/>
    <cellStyle name="Output 2 5 2" xfId="1115"/>
    <cellStyle name="Output 2 6" xfId="715"/>
    <cellStyle name="Output 2 6 2" xfId="1203"/>
    <cellStyle name="Output 2 7" xfId="783"/>
    <cellStyle name="Output 2 8" xfId="1444"/>
    <cellStyle name="Output 2_CA5.01" xfId="816"/>
    <cellStyle name="Output 3" xfId="338"/>
    <cellStyle name="Output 3 2" xfId="628"/>
    <cellStyle name="Output 3 2 2" xfId="1117"/>
    <cellStyle name="Output 3 3" xfId="717"/>
    <cellStyle name="Output 3 3 2" xfId="1205"/>
    <cellStyle name="Output 3 4" xfId="805"/>
    <cellStyle name="Output 4" xfId="519"/>
    <cellStyle name="Output 4 2" xfId="676"/>
    <cellStyle name="Output 4 2 2" xfId="1164"/>
    <cellStyle name="Output 4 3" xfId="758"/>
    <cellStyle name="Output 4 3 2" xfId="1246"/>
    <cellStyle name="Output 4 4" xfId="1070"/>
    <cellStyle name="Output 5" xfId="520"/>
    <cellStyle name="Output 5 2" xfId="677"/>
    <cellStyle name="Output 5 2 2" xfId="1165"/>
    <cellStyle name="Output 5 3" xfId="759"/>
    <cellStyle name="Output 5 3 2" xfId="1247"/>
    <cellStyle name="Output 5 4" xfId="1071"/>
    <cellStyle name="Output 6" xfId="625"/>
    <cellStyle name="Output 6 2" xfId="1114"/>
    <cellStyle name="Output 7" xfId="714"/>
    <cellStyle name="Output 7 2" xfId="1202"/>
    <cellStyle name="Output 8" xfId="782"/>
    <cellStyle name="Output 9" xfId="1443"/>
    <cellStyle name="Output_CA5.01" xfId="824"/>
    <cellStyle name="ParamStyle" xfId="3"/>
    <cellStyle name="ParamValueStyle" xfId="4"/>
    <cellStyle name="Percent 2" xfId="339"/>
    <cellStyle name="Porcentual 2" xfId="340"/>
    <cellStyle name="Porcentual 2 2" xfId="341"/>
    <cellStyle name="Porcentual 2 2 2" xfId="342"/>
    <cellStyle name="Porcentual 2 3" xfId="343"/>
    <cellStyle name="Pourcentage" xfId="1" builtinId="5"/>
    <cellStyle name="Pourcentage 2" xfId="344"/>
    <cellStyle name="Pourcentage 2 2" xfId="1453"/>
    <cellStyle name="Pourcentage 3" xfId="345"/>
    <cellStyle name="Pourcentage 4" xfId="1472"/>
    <cellStyle name="Pourcentage 4 2" xfId="1473"/>
    <cellStyle name="Pourcentage 5" xfId="1474"/>
    <cellStyle name="Pourcentage 5 2" xfId="1475"/>
    <cellStyle name="Pourcentage 6" xfId="1476"/>
    <cellStyle name="Pourcentage 6 2" xfId="1477"/>
    <cellStyle name="Pourcentage 7" xfId="1478"/>
    <cellStyle name="Pourcentage 8" xfId="1479"/>
    <cellStyle name="Pourcentage 9" xfId="1480"/>
    <cellStyle name="Prozent 2" xfId="346"/>
    <cellStyle name="Prozent 2 2" xfId="347"/>
    <cellStyle name="ReferenceStyle" xfId="5"/>
    <cellStyle name="ReportStyle" xfId="6"/>
    <cellStyle name="reviseExposure" xfId="348"/>
    <cellStyle name="reviseExposure 2" xfId="349"/>
    <cellStyle name="reviseExposure 2 2" xfId="521"/>
    <cellStyle name="reviseExposure 2 2 2" xfId="1371"/>
    <cellStyle name="reviseExposure 2 3" xfId="971"/>
    <cellStyle name="reviseExposure 2 4" xfId="1273"/>
    <cellStyle name="reviseExposure 3" xfId="522"/>
    <cellStyle name="reviseExposure 3 2" xfId="1372"/>
    <cellStyle name="reviseExposure 4" xfId="970"/>
    <cellStyle name="reviseExposure 5" xfId="1272"/>
    <cellStyle name="Rossz" xfId="350"/>
    <cellStyle name="RowLabelStyle" xfId="7"/>
    <cellStyle name="Salida" xfId="351"/>
    <cellStyle name="Salida 2" xfId="352"/>
    <cellStyle name="Salida 2 2" xfId="353"/>
    <cellStyle name="Salida 2 2 2" xfId="523"/>
    <cellStyle name="Salida 2 2 2 2" xfId="678"/>
    <cellStyle name="Salida 2 2 2 2 2" xfId="1166"/>
    <cellStyle name="Salida 2 2 2 3" xfId="760"/>
    <cellStyle name="Salida 2 2 2 3 2" xfId="1248"/>
    <cellStyle name="Salida 2 2 2 4" xfId="1072"/>
    <cellStyle name="Salida 2 2 3" xfId="631"/>
    <cellStyle name="Salida 2 2 3 2" xfId="1120"/>
    <cellStyle name="Salida 2 2 4" xfId="720"/>
    <cellStyle name="Salida 2 2 4 2" xfId="1208"/>
    <cellStyle name="Salida 2 2 5" xfId="815"/>
    <cellStyle name="Salida 2 3" xfId="524"/>
    <cellStyle name="Salida 2 3 2" xfId="679"/>
    <cellStyle name="Salida 2 3 2 2" xfId="1167"/>
    <cellStyle name="Salida 2 3 3" xfId="761"/>
    <cellStyle name="Salida 2 3 3 2" xfId="1249"/>
    <cellStyle name="Salida 2 3 4" xfId="1073"/>
    <cellStyle name="Salida 2 4" xfId="630"/>
    <cellStyle name="Salida 2 4 2" xfId="1119"/>
    <cellStyle name="Salida 2 5" xfId="719"/>
    <cellStyle name="Salida 2 5 2" xfId="1207"/>
    <cellStyle name="Salida 2 6" xfId="792"/>
    <cellStyle name="Salida 3" xfId="525"/>
    <cellStyle name="Salida 3 2" xfId="680"/>
    <cellStyle name="Salida 3 2 2" xfId="1168"/>
    <cellStyle name="Salida 3 3" xfId="762"/>
    <cellStyle name="Salida 3 3 2" xfId="1250"/>
    <cellStyle name="Salida 3 4" xfId="1074"/>
    <cellStyle name="Salida 3 5" xfId="807"/>
    <cellStyle name="Salida 4" xfId="629"/>
    <cellStyle name="Salida 4 2" xfId="1118"/>
    <cellStyle name="Salida 5" xfId="718"/>
    <cellStyle name="Salida 5 2" xfId="1206"/>
    <cellStyle name="Salida 6" xfId="784"/>
    <cellStyle name="Salida 7" xfId="1445"/>
    <cellStyle name="Salida_CA5.01" xfId="817"/>
    <cellStyle name="Semleges" xfId="354"/>
    <cellStyle name="showCheck" xfId="355"/>
    <cellStyle name="showCheck 2" xfId="356"/>
    <cellStyle name="showCheck 2 2" xfId="526"/>
    <cellStyle name="showCheck 2 2 2" xfId="1373"/>
    <cellStyle name="showCheck 2 3" xfId="973"/>
    <cellStyle name="showCheck 2 4" xfId="1275"/>
    <cellStyle name="showCheck 3" xfId="527"/>
    <cellStyle name="showCheck 3 2" xfId="1374"/>
    <cellStyle name="showCheck 4" xfId="972"/>
    <cellStyle name="showCheck 5" xfId="1274"/>
    <cellStyle name="showExposure" xfId="357"/>
    <cellStyle name="showExposure 2" xfId="358"/>
    <cellStyle name="showExposure 2 2" xfId="528"/>
    <cellStyle name="showExposure 2 2 2" xfId="1375"/>
    <cellStyle name="showExposure 2 3" xfId="975"/>
    <cellStyle name="showExposure 2 4" xfId="1277"/>
    <cellStyle name="showExposure 3" xfId="359"/>
    <cellStyle name="showExposure 3 2" xfId="632"/>
    <cellStyle name="showExposure 3 2 2" xfId="1430"/>
    <cellStyle name="showExposure 3 3" xfId="976"/>
    <cellStyle name="showExposure 3 4" xfId="1278"/>
    <cellStyle name="showExposure 4" xfId="529"/>
    <cellStyle name="showExposure 4 2" xfId="1376"/>
    <cellStyle name="showExposure 5" xfId="974"/>
    <cellStyle name="showExposure 6" xfId="1276"/>
    <cellStyle name="showExposure_CA5.01" xfId="836"/>
    <cellStyle name="showParameterE" xfId="360"/>
    <cellStyle name="showParameterE 2" xfId="361"/>
    <cellStyle name="showParameterE 2 2" xfId="530"/>
    <cellStyle name="showParameterE 2 2 2" xfId="1377"/>
    <cellStyle name="showParameterE 2 3" xfId="978"/>
    <cellStyle name="showParameterE 2 4" xfId="1280"/>
    <cellStyle name="showParameterE 3" xfId="531"/>
    <cellStyle name="showParameterE 3 2" xfId="1378"/>
    <cellStyle name="showParameterE 4" xfId="977"/>
    <cellStyle name="showParameterE 5" xfId="1279"/>
    <cellStyle name="showParameterS" xfId="362"/>
    <cellStyle name="showParameterS 2" xfId="363"/>
    <cellStyle name="showParameterS 2 2" xfId="532"/>
    <cellStyle name="showParameterS 2 2 2" xfId="1379"/>
    <cellStyle name="showParameterS 2 3" xfId="980"/>
    <cellStyle name="showParameterS 2 4" xfId="1282"/>
    <cellStyle name="showParameterS 3" xfId="533"/>
    <cellStyle name="showParameterS 3 2" xfId="1380"/>
    <cellStyle name="showParameterS 4" xfId="979"/>
    <cellStyle name="showParameterS 5" xfId="1281"/>
    <cellStyle name="showPD" xfId="364"/>
    <cellStyle name="showPD 2" xfId="365"/>
    <cellStyle name="showPD 2 2" xfId="534"/>
    <cellStyle name="showPD 2 2 2" xfId="1381"/>
    <cellStyle name="showPD 2 3" xfId="982"/>
    <cellStyle name="showPD 2 4" xfId="1284"/>
    <cellStyle name="showPD 3" xfId="535"/>
    <cellStyle name="showPD 3 2" xfId="1382"/>
    <cellStyle name="showPD 4" xfId="981"/>
    <cellStyle name="showPD 5" xfId="1283"/>
    <cellStyle name="showPercentage" xfId="366"/>
    <cellStyle name="showPercentage 2" xfId="367"/>
    <cellStyle name="showPercentage 2 2" xfId="536"/>
    <cellStyle name="showPercentage 2 2 2" xfId="1383"/>
    <cellStyle name="showPercentage 2 3" xfId="984"/>
    <cellStyle name="showPercentage 2 4" xfId="1286"/>
    <cellStyle name="showPercentage 3" xfId="537"/>
    <cellStyle name="showPercentage 3 2" xfId="1384"/>
    <cellStyle name="showPercentage 4" xfId="983"/>
    <cellStyle name="showPercentage 5" xfId="1285"/>
    <cellStyle name="showSelection" xfId="368"/>
    <cellStyle name="showSelection 2" xfId="369"/>
    <cellStyle name="showSelection 2 2" xfId="538"/>
    <cellStyle name="showSelection 2 2 2" xfId="1385"/>
    <cellStyle name="showSelection 2 3" xfId="986"/>
    <cellStyle name="showSelection 2 4" xfId="1288"/>
    <cellStyle name="showSelection 3" xfId="539"/>
    <cellStyle name="showSelection 3 2" xfId="1386"/>
    <cellStyle name="showSelection 4" xfId="985"/>
    <cellStyle name="showSelection 5" xfId="1287"/>
    <cellStyle name="Standard 2" xfId="370"/>
    <cellStyle name="Standard 3" xfId="371"/>
    <cellStyle name="Standard 3 2" xfId="372"/>
    <cellStyle name="Standard 3 2 2" xfId="373"/>
    <cellStyle name="Standard 3 2 3" xfId="1448"/>
    <cellStyle name="Standard 4" xfId="374"/>
    <cellStyle name="Standard 5" xfId="375"/>
    <cellStyle name="Standard_20100129_1559 Jentsch_COREP ON 20100129 COREP preliminary proposal_CR SA" xfId="376"/>
    <cellStyle name="sup2Date" xfId="377"/>
    <cellStyle name="sup2Date 2" xfId="378"/>
    <cellStyle name="sup2Date 2 2" xfId="540"/>
    <cellStyle name="sup2Date 2 2 2" xfId="1387"/>
    <cellStyle name="sup2Date 2 3" xfId="988"/>
    <cellStyle name="sup2Date 2 4" xfId="1290"/>
    <cellStyle name="sup2Date 3" xfId="541"/>
    <cellStyle name="sup2Date 3 2" xfId="1388"/>
    <cellStyle name="sup2Date 4" xfId="987"/>
    <cellStyle name="sup2Date 5" xfId="1289"/>
    <cellStyle name="sup2Int" xfId="379"/>
    <cellStyle name="sup2Int 2" xfId="380"/>
    <cellStyle name="sup2Int 2 2" xfId="542"/>
    <cellStyle name="sup2Int 2 2 2" xfId="1389"/>
    <cellStyle name="sup2Int 2 3" xfId="990"/>
    <cellStyle name="sup2Int 2 4" xfId="1292"/>
    <cellStyle name="sup2Int 3" xfId="543"/>
    <cellStyle name="sup2Int 3 2" xfId="1390"/>
    <cellStyle name="sup2Int 4" xfId="989"/>
    <cellStyle name="sup2Int 5" xfId="1291"/>
    <cellStyle name="sup2ParameterE" xfId="381"/>
    <cellStyle name="sup2ParameterE 2" xfId="382"/>
    <cellStyle name="sup2ParameterE 2 2" xfId="544"/>
    <cellStyle name="sup2ParameterE 2 2 2" xfId="1391"/>
    <cellStyle name="sup2ParameterE 2 3" xfId="992"/>
    <cellStyle name="sup2ParameterE 2 4" xfId="1294"/>
    <cellStyle name="sup2ParameterE 3" xfId="545"/>
    <cellStyle name="sup2ParameterE 3 2" xfId="1392"/>
    <cellStyle name="sup2ParameterE 4" xfId="991"/>
    <cellStyle name="sup2ParameterE 5" xfId="1293"/>
    <cellStyle name="sup2Percentage" xfId="383"/>
    <cellStyle name="sup2Percentage 2" xfId="384"/>
    <cellStyle name="sup2Percentage 2 2" xfId="546"/>
    <cellStyle name="sup2Percentage 2 2 2" xfId="1393"/>
    <cellStyle name="sup2Percentage 2 3" xfId="994"/>
    <cellStyle name="sup2Percentage 2 4" xfId="1296"/>
    <cellStyle name="sup2Percentage 3" xfId="547"/>
    <cellStyle name="sup2Percentage 3 2" xfId="1394"/>
    <cellStyle name="sup2Percentage 4" xfId="993"/>
    <cellStyle name="sup2Percentage 5" xfId="1295"/>
    <cellStyle name="sup2PercentageL" xfId="385"/>
    <cellStyle name="sup2PercentageL 2" xfId="386"/>
    <cellStyle name="sup2PercentageL 2 2" xfId="548"/>
    <cellStyle name="sup2PercentageL 2 2 2" xfId="1395"/>
    <cellStyle name="sup2PercentageL 2 3" xfId="996"/>
    <cellStyle name="sup2PercentageL 2 4" xfId="1298"/>
    <cellStyle name="sup2PercentageL 3" xfId="549"/>
    <cellStyle name="sup2PercentageL 3 2" xfId="1396"/>
    <cellStyle name="sup2PercentageL 4" xfId="995"/>
    <cellStyle name="sup2PercentageL 5" xfId="1297"/>
    <cellStyle name="sup2PercentageM" xfId="387"/>
    <cellStyle name="sup2PercentageM 2" xfId="388"/>
    <cellStyle name="sup2PercentageM 2 2" xfId="550"/>
    <cellStyle name="sup2PercentageM 2 2 2" xfId="1397"/>
    <cellStyle name="sup2PercentageM 2 3" xfId="998"/>
    <cellStyle name="sup2PercentageM 2 4" xfId="1300"/>
    <cellStyle name="sup2PercentageM 3" xfId="551"/>
    <cellStyle name="sup2PercentageM 3 2" xfId="1398"/>
    <cellStyle name="sup2PercentageM 4" xfId="997"/>
    <cellStyle name="sup2PercentageM 5" xfId="1299"/>
    <cellStyle name="sup2Selection" xfId="389"/>
    <cellStyle name="sup2Selection 2" xfId="390"/>
    <cellStyle name="sup2Selection 2 2" xfId="552"/>
    <cellStyle name="sup2Selection 2 2 2" xfId="1399"/>
    <cellStyle name="sup2Selection 2 3" xfId="1000"/>
    <cellStyle name="sup2Selection 2 4" xfId="1302"/>
    <cellStyle name="sup2Selection 3" xfId="553"/>
    <cellStyle name="sup2Selection 3 2" xfId="1400"/>
    <cellStyle name="sup2Selection 4" xfId="999"/>
    <cellStyle name="sup2Selection 5" xfId="1301"/>
    <cellStyle name="sup2Text" xfId="391"/>
    <cellStyle name="sup2Text 2" xfId="392"/>
    <cellStyle name="sup2Text 2 2" xfId="554"/>
    <cellStyle name="sup2Text 2 2 2" xfId="1401"/>
    <cellStyle name="sup2Text 2 3" xfId="1002"/>
    <cellStyle name="sup2Text 2 4" xfId="1304"/>
    <cellStyle name="sup2Text 3" xfId="555"/>
    <cellStyle name="sup2Text 3 2" xfId="1402"/>
    <cellStyle name="sup2Text 4" xfId="1001"/>
    <cellStyle name="sup2Text 5" xfId="1303"/>
    <cellStyle name="sup3ParameterE" xfId="393"/>
    <cellStyle name="sup3ParameterE 2" xfId="394"/>
    <cellStyle name="sup3ParameterE 2 2" xfId="556"/>
    <cellStyle name="sup3ParameterE 2 2 2" xfId="1403"/>
    <cellStyle name="sup3ParameterE 2 3" xfId="1004"/>
    <cellStyle name="sup3ParameterE 2 4" xfId="1306"/>
    <cellStyle name="sup3ParameterE 3" xfId="557"/>
    <cellStyle name="sup3ParameterE 3 2" xfId="1404"/>
    <cellStyle name="sup3ParameterE 4" xfId="1003"/>
    <cellStyle name="sup3ParameterE 5" xfId="1305"/>
    <cellStyle name="sup3Percentage" xfId="395"/>
    <cellStyle name="sup3Percentage 2" xfId="396"/>
    <cellStyle name="sup3Percentage 2 2" xfId="558"/>
    <cellStyle name="sup3Percentage 2 2 2" xfId="1405"/>
    <cellStyle name="sup3Percentage 2 3" xfId="1006"/>
    <cellStyle name="sup3Percentage 2 4" xfId="1308"/>
    <cellStyle name="sup3Percentage 3" xfId="559"/>
    <cellStyle name="sup3Percentage 3 2" xfId="1406"/>
    <cellStyle name="sup3Percentage 4" xfId="1005"/>
    <cellStyle name="sup3Percentage 5" xfId="1307"/>
    <cellStyle name="supDate" xfId="397"/>
    <cellStyle name="supDate 2" xfId="398"/>
    <cellStyle name="supDate 2 2" xfId="560"/>
    <cellStyle name="supDate 2 2 2" xfId="1407"/>
    <cellStyle name="supDate 2 3" xfId="1008"/>
    <cellStyle name="supDate 2 4" xfId="1310"/>
    <cellStyle name="supDate 3" xfId="561"/>
    <cellStyle name="supDate 3 2" xfId="1408"/>
    <cellStyle name="supDate 4" xfId="1007"/>
    <cellStyle name="supDate 5" xfId="1309"/>
    <cellStyle name="supFloat" xfId="399"/>
    <cellStyle name="supFloat 2" xfId="400"/>
    <cellStyle name="supFloat 2 2" xfId="562"/>
    <cellStyle name="supFloat 2 2 2" xfId="1409"/>
    <cellStyle name="supFloat 2 3" xfId="1010"/>
    <cellStyle name="supFloat 2 4" xfId="1312"/>
    <cellStyle name="supFloat 3" xfId="563"/>
    <cellStyle name="supFloat 3 2" xfId="1410"/>
    <cellStyle name="supFloat 4" xfId="1009"/>
    <cellStyle name="supFloat 5" xfId="1311"/>
    <cellStyle name="supInt" xfId="401"/>
    <cellStyle name="supInt 2" xfId="402"/>
    <cellStyle name="supInt 2 2" xfId="564"/>
    <cellStyle name="supInt 2 2 2" xfId="1411"/>
    <cellStyle name="supInt 2 3" xfId="1012"/>
    <cellStyle name="supInt 2 4" xfId="1314"/>
    <cellStyle name="supInt 3" xfId="565"/>
    <cellStyle name="supInt 3 2" xfId="1412"/>
    <cellStyle name="supInt 4" xfId="1011"/>
    <cellStyle name="supInt 5" xfId="1313"/>
    <cellStyle name="supParameterE" xfId="403"/>
    <cellStyle name="supParameterE 2" xfId="404"/>
    <cellStyle name="supParameterE 2 2" xfId="566"/>
    <cellStyle name="supParameterE 2 2 2" xfId="1413"/>
    <cellStyle name="supParameterE 2 3" xfId="1014"/>
    <cellStyle name="supParameterE 2 4" xfId="1316"/>
    <cellStyle name="supParameterE 3" xfId="567"/>
    <cellStyle name="supParameterE 3 2" xfId="1414"/>
    <cellStyle name="supParameterE 4" xfId="1013"/>
    <cellStyle name="supParameterE 5" xfId="1315"/>
    <cellStyle name="supParameterS" xfId="405"/>
    <cellStyle name="supParameterS 2" xfId="406"/>
    <cellStyle name="supParameterS 2 2" xfId="568"/>
    <cellStyle name="supParameterS 2 2 2" xfId="1415"/>
    <cellStyle name="supParameterS 2 3" xfId="1016"/>
    <cellStyle name="supParameterS 2 4" xfId="1318"/>
    <cellStyle name="supParameterS 3" xfId="569"/>
    <cellStyle name="supParameterS 3 2" xfId="1416"/>
    <cellStyle name="supParameterS 4" xfId="1015"/>
    <cellStyle name="supParameterS 5" xfId="1317"/>
    <cellStyle name="supPD" xfId="407"/>
    <cellStyle name="supPD 2" xfId="408"/>
    <cellStyle name="supPD 2 2" xfId="570"/>
    <cellStyle name="supPD 2 2 2" xfId="1417"/>
    <cellStyle name="supPD 2 3" xfId="1018"/>
    <cellStyle name="supPD 2 4" xfId="1320"/>
    <cellStyle name="supPD 3" xfId="571"/>
    <cellStyle name="supPD 3 2" xfId="1418"/>
    <cellStyle name="supPD 4" xfId="1017"/>
    <cellStyle name="supPD 5" xfId="1319"/>
    <cellStyle name="supPercentage" xfId="409"/>
    <cellStyle name="supPercentage 2" xfId="410"/>
    <cellStyle name="supPercentage 2 2" xfId="572"/>
    <cellStyle name="supPercentage 2 2 2" xfId="1419"/>
    <cellStyle name="supPercentage 2 3" xfId="1020"/>
    <cellStyle name="supPercentage 2 4" xfId="1322"/>
    <cellStyle name="supPercentage 3" xfId="573"/>
    <cellStyle name="supPercentage 3 2" xfId="1420"/>
    <cellStyle name="supPercentage 4" xfId="1019"/>
    <cellStyle name="supPercentage 5" xfId="1321"/>
    <cellStyle name="supPercentageL" xfId="411"/>
    <cellStyle name="supPercentageL 2" xfId="412"/>
    <cellStyle name="supPercentageL 2 2" xfId="574"/>
    <cellStyle name="supPercentageL 2 2 2" xfId="1421"/>
    <cellStyle name="supPercentageL 2 3" xfId="1022"/>
    <cellStyle name="supPercentageL 2 4" xfId="1324"/>
    <cellStyle name="supPercentageL 3" xfId="575"/>
    <cellStyle name="supPercentageL 3 2" xfId="1422"/>
    <cellStyle name="supPercentageL 4" xfId="1021"/>
    <cellStyle name="supPercentageL 5" xfId="1323"/>
    <cellStyle name="supPercentageM" xfId="413"/>
    <cellStyle name="supPercentageM 2" xfId="414"/>
    <cellStyle name="supPercentageM 2 2" xfId="634"/>
    <cellStyle name="supPercentageM 2 2 2" xfId="1122"/>
    <cellStyle name="supPercentageM 2 3" xfId="722"/>
    <cellStyle name="supPercentageM 2 3 2" xfId="1210"/>
    <cellStyle name="supPercentageM 2 4" xfId="1024"/>
    <cellStyle name="supPercentageM 2 5" xfId="814"/>
    <cellStyle name="supPercentageM 3" xfId="576"/>
    <cellStyle name="supPercentageM 3 2" xfId="681"/>
    <cellStyle name="supPercentageM 3 2 2" xfId="1169"/>
    <cellStyle name="supPercentageM 3 3" xfId="763"/>
    <cellStyle name="supPercentageM 3 3 2" xfId="1251"/>
    <cellStyle name="supPercentageM 3 4" xfId="1075"/>
    <cellStyle name="supPercentageM 3 5" xfId="819"/>
    <cellStyle name="supPercentageM 4" xfId="577"/>
    <cellStyle name="supPercentageM 4 2" xfId="682"/>
    <cellStyle name="supPercentageM 4 2 2" xfId="1170"/>
    <cellStyle name="supPercentageM 4 3" xfId="764"/>
    <cellStyle name="supPercentageM 4 3 2" xfId="1252"/>
    <cellStyle name="supPercentageM 4 4" xfId="1076"/>
    <cellStyle name="supPercentageM 5" xfId="633"/>
    <cellStyle name="supPercentageM 5 2" xfId="1121"/>
    <cellStyle name="supPercentageM 6" xfId="721"/>
    <cellStyle name="supPercentageM 6 2" xfId="1209"/>
    <cellStyle name="supPercentageM 7" xfId="1023"/>
    <cellStyle name="supPercentageM 8" xfId="791"/>
    <cellStyle name="supSelection" xfId="415"/>
    <cellStyle name="supSelection 2" xfId="416"/>
    <cellStyle name="supSelection 2 2" xfId="578"/>
    <cellStyle name="supSelection 2 2 2" xfId="1423"/>
    <cellStyle name="supSelection 2 3" xfId="1026"/>
    <cellStyle name="supSelection 2 4" xfId="1326"/>
    <cellStyle name="supSelection 3" xfId="579"/>
    <cellStyle name="supSelection 3 2" xfId="1424"/>
    <cellStyle name="supSelection 4" xfId="1025"/>
    <cellStyle name="supSelection 5" xfId="1325"/>
    <cellStyle name="supText" xfId="417"/>
    <cellStyle name="supText 2" xfId="418"/>
    <cellStyle name="supText 2 2" xfId="580"/>
    <cellStyle name="supText 2 2 2" xfId="1425"/>
    <cellStyle name="supText 2 3" xfId="1028"/>
    <cellStyle name="supText 2 4" xfId="1328"/>
    <cellStyle name="supText 3" xfId="581"/>
    <cellStyle name="supText 3 2" xfId="1426"/>
    <cellStyle name="supText 4" xfId="1027"/>
    <cellStyle name="supText 5" xfId="1327"/>
    <cellStyle name="Számítás" xfId="419"/>
    <cellStyle name="Számítás 2" xfId="420"/>
    <cellStyle name="Számítás 2 2" xfId="582"/>
    <cellStyle name="Számítás 2 2 2" xfId="683"/>
    <cellStyle name="Számítás 2 2 2 2" xfId="1171"/>
    <cellStyle name="Számítás 2 2 3" xfId="765"/>
    <cellStyle name="Számítás 2 2 3 2" xfId="1253"/>
    <cellStyle name="Számítás 2 2 4" xfId="1077"/>
    <cellStyle name="Számítás 2 3" xfId="583"/>
    <cellStyle name="Számítás 2 3 2" xfId="684"/>
    <cellStyle name="Számítás 2 3 2 2" xfId="1172"/>
    <cellStyle name="Számítás 2 3 3" xfId="766"/>
    <cellStyle name="Számítás 2 3 3 2" xfId="1254"/>
    <cellStyle name="Számítás 2 3 4" xfId="1078"/>
    <cellStyle name="Számítás 2 4" xfId="636"/>
    <cellStyle name="Számítás 2 4 2" xfId="1124"/>
    <cellStyle name="Számítás 2 5" xfId="724"/>
    <cellStyle name="Számítás 2 5 2" xfId="1212"/>
    <cellStyle name="Számítás 2 6" xfId="808"/>
    <cellStyle name="Számítás 3" xfId="584"/>
    <cellStyle name="Számítás 3 2" xfId="685"/>
    <cellStyle name="Számítás 3 2 2" xfId="1173"/>
    <cellStyle name="Számítás 3 3" xfId="767"/>
    <cellStyle name="Számítás 3 3 2" xfId="1255"/>
    <cellStyle name="Számítás 3 4" xfId="1079"/>
    <cellStyle name="Számítás 4" xfId="635"/>
    <cellStyle name="Számítás 4 2" xfId="1123"/>
    <cellStyle name="Számítás 5" xfId="723"/>
    <cellStyle name="Számítás 5 2" xfId="1211"/>
    <cellStyle name="Számítás 6" xfId="785"/>
    <cellStyle name="Számítás_CA5.01" xfId="835"/>
    <cellStyle name="Texto de advertencia" xfId="421"/>
    <cellStyle name="Texto explicativo" xfId="422"/>
    <cellStyle name="Title" xfId="423"/>
    <cellStyle name="Title 2" xfId="424"/>
    <cellStyle name="Título" xfId="425"/>
    <cellStyle name="Título 1" xfId="426"/>
    <cellStyle name="Título 2" xfId="427"/>
    <cellStyle name="Título 3" xfId="428"/>
    <cellStyle name="Título_20091015 DE_Proposed amendments to CR SEC_MKR" xfId="429"/>
    <cellStyle name="Total 2" xfId="430"/>
    <cellStyle name="Total 2 2" xfId="431"/>
    <cellStyle name="Total 2 2 2" xfId="638"/>
    <cellStyle name="Total 2 2 2 2" xfId="1126"/>
    <cellStyle name="Total 2 2 3" xfId="726"/>
    <cellStyle name="Total 2 2 3 2" xfId="1214"/>
    <cellStyle name="Total 2 2 4" xfId="809"/>
    <cellStyle name="Total 2 3" xfId="585"/>
    <cellStyle name="Total 2 3 2" xfId="686"/>
    <cellStyle name="Total 2 3 2 2" xfId="1174"/>
    <cellStyle name="Total 2 3 3" xfId="768"/>
    <cellStyle name="Total 2 3 3 2" xfId="1256"/>
    <cellStyle name="Total 2 3 4" xfId="1080"/>
    <cellStyle name="Total 2 4" xfId="586"/>
    <cellStyle name="Total 2 4 2" xfId="687"/>
    <cellStyle name="Total 2 4 2 2" xfId="1175"/>
    <cellStyle name="Total 2 4 3" xfId="769"/>
    <cellStyle name="Total 2 4 3 2" xfId="1257"/>
    <cellStyle name="Total 2 4 4" xfId="1081"/>
    <cellStyle name="Total 2 5" xfId="637"/>
    <cellStyle name="Total 2 5 2" xfId="1125"/>
    <cellStyle name="Total 2 6" xfId="725"/>
    <cellStyle name="Total 2 6 2" xfId="1213"/>
    <cellStyle name="Total 2 7" xfId="786"/>
    <cellStyle name="Total 2 8" xfId="1446"/>
    <cellStyle name="Total 2_CA5.01" xfId="834"/>
    <cellStyle name="ValueStyle" xfId="8"/>
    <cellStyle name="Warning Text" xfId="432"/>
    <cellStyle name="Warning Text 2" xfId="433"/>
  </cellStyles>
  <dxfs count="0"/>
  <tableStyles count="0" defaultTableStyle="TableStyleMedium2" defaultPivotStyle="PivotStyleLight16"/>
  <colors>
    <mruColors>
      <color rgb="FFDCE6F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externalLink" Target="externalLinks/externalLink3.xml"/><Relationship Id="rId115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2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2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83075799735557E-2"/>
          <c:y val="6.9881239304599843E-2"/>
          <c:w val="0.91028726206920973"/>
          <c:h val="0.729246170211672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G5_G6_G7!$C$62</c:f>
              <c:strCache>
                <c:ptCount val="1"/>
                <c:pt idx="0">
                  <c:v>B to B</c:v>
                </c:pt>
              </c:strCache>
            </c:strRef>
          </c:tx>
          <c:invertIfNegative val="0"/>
          <c:dLbls>
            <c:numFmt formatCode="#,##0.0" sourceLinked="0"/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G5_G6_G7!$D$60:$K$61</c:f>
              <c:multiLvlStrCache>
                <c:ptCount val="8"/>
                <c:lvl>
                  <c:pt idx="0">
                    <c:v>T1</c:v>
                  </c:pt>
                  <c:pt idx="1">
                    <c:v>T2</c:v>
                  </c:pt>
                  <c:pt idx="2">
                    <c:v>T3</c:v>
                  </c:pt>
                  <c:pt idx="3">
                    <c:v>T4</c:v>
                  </c:pt>
                  <c:pt idx="4">
                    <c:v>T1</c:v>
                  </c:pt>
                  <c:pt idx="5">
                    <c:v>T2</c:v>
                  </c:pt>
                  <c:pt idx="6">
                    <c:v>T3</c:v>
                  </c:pt>
                  <c:pt idx="7">
                    <c:v>T4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</c:lvl>
              </c:multiLvlStrCache>
            </c:multiLvlStrRef>
          </c:cat>
          <c:val>
            <c:numRef>
              <c:f>G5_G6_G7!$D$62:$K$62</c:f>
              <c:numCache>
                <c:formatCode>#,##0</c:formatCode>
                <c:ptCount val="8"/>
                <c:pt idx="0">
                  <c:v>3954477.8899999997</c:v>
                </c:pt>
                <c:pt idx="1">
                  <c:v>6457626.6430000011</c:v>
                </c:pt>
                <c:pt idx="2">
                  <c:v>7211283.9449999994</c:v>
                </c:pt>
                <c:pt idx="3">
                  <c:v>7111421.6179999989</c:v>
                </c:pt>
                <c:pt idx="4">
                  <c:v>8159137.8319999985</c:v>
                </c:pt>
                <c:pt idx="5">
                  <c:v>10695852.082999997</c:v>
                </c:pt>
                <c:pt idx="6">
                  <c:v>13059497.402999997</c:v>
                </c:pt>
                <c:pt idx="7">
                  <c:v>14492255.531999998</c:v>
                </c:pt>
              </c:numCache>
            </c:numRef>
          </c:val>
        </c:ser>
        <c:ser>
          <c:idx val="2"/>
          <c:order val="1"/>
          <c:tx>
            <c:strRef>
              <c:f>G5_G6_G7!$C$63</c:f>
              <c:strCache>
                <c:ptCount val="1"/>
                <c:pt idx="0">
                  <c:v>B to C</c:v>
                </c:pt>
              </c:strCache>
            </c:strRef>
          </c:tx>
          <c:invertIfNegative val="0"/>
          <c:dLbls>
            <c:numFmt formatCode="#,##0.0" sourceLinked="0"/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G5_G6_G7!$D$60:$K$61</c:f>
              <c:multiLvlStrCache>
                <c:ptCount val="8"/>
                <c:lvl>
                  <c:pt idx="0">
                    <c:v>T1</c:v>
                  </c:pt>
                  <c:pt idx="1">
                    <c:v>T2</c:v>
                  </c:pt>
                  <c:pt idx="2">
                    <c:v>T3</c:v>
                  </c:pt>
                  <c:pt idx="3">
                    <c:v>T4</c:v>
                  </c:pt>
                  <c:pt idx="4">
                    <c:v>T1</c:v>
                  </c:pt>
                  <c:pt idx="5">
                    <c:v>T2</c:v>
                  </c:pt>
                  <c:pt idx="6">
                    <c:v>T3</c:v>
                  </c:pt>
                  <c:pt idx="7">
                    <c:v>T4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</c:lvl>
              </c:multiLvlStrCache>
            </c:multiLvlStrRef>
          </c:cat>
          <c:val>
            <c:numRef>
              <c:f>G5_G6_G7!$D$63:$K$63</c:f>
              <c:numCache>
                <c:formatCode>#,##0</c:formatCode>
                <c:ptCount val="8"/>
                <c:pt idx="0">
                  <c:v>616550.79799999995</c:v>
                </c:pt>
                <c:pt idx="1">
                  <c:v>770558.67</c:v>
                </c:pt>
                <c:pt idx="2">
                  <c:v>3587969.6170000006</c:v>
                </c:pt>
                <c:pt idx="3">
                  <c:v>4169911.9619999994</c:v>
                </c:pt>
                <c:pt idx="4">
                  <c:v>4202679.7220000001</c:v>
                </c:pt>
                <c:pt idx="5">
                  <c:v>4974788.6340000015</c:v>
                </c:pt>
                <c:pt idx="6">
                  <c:v>5076439.2240000023</c:v>
                </c:pt>
                <c:pt idx="7">
                  <c:v>5979771.3040000005</c:v>
                </c:pt>
              </c:numCache>
            </c:numRef>
          </c:val>
        </c:ser>
        <c:ser>
          <c:idx val="3"/>
          <c:order val="2"/>
          <c:tx>
            <c:strRef>
              <c:f>G5_G6_G7!$C$64</c:f>
              <c:strCache>
                <c:ptCount val="1"/>
                <c:pt idx="0">
                  <c:v>Transmetteur de fonds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numFmt formatCode="#,##0.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G5_G6_G7!$D$60:$K$61</c:f>
              <c:multiLvlStrCache>
                <c:ptCount val="8"/>
                <c:lvl>
                  <c:pt idx="0">
                    <c:v>T1</c:v>
                  </c:pt>
                  <c:pt idx="1">
                    <c:v>T2</c:v>
                  </c:pt>
                  <c:pt idx="2">
                    <c:v>T3</c:v>
                  </c:pt>
                  <c:pt idx="3">
                    <c:v>T4</c:v>
                  </c:pt>
                  <c:pt idx="4">
                    <c:v>T1</c:v>
                  </c:pt>
                  <c:pt idx="5">
                    <c:v>T2</c:v>
                  </c:pt>
                  <c:pt idx="6">
                    <c:v>T3</c:v>
                  </c:pt>
                  <c:pt idx="7">
                    <c:v>T4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</c:lvl>
              </c:multiLvlStrCache>
            </c:multiLvlStrRef>
          </c:cat>
          <c:val>
            <c:numRef>
              <c:f>G5_G6_G7!$D$64:$K$64</c:f>
              <c:numCache>
                <c:formatCode>#,##0</c:formatCode>
                <c:ptCount val="8"/>
                <c:pt idx="0">
                  <c:v>117976.97099999999</c:v>
                </c:pt>
                <c:pt idx="1">
                  <c:v>119023.28200000001</c:v>
                </c:pt>
                <c:pt idx="2">
                  <c:v>129033.65</c:v>
                </c:pt>
                <c:pt idx="3">
                  <c:v>125005.736</c:v>
                </c:pt>
                <c:pt idx="4">
                  <c:v>114892.158</c:v>
                </c:pt>
                <c:pt idx="5">
                  <c:v>123445.13900000001</c:v>
                </c:pt>
                <c:pt idx="6">
                  <c:v>118902.03</c:v>
                </c:pt>
                <c:pt idx="7">
                  <c:v>122084.516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6"/>
        <c:overlap val="100"/>
        <c:axId val="192919424"/>
        <c:axId val="192920960"/>
      </c:barChart>
      <c:catAx>
        <c:axId val="19291942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192920960"/>
        <c:crosses val="autoZero"/>
        <c:auto val="1"/>
        <c:lblAlgn val="ctr"/>
        <c:lblOffset val="100"/>
        <c:noMultiLvlLbl val="0"/>
      </c:catAx>
      <c:valAx>
        <c:axId val="1929209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crossAx val="192919424"/>
        <c:crosses val="autoZero"/>
        <c:crossBetween val="between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7.9915277777777793E-2"/>
          <c:y val="0.10922187499999998"/>
          <c:w val="0.77721305407587438"/>
          <c:h val="6.484583333333333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0103298611111114E-2"/>
          <c:y val="5.5137400346055257E-2"/>
          <c:w val="0.92666545138889811"/>
          <c:h val="0.7795279835824950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'G16'!$E$35</c:f>
              <c:strCache>
                <c:ptCount val="1"/>
                <c:pt idx="0">
                  <c:v>2008</c:v>
                </c:pt>
              </c:strCache>
            </c:strRef>
          </c:tx>
          <c:invertIfNegative val="0"/>
          <c:cat>
            <c:strRef>
              <c:f>'G16'!$B$36:$B$40</c:f>
              <c:strCache>
                <c:ptCount val="5"/>
                <c:pt idx="0">
                  <c:v>Ménages</c:v>
                </c:pt>
                <c:pt idx="1">
                  <c:v>Sociétés non financières </c:v>
                </c:pt>
                <c:pt idx="2">
                  <c:v>Administrations publiques</c:v>
                </c:pt>
                <c:pt idx="3">
                  <c:v>Assurances</c:v>
                </c:pt>
                <c:pt idx="4">
                  <c:v>Non-résidents</c:v>
                </c:pt>
              </c:strCache>
            </c:strRef>
          </c:cat>
          <c:val>
            <c:numRef>
              <c:f>'G16'!$E$36:$E$40</c:f>
              <c:numCache>
                <c:formatCode>#,##0.0</c:formatCode>
                <c:ptCount val="5"/>
                <c:pt idx="0">
                  <c:v>879.58427099999994</c:v>
                </c:pt>
                <c:pt idx="1">
                  <c:v>659.98233300000004</c:v>
                </c:pt>
                <c:pt idx="2">
                  <c:v>157.31395799999999</c:v>
                </c:pt>
                <c:pt idx="3">
                  <c:v>9.7558959999999999</c:v>
                </c:pt>
                <c:pt idx="4">
                  <c:v>174.51034900000002</c:v>
                </c:pt>
              </c:numCache>
            </c:numRef>
          </c:val>
        </c:ser>
        <c:ser>
          <c:idx val="3"/>
          <c:order val="1"/>
          <c:tx>
            <c:strRef>
              <c:f>'G16'!$F$35</c:f>
              <c:strCache>
                <c:ptCount val="1"/>
                <c:pt idx="0">
                  <c:v>2009</c:v>
                </c:pt>
              </c:strCache>
            </c:strRef>
          </c:tx>
          <c:invertIfNegative val="0"/>
          <c:cat>
            <c:strRef>
              <c:f>'G16'!$B$36:$B$40</c:f>
              <c:strCache>
                <c:ptCount val="5"/>
                <c:pt idx="0">
                  <c:v>Ménages</c:v>
                </c:pt>
                <c:pt idx="1">
                  <c:v>Sociétés non financières </c:v>
                </c:pt>
                <c:pt idx="2">
                  <c:v>Administrations publiques</c:v>
                </c:pt>
                <c:pt idx="3">
                  <c:v>Assurances</c:v>
                </c:pt>
                <c:pt idx="4">
                  <c:v>Non-résidents</c:v>
                </c:pt>
              </c:strCache>
            </c:strRef>
          </c:cat>
          <c:val>
            <c:numRef>
              <c:f>'G16'!$F$36:$F$40</c:f>
              <c:numCache>
                <c:formatCode>#,##0.0</c:formatCode>
                <c:ptCount val="5"/>
                <c:pt idx="0">
                  <c:v>902.5116969999998</c:v>
                </c:pt>
                <c:pt idx="1">
                  <c:v>635.14226999999983</c:v>
                </c:pt>
                <c:pt idx="2">
                  <c:v>170.55133699999999</c:v>
                </c:pt>
                <c:pt idx="3">
                  <c:v>8.542586</c:v>
                </c:pt>
                <c:pt idx="4">
                  <c:v>168.36793800000001</c:v>
                </c:pt>
              </c:numCache>
            </c:numRef>
          </c:val>
        </c:ser>
        <c:ser>
          <c:idx val="4"/>
          <c:order val="2"/>
          <c:tx>
            <c:strRef>
              <c:f>'G16'!$G$35</c:f>
              <c:strCache>
                <c:ptCount val="1"/>
                <c:pt idx="0">
                  <c:v>2010</c:v>
                </c:pt>
              </c:strCache>
            </c:strRef>
          </c:tx>
          <c:invertIfNegative val="0"/>
          <c:cat>
            <c:strRef>
              <c:f>'G16'!$B$36:$B$40</c:f>
              <c:strCache>
                <c:ptCount val="5"/>
                <c:pt idx="0">
                  <c:v>Ménages</c:v>
                </c:pt>
                <c:pt idx="1">
                  <c:v>Sociétés non financières </c:v>
                </c:pt>
                <c:pt idx="2">
                  <c:v>Administrations publiques</c:v>
                </c:pt>
                <c:pt idx="3">
                  <c:v>Assurances</c:v>
                </c:pt>
                <c:pt idx="4">
                  <c:v>Non-résidents</c:v>
                </c:pt>
              </c:strCache>
            </c:strRef>
          </c:cat>
          <c:val>
            <c:numRef>
              <c:f>'G16'!$G$36:$G$40</c:f>
              <c:numCache>
                <c:formatCode>#,##0.0</c:formatCode>
                <c:ptCount val="5"/>
                <c:pt idx="0">
                  <c:v>976.1141139947656</c:v>
                </c:pt>
                <c:pt idx="1">
                  <c:v>648.78077702094561</c:v>
                </c:pt>
                <c:pt idx="2">
                  <c:v>182.44003872916818</c:v>
                </c:pt>
                <c:pt idx="3">
                  <c:v>8.444732794710001</c:v>
                </c:pt>
                <c:pt idx="4">
                  <c:v>195.18635910936771</c:v>
                </c:pt>
              </c:numCache>
            </c:numRef>
          </c:val>
        </c:ser>
        <c:ser>
          <c:idx val="5"/>
          <c:order val="3"/>
          <c:tx>
            <c:strRef>
              <c:f>'G16'!$H$35</c:f>
              <c:strCache>
                <c:ptCount val="1"/>
                <c:pt idx="0">
                  <c:v>2011</c:v>
                </c:pt>
              </c:strCache>
            </c:strRef>
          </c:tx>
          <c:invertIfNegative val="0"/>
          <c:cat>
            <c:strRef>
              <c:f>'G16'!$B$36:$B$40</c:f>
              <c:strCache>
                <c:ptCount val="5"/>
                <c:pt idx="0">
                  <c:v>Ménages</c:v>
                </c:pt>
                <c:pt idx="1">
                  <c:v>Sociétés non financières </c:v>
                </c:pt>
                <c:pt idx="2">
                  <c:v>Administrations publiques</c:v>
                </c:pt>
                <c:pt idx="3">
                  <c:v>Assurances</c:v>
                </c:pt>
                <c:pt idx="4">
                  <c:v>Non-résidents</c:v>
                </c:pt>
              </c:strCache>
            </c:strRef>
          </c:cat>
          <c:val>
            <c:numRef>
              <c:f>'G16'!$H$36:$H$40</c:f>
              <c:numCache>
                <c:formatCode>#,##0.0</c:formatCode>
                <c:ptCount val="5"/>
                <c:pt idx="0">
                  <c:v>1023.6875547556001</c:v>
                </c:pt>
                <c:pt idx="1">
                  <c:v>677.76261518389003</c:v>
                </c:pt>
                <c:pt idx="2">
                  <c:v>183.19134187105004</c:v>
                </c:pt>
                <c:pt idx="3">
                  <c:v>11.01930337612</c:v>
                </c:pt>
                <c:pt idx="4">
                  <c:v>209.33276348213997</c:v>
                </c:pt>
              </c:numCache>
            </c:numRef>
          </c:val>
        </c:ser>
        <c:ser>
          <c:idx val="6"/>
          <c:order val="4"/>
          <c:tx>
            <c:strRef>
              <c:f>'G16'!$I$35</c:f>
              <c:strCache>
                <c:ptCount val="1"/>
                <c:pt idx="0">
                  <c:v>2012</c:v>
                </c:pt>
              </c:strCache>
            </c:strRef>
          </c:tx>
          <c:invertIfNegative val="0"/>
          <c:cat>
            <c:strRef>
              <c:f>'G16'!$B$36:$B$40</c:f>
              <c:strCache>
                <c:ptCount val="5"/>
                <c:pt idx="0">
                  <c:v>Ménages</c:v>
                </c:pt>
                <c:pt idx="1">
                  <c:v>Sociétés non financières </c:v>
                </c:pt>
                <c:pt idx="2">
                  <c:v>Administrations publiques</c:v>
                </c:pt>
                <c:pt idx="3">
                  <c:v>Assurances</c:v>
                </c:pt>
                <c:pt idx="4">
                  <c:v>Non-résidents</c:v>
                </c:pt>
              </c:strCache>
            </c:strRef>
          </c:cat>
          <c:val>
            <c:numRef>
              <c:f>'G16'!$I$36:$I$40</c:f>
              <c:numCache>
                <c:formatCode>#,##0.0</c:formatCode>
                <c:ptCount val="5"/>
                <c:pt idx="0">
                  <c:v>1044.389186269</c:v>
                </c:pt>
                <c:pt idx="1">
                  <c:v>669.36632669999995</c:v>
                </c:pt>
                <c:pt idx="2">
                  <c:v>188.68711827000001</c:v>
                </c:pt>
                <c:pt idx="3">
                  <c:v>9.2115010464000004</c:v>
                </c:pt>
                <c:pt idx="4">
                  <c:v>202.11462635000001</c:v>
                </c:pt>
              </c:numCache>
            </c:numRef>
          </c:val>
        </c:ser>
        <c:ser>
          <c:idx val="7"/>
          <c:order val="5"/>
          <c:tx>
            <c:strRef>
              <c:f>'G16'!$K$35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cat>
            <c:strRef>
              <c:f>'G16'!$B$36:$B$40</c:f>
              <c:strCache>
                <c:ptCount val="5"/>
                <c:pt idx="0">
                  <c:v>Ménages</c:v>
                </c:pt>
                <c:pt idx="1">
                  <c:v>Sociétés non financières </c:v>
                </c:pt>
                <c:pt idx="2">
                  <c:v>Administrations publiques</c:v>
                </c:pt>
                <c:pt idx="3">
                  <c:v>Assurances</c:v>
                </c:pt>
                <c:pt idx="4">
                  <c:v>Non-résidents</c:v>
                </c:pt>
              </c:strCache>
            </c:strRef>
          </c:cat>
          <c:val>
            <c:numRef>
              <c:f>'G16'!$K$36:$K$40</c:f>
              <c:numCache>
                <c:formatCode>#,##0.0</c:formatCode>
                <c:ptCount val="5"/>
                <c:pt idx="0">
                  <c:v>1035.9091149999997</c:v>
                </c:pt>
                <c:pt idx="1">
                  <c:v>676.27028200000007</c:v>
                </c:pt>
                <c:pt idx="2">
                  <c:v>150.32708699999992</c:v>
                </c:pt>
                <c:pt idx="3">
                  <c:v>8.6429209999999994</c:v>
                </c:pt>
                <c:pt idx="4">
                  <c:v>192.04275499999991</c:v>
                </c:pt>
              </c:numCache>
            </c:numRef>
          </c:val>
        </c:ser>
        <c:ser>
          <c:idx val="8"/>
          <c:order val="6"/>
          <c:tx>
            <c:strRef>
              <c:f>'G16'!$L$35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'G16'!$B$36:$B$40</c:f>
              <c:strCache>
                <c:ptCount val="5"/>
                <c:pt idx="0">
                  <c:v>Ménages</c:v>
                </c:pt>
                <c:pt idx="1">
                  <c:v>Sociétés non financières </c:v>
                </c:pt>
                <c:pt idx="2">
                  <c:v>Administrations publiques</c:v>
                </c:pt>
                <c:pt idx="3">
                  <c:v>Assurances</c:v>
                </c:pt>
                <c:pt idx="4">
                  <c:v>Non-résidents</c:v>
                </c:pt>
              </c:strCache>
            </c:strRef>
          </c:cat>
          <c:val>
            <c:numRef>
              <c:f>'G16'!$L$36:$L$40</c:f>
              <c:numCache>
                <c:formatCode>#,##0.0</c:formatCode>
                <c:ptCount val="5"/>
                <c:pt idx="0">
                  <c:v>1076.1880592069188</c:v>
                </c:pt>
                <c:pt idx="1">
                  <c:v>709.57722266622523</c:v>
                </c:pt>
                <c:pt idx="2">
                  <c:v>143.6917553567593</c:v>
                </c:pt>
                <c:pt idx="3">
                  <c:v>9.4093847839114613</c:v>
                </c:pt>
                <c:pt idx="4">
                  <c:v>199.05303689405929</c:v>
                </c:pt>
              </c:numCache>
            </c:numRef>
          </c:val>
        </c:ser>
        <c:ser>
          <c:idx val="9"/>
          <c:order val="7"/>
          <c:tx>
            <c:strRef>
              <c:f>'G16'!$M$35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'G16'!$B$36:$B$40</c:f>
              <c:strCache>
                <c:ptCount val="5"/>
                <c:pt idx="0">
                  <c:v>Ménages</c:v>
                </c:pt>
                <c:pt idx="1">
                  <c:v>Sociétés non financières </c:v>
                </c:pt>
                <c:pt idx="2">
                  <c:v>Administrations publiques</c:v>
                </c:pt>
                <c:pt idx="3">
                  <c:v>Assurances</c:v>
                </c:pt>
                <c:pt idx="4">
                  <c:v>Non-résidents</c:v>
                </c:pt>
              </c:strCache>
            </c:strRef>
          </c:cat>
          <c:val>
            <c:numRef>
              <c:f>'G16'!$M$36:$M$40</c:f>
              <c:numCache>
                <c:formatCode>#,##0.0</c:formatCode>
                <c:ptCount val="5"/>
                <c:pt idx="0">
                  <c:v>1114.3595505266926</c:v>
                </c:pt>
                <c:pt idx="1">
                  <c:v>745.16831659203888</c:v>
                </c:pt>
                <c:pt idx="2">
                  <c:v>140.99146105031556</c:v>
                </c:pt>
                <c:pt idx="3">
                  <c:v>9.650254223000001</c:v>
                </c:pt>
                <c:pt idx="4">
                  <c:v>207.45190839262546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824256"/>
        <c:axId val="195838336"/>
      </c:barChart>
      <c:catAx>
        <c:axId val="195824256"/>
        <c:scaling>
          <c:orientation val="minMax"/>
        </c:scaling>
        <c:delete val="0"/>
        <c:axPos val="b"/>
        <c:numFmt formatCode="mmm\ yy" sourceLinked="0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95838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5838336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fr-FR"/>
                  <a:t>(en milliards d'euros)</a:t>
                </a:r>
              </a:p>
            </c:rich>
          </c:tx>
          <c:layout>
            <c:manualLayout>
              <c:xMode val="edge"/>
              <c:yMode val="edge"/>
              <c:x val="6.8968021691880613E-2"/>
              <c:y val="1.0847430346452381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95824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5095621189451711"/>
          <c:y val="0.13492288711808142"/>
          <c:w val="0.74305322533495455"/>
          <c:h val="5.1692475571104263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itchFamily="34" charset="0"/>
          <a:cs typeface="Arial" pitchFamily="34" charset="0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5649395789644427E-2"/>
          <c:y val="5.1727569412657451E-2"/>
          <c:w val="0.92435060421035553"/>
          <c:h val="0.694822220151848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'G18'!$G$26</c:f>
              <c:strCache>
                <c:ptCount val="1"/>
                <c:pt idx="0">
                  <c:v>2008</c:v>
                </c:pt>
              </c:strCache>
            </c:strRef>
          </c:tx>
          <c:invertIfNegative val="0"/>
          <c:cat>
            <c:strRef>
              <c:f>'G18'!$B$27:$B$34</c:f>
              <c:strCache>
                <c:ptCount val="8"/>
                <c:pt idx="0">
                  <c:v>Livrets A et bleus</c:v>
                </c:pt>
                <c:pt idx="1">
                  <c:v>PEL – CEL</c:v>
                </c:pt>
                <c:pt idx="2">
                  <c:v>Livrets ordinaires</c:v>
                </c:pt>
                <c:pt idx="3">
                  <c:v>Livrets de développement durable</c:v>
                </c:pt>
                <c:pt idx="4">
                  <c:v>Livrets d'épargne populaire</c:v>
                </c:pt>
                <c:pt idx="5">
                  <c:v>Plans épargne populaire</c:v>
                </c:pt>
                <c:pt idx="6">
                  <c:v>Livrets jeunes</c:v>
                </c:pt>
                <c:pt idx="7">
                  <c:v>Autres comptes d'ép. à régime spécial</c:v>
                </c:pt>
              </c:strCache>
            </c:strRef>
          </c:cat>
          <c:val>
            <c:numRef>
              <c:f>'G18'!$G$27:$G$34</c:f>
              <c:numCache>
                <c:formatCode>0.0</c:formatCode>
                <c:ptCount val="8"/>
                <c:pt idx="0">
                  <c:v>105.144645</c:v>
                </c:pt>
                <c:pt idx="1">
                  <c:v>206.372467</c:v>
                </c:pt>
                <c:pt idx="2">
                  <c:v>148.89881400000002</c:v>
                </c:pt>
                <c:pt idx="3">
                  <c:v>69.962098999999995</c:v>
                </c:pt>
                <c:pt idx="4">
                  <c:v>61.809000999999995</c:v>
                </c:pt>
                <c:pt idx="5">
                  <c:v>29.397366999999999</c:v>
                </c:pt>
                <c:pt idx="6">
                  <c:v>7.3558410000000007</c:v>
                </c:pt>
                <c:pt idx="7">
                  <c:v>6.4416019999999996</c:v>
                </c:pt>
              </c:numCache>
            </c:numRef>
          </c:val>
        </c:ser>
        <c:ser>
          <c:idx val="1"/>
          <c:order val="1"/>
          <c:tx>
            <c:strRef>
              <c:f>'G18'!$H$26</c:f>
              <c:strCache>
                <c:ptCount val="1"/>
                <c:pt idx="0">
                  <c:v>2009</c:v>
                </c:pt>
              </c:strCache>
            </c:strRef>
          </c:tx>
          <c:invertIfNegative val="0"/>
          <c:cat>
            <c:strRef>
              <c:f>'G18'!$B$27:$B$34</c:f>
              <c:strCache>
                <c:ptCount val="8"/>
                <c:pt idx="0">
                  <c:v>Livrets A et bleus</c:v>
                </c:pt>
                <c:pt idx="1">
                  <c:v>PEL – CEL</c:v>
                </c:pt>
                <c:pt idx="2">
                  <c:v>Livrets ordinaires</c:v>
                </c:pt>
                <c:pt idx="3">
                  <c:v>Livrets de développement durable</c:v>
                </c:pt>
                <c:pt idx="4">
                  <c:v>Livrets d'épargne populaire</c:v>
                </c:pt>
                <c:pt idx="5">
                  <c:v>Plans épargne populaire</c:v>
                </c:pt>
                <c:pt idx="6">
                  <c:v>Livrets jeunes</c:v>
                </c:pt>
                <c:pt idx="7">
                  <c:v>Autres comptes d'ép. à régime spécial</c:v>
                </c:pt>
              </c:strCache>
            </c:strRef>
          </c:cat>
          <c:val>
            <c:numRef>
              <c:f>'G18'!$H$27:$H$34</c:f>
              <c:numCache>
                <c:formatCode>0.0</c:formatCode>
                <c:ptCount val="8"/>
                <c:pt idx="0">
                  <c:v>182.830243</c:v>
                </c:pt>
                <c:pt idx="1">
                  <c:v>211.473625</c:v>
                </c:pt>
                <c:pt idx="2">
                  <c:v>151.02598999999998</c:v>
                </c:pt>
                <c:pt idx="3">
                  <c:v>68.897625000000005</c:v>
                </c:pt>
                <c:pt idx="4">
                  <c:v>58.094099999999997</c:v>
                </c:pt>
                <c:pt idx="5">
                  <c:v>29.130064999999998</c:v>
                </c:pt>
                <c:pt idx="6">
                  <c:v>7.1816639999999996</c:v>
                </c:pt>
                <c:pt idx="7">
                  <c:v>7.0789669999999996</c:v>
                </c:pt>
              </c:numCache>
            </c:numRef>
          </c:val>
        </c:ser>
        <c:ser>
          <c:idx val="2"/>
          <c:order val="2"/>
          <c:tx>
            <c:strRef>
              <c:f>'G18'!$I$26</c:f>
              <c:strCache>
                <c:ptCount val="1"/>
                <c:pt idx="0">
                  <c:v>2010</c:v>
                </c:pt>
              </c:strCache>
            </c:strRef>
          </c:tx>
          <c:invertIfNegative val="0"/>
          <c:cat>
            <c:strRef>
              <c:f>'G18'!$B$27:$B$34</c:f>
              <c:strCache>
                <c:ptCount val="8"/>
                <c:pt idx="0">
                  <c:v>Livrets A et bleus</c:v>
                </c:pt>
                <c:pt idx="1">
                  <c:v>PEL – CEL</c:v>
                </c:pt>
                <c:pt idx="2">
                  <c:v>Livrets ordinaires</c:v>
                </c:pt>
                <c:pt idx="3">
                  <c:v>Livrets de développement durable</c:v>
                </c:pt>
                <c:pt idx="4">
                  <c:v>Livrets d'épargne populaire</c:v>
                </c:pt>
                <c:pt idx="5">
                  <c:v>Plans épargne populaire</c:v>
                </c:pt>
                <c:pt idx="6">
                  <c:v>Livrets jeunes</c:v>
                </c:pt>
                <c:pt idx="7">
                  <c:v>Autres comptes d'ép. à régime spécial</c:v>
                </c:pt>
              </c:strCache>
            </c:strRef>
          </c:cat>
          <c:val>
            <c:numRef>
              <c:f>'G18'!$I$27:$I$34</c:f>
              <c:numCache>
                <c:formatCode>0.0</c:formatCode>
                <c:ptCount val="8"/>
                <c:pt idx="0">
                  <c:v>195.11333405299996</c:v>
                </c:pt>
                <c:pt idx="1">
                  <c:v>221.26083997900005</c:v>
                </c:pt>
                <c:pt idx="2">
                  <c:v>167.52675490900006</c:v>
                </c:pt>
                <c:pt idx="3">
                  <c:v>68.147333877999969</c:v>
                </c:pt>
                <c:pt idx="4">
                  <c:v>54.418081280000003</c:v>
                </c:pt>
                <c:pt idx="5">
                  <c:v>26.802997117</c:v>
                </c:pt>
                <c:pt idx="6">
                  <c:v>7.0632982999999987</c:v>
                </c:pt>
                <c:pt idx="7">
                  <c:v>7.1038766779999998</c:v>
                </c:pt>
              </c:numCache>
            </c:numRef>
          </c:val>
        </c:ser>
        <c:ser>
          <c:idx val="3"/>
          <c:order val="3"/>
          <c:tx>
            <c:strRef>
              <c:f>'G18'!$J$26</c:f>
              <c:strCache>
                <c:ptCount val="1"/>
                <c:pt idx="0">
                  <c:v>2011</c:v>
                </c:pt>
              </c:strCache>
            </c:strRef>
          </c:tx>
          <c:invertIfNegative val="0"/>
          <c:cat>
            <c:strRef>
              <c:f>'G18'!$B$27:$B$34</c:f>
              <c:strCache>
                <c:ptCount val="8"/>
                <c:pt idx="0">
                  <c:v>Livrets A et bleus</c:v>
                </c:pt>
                <c:pt idx="1">
                  <c:v>PEL – CEL</c:v>
                </c:pt>
                <c:pt idx="2">
                  <c:v>Livrets ordinaires</c:v>
                </c:pt>
                <c:pt idx="3">
                  <c:v>Livrets de développement durable</c:v>
                </c:pt>
                <c:pt idx="4">
                  <c:v>Livrets d'épargne populaire</c:v>
                </c:pt>
                <c:pt idx="5">
                  <c:v>Plans épargne populaire</c:v>
                </c:pt>
                <c:pt idx="6">
                  <c:v>Livrets jeunes</c:v>
                </c:pt>
                <c:pt idx="7">
                  <c:v>Autres comptes d'ép. à régime spécial</c:v>
                </c:pt>
              </c:strCache>
            </c:strRef>
          </c:cat>
          <c:val>
            <c:numRef>
              <c:f>'G18'!$J$27:$J$34</c:f>
              <c:numCache>
                <c:formatCode>0.0</c:formatCode>
                <c:ptCount val="8"/>
                <c:pt idx="0">
                  <c:v>216.46815577800004</c:v>
                </c:pt>
                <c:pt idx="1">
                  <c:v>225.69754763886002</c:v>
                </c:pt>
                <c:pt idx="2">
                  <c:v>187.1765446617699</c:v>
                </c:pt>
                <c:pt idx="3">
                  <c:v>69.501674320329997</c:v>
                </c:pt>
                <c:pt idx="4">
                  <c:v>52.460580927000002</c:v>
                </c:pt>
                <c:pt idx="5">
                  <c:v>24.613419414340001</c:v>
                </c:pt>
                <c:pt idx="6">
                  <c:v>7.0125815768899979</c:v>
                </c:pt>
                <c:pt idx="7">
                  <c:v>7.3638571589999993</c:v>
                </c:pt>
              </c:numCache>
            </c:numRef>
          </c:val>
        </c:ser>
        <c:ser>
          <c:idx val="4"/>
          <c:order val="4"/>
          <c:tx>
            <c:strRef>
              <c:f>'G18'!$K$26</c:f>
              <c:strCache>
                <c:ptCount val="1"/>
                <c:pt idx="0">
                  <c:v>2012</c:v>
                </c:pt>
              </c:strCache>
            </c:strRef>
          </c:tx>
          <c:invertIfNegative val="0"/>
          <c:cat>
            <c:strRef>
              <c:f>'G18'!$B$27:$B$34</c:f>
              <c:strCache>
                <c:ptCount val="8"/>
                <c:pt idx="0">
                  <c:v>Livrets A et bleus</c:v>
                </c:pt>
                <c:pt idx="1">
                  <c:v>PEL – CEL</c:v>
                </c:pt>
                <c:pt idx="2">
                  <c:v>Livrets ordinaires</c:v>
                </c:pt>
                <c:pt idx="3">
                  <c:v>Livrets de développement durable</c:v>
                </c:pt>
                <c:pt idx="4">
                  <c:v>Livrets d'épargne populaire</c:v>
                </c:pt>
                <c:pt idx="5">
                  <c:v>Plans épargne populaire</c:v>
                </c:pt>
                <c:pt idx="6">
                  <c:v>Livrets jeunes</c:v>
                </c:pt>
                <c:pt idx="7">
                  <c:v>Autres comptes d'ép. à régime spécial</c:v>
                </c:pt>
              </c:strCache>
            </c:strRef>
          </c:cat>
          <c:val>
            <c:numRef>
              <c:f>'G18'!$K$27:$K$34</c:f>
              <c:numCache>
                <c:formatCode>0.0</c:formatCode>
                <c:ptCount val="8"/>
                <c:pt idx="0">
                  <c:v>249.62603917495002</c:v>
                </c:pt>
                <c:pt idx="1">
                  <c:v>226.65236820600003</c:v>
                </c:pt>
                <c:pt idx="2">
                  <c:v>187.19721597677</c:v>
                </c:pt>
                <c:pt idx="3">
                  <c:v>92.209737300999961</c:v>
                </c:pt>
                <c:pt idx="4">
                  <c:v>51.68808317900001</c:v>
                </c:pt>
                <c:pt idx="5">
                  <c:v>24.265407461999999</c:v>
                </c:pt>
                <c:pt idx="6">
                  <c:v>6.9623018639999996</c:v>
                </c:pt>
                <c:pt idx="7">
                  <c:v>7.7077988460000011</c:v>
                </c:pt>
              </c:numCache>
            </c:numRef>
          </c:val>
        </c:ser>
        <c:ser>
          <c:idx val="5"/>
          <c:order val="5"/>
          <c:tx>
            <c:strRef>
              <c:f>'G18'!$L$26</c:f>
              <c:strCache>
                <c:ptCount val="1"/>
                <c:pt idx="0">
                  <c:v>2013</c:v>
                </c:pt>
              </c:strCache>
            </c:strRef>
          </c:tx>
          <c:invertIfNegative val="0"/>
          <c:cat>
            <c:strRef>
              <c:f>'G18'!$B$27:$B$34</c:f>
              <c:strCache>
                <c:ptCount val="8"/>
                <c:pt idx="0">
                  <c:v>Livrets A et bleus</c:v>
                </c:pt>
                <c:pt idx="1">
                  <c:v>PEL – CEL</c:v>
                </c:pt>
                <c:pt idx="2">
                  <c:v>Livrets ordinaires</c:v>
                </c:pt>
                <c:pt idx="3">
                  <c:v>Livrets de développement durable</c:v>
                </c:pt>
                <c:pt idx="4">
                  <c:v>Livrets d'épargne populaire</c:v>
                </c:pt>
                <c:pt idx="5">
                  <c:v>Plans épargne populaire</c:v>
                </c:pt>
                <c:pt idx="6">
                  <c:v>Livrets jeunes</c:v>
                </c:pt>
                <c:pt idx="7">
                  <c:v>Autres comptes d'ép. à régime spécial</c:v>
                </c:pt>
              </c:strCache>
            </c:strRef>
          </c:cat>
          <c:val>
            <c:numRef>
              <c:f>'G18'!$L$27:$L$34</c:f>
              <c:numCache>
                <c:formatCode>0.0</c:formatCode>
                <c:ptCount val="8"/>
                <c:pt idx="0">
                  <c:v>265.94101250199992</c:v>
                </c:pt>
                <c:pt idx="1">
                  <c:v>234.73681771400007</c:v>
                </c:pt>
                <c:pt idx="2">
                  <c:v>179.65350705899999</c:v>
                </c:pt>
                <c:pt idx="3">
                  <c:v>100.94419585500002</c:v>
                </c:pt>
                <c:pt idx="4">
                  <c:v>48.298128043999995</c:v>
                </c:pt>
                <c:pt idx="5">
                  <c:v>23.192596446000003</c:v>
                </c:pt>
                <c:pt idx="6">
                  <c:v>6.8967341320000015</c:v>
                </c:pt>
                <c:pt idx="7">
                  <c:v>8.3715234090000017</c:v>
                </c:pt>
              </c:numCache>
            </c:numRef>
          </c:val>
        </c:ser>
        <c:ser>
          <c:idx val="6"/>
          <c:order val="6"/>
          <c:tx>
            <c:strRef>
              <c:f>'G18'!$M$26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cat>
            <c:strRef>
              <c:f>'G18'!$B$27:$B$34</c:f>
              <c:strCache>
                <c:ptCount val="8"/>
                <c:pt idx="0">
                  <c:v>Livrets A et bleus</c:v>
                </c:pt>
                <c:pt idx="1">
                  <c:v>PEL – CEL</c:v>
                </c:pt>
                <c:pt idx="2">
                  <c:v>Livrets ordinaires</c:v>
                </c:pt>
                <c:pt idx="3">
                  <c:v>Livrets de développement durable</c:v>
                </c:pt>
                <c:pt idx="4">
                  <c:v>Livrets d'épargne populaire</c:v>
                </c:pt>
                <c:pt idx="5">
                  <c:v>Plans épargne populaire</c:v>
                </c:pt>
                <c:pt idx="6">
                  <c:v>Livrets jeunes</c:v>
                </c:pt>
                <c:pt idx="7">
                  <c:v>Autres comptes d'ép. à régime spécial</c:v>
                </c:pt>
              </c:strCache>
            </c:strRef>
          </c:cat>
          <c:val>
            <c:numRef>
              <c:f>'G18'!$M$27:$M$34</c:f>
              <c:numCache>
                <c:formatCode>0.0</c:formatCode>
                <c:ptCount val="8"/>
                <c:pt idx="0">
                  <c:v>262.7774549749999</c:v>
                </c:pt>
                <c:pt idx="1">
                  <c:v>251.19926340499984</c:v>
                </c:pt>
                <c:pt idx="2">
                  <c:v>177.06755594199993</c:v>
                </c:pt>
                <c:pt idx="3">
                  <c:v>102.09017681999998</c:v>
                </c:pt>
                <c:pt idx="4">
                  <c:v>46.498663152000006</c:v>
                </c:pt>
                <c:pt idx="5">
                  <c:v>22.337287053999997</c:v>
                </c:pt>
                <c:pt idx="6">
                  <c:v>6.7875116320000037</c:v>
                </c:pt>
                <c:pt idx="7">
                  <c:v>8.5505839920000035</c:v>
                </c:pt>
              </c:numCache>
            </c:numRef>
          </c:val>
        </c:ser>
        <c:ser>
          <c:idx val="7"/>
          <c:order val="7"/>
          <c:tx>
            <c:strRef>
              <c:f>'G18'!$N$26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'G18'!$B$27:$B$34</c:f>
              <c:strCache>
                <c:ptCount val="8"/>
                <c:pt idx="0">
                  <c:v>Livrets A et bleus</c:v>
                </c:pt>
                <c:pt idx="1">
                  <c:v>PEL – CEL</c:v>
                </c:pt>
                <c:pt idx="2">
                  <c:v>Livrets ordinaires</c:v>
                </c:pt>
                <c:pt idx="3">
                  <c:v>Livrets de développement durable</c:v>
                </c:pt>
                <c:pt idx="4">
                  <c:v>Livrets d'épargne populaire</c:v>
                </c:pt>
                <c:pt idx="5">
                  <c:v>Plans épargne populaire</c:v>
                </c:pt>
                <c:pt idx="6">
                  <c:v>Livrets jeunes</c:v>
                </c:pt>
                <c:pt idx="7">
                  <c:v>Autres comptes d'ép. à régime spécial</c:v>
                </c:pt>
              </c:strCache>
            </c:strRef>
          </c:cat>
          <c:val>
            <c:numRef>
              <c:f>'G18'!$N$27:$N$34</c:f>
              <c:numCache>
                <c:formatCode>0.0</c:formatCode>
                <c:ptCount val="8"/>
                <c:pt idx="0">
                  <c:v>255.47104130499989</c:v>
                </c:pt>
                <c:pt idx="1">
                  <c:v>274.44398723299986</c:v>
                </c:pt>
                <c:pt idx="2">
                  <c:v>177.74284537200009</c:v>
                </c:pt>
                <c:pt idx="3">
                  <c:v>101.13585515500003</c:v>
                </c:pt>
                <c:pt idx="4">
                  <c:v>45.82903913900001</c:v>
                </c:pt>
                <c:pt idx="5">
                  <c:v>21.443730916000003</c:v>
                </c:pt>
                <c:pt idx="6">
                  <c:v>6.621626307999998</c:v>
                </c:pt>
                <c:pt idx="7">
                  <c:v>9.5712572910000091</c:v>
                </c:pt>
              </c:numCache>
            </c:numRef>
          </c:val>
        </c:ser>
        <c:ser>
          <c:idx val="8"/>
          <c:order val="8"/>
          <c:tx>
            <c:strRef>
              <c:f>'G18'!$O$26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'G18'!$B$27:$B$34</c:f>
              <c:strCache>
                <c:ptCount val="8"/>
                <c:pt idx="0">
                  <c:v>Livrets A et bleus</c:v>
                </c:pt>
                <c:pt idx="1">
                  <c:v>PEL – CEL</c:v>
                </c:pt>
                <c:pt idx="2">
                  <c:v>Livrets ordinaires</c:v>
                </c:pt>
                <c:pt idx="3">
                  <c:v>Livrets de développement durable</c:v>
                </c:pt>
                <c:pt idx="4">
                  <c:v>Livrets d'épargne populaire</c:v>
                </c:pt>
                <c:pt idx="5">
                  <c:v>Plans épargne populaire</c:v>
                </c:pt>
                <c:pt idx="6">
                  <c:v>Livrets jeunes</c:v>
                </c:pt>
                <c:pt idx="7">
                  <c:v>Autres comptes d'ép. à régime spécial</c:v>
                </c:pt>
              </c:strCache>
            </c:strRef>
          </c:cat>
          <c:val>
            <c:numRef>
              <c:f>'G18'!$O$27:$O$34</c:f>
              <c:numCache>
                <c:formatCode>0.0</c:formatCode>
                <c:ptCount val="8"/>
                <c:pt idx="0">
                  <c:v>259.01677689600001</c:v>
                </c:pt>
                <c:pt idx="1">
                  <c:v>292.9536298380001</c:v>
                </c:pt>
                <c:pt idx="2">
                  <c:v>183.07030537999989</c:v>
                </c:pt>
                <c:pt idx="3">
                  <c:v>101.17884619900002</c:v>
                </c:pt>
                <c:pt idx="4">
                  <c:v>44.868411112999993</c:v>
                </c:pt>
                <c:pt idx="5">
                  <c:v>20.252413778999998</c:v>
                </c:pt>
                <c:pt idx="6">
                  <c:v>6.395032309000003</c:v>
                </c:pt>
                <c:pt idx="7">
                  <c:v>11.032605344000006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600192"/>
        <c:axId val="196601728"/>
      </c:barChart>
      <c:catAx>
        <c:axId val="19660019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-900000"/>
          <a:lstStyle/>
          <a:p>
            <a:pPr>
              <a:defRPr/>
            </a:pPr>
            <a:endParaRPr lang="fr-FR"/>
          </a:p>
        </c:txPr>
        <c:crossAx val="196601728"/>
        <c:crosses val="autoZero"/>
        <c:auto val="1"/>
        <c:lblAlgn val="ctr"/>
        <c:lblOffset val="10"/>
        <c:tickLblSkip val="1"/>
        <c:noMultiLvlLbl val="0"/>
      </c:catAx>
      <c:valAx>
        <c:axId val="196601728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fr-FR" b="0"/>
                  <a:t>(en</a:t>
                </a:r>
                <a:r>
                  <a:rPr lang="fr-FR" b="0" baseline="0"/>
                  <a:t> milliards d'euros)</a:t>
                </a:r>
                <a:endParaRPr lang="fr-FR" b="0"/>
              </a:p>
            </c:rich>
          </c:tx>
          <c:layout>
            <c:manualLayout>
              <c:xMode val="edge"/>
              <c:yMode val="edge"/>
              <c:x val="7.7819680509372449E-2"/>
              <c:y val="5.311589007395285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966001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1116266884998565"/>
          <c:y val="9.620919056935727E-2"/>
          <c:w val="0.56871573206835779"/>
          <c:h val="4.9204526088793582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itchFamily="34" charset="0"/>
          <a:cs typeface="Arial" pitchFamily="34" charset="0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93336562652126E-2"/>
          <c:y val="6.2560243055555562E-2"/>
          <c:w val="0.56120451388888881"/>
          <c:h val="0.86014913194444442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'G19'!$G$22</c:f>
              <c:strCache>
                <c:ptCount val="1"/>
                <c:pt idx="0">
                  <c:v>Marge nette d'intérêt -  6 grands groupes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'G19'!$B$23:$B$26</c:f>
              <c:numCache>
                <c:formatCode>General</c:formatCode>
                <c:ptCount val="4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</c:numCache>
            </c:numRef>
          </c:cat>
          <c:val>
            <c:numRef>
              <c:f>'G19'!$G$23:$G$26</c:f>
              <c:numCache>
                <c:formatCode>#,##0.0</c:formatCode>
                <c:ptCount val="4"/>
                <c:pt idx="0">
                  <c:v>67.309079304999983</c:v>
                </c:pt>
                <c:pt idx="1">
                  <c:v>66.345753274000003</c:v>
                </c:pt>
                <c:pt idx="2">
                  <c:v>66.250050178999984</c:v>
                </c:pt>
                <c:pt idx="3">
                  <c:v>64.614530483999999</c:v>
                </c:pt>
              </c:numCache>
            </c:numRef>
          </c:val>
        </c:ser>
        <c:ser>
          <c:idx val="5"/>
          <c:order val="1"/>
          <c:tx>
            <c:strRef>
              <c:f>'G19'!$H$22</c:f>
              <c:strCache>
                <c:ptCount val="1"/>
                <c:pt idx="0">
                  <c:v>Marge nette d'intérêt - Autres groupes</c:v>
                </c:pt>
              </c:strCache>
            </c:strRef>
          </c:tx>
          <c:spPr>
            <a:pattFill prst="pct80">
              <a:fgClr>
                <a:schemeClr val="accent1">
                  <a:lumMod val="75000"/>
                </a:schemeClr>
              </a:fgClr>
              <a:bgClr>
                <a:schemeClr val="bg1"/>
              </a:bgClr>
            </a:pattFill>
            <a:ln>
              <a:solidFill>
                <a:schemeClr val="tx2">
                  <a:lumMod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6.8627635751018448E-2"/>
                  <c:y val="4.625666242100861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627555285376345E-2"/>
                  <c:y val="5.36642852083081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7478193409997569E-2"/>
                  <c:y val="-2.120812551432338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887511438284584E-2"/>
                  <c:y val="-3.589067394731650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'G19'!$B$23:$B$26</c:f>
              <c:numCache>
                <c:formatCode>General</c:formatCode>
                <c:ptCount val="4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</c:numCache>
            </c:numRef>
          </c:cat>
          <c:val>
            <c:numRef>
              <c:f>'G19'!$H$23:$H$26</c:f>
              <c:numCache>
                <c:formatCode>#,##0.0</c:formatCode>
                <c:ptCount val="4"/>
                <c:pt idx="0">
                  <c:v>4.0972145203000006</c:v>
                </c:pt>
                <c:pt idx="1">
                  <c:v>4.0249668036999999</c:v>
                </c:pt>
                <c:pt idx="2">
                  <c:v>4.7047637880999957</c:v>
                </c:pt>
                <c:pt idx="3">
                  <c:v>4.419657057900003</c:v>
                </c:pt>
              </c:numCache>
            </c:numRef>
          </c:val>
        </c:ser>
        <c:ser>
          <c:idx val="2"/>
          <c:order val="2"/>
          <c:tx>
            <c:strRef>
              <c:f>'G19'!$E$22</c:f>
              <c:strCache>
                <c:ptCount val="1"/>
                <c:pt idx="0">
                  <c:v>Commissions -  6 grands groupes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'G19'!$B$23:$B$26</c:f>
              <c:numCache>
                <c:formatCode>General</c:formatCode>
                <c:ptCount val="4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</c:numCache>
            </c:numRef>
          </c:cat>
          <c:val>
            <c:numRef>
              <c:f>'G19'!$E$23:$E$26</c:f>
              <c:numCache>
                <c:formatCode>#,##0.0</c:formatCode>
                <c:ptCount val="4"/>
                <c:pt idx="0">
                  <c:v>43.019053372999991</c:v>
                </c:pt>
                <c:pt idx="1">
                  <c:v>43.772064110000002</c:v>
                </c:pt>
                <c:pt idx="2">
                  <c:v>46.633882319000001</c:v>
                </c:pt>
                <c:pt idx="3">
                  <c:v>46.292189733000001</c:v>
                </c:pt>
              </c:numCache>
            </c:numRef>
          </c:val>
        </c:ser>
        <c:ser>
          <c:idx val="3"/>
          <c:order val="3"/>
          <c:tx>
            <c:strRef>
              <c:f>'G19'!$F$22</c:f>
              <c:strCache>
                <c:ptCount val="1"/>
                <c:pt idx="0">
                  <c:v>Commissions - Autres groupes</c:v>
                </c:pt>
              </c:strCache>
            </c:strRef>
          </c:tx>
          <c:spPr>
            <a:pattFill prst="pct80">
              <a:fgClr>
                <a:schemeClr val="tx2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-6.8433355334404242E-2"/>
                  <c:y val="7.577592214268416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4790881558584729E-2"/>
                  <c:y val="6.288088226426596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4790881558584729E-2"/>
                  <c:y val="1.372303101346856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6789089393585729E-2"/>
                  <c:y val="5.365452806554302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'G19'!$B$23:$B$26</c:f>
              <c:numCache>
                <c:formatCode>General</c:formatCode>
                <c:ptCount val="4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</c:numCache>
            </c:numRef>
          </c:cat>
          <c:val>
            <c:numRef>
              <c:f>'G19'!$F$23:$F$26</c:f>
              <c:numCache>
                <c:formatCode>#,##0.0</c:formatCode>
                <c:ptCount val="4"/>
                <c:pt idx="0">
                  <c:v>2.6237180209999997</c:v>
                </c:pt>
                <c:pt idx="1">
                  <c:v>2.5527940583000004</c:v>
                </c:pt>
                <c:pt idx="2">
                  <c:v>3.0326259645000002</c:v>
                </c:pt>
                <c:pt idx="3">
                  <c:v>3.0461854892999995</c:v>
                </c:pt>
              </c:numCache>
            </c:numRef>
          </c:val>
        </c:ser>
        <c:ser>
          <c:idx val="0"/>
          <c:order val="4"/>
          <c:tx>
            <c:strRef>
              <c:f>'G19'!$C$22</c:f>
              <c:strCache>
                <c:ptCount val="1"/>
                <c:pt idx="0">
                  <c:v>Divers -  6 grands groupes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'G19'!$B$23:$B$26</c:f>
              <c:numCache>
                <c:formatCode>General</c:formatCode>
                <c:ptCount val="4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</c:numCache>
            </c:numRef>
          </c:cat>
          <c:val>
            <c:numRef>
              <c:f>'G19'!$C$23:$C$26</c:f>
              <c:numCache>
                <c:formatCode>#,##0.0</c:formatCode>
                <c:ptCount val="4"/>
                <c:pt idx="0">
                  <c:v>21.254928277099999</c:v>
                </c:pt>
                <c:pt idx="1">
                  <c:v>23.37698743899999</c:v>
                </c:pt>
                <c:pt idx="2">
                  <c:v>28.885608706005989</c:v>
                </c:pt>
                <c:pt idx="3">
                  <c:v>29.304490069100002</c:v>
                </c:pt>
              </c:numCache>
            </c:numRef>
          </c:val>
        </c:ser>
        <c:ser>
          <c:idx val="1"/>
          <c:order val="5"/>
          <c:tx>
            <c:strRef>
              <c:f>'G19'!$D$22</c:f>
              <c:strCache>
                <c:ptCount val="1"/>
                <c:pt idx="0">
                  <c:v>Divers - Autres groupes</c:v>
                </c:pt>
              </c:strCache>
            </c:strRef>
          </c:tx>
          <c:spPr>
            <a:pattFill prst="pct80">
              <a:fgClr>
                <a:schemeClr val="accent1">
                  <a:lumMod val="40000"/>
                  <a:lumOff val="60000"/>
                </a:schemeClr>
              </a:fgClr>
              <a:bgClr>
                <a:schemeClr val="bg1"/>
              </a:bgClr>
            </a:pattFill>
            <a:ln>
              <a:solidFill>
                <a:schemeClr val="tx2"/>
              </a:solidFill>
            </a:ln>
          </c:spPr>
          <c:invertIfNegative val="0"/>
          <c:dLbls>
            <c:dLbl>
              <c:idx val="0"/>
              <c:layout>
                <c:manualLayout>
                  <c:x val="-6.6046720330032102E-2"/>
                  <c:y val="7.352397359248825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7.1634270557568089E-2"/>
                  <c:y val="4.277644915199045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8750005012394644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9598770506374835E-2"/>
                  <c:y val="4.607810892538412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'G19'!$B$23:$B$26</c:f>
              <c:numCache>
                <c:formatCode>General</c:formatCode>
                <c:ptCount val="4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</c:numCache>
            </c:numRef>
          </c:cat>
          <c:val>
            <c:numRef>
              <c:f>'G19'!$D$23:$D$26</c:f>
              <c:numCache>
                <c:formatCode>#,##0.0</c:formatCode>
                <c:ptCount val="4"/>
                <c:pt idx="0">
                  <c:v>0.71241516720300035</c:v>
                </c:pt>
                <c:pt idx="1">
                  <c:v>0.12333699949999977</c:v>
                </c:pt>
                <c:pt idx="2">
                  <c:v>2.0641374744720005</c:v>
                </c:pt>
                <c:pt idx="3">
                  <c:v>2.4931779877180005</c:v>
                </c:pt>
              </c:numCache>
            </c:numRef>
          </c:val>
        </c:ser>
        <c:ser>
          <c:idx val="6"/>
          <c:order val="6"/>
          <c:tx>
            <c:strRef>
              <c:f>'G19'!$K$22</c:f>
              <c:strCache>
                <c:ptCount val="1"/>
                <c:pt idx="0">
                  <c:v>PNB - Banques solo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'G19'!$B$23:$B$26</c:f>
              <c:numCache>
                <c:formatCode>General</c:formatCode>
                <c:ptCount val="4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</c:numCache>
            </c:numRef>
          </c:cat>
          <c:val>
            <c:numRef>
              <c:f>'G19'!$K$23:$K$26</c:f>
              <c:numCache>
                <c:formatCode>#,##0.0</c:formatCode>
                <c:ptCount val="4"/>
                <c:pt idx="0">
                  <c:v>7.6130139999999988</c:v>
                </c:pt>
                <c:pt idx="1">
                  <c:v>7.8426540000000085</c:v>
                </c:pt>
                <c:pt idx="2">
                  <c:v>7.0048244334658767</c:v>
                </c:pt>
                <c:pt idx="3">
                  <c:v>7.1241588142589825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96824448"/>
        <c:axId val="196842624"/>
      </c:barChart>
      <c:catAx>
        <c:axId val="19682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fr-FR"/>
          </a:p>
        </c:txPr>
        <c:crossAx val="196842624"/>
        <c:crosses val="autoZero"/>
        <c:auto val="1"/>
        <c:lblAlgn val="ctr"/>
        <c:lblOffset val="100"/>
        <c:noMultiLvlLbl val="0"/>
      </c:catAx>
      <c:valAx>
        <c:axId val="196842624"/>
        <c:scaling>
          <c:orientation val="minMax"/>
          <c:max val="16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fr-FR"/>
          </a:p>
        </c:txPr>
        <c:crossAx val="1968244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9848298611111106"/>
          <c:y val="1.4348090277777776E-2"/>
          <c:w val="0.39751718749999998"/>
          <c:h val="0.84781968531981244"/>
        </c:manualLayout>
      </c:layout>
      <c:overlay val="0"/>
      <c:txPr>
        <a:bodyPr/>
        <a:lstStyle/>
        <a:p>
          <a:pPr>
            <a:defRPr sz="2000"/>
          </a:pPr>
          <a:endParaRPr lang="fr-FR"/>
        </a:p>
      </c:txPr>
    </c:legend>
    <c:plotVisOnly val="1"/>
    <c:dispBlanksAs val="gap"/>
    <c:showDLblsOverMax val="0"/>
  </c:chart>
  <c:txPr>
    <a:bodyPr/>
    <a:lstStyle/>
    <a:p>
      <a:pPr>
        <a:defRPr sz="1400"/>
      </a:pPr>
      <a:endParaRPr lang="fr-FR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611747257090874E-2"/>
          <c:y val="2.6331346472166277E-2"/>
          <c:w val="0.9321509593268551"/>
          <c:h val="0.81493923901314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'G20'!$C$20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00206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'G20'!$B$21:$B$24</c:f>
              <c:strCache>
                <c:ptCount val="4"/>
                <c:pt idx="0">
                  <c:v>secteur bancaire français</c:v>
                </c:pt>
                <c:pt idx="1">
                  <c:v>6 grands groupes</c:v>
                </c:pt>
                <c:pt idx="2">
                  <c:v>Autres groupes</c:v>
                </c:pt>
                <c:pt idx="3">
                  <c:v>Banques solo</c:v>
                </c:pt>
              </c:strCache>
            </c:strRef>
          </c:cat>
          <c:val>
            <c:numRef>
              <c:f>'G20'!$C$21:$C$24</c:f>
              <c:numCache>
                <c:formatCode>0.0%</c:formatCode>
                <c:ptCount val="4"/>
                <c:pt idx="0">
                  <c:v>0.69499999999999995</c:v>
                </c:pt>
                <c:pt idx="1">
                  <c:v>0.69299999999999995</c:v>
                </c:pt>
                <c:pt idx="2">
                  <c:v>0.748</c:v>
                </c:pt>
                <c:pt idx="3">
                  <c:v>0.69</c:v>
                </c:pt>
              </c:numCache>
            </c:numRef>
          </c:val>
        </c:ser>
        <c:ser>
          <c:idx val="1"/>
          <c:order val="1"/>
          <c:tx>
            <c:strRef>
              <c:f>'G20'!$D$20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'G20'!$B$21:$B$24</c:f>
              <c:strCache>
                <c:ptCount val="4"/>
                <c:pt idx="0">
                  <c:v>secteur bancaire français</c:v>
                </c:pt>
                <c:pt idx="1">
                  <c:v>6 grands groupes</c:v>
                </c:pt>
                <c:pt idx="2">
                  <c:v>Autres groupes</c:v>
                </c:pt>
                <c:pt idx="3">
                  <c:v>Banques solo</c:v>
                </c:pt>
              </c:strCache>
            </c:strRef>
          </c:cat>
          <c:val>
            <c:numRef>
              <c:f>'G20'!$D$21:$D$24</c:f>
              <c:numCache>
                <c:formatCode>0.0%</c:formatCode>
                <c:ptCount val="4"/>
                <c:pt idx="0">
                  <c:v>0.68016964771038668</c:v>
                </c:pt>
                <c:pt idx="1">
                  <c:v>0.68410351041766659</c:v>
                </c:pt>
                <c:pt idx="2">
                  <c:v>0.59856834771318179</c:v>
                </c:pt>
                <c:pt idx="3">
                  <c:v>0.71419276836137002</c:v>
                </c:pt>
              </c:numCache>
            </c:numRef>
          </c:val>
        </c:ser>
        <c:ser>
          <c:idx val="2"/>
          <c:order val="2"/>
          <c:tx>
            <c:strRef>
              <c:f>'G20'!$E$20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'G20'!$B$21:$B$24</c:f>
              <c:strCache>
                <c:ptCount val="4"/>
                <c:pt idx="0">
                  <c:v>secteur bancaire français</c:v>
                </c:pt>
                <c:pt idx="1">
                  <c:v>6 grands groupes</c:v>
                </c:pt>
                <c:pt idx="2">
                  <c:v>Autres groupes</c:v>
                </c:pt>
                <c:pt idx="3">
                  <c:v>Banques solo</c:v>
                </c:pt>
              </c:strCache>
            </c:strRef>
          </c:cat>
          <c:val>
            <c:numRef>
              <c:f>'G20'!$E$21:$E$24</c:f>
              <c:numCache>
                <c:formatCode>0.0%</c:formatCode>
                <c:ptCount val="4"/>
                <c:pt idx="0">
                  <c:v>0.69399095140224287</c:v>
                </c:pt>
                <c:pt idx="1">
                  <c:v>0.69868074677552339</c:v>
                </c:pt>
                <c:pt idx="2">
                  <c:v>0.61931407699847274</c:v>
                </c:pt>
                <c:pt idx="3">
                  <c:v>0.70598617304219791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-9"/>
        <c:axId val="195816064"/>
        <c:axId val="197861760"/>
      </c:barChart>
      <c:catAx>
        <c:axId val="1958160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crossAx val="197861760"/>
        <c:crosses val="autoZero"/>
        <c:auto val="1"/>
        <c:lblAlgn val="ctr"/>
        <c:lblOffset val="100"/>
        <c:noMultiLvlLbl val="1"/>
      </c:catAx>
      <c:valAx>
        <c:axId val="197861760"/>
        <c:scaling>
          <c:orientation val="minMax"/>
          <c:max val="0.8"/>
          <c:min val="0.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none"/>
        <c:minorTickMark val="none"/>
        <c:tickLblPos val="nextTo"/>
        <c:crossAx val="19581606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9.7957486119136836E-2"/>
          <c:y val="5.8041283767806338E-2"/>
          <c:w val="0.27696216743340424"/>
          <c:h val="7.478692598975368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034853507948456E-2"/>
          <c:y val="2.8677813384011531E-2"/>
          <c:w val="0.92931467398790391"/>
          <c:h val="0.81246580927919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'G21'!$C$20</c:f>
              <c:strCache>
                <c:ptCount val="1"/>
                <c:pt idx="0">
                  <c:v>2013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'G21'!$B$21:$B$24</c:f>
              <c:strCache>
                <c:ptCount val="4"/>
                <c:pt idx="0">
                  <c:v>6 grands groupes</c:v>
                </c:pt>
                <c:pt idx="1">
                  <c:v>Autres groupes</c:v>
                </c:pt>
                <c:pt idx="2">
                  <c:v>Banques solo</c:v>
                </c:pt>
                <c:pt idx="3">
                  <c:v>Secteur bancaire français </c:v>
                </c:pt>
              </c:strCache>
            </c:strRef>
          </c:cat>
          <c:val>
            <c:numRef>
              <c:f>'G21'!$C$21:$C$24</c:f>
              <c:numCache>
                <c:formatCode>0.0%</c:formatCode>
                <c:ptCount val="4"/>
                <c:pt idx="0">
                  <c:v>5.8999999999999997E-2</c:v>
                </c:pt>
                <c:pt idx="1">
                  <c:v>1.9E-2</c:v>
                </c:pt>
                <c:pt idx="2">
                  <c:v>2.9000000000000001E-2</c:v>
                </c:pt>
                <c:pt idx="3">
                  <c:v>5.3999999999999999E-2</c:v>
                </c:pt>
              </c:numCache>
            </c:numRef>
          </c:val>
        </c:ser>
        <c:ser>
          <c:idx val="1"/>
          <c:order val="1"/>
          <c:tx>
            <c:strRef>
              <c:f>'G21'!$D$20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'G21'!$B$21:$B$24</c:f>
              <c:strCache>
                <c:ptCount val="4"/>
                <c:pt idx="0">
                  <c:v>6 grands groupes</c:v>
                </c:pt>
                <c:pt idx="1">
                  <c:v>Autres groupes</c:v>
                </c:pt>
                <c:pt idx="2">
                  <c:v>Banques solo</c:v>
                </c:pt>
                <c:pt idx="3">
                  <c:v>Secteur bancaire français </c:v>
                </c:pt>
              </c:strCache>
            </c:strRef>
          </c:cat>
          <c:val>
            <c:numRef>
              <c:f>'G21'!$D$21:$D$24</c:f>
              <c:numCache>
                <c:formatCode>0.0%</c:formatCode>
                <c:ptCount val="4"/>
                <c:pt idx="0">
                  <c:v>4.4999999999999998E-2</c:v>
                </c:pt>
                <c:pt idx="1">
                  <c:v>3.4000000000000002E-2</c:v>
                </c:pt>
                <c:pt idx="2">
                  <c:v>4.5999999999999999E-2</c:v>
                </c:pt>
                <c:pt idx="3">
                  <c:v>4.3999999999999997E-2</c:v>
                </c:pt>
              </c:numCache>
            </c:numRef>
          </c:val>
        </c:ser>
        <c:ser>
          <c:idx val="2"/>
          <c:order val="2"/>
          <c:tx>
            <c:strRef>
              <c:f>'G21'!$E$20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'G21'!$B$21:$B$24</c:f>
              <c:strCache>
                <c:ptCount val="4"/>
                <c:pt idx="0">
                  <c:v>6 grands groupes</c:v>
                </c:pt>
                <c:pt idx="1">
                  <c:v>Autres groupes</c:v>
                </c:pt>
                <c:pt idx="2">
                  <c:v>Banques solo</c:v>
                </c:pt>
                <c:pt idx="3">
                  <c:v>Secteur bancaire français </c:v>
                </c:pt>
              </c:strCache>
            </c:strRef>
          </c:cat>
          <c:val>
            <c:numRef>
              <c:f>'G21'!$E$21:$E$24</c:f>
              <c:numCache>
                <c:formatCode>0.0%</c:formatCode>
                <c:ptCount val="4"/>
                <c:pt idx="0">
                  <c:v>6.7108077227412216E-2</c:v>
                </c:pt>
                <c:pt idx="1">
                  <c:v>6.1471738344885327E-2</c:v>
                </c:pt>
                <c:pt idx="2">
                  <c:v>2.3585349126687704E-2</c:v>
                </c:pt>
                <c:pt idx="3">
                  <c:v>6.3858046849339059E-2</c:v>
                </c:pt>
              </c:numCache>
            </c:numRef>
          </c:val>
        </c:ser>
        <c:ser>
          <c:idx val="3"/>
          <c:order val="3"/>
          <c:tx>
            <c:strRef>
              <c:f>'G21'!$F$20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tx2">
                <a:lumMod val="50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'G21'!$B$21:$B$24</c:f>
              <c:strCache>
                <c:ptCount val="4"/>
                <c:pt idx="0">
                  <c:v>6 grands groupes</c:v>
                </c:pt>
                <c:pt idx="1">
                  <c:v>Autres groupes</c:v>
                </c:pt>
                <c:pt idx="2">
                  <c:v>Banques solo</c:v>
                </c:pt>
                <c:pt idx="3">
                  <c:v>Secteur bancaire français </c:v>
                </c:pt>
              </c:strCache>
            </c:strRef>
          </c:cat>
          <c:val>
            <c:numRef>
              <c:f>'G21'!$F$21:$F$24</c:f>
              <c:numCache>
                <c:formatCode>0.0%</c:formatCode>
                <c:ptCount val="4"/>
                <c:pt idx="0">
                  <c:v>6.5126454644927556E-2</c:v>
                </c:pt>
                <c:pt idx="1">
                  <c:v>6.3946067580144914E-2</c:v>
                </c:pt>
                <c:pt idx="2">
                  <c:v>4.4157303932300468E-2</c:v>
                </c:pt>
                <c:pt idx="3">
                  <c:v>6.3904492541936572E-2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98087424"/>
        <c:axId val="198088960"/>
      </c:barChart>
      <c:catAx>
        <c:axId val="19808742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low"/>
        <c:crossAx val="198088960"/>
        <c:crossesAt val="0"/>
        <c:auto val="1"/>
        <c:lblAlgn val="ctr"/>
        <c:lblOffset val="100"/>
        <c:noMultiLvlLbl val="0"/>
      </c:catAx>
      <c:valAx>
        <c:axId val="1980889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none"/>
        <c:minorTickMark val="none"/>
        <c:tickLblPos val="nextTo"/>
        <c:spPr>
          <a:ln w="9525">
            <a:noFill/>
          </a:ln>
        </c:spPr>
        <c:crossAx val="19808742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61117568224469876"/>
          <c:y val="4.0389641412117663E-2"/>
          <c:w val="0.28920265377716098"/>
          <c:h val="5.47967072297780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33528060559095E-2"/>
          <c:y val="6.126527777777778E-2"/>
          <c:w val="0.94363764569735398"/>
          <c:h val="0.795190809055111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'G22'!$C$12</c:f>
              <c:strCache>
                <c:ptCount val="1"/>
                <c:pt idx="0">
                  <c:v>2013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'G22'!$B$13:$B$16</c:f>
              <c:strCache>
                <c:ptCount val="4"/>
                <c:pt idx="0">
                  <c:v> 6 grands groupes</c:v>
                </c:pt>
                <c:pt idx="1">
                  <c:v>Autres groupes</c:v>
                </c:pt>
                <c:pt idx="2">
                  <c:v>Banques solo</c:v>
                </c:pt>
                <c:pt idx="3">
                  <c:v>Secteur bancaire français </c:v>
                </c:pt>
              </c:strCache>
            </c:strRef>
          </c:cat>
          <c:val>
            <c:numRef>
              <c:f>'G22'!$C$13:$C$16</c:f>
              <c:numCache>
                <c:formatCode>0.00%</c:formatCode>
                <c:ptCount val="4"/>
                <c:pt idx="0">
                  <c:v>3.3E-3</c:v>
                </c:pt>
                <c:pt idx="1">
                  <c:v>6.9999999999999999E-4</c:v>
                </c:pt>
                <c:pt idx="2">
                  <c:v>1.2999999999999999E-3</c:v>
                </c:pt>
                <c:pt idx="3">
                  <c:v>2.8999999999999998E-3</c:v>
                </c:pt>
              </c:numCache>
            </c:numRef>
          </c:val>
        </c:ser>
        <c:ser>
          <c:idx val="1"/>
          <c:order val="1"/>
          <c:tx>
            <c:strRef>
              <c:f>'G22'!$D$12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'G22'!$B$13:$B$16</c:f>
              <c:strCache>
                <c:ptCount val="4"/>
                <c:pt idx="0">
                  <c:v> 6 grands groupes</c:v>
                </c:pt>
                <c:pt idx="1">
                  <c:v>Autres groupes</c:v>
                </c:pt>
                <c:pt idx="2">
                  <c:v>Banques solo</c:v>
                </c:pt>
                <c:pt idx="3">
                  <c:v>Secteur bancaire français </c:v>
                </c:pt>
              </c:strCache>
            </c:strRef>
          </c:cat>
          <c:val>
            <c:numRef>
              <c:f>'G22'!$D$13:$D$16</c:f>
              <c:numCache>
                <c:formatCode>0.00%</c:formatCode>
                <c:ptCount val="4"/>
                <c:pt idx="0">
                  <c:v>2.3999999999999998E-3</c:v>
                </c:pt>
                <c:pt idx="1">
                  <c:v>1.1999999999999999E-3</c:v>
                </c:pt>
                <c:pt idx="2">
                  <c:v>2.0999999999999999E-3</c:v>
                </c:pt>
                <c:pt idx="3">
                  <c:v>2.3E-3</c:v>
                </c:pt>
              </c:numCache>
            </c:numRef>
          </c:val>
        </c:ser>
        <c:ser>
          <c:idx val="2"/>
          <c:order val="2"/>
          <c:tx>
            <c:strRef>
              <c:f>'G22'!$E$12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4.41905671232965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8.83811342465934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'G22'!$B$13:$B$16</c:f>
              <c:strCache>
                <c:ptCount val="4"/>
                <c:pt idx="0">
                  <c:v> 6 grands groupes</c:v>
                </c:pt>
                <c:pt idx="1">
                  <c:v>Autres groupes</c:v>
                </c:pt>
                <c:pt idx="2">
                  <c:v>Banques solo</c:v>
                </c:pt>
                <c:pt idx="3">
                  <c:v>Secteur bancaire français </c:v>
                </c:pt>
              </c:strCache>
            </c:strRef>
          </c:cat>
          <c:val>
            <c:numRef>
              <c:f>'G22'!$E$13:$E$16</c:f>
              <c:numCache>
                <c:formatCode>0.00%</c:formatCode>
                <c:ptCount val="4"/>
                <c:pt idx="0">
                  <c:v>3.9920387013981633E-3</c:v>
                </c:pt>
                <c:pt idx="1">
                  <c:v>4.5080853082765191E-3</c:v>
                </c:pt>
                <c:pt idx="2">
                  <c:v>9.3440443872469211E-4</c:v>
                </c:pt>
                <c:pt idx="3">
                  <c:v>3.7577566858007631E-3</c:v>
                </c:pt>
              </c:numCache>
            </c:numRef>
          </c:val>
        </c:ser>
        <c:ser>
          <c:idx val="3"/>
          <c:order val="3"/>
          <c:tx>
            <c:strRef>
              <c:f>'G22'!$F$12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tx2">
                <a:lumMod val="50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'G22'!$B$13:$B$16</c:f>
              <c:strCache>
                <c:ptCount val="4"/>
                <c:pt idx="0">
                  <c:v> 6 grands groupes</c:v>
                </c:pt>
                <c:pt idx="1">
                  <c:v>Autres groupes</c:v>
                </c:pt>
                <c:pt idx="2">
                  <c:v>Banques solo</c:v>
                </c:pt>
                <c:pt idx="3">
                  <c:v>Secteur bancaire français </c:v>
                </c:pt>
              </c:strCache>
            </c:strRef>
          </c:cat>
          <c:val>
            <c:numRef>
              <c:f>'G22'!$F$13:$F$16</c:f>
              <c:numCache>
                <c:formatCode>0.00%</c:formatCode>
                <c:ptCount val="4"/>
                <c:pt idx="0">
                  <c:v>3.9578497720803739E-3</c:v>
                </c:pt>
                <c:pt idx="1">
                  <c:v>5.1269578592973855E-3</c:v>
                </c:pt>
                <c:pt idx="2">
                  <c:v>1.5430948486129695E-3</c:v>
                </c:pt>
                <c:pt idx="3">
                  <c:v>3.8355057770673769E-3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97954176"/>
        <c:axId val="197968256"/>
      </c:barChart>
      <c:catAx>
        <c:axId val="197954176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low"/>
        <c:crossAx val="197968256"/>
        <c:crosses val="autoZero"/>
        <c:auto val="1"/>
        <c:lblAlgn val="ctr"/>
        <c:lblOffset val="100"/>
        <c:noMultiLvlLbl val="0"/>
      </c:catAx>
      <c:valAx>
        <c:axId val="197968256"/>
        <c:scaling>
          <c:orientation val="minMax"/>
          <c:min val="-1.0000000000000002E-3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%" sourceLinked="0"/>
        <c:majorTickMark val="none"/>
        <c:minorTickMark val="none"/>
        <c:tickLblPos val="nextTo"/>
        <c:spPr>
          <a:ln w="9525">
            <a:noFill/>
          </a:ln>
        </c:spPr>
        <c:crossAx val="19795417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605135342252893"/>
          <c:y val="7.2418423740100796E-2"/>
          <c:w val="0.29705285043252211"/>
          <c:h val="8.934917618056363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autoTitleDeleted val="1"/>
    <c:plotArea>
      <c:layout>
        <c:manualLayout>
          <c:layoutTarget val="inner"/>
          <c:xMode val="edge"/>
          <c:yMode val="edge"/>
          <c:x val="2.6672528050703279E-2"/>
          <c:y val="1.1493402777777778E-2"/>
          <c:w val="0.48025972222222224"/>
          <c:h val="0.96051944444444448"/>
        </c:manualLayout>
      </c:layout>
      <c:doughnutChart>
        <c:varyColors val="1"/>
        <c:ser>
          <c:idx val="1"/>
          <c:order val="0"/>
          <c:tx>
            <c:strRef>
              <c:f>'G23'!$E$21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'G23'!$B$22:$B$24</c:f>
              <c:strCache>
                <c:ptCount val="3"/>
                <c:pt idx="0">
                  <c:v>Marge nette d'intérêt</c:v>
                </c:pt>
                <c:pt idx="1">
                  <c:v>Commissions</c:v>
                </c:pt>
                <c:pt idx="2">
                  <c:v>Autres</c:v>
                </c:pt>
              </c:strCache>
            </c:strRef>
          </c:cat>
          <c:val>
            <c:numRef>
              <c:f>'G23'!$E$22:$E$24</c:f>
              <c:numCache>
                <c:formatCode>0.0%</c:formatCode>
                <c:ptCount val="3"/>
                <c:pt idx="0">
                  <c:v>0.46812691041428683</c:v>
                </c:pt>
                <c:pt idx="1">
                  <c:v>0.3276765560205826</c:v>
                </c:pt>
                <c:pt idx="2">
                  <c:v>0.20419205192041609</c:v>
                </c:pt>
              </c:numCache>
            </c:numRef>
          </c:val>
        </c:ser>
        <c:ser>
          <c:idx val="0"/>
          <c:order val="1"/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'G23'!$B$22:$B$24</c:f>
              <c:strCache>
                <c:ptCount val="3"/>
                <c:pt idx="0">
                  <c:v>Marge nette d'intérêt</c:v>
                </c:pt>
                <c:pt idx="1">
                  <c:v>Commissions</c:v>
                </c:pt>
                <c:pt idx="2">
                  <c:v>Autres</c:v>
                </c:pt>
              </c:strCache>
            </c:strRef>
          </c:cat>
          <c:val>
            <c:numRef>
              <c:f>'G23'!$F$22:$F$24</c:f>
              <c:numCache>
                <c:formatCode>0.0%</c:formatCode>
                <c:ptCount val="3"/>
                <c:pt idx="0">
                  <c:v>0.45970621524612887</c:v>
                </c:pt>
                <c:pt idx="1">
                  <c:v>0.32854964398720121</c:v>
                </c:pt>
                <c:pt idx="2">
                  <c:v>0.21174415396980606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35"/>
      </c:doughnutChart>
    </c:plotArea>
    <c:legend>
      <c:legendPos val="r"/>
      <c:layout>
        <c:manualLayout>
          <c:xMode val="edge"/>
          <c:yMode val="edge"/>
          <c:x val="0.5853873263888888"/>
          <c:y val="0.25193541666666669"/>
          <c:w val="0.33369859657901962"/>
          <c:h val="0.55331343381766451"/>
        </c:manualLayout>
      </c:layout>
      <c:overlay val="0"/>
      <c:txPr>
        <a:bodyPr/>
        <a:lstStyle/>
        <a:p>
          <a:pPr>
            <a:defRPr sz="14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848645480904078E-2"/>
          <c:y val="4.7862767186748222E-2"/>
          <c:w val="0.93071093358750268"/>
          <c:h val="0.7812001051654702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G27_G28!$B$5</c:f>
              <c:strCache>
                <c:ptCount val="1"/>
                <c:pt idx="0">
                  <c:v>Coefficient net d'exploitation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Lbl>
              <c:idx val="0"/>
              <c:layout>
                <c:manualLayout>
                  <c:x val="-1.0105496686366309E-17"/>
                  <c:y val="1.0583333333333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7.0555555555555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1.5748031496063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3.52777777777784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2.7892361111111438E-3"/>
                  <c:y val="8.69250000000010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5.08000000000001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3.52777777777784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G27_G28!$G$4:$Q$4</c:f>
              <c:numCache>
                <c:formatCode>0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G27_G28!$G$5:$Q$5</c:f>
              <c:numCache>
                <c:formatCode>0.0%</c:formatCode>
                <c:ptCount val="11"/>
                <c:pt idx="0">
                  <c:v>0.62399194981194073</c:v>
                </c:pt>
                <c:pt idx="1">
                  <c:v>0.68379473902222998</c:v>
                </c:pt>
                <c:pt idx="2">
                  <c:v>0.84357174421479808</c:v>
                </c:pt>
                <c:pt idx="3">
                  <c:v>0.60226125243258732</c:v>
                </c:pt>
                <c:pt idx="4">
                  <c:v>0.64439536167863065</c:v>
                </c:pt>
                <c:pt idx="5">
                  <c:v>0.65389920226645792</c:v>
                </c:pt>
                <c:pt idx="6">
                  <c:v>0.61598998234736557</c:v>
                </c:pt>
                <c:pt idx="7">
                  <c:v>0.64982048651817104</c:v>
                </c:pt>
                <c:pt idx="8">
                  <c:v>0.65984051809504363</c:v>
                </c:pt>
                <c:pt idx="9">
                  <c:v>0.63480574888002383</c:v>
                </c:pt>
                <c:pt idx="10">
                  <c:v>0.63180384419010971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261184"/>
        <c:axId val="195262720"/>
      </c:barChart>
      <c:catAx>
        <c:axId val="195261184"/>
        <c:scaling>
          <c:orientation val="minMax"/>
        </c:scaling>
        <c:delete val="0"/>
        <c:axPos val="b"/>
        <c:numFmt formatCode="0" sourceLinked="0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95262720"/>
        <c:crosses val="autoZero"/>
        <c:auto val="1"/>
        <c:lblAlgn val="ctr"/>
        <c:lblOffset val="100"/>
        <c:noMultiLvlLbl val="0"/>
      </c:catAx>
      <c:valAx>
        <c:axId val="195262720"/>
        <c:scaling>
          <c:orientation val="minMax"/>
          <c:min val="0.4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fr-FR" b="0"/>
                  <a:t>(en %)</a:t>
                </a:r>
              </a:p>
            </c:rich>
          </c:tx>
          <c:layout>
            <c:manualLayout>
              <c:xMode val="edge"/>
              <c:yMode val="edge"/>
              <c:x val="5.2042104866372646E-2"/>
              <c:y val="2.766977810201863E-3"/>
            </c:manualLayout>
          </c:layout>
          <c:overlay val="0"/>
        </c:title>
        <c:numFmt formatCode="0%" sourceLinked="0"/>
        <c:majorTickMark val="none"/>
        <c:minorTickMark val="none"/>
        <c:tickLblPos val="nextTo"/>
        <c:crossAx val="195261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itchFamily="34" charset="0"/>
          <a:cs typeface="Arial" pitchFamily="34" charset="0"/>
        </a:defRPr>
      </a:pPr>
      <a:endParaRPr lang="fr-FR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44739583333333"/>
          <c:y val="1.8402777777777775E-2"/>
          <c:w val="0.47718749999999999"/>
          <c:h val="0.95437499999999997"/>
        </c:manualLayout>
      </c:layout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'G29'!$B$21:$B$26</c:f>
              <c:strCache>
                <c:ptCount val="6"/>
                <c:pt idx="0">
                  <c:v>Banques centrales</c:v>
                </c:pt>
                <c:pt idx="1">
                  <c:v>Administrations publiques</c:v>
                </c:pt>
                <c:pt idx="2">
                  <c:v>Etablissements de crédit</c:v>
                </c:pt>
                <c:pt idx="3">
                  <c:v>Entreprises financières</c:v>
                </c:pt>
                <c:pt idx="4">
                  <c:v>Entreprises non fiancières</c:v>
                </c:pt>
                <c:pt idx="5">
                  <c:v>Ménages</c:v>
                </c:pt>
              </c:strCache>
            </c:strRef>
          </c:cat>
          <c:val>
            <c:numRef>
              <c:f>'G29'!$E$21:$E$26</c:f>
              <c:numCache>
                <c:formatCode>#,##0</c:formatCode>
                <c:ptCount val="6"/>
                <c:pt idx="0">
                  <c:v>493.62811206160001</c:v>
                </c:pt>
                <c:pt idx="1">
                  <c:v>440.33437306490009</c:v>
                </c:pt>
                <c:pt idx="2">
                  <c:v>407.31473478299995</c:v>
                </c:pt>
                <c:pt idx="3">
                  <c:v>459.61676989839998</c:v>
                </c:pt>
                <c:pt idx="4">
                  <c:v>1261.9148863472001</c:v>
                </c:pt>
                <c:pt idx="5">
                  <c:v>1614.7966747938001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6264340277777778"/>
          <c:y val="3.472743055555555E-2"/>
          <c:w val="0.32474116881314236"/>
          <c:h val="0.92613541666666666"/>
        </c:manualLayout>
      </c:layout>
      <c:overlay val="0"/>
      <c:txPr>
        <a:bodyPr/>
        <a:lstStyle/>
        <a:p>
          <a:pPr rtl="0">
            <a:defRPr sz="12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089184027777779"/>
          <c:y val="1.8942708333333339E-2"/>
          <c:w val="0.8048546875"/>
          <c:h val="0.9501892361111110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'G30'!$C$20</c:f>
              <c:strCache>
                <c:ptCount val="1"/>
                <c:pt idx="0">
                  <c:v>Ménages</c:v>
                </c:pt>
              </c:strCache>
            </c:strRef>
          </c:tx>
          <c:invertIfNegative val="0"/>
          <c:cat>
            <c:strRef>
              <c:f>'G30'!$B$21:$B$30</c:f>
              <c:strCache>
                <c:ptCount val="10"/>
                <c:pt idx="0">
                  <c:v>Autres Pays</c:v>
                </c:pt>
                <c:pt idx="1">
                  <c:v>Turquie</c:v>
                </c:pt>
                <c:pt idx="2">
                  <c:v>Pays-Bas</c:v>
                </c:pt>
                <c:pt idx="3">
                  <c:v>Espagne</c:v>
                </c:pt>
                <c:pt idx="4">
                  <c:v>Royaume-Uni</c:v>
                </c:pt>
                <c:pt idx="5">
                  <c:v>Allemagne</c:v>
                </c:pt>
                <c:pt idx="6">
                  <c:v>Belgique</c:v>
                </c:pt>
                <c:pt idx="7">
                  <c:v>Etats-Unis</c:v>
                </c:pt>
                <c:pt idx="8">
                  <c:v>Italie</c:v>
                </c:pt>
                <c:pt idx="9">
                  <c:v>France</c:v>
                </c:pt>
              </c:strCache>
            </c:strRef>
          </c:cat>
          <c:val>
            <c:numRef>
              <c:f>'G30'!$C$21:$C$30</c:f>
              <c:numCache>
                <c:formatCode>#,##0</c:formatCode>
                <c:ptCount val="10"/>
                <c:pt idx="0">
                  <c:v>107.262204229071</c:v>
                </c:pt>
                <c:pt idx="1">
                  <c:v>7.0181357214000002</c:v>
                </c:pt>
                <c:pt idx="2">
                  <c:v>11.080107382131002</c:v>
                </c:pt>
                <c:pt idx="3">
                  <c:v>17.730242443600002</c:v>
                </c:pt>
                <c:pt idx="4">
                  <c:v>13.007352079100002</c:v>
                </c:pt>
                <c:pt idx="5">
                  <c:v>43.375390388699998</c:v>
                </c:pt>
                <c:pt idx="6">
                  <c:v>73.436847984980005</c:v>
                </c:pt>
                <c:pt idx="7">
                  <c:v>30.192923269800005</c:v>
                </c:pt>
                <c:pt idx="8">
                  <c:v>87.880577382799999</c:v>
                </c:pt>
                <c:pt idx="9">
                  <c:v>1193.3878255171001</c:v>
                </c:pt>
              </c:numCache>
            </c:numRef>
          </c:val>
        </c:ser>
        <c:ser>
          <c:idx val="1"/>
          <c:order val="1"/>
          <c:tx>
            <c:strRef>
              <c:f>'G30'!$D$20</c:f>
              <c:strCache>
                <c:ptCount val="1"/>
                <c:pt idx="0">
                  <c:v>Entreprises non financières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'G30'!$B$21:$B$30</c:f>
              <c:strCache>
                <c:ptCount val="10"/>
                <c:pt idx="0">
                  <c:v>Autres Pays</c:v>
                </c:pt>
                <c:pt idx="1">
                  <c:v>Turquie</c:v>
                </c:pt>
                <c:pt idx="2">
                  <c:v>Pays-Bas</c:v>
                </c:pt>
                <c:pt idx="3">
                  <c:v>Espagne</c:v>
                </c:pt>
                <c:pt idx="4">
                  <c:v>Royaume-Uni</c:v>
                </c:pt>
                <c:pt idx="5">
                  <c:v>Allemagne</c:v>
                </c:pt>
                <c:pt idx="6">
                  <c:v>Belgique</c:v>
                </c:pt>
                <c:pt idx="7">
                  <c:v>Etats-Unis</c:v>
                </c:pt>
                <c:pt idx="8">
                  <c:v>Italie</c:v>
                </c:pt>
                <c:pt idx="9">
                  <c:v>France</c:v>
                </c:pt>
              </c:strCache>
            </c:strRef>
          </c:cat>
          <c:val>
            <c:numRef>
              <c:f>'G30'!$D$21:$D$30</c:f>
              <c:numCache>
                <c:formatCode>#,##0</c:formatCode>
                <c:ptCount val="10"/>
                <c:pt idx="0">
                  <c:v>292.32449171231804</c:v>
                </c:pt>
                <c:pt idx="1">
                  <c:v>15.612526254400001</c:v>
                </c:pt>
                <c:pt idx="2">
                  <c:v>19.696374602520002</c:v>
                </c:pt>
                <c:pt idx="3">
                  <c:v>22.179710294500001</c:v>
                </c:pt>
                <c:pt idx="4">
                  <c:v>33.263082255800001</c:v>
                </c:pt>
                <c:pt idx="5">
                  <c:v>31.211869526799997</c:v>
                </c:pt>
                <c:pt idx="6">
                  <c:v>37.802418553099997</c:v>
                </c:pt>
                <c:pt idx="7">
                  <c:v>91.723876712100008</c:v>
                </c:pt>
                <c:pt idx="8">
                  <c:v>86.826999452500004</c:v>
                </c:pt>
                <c:pt idx="9">
                  <c:v>617.43921804659999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8947584"/>
        <c:axId val="198949120"/>
      </c:barChart>
      <c:barChart>
        <c:barDir val="bar"/>
        <c:grouping val="stacked"/>
        <c:varyColors val="0"/>
        <c:ser>
          <c:idx val="2"/>
          <c:order val="2"/>
          <c:spPr>
            <a:noFill/>
          </c:spPr>
          <c:invertIfNegative val="0"/>
          <c:dLbls>
            <c:dLbl>
              <c:idx val="0"/>
              <c:layout>
                <c:manualLayout>
                  <c:x val="0.1121516817208113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06773010455781E-2"/>
                  <c:y val="-8.645906978640945E-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2.2646701114301317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2.4417286538983108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2.8057202304452373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3.1139522017747171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4.4235049685239017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6.0795591463271986E-2"/>
                  <c:y val="9.259259259259258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6.8603231123898045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41330236668460063"/>
                  <c:y val="-3.1193053182284093E-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'G30'!$B$21:$B$30</c:f>
              <c:strCache>
                <c:ptCount val="10"/>
                <c:pt idx="0">
                  <c:v>Autres Pays</c:v>
                </c:pt>
                <c:pt idx="1">
                  <c:v>Turquie</c:v>
                </c:pt>
                <c:pt idx="2">
                  <c:v>Pays-Bas</c:v>
                </c:pt>
                <c:pt idx="3">
                  <c:v>Espagne</c:v>
                </c:pt>
                <c:pt idx="4">
                  <c:v>Royaume-Uni</c:v>
                </c:pt>
                <c:pt idx="5">
                  <c:v>Allemagne</c:v>
                </c:pt>
                <c:pt idx="6">
                  <c:v>Belgique</c:v>
                </c:pt>
                <c:pt idx="7">
                  <c:v>Etats-Unis</c:v>
                </c:pt>
                <c:pt idx="8">
                  <c:v>Italie</c:v>
                </c:pt>
                <c:pt idx="9">
                  <c:v>France</c:v>
                </c:pt>
              </c:strCache>
            </c:strRef>
          </c:cat>
          <c:val>
            <c:numRef>
              <c:f>'G30'!$E$21:$E$30</c:f>
              <c:numCache>
                <c:formatCode>#,##0</c:formatCode>
                <c:ptCount val="10"/>
                <c:pt idx="0">
                  <c:v>399.58669594138905</c:v>
                </c:pt>
                <c:pt idx="1">
                  <c:v>22.630661975800002</c:v>
                </c:pt>
                <c:pt idx="2">
                  <c:v>30.776481984651006</c:v>
                </c:pt>
                <c:pt idx="3">
                  <c:v>39.909952738100003</c:v>
                </c:pt>
                <c:pt idx="4">
                  <c:v>46.270434334900003</c:v>
                </c:pt>
                <c:pt idx="5">
                  <c:v>74.587259915499999</c:v>
                </c:pt>
                <c:pt idx="6">
                  <c:v>111.23926653808</c:v>
                </c:pt>
                <c:pt idx="7">
                  <c:v>121.91679998190001</c:v>
                </c:pt>
                <c:pt idx="8">
                  <c:v>174.70757683530002</c:v>
                </c:pt>
                <c:pt idx="9">
                  <c:v>1810.8270435637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8968832"/>
        <c:axId val="198967296"/>
      </c:barChart>
      <c:catAx>
        <c:axId val="198947584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fr-FR"/>
          </a:p>
        </c:txPr>
        <c:crossAx val="198949120"/>
        <c:crosses val="autoZero"/>
        <c:auto val="1"/>
        <c:lblAlgn val="ctr"/>
        <c:lblOffset val="100"/>
        <c:noMultiLvlLbl val="0"/>
      </c:catAx>
      <c:valAx>
        <c:axId val="198949120"/>
        <c:scaling>
          <c:orientation val="minMax"/>
        </c:scaling>
        <c:delete val="1"/>
        <c:axPos val="b"/>
        <c:numFmt formatCode="#,##0" sourceLinked="1"/>
        <c:majorTickMark val="out"/>
        <c:minorTickMark val="none"/>
        <c:tickLblPos val="nextTo"/>
        <c:crossAx val="198947584"/>
        <c:crosses val="autoZero"/>
        <c:crossBetween val="between"/>
      </c:valAx>
      <c:valAx>
        <c:axId val="198967296"/>
        <c:scaling>
          <c:orientation val="minMax"/>
        </c:scaling>
        <c:delete val="1"/>
        <c:axPos val="t"/>
        <c:numFmt formatCode="#,##0" sourceLinked="1"/>
        <c:majorTickMark val="out"/>
        <c:minorTickMark val="none"/>
        <c:tickLblPos val="nextTo"/>
        <c:crossAx val="198968832"/>
        <c:crosses val="max"/>
        <c:crossBetween val="between"/>
      </c:valAx>
      <c:catAx>
        <c:axId val="198968832"/>
        <c:scaling>
          <c:orientation val="minMax"/>
        </c:scaling>
        <c:delete val="1"/>
        <c:axPos val="l"/>
        <c:majorTickMark val="out"/>
        <c:minorTickMark val="none"/>
        <c:tickLblPos val="nextTo"/>
        <c:crossAx val="198967296"/>
        <c:crosses val="autoZero"/>
        <c:auto val="1"/>
        <c:lblAlgn val="ctr"/>
        <c:lblOffset val="100"/>
        <c:noMultiLvlLbl val="0"/>
      </c:catAx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44606892361111111"/>
          <c:y val="0.32803993055555553"/>
          <c:w val="0.47085173611111109"/>
          <c:h val="7.1635782424710887E-2"/>
        </c:manualLayout>
      </c:layout>
      <c:overlay val="0"/>
      <c:txPr>
        <a:bodyPr/>
        <a:lstStyle/>
        <a:p>
          <a:pPr>
            <a:defRPr sz="11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83075799735557E-2"/>
          <c:y val="6.9881239304599843E-2"/>
          <c:w val="0.91028726206920973"/>
          <c:h val="0.7292461702116726"/>
        </c:manualLayout>
      </c:layout>
      <c:areaChart>
        <c:grouping val="stacked"/>
        <c:varyColors val="0"/>
        <c:ser>
          <c:idx val="1"/>
          <c:order val="0"/>
          <c:tx>
            <c:strRef>
              <c:f>G5_G6_G7!$C$66</c:f>
              <c:strCache>
                <c:ptCount val="1"/>
                <c:pt idx="0">
                  <c:v>B to B</c:v>
                </c:pt>
              </c:strCache>
            </c:strRef>
          </c:tx>
          <c:dLbls>
            <c:dLbl>
              <c:idx val="7"/>
              <c:layout>
                <c:manualLayout>
                  <c:x val="-2.418625458967508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G5_G6_G7!$D$60:$K$61</c:f>
              <c:multiLvlStrCache>
                <c:ptCount val="8"/>
                <c:lvl>
                  <c:pt idx="0">
                    <c:v>T1</c:v>
                  </c:pt>
                  <c:pt idx="1">
                    <c:v>T2</c:v>
                  </c:pt>
                  <c:pt idx="2">
                    <c:v>T3</c:v>
                  </c:pt>
                  <c:pt idx="3">
                    <c:v>T4</c:v>
                  </c:pt>
                  <c:pt idx="4">
                    <c:v>T1</c:v>
                  </c:pt>
                  <c:pt idx="5">
                    <c:v>T2</c:v>
                  </c:pt>
                  <c:pt idx="6">
                    <c:v>T3</c:v>
                  </c:pt>
                  <c:pt idx="7">
                    <c:v>T4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</c:lvl>
              </c:multiLvlStrCache>
            </c:multiLvlStrRef>
          </c:cat>
          <c:val>
            <c:numRef>
              <c:f>G5_G6_G7!$D$66:$K$66</c:f>
              <c:numCache>
                <c:formatCode>#,##0</c:formatCode>
                <c:ptCount val="8"/>
                <c:pt idx="0">
                  <c:v>64142326</c:v>
                </c:pt>
                <c:pt idx="1">
                  <c:v>90835034</c:v>
                </c:pt>
                <c:pt idx="2">
                  <c:v>95934495</c:v>
                </c:pt>
                <c:pt idx="3">
                  <c:v>94797222</c:v>
                </c:pt>
                <c:pt idx="4">
                  <c:v>95140325</c:v>
                </c:pt>
                <c:pt idx="5">
                  <c:v>101466288</c:v>
                </c:pt>
                <c:pt idx="6">
                  <c:v>108722202</c:v>
                </c:pt>
                <c:pt idx="7">
                  <c:v>105577915</c:v>
                </c:pt>
              </c:numCache>
            </c:numRef>
          </c:val>
        </c:ser>
        <c:ser>
          <c:idx val="2"/>
          <c:order val="1"/>
          <c:tx>
            <c:strRef>
              <c:f>G5_G6_G7!$C$67</c:f>
              <c:strCache>
                <c:ptCount val="1"/>
                <c:pt idx="0">
                  <c:v>B to C</c:v>
                </c:pt>
              </c:strCache>
            </c:strRef>
          </c:tx>
          <c:dLbls>
            <c:dLbl>
              <c:idx val="7"/>
              <c:layout>
                <c:manualLayout>
                  <c:x val="-2.418625458967508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G5_G6_G7!$D$60:$K$61</c:f>
              <c:multiLvlStrCache>
                <c:ptCount val="8"/>
                <c:lvl>
                  <c:pt idx="0">
                    <c:v>T1</c:v>
                  </c:pt>
                  <c:pt idx="1">
                    <c:v>T2</c:v>
                  </c:pt>
                  <c:pt idx="2">
                    <c:v>T3</c:v>
                  </c:pt>
                  <c:pt idx="3">
                    <c:v>T4</c:v>
                  </c:pt>
                  <c:pt idx="4">
                    <c:v>T1</c:v>
                  </c:pt>
                  <c:pt idx="5">
                    <c:v>T2</c:v>
                  </c:pt>
                  <c:pt idx="6">
                    <c:v>T3</c:v>
                  </c:pt>
                  <c:pt idx="7">
                    <c:v>T4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</c:lvl>
              </c:multiLvlStrCache>
            </c:multiLvlStrRef>
          </c:cat>
          <c:val>
            <c:numRef>
              <c:f>G5_G6_G7!$D$67:$K$67</c:f>
              <c:numCache>
                <c:formatCode>#,##0</c:formatCode>
                <c:ptCount val="8"/>
                <c:pt idx="0">
                  <c:v>7582725</c:v>
                </c:pt>
                <c:pt idx="1">
                  <c:v>9285383</c:v>
                </c:pt>
                <c:pt idx="2">
                  <c:v>29408956</c:v>
                </c:pt>
                <c:pt idx="3">
                  <c:v>35549316</c:v>
                </c:pt>
                <c:pt idx="4">
                  <c:v>36393821</c:v>
                </c:pt>
                <c:pt idx="5">
                  <c:v>39578800</c:v>
                </c:pt>
                <c:pt idx="6">
                  <c:v>40009339</c:v>
                </c:pt>
                <c:pt idx="7">
                  <c:v>48919676</c:v>
                </c:pt>
              </c:numCache>
            </c:numRef>
          </c:val>
        </c:ser>
        <c:ser>
          <c:idx val="3"/>
          <c:order val="2"/>
          <c:tx>
            <c:strRef>
              <c:f>G5_G6_G7!$C$68</c:f>
              <c:strCache>
                <c:ptCount val="1"/>
                <c:pt idx="0">
                  <c:v>Transmetteur de fonds</c:v>
                </c:pt>
              </c:strCache>
            </c:strRef>
          </c:tx>
          <c:spPr>
            <a:solidFill>
              <a:schemeClr val="accent5"/>
            </a:solidFill>
          </c:spPr>
          <c:dLbls>
            <c:dLbl>
              <c:idx val="0"/>
              <c:layout>
                <c:manualLayout>
                  <c:x val="0"/>
                  <c:y val="-5.291666666666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5.291666666666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1.5391252920702326E-2"/>
                  <c:y val="-1.3666729799066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G5_G6_G7!$D$60:$K$61</c:f>
              <c:multiLvlStrCache>
                <c:ptCount val="8"/>
                <c:lvl>
                  <c:pt idx="0">
                    <c:v>T1</c:v>
                  </c:pt>
                  <c:pt idx="1">
                    <c:v>T2</c:v>
                  </c:pt>
                  <c:pt idx="2">
                    <c:v>T3</c:v>
                  </c:pt>
                  <c:pt idx="3">
                    <c:v>T4</c:v>
                  </c:pt>
                  <c:pt idx="4">
                    <c:v>T1</c:v>
                  </c:pt>
                  <c:pt idx="5">
                    <c:v>T2</c:v>
                  </c:pt>
                  <c:pt idx="6">
                    <c:v>T3</c:v>
                  </c:pt>
                  <c:pt idx="7">
                    <c:v>T4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</c:lvl>
              </c:multiLvlStrCache>
            </c:multiLvlStrRef>
          </c:cat>
          <c:val>
            <c:numRef>
              <c:f>G5_G6_G7!$D$68:$K$68</c:f>
              <c:numCache>
                <c:formatCode>#,##0</c:formatCode>
                <c:ptCount val="8"/>
                <c:pt idx="0">
                  <c:v>324286</c:v>
                </c:pt>
                <c:pt idx="1">
                  <c:v>332188</c:v>
                </c:pt>
                <c:pt idx="2">
                  <c:v>349589</c:v>
                </c:pt>
                <c:pt idx="3">
                  <c:v>362659</c:v>
                </c:pt>
                <c:pt idx="4">
                  <c:v>342126</c:v>
                </c:pt>
                <c:pt idx="5">
                  <c:v>371164</c:v>
                </c:pt>
                <c:pt idx="6">
                  <c:v>358953</c:v>
                </c:pt>
                <c:pt idx="7">
                  <c:v>392441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247872"/>
        <c:axId val="193257856"/>
      </c:areaChart>
      <c:catAx>
        <c:axId val="19324787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193257856"/>
        <c:crosses val="autoZero"/>
        <c:auto val="1"/>
        <c:lblAlgn val="ctr"/>
        <c:lblOffset val="100"/>
        <c:noMultiLvlLbl val="0"/>
      </c:catAx>
      <c:valAx>
        <c:axId val="1932578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crossAx val="193247872"/>
        <c:crosses val="autoZero"/>
        <c:crossBetween val="between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0.10416875"/>
          <c:y val="9.1582986111111098E-2"/>
          <c:w val="0.60748943855492121"/>
          <c:h val="4.720682713009673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8929236111111113"/>
          <c:y val="3.5063657407407404E-2"/>
          <c:w val="0.48504682134947191"/>
          <c:h val="0.8948087582564207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'G31'!$C$28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'G31'!$B$29:$B$46</c:f>
              <c:strCache>
                <c:ptCount val="18"/>
                <c:pt idx="0">
                  <c:v>P Enseignement</c:v>
                </c:pt>
                <c:pt idx="1">
                  <c:v>R Arts, spectacles et activité récréatives</c:v>
                </c:pt>
                <c:pt idx="2">
                  <c:v>E Production et distribution d'eau</c:v>
                </c:pt>
                <c:pt idx="3">
                  <c:v>O Administration publique</c:v>
                </c:pt>
                <c:pt idx="4">
                  <c:v>Q Santé humaine et action sociale</c:v>
                </c:pt>
                <c:pt idx="5">
                  <c:v>I Hébergement et restauration</c:v>
                </c:pt>
                <c:pt idx="6">
                  <c:v>J Information et communication</c:v>
                </c:pt>
                <c:pt idx="7">
                  <c:v>B Industries extractives</c:v>
                </c:pt>
                <c:pt idx="8">
                  <c:v>A Agriculture, sylviculture et pêche</c:v>
                </c:pt>
                <c:pt idx="9">
                  <c:v>F Construction</c:v>
                </c:pt>
                <c:pt idx="10">
                  <c:v>N Activités de services administratifs et de soutien</c:v>
                </c:pt>
                <c:pt idx="11">
                  <c:v>D Production et distribution d'électricité, de gaz, de vapeur et d'air conditionné</c:v>
                </c:pt>
                <c:pt idx="12">
                  <c:v>M Activités spécialisées, scientifiques et techniques</c:v>
                </c:pt>
                <c:pt idx="13">
                  <c:v>H Transports et entreposage</c:v>
                </c:pt>
                <c:pt idx="14">
                  <c:v>S Autres activités de services</c:v>
                </c:pt>
                <c:pt idx="15">
                  <c:v>C Industrie manufacturière</c:v>
                </c:pt>
                <c:pt idx="16">
                  <c:v>G Commerce</c:v>
                </c:pt>
                <c:pt idx="17">
                  <c:v>L Activités immobilières</c:v>
                </c:pt>
              </c:strCache>
            </c:strRef>
          </c:cat>
          <c:val>
            <c:numRef>
              <c:f>'G31'!$C$29:$C$46</c:f>
              <c:numCache>
                <c:formatCode>#,##0</c:formatCode>
                <c:ptCount val="18"/>
                <c:pt idx="0">
                  <c:v>4.2627009931000002</c:v>
                </c:pt>
                <c:pt idx="1">
                  <c:v>7.0436999782999994</c:v>
                </c:pt>
                <c:pt idx="2">
                  <c:v>9.6221819095000001</c:v>
                </c:pt>
                <c:pt idx="3">
                  <c:v>30.6719191199</c:v>
                </c:pt>
                <c:pt idx="4">
                  <c:v>24.904692599099995</c:v>
                </c:pt>
                <c:pt idx="5">
                  <c:v>30.003257601200001</c:v>
                </c:pt>
                <c:pt idx="6">
                  <c:v>34.556306684300004</c:v>
                </c:pt>
                <c:pt idx="7">
                  <c:v>33.435969368999999</c:v>
                </c:pt>
                <c:pt idx="8">
                  <c:v>51.7769903091</c:v>
                </c:pt>
                <c:pt idx="9">
                  <c:v>58.6627742537</c:v>
                </c:pt>
                <c:pt idx="10">
                  <c:v>57.961582497400002</c:v>
                </c:pt>
                <c:pt idx="11">
                  <c:v>62.837160474960001</c:v>
                </c:pt>
                <c:pt idx="12">
                  <c:v>74.083985739999989</c:v>
                </c:pt>
                <c:pt idx="13">
                  <c:v>84.262673478500005</c:v>
                </c:pt>
                <c:pt idx="14">
                  <c:v>148.59057946280001</c:v>
                </c:pt>
                <c:pt idx="15">
                  <c:v>160.18681704049999</c:v>
                </c:pt>
                <c:pt idx="16">
                  <c:v>160.4449004958</c:v>
                </c:pt>
                <c:pt idx="17">
                  <c:v>237.01029006909999</c:v>
                </c:pt>
              </c:numCache>
            </c:numRef>
          </c:val>
        </c:ser>
        <c:ser>
          <c:idx val="0"/>
          <c:order val="1"/>
          <c:tx>
            <c:strRef>
              <c:f>'G31'!$D$28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'G31'!$B$29:$B$46</c:f>
              <c:strCache>
                <c:ptCount val="18"/>
                <c:pt idx="0">
                  <c:v>P Enseignement</c:v>
                </c:pt>
                <c:pt idx="1">
                  <c:v>R Arts, spectacles et activité récréatives</c:v>
                </c:pt>
                <c:pt idx="2">
                  <c:v>E Production et distribution d'eau</c:v>
                </c:pt>
                <c:pt idx="3">
                  <c:v>O Administration publique</c:v>
                </c:pt>
                <c:pt idx="4">
                  <c:v>Q Santé humaine et action sociale</c:v>
                </c:pt>
                <c:pt idx="5">
                  <c:v>I Hébergement et restauration</c:v>
                </c:pt>
                <c:pt idx="6">
                  <c:v>J Information et communication</c:v>
                </c:pt>
                <c:pt idx="7">
                  <c:v>B Industries extractives</c:v>
                </c:pt>
                <c:pt idx="8">
                  <c:v>A Agriculture, sylviculture et pêche</c:v>
                </c:pt>
                <c:pt idx="9">
                  <c:v>F Construction</c:v>
                </c:pt>
                <c:pt idx="10">
                  <c:v>N Activités de services administratifs et de soutien</c:v>
                </c:pt>
                <c:pt idx="11">
                  <c:v>D Production et distribution d'électricité, de gaz, de vapeur et d'air conditionné</c:v>
                </c:pt>
                <c:pt idx="12">
                  <c:v>M Activités spécialisées, scientifiques et techniques</c:v>
                </c:pt>
                <c:pt idx="13">
                  <c:v>H Transports et entreposage</c:v>
                </c:pt>
                <c:pt idx="14">
                  <c:v>S Autres activités de services</c:v>
                </c:pt>
                <c:pt idx="15">
                  <c:v>C Industrie manufacturière</c:v>
                </c:pt>
                <c:pt idx="16">
                  <c:v>G Commerce</c:v>
                </c:pt>
                <c:pt idx="17">
                  <c:v>L Activités immobilières</c:v>
                </c:pt>
              </c:strCache>
            </c:strRef>
          </c:cat>
          <c:val>
            <c:numRef>
              <c:f>'G31'!$D$29:$D$46</c:f>
              <c:numCache>
                <c:formatCode>#,##0</c:formatCode>
                <c:ptCount val="18"/>
                <c:pt idx="0">
                  <c:v>4.4468948171000005</c:v>
                </c:pt>
                <c:pt idx="1">
                  <c:v>7.0531747967000005</c:v>
                </c:pt>
                <c:pt idx="2">
                  <c:v>10.172626914</c:v>
                </c:pt>
                <c:pt idx="3">
                  <c:v>13.410355760599998</c:v>
                </c:pt>
                <c:pt idx="4">
                  <c:v>25.4517880754</c:v>
                </c:pt>
                <c:pt idx="5">
                  <c:v>29.631966717699999</c:v>
                </c:pt>
                <c:pt idx="6">
                  <c:v>34.238931908799998</c:v>
                </c:pt>
                <c:pt idx="7">
                  <c:v>34.450694755700006</c:v>
                </c:pt>
                <c:pt idx="8">
                  <c:v>53.661920484599996</c:v>
                </c:pt>
                <c:pt idx="9">
                  <c:v>60.611175367999998</c:v>
                </c:pt>
                <c:pt idx="10">
                  <c:v>60.648718660900002</c:v>
                </c:pt>
                <c:pt idx="11">
                  <c:v>65.132144547199999</c:v>
                </c:pt>
                <c:pt idx="12">
                  <c:v>76.437669538600005</c:v>
                </c:pt>
                <c:pt idx="13">
                  <c:v>89.656097720900007</c:v>
                </c:pt>
                <c:pt idx="14">
                  <c:v>123.93070540070001</c:v>
                </c:pt>
                <c:pt idx="15">
                  <c:v>174.0463479789</c:v>
                </c:pt>
                <c:pt idx="16">
                  <c:v>176.6032479754</c:v>
                </c:pt>
                <c:pt idx="17">
                  <c:v>252.0400762159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983040"/>
        <c:axId val="198997120"/>
      </c:barChart>
      <c:catAx>
        <c:axId val="198983040"/>
        <c:scaling>
          <c:orientation val="minMax"/>
        </c:scaling>
        <c:delete val="0"/>
        <c:axPos val="l"/>
        <c:majorTickMark val="out"/>
        <c:minorTickMark val="none"/>
        <c:tickLblPos val="nextTo"/>
        <c:crossAx val="198997120"/>
        <c:crosses val="autoZero"/>
        <c:auto val="1"/>
        <c:lblAlgn val="ctr"/>
        <c:lblOffset val="100"/>
        <c:noMultiLvlLbl val="0"/>
      </c:catAx>
      <c:valAx>
        <c:axId val="198997120"/>
        <c:scaling>
          <c:orientation val="minMax"/>
        </c:scaling>
        <c:delete val="1"/>
        <c:axPos val="b"/>
        <c:numFmt formatCode="#,##0" sourceLinked="1"/>
        <c:majorTickMark val="out"/>
        <c:minorTickMark val="none"/>
        <c:tickLblPos val="nextTo"/>
        <c:crossAx val="1989830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3587934027777777"/>
          <c:y val="0.19324675925925927"/>
          <c:w val="9.9297222222222217E-2"/>
          <c:h val="0.18552337962962964"/>
        </c:manualLayout>
      </c:layout>
      <c:overlay val="0"/>
      <c:txPr>
        <a:bodyPr/>
        <a:lstStyle/>
        <a:p>
          <a:pPr>
            <a:defRPr sz="12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'G32'!$B$38</c:f>
              <c:strCache>
                <c:ptCount val="1"/>
                <c:pt idx="0">
                  <c:v>Taux de créances douteuses 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multiLvlStrRef>
              <c:f>'G32'!$C$34:$N$35</c:f>
              <c:multiLvlStrCache>
                <c:ptCount val="12"/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  <c:pt idx="3">
                    <c:v>2014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9">
                    <c:v>2014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Ménages </c:v>
                  </c:pt>
                  <c:pt idx="3">
                    <c:v>Entreprises non financières </c:v>
                  </c:pt>
                  <c:pt idx="6">
                    <c:v>Dont : Grandes entreprises</c:v>
                  </c:pt>
                  <c:pt idx="9">
                    <c:v>Dont : PME </c:v>
                  </c:pt>
                </c:lvl>
              </c:multiLvlStrCache>
            </c:multiLvlStrRef>
          </c:cat>
          <c:val>
            <c:numRef>
              <c:f>'G32'!$C$38:$N$38</c:f>
              <c:numCache>
                <c:formatCode>0.00%</c:formatCode>
                <c:ptCount val="12"/>
                <c:pt idx="0">
                  <c:v>4.400841133020917E-2</c:v>
                </c:pt>
                <c:pt idx="1">
                  <c:v>4.2466894254519223E-2</c:v>
                </c:pt>
                <c:pt idx="2">
                  <c:v>4.0837893527423563E-2</c:v>
                </c:pt>
                <c:pt idx="3">
                  <c:v>6.2075791556085912E-2</c:v>
                </c:pt>
                <c:pt idx="4">
                  <c:v>5.925446192713324E-2</c:v>
                </c:pt>
                <c:pt idx="5">
                  <c:v>5.8695092815739591E-2</c:v>
                </c:pt>
                <c:pt idx="6">
                  <c:v>5.1270901060320492E-2</c:v>
                </c:pt>
                <c:pt idx="7">
                  <c:v>4.8396245814133883E-2</c:v>
                </c:pt>
                <c:pt idx="8">
                  <c:v>4.8387206533531728E-2</c:v>
                </c:pt>
                <c:pt idx="9">
                  <c:v>0.10280504427525471</c:v>
                </c:pt>
                <c:pt idx="10">
                  <c:v>9.8070691907860705E-2</c:v>
                </c:pt>
                <c:pt idx="11">
                  <c:v>8.3065599800584727E-2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97654400"/>
        <c:axId val="197655936"/>
      </c:barChart>
      <c:barChart>
        <c:barDir val="col"/>
        <c:grouping val="stacked"/>
        <c:varyColors val="0"/>
        <c:ser>
          <c:idx val="0"/>
          <c:order val="0"/>
          <c:tx>
            <c:strRef>
              <c:f>'G32'!$B$36</c:f>
              <c:strCache>
                <c:ptCount val="1"/>
                <c:pt idx="0">
                  <c:v>Dont taux de créances douteuses provisionnées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4925">
              <a:solidFill>
                <a:srgbClr val="00206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'G32'!$C$34:$N$35</c:f>
              <c:multiLvlStrCache>
                <c:ptCount val="12"/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  <c:pt idx="3">
                    <c:v>2014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9">
                    <c:v>2014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Ménages </c:v>
                  </c:pt>
                  <c:pt idx="3">
                    <c:v>Entreprises non financières </c:v>
                  </c:pt>
                  <c:pt idx="6">
                    <c:v>Dont : Grandes entreprises</c:v>
                  </c:pt>
                  <c:pt idx="9">
                    <c:v>Dont : PME </c:v>
                  </c:pt>
                </c:lvl>
              </c:multiLvlStrCache>
            </c:multiLvlStrRef>
          </c:cat>
          <c:val>
            <c:numRef>
              <c:f>'G32'!$C$36:$N$36</c:f>
              <c:numCache>
                <c:formatCode>0.00%</c:formatCode>
                <c:ptCount val="12"/>
                <c:pt idx="0">
                  <c:v>2.2860088628950524E-2</c:v>
                </c:pt>
                <c:pt idx="1">
                  <c:v>2.206948184894008E-2</c:v>
                </c:pt>
                <c:pt idx="2">
                  <c:v>2.0990678581636914E-2</c:v>
                </c:pt>
                <c:pt idx="3">
                  <c:v>3.2156078734881993E-2</c:v>
                </c:pt>
                <c:pt idx="4">
                  <c:v>3.0643951873024867E-2</c:v>
                </c:pt>
                <c:pt idx="5">
                  <c:v>3.0934051240771542E-2</c:v>
                </c:pt>
                <c:pt idx="6">
                  <c:v>2.6776822424613426E-2</c:v>
                </c:pt>
                <c:pt idx="7">
                  <c:v>2.5050975653759303E-2</c:v>
                </c:pt>
                <c:pt idx="8">
                  <c:v>2.5379656178300528E-2</c:v>
                </c:pt>
                <c:pt idx="9">
                  <c:v>5.2433293926278636E-2</c:v>
                </c:pt>
                <c:pt idx="10">
                  <c:v>5.063786698250991E-2</c:v>
                </c:pt>
                <c:pt idx="11">
                  <c:v>4.4066076562023493E-2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98773376"/>
        <c:axId val="198771840"/>
      </c:barChart>
      <c:lineChart>
        <c:grouping val="standard"/>
        <c:varyColors val="0"/>
        <c:ser>
          <c:idx val="2"/>
          <c:order val="2"/>
          <c:tx>
            <c:strRef>
              <c:f>'G32'!$B$38</c:f>
              <c:strCache>
                <c:ptCount val="1"/>
                <c:pt idx="0">
                  <c:v>Taux de créances douteuses 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'G32'!$C$34:$N$35</c:f>
              <c:multiLvlStrCache>
                <c:ptCount val="12"/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  <c:pt idx="3">
                    <c:v>2014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9">
                    <c:v>2014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Ménages </c:v>
                  </c:pt>
                  <c:pt idx="3">
                    <c:v>Entreprises non financières </c:v>
                  </c:pt>
                  <c:pt idx="6">
                    <c:v>Dont : Grandes entreprises</c:v>
                  </c:pt>
                  <c:pt idx="9">
                    <c:v>Dont : PME </c:v>
                  </c:pt>
                </c:lvl>
              </c:multiLvlStrCache>
            </c:multiLvlStrRef>
          </c:cat>
          <c:val>
            <c:numRef>
              <c:f>'G32'!$C$38:$N$38</c:f>
              <c:numCache>
                <c:formatCode>0.00%</c:formatCode>
                <c:ptCount val="12"/>
                <c:pt idx="0">
                  <c:v>4.400841133020917E-2</c:v>
                </c:pt>
                <c:pt idx="1">
                  <c:v>4.2466894254519223E-2</c:v>
                </c:pt>
                <c:pt idx="2">
                  <c:v>4.0837893527423563E-2</c:v>
                </c:pt>
                <c:pt idx="3">
                  <c:v>6.2075791556085912E-2</c:v>
                </c:pt>
                <c:pt idx="4">
                  <c:v>5.925446192713324E-2</c:v>
                </c:pt>
                <c:pt idx="5">
                  <c:v>5.8695092815739591E-2</c:v>
                </c:pt>
                <c:pt idx="6">
                  <c:v>5.1270901060320492E-2</c:v>
                </c:pt>
                <c:pt idx="7">
                  <c:v>4.8396245814133883E-2</c:v>
                </c:pt>
                <c:pt idx="8">
                  <c:v>4.8387206533531728E-2</c:v>
                </c:pt>
                <c:pt idx="9">
                  <c:v>0.10280504427525471</c:v>
                </c:pt>
                <c:pt idx="10">
                  <c:v>9.8070691907860705E-2</c:v>
                </c:pt>
                <c:pt idx="11">
                  <c:v>8.3065599800584727E-2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773376"/>
        <c:axId val="198771840"/>
      </c:lineChart>
      <c:catAx>
        <c:axId val="197654400"/>
        <c:scaling>
          <c:orientation val="minMax"/>
        </c:scaling>
        <c:delete val="0"/>
        <c:axPos val="b"/>
        <c:majorTickMark val="out"/>
        <c:minorTickMark val="none"/>
        <c:tickLblPos val="nextTo"/>
        <c:crossAx val="197655936"/>
        <c:crosses val="autoZero"/>
        <c:auto val="1"/>
        <c:lblAlgn val="ctr"/>
        <c:lblOffset val="100"/>
        <c:noMultiLvlLbl val="0"/>
      </c:catAx>
      <c:valAx>
        <c:axId val="1976559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crossAx val="197654400"/>
        <c:crosses val="autoZero"/>
        <c:crossBetween val="between"/>
      </c:valAx>
      <c:valAx>
        <c:axId val="198771840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crossAx val="198773376"/>
        <c:crosses val="max"/>
        <c:crossBetween val="between"/>
      </c:valAx>
      <c:catAx>
        <c:axId val="198773376"/>
        <c:scaling>
          <c:orientation val="minMax"/>
        </c:scaling>
        <c:delete val="1"/>
        <c:axPos val="b"/>
        <c:majorTickMark val="out"/>
        <c:minorTickMark val="none"/>
        <c:tickLblPos val="nextTo"/>
        <c:crossAx val="198771840"/>
        <c:crosses val="autoZero"/>
        <c:auto val="1"/>
        <c:lblAlgn val="ctr"/>
        <c:lblOffset val="100"/>
        <c:noMultiLvlLbl val="0"/>
      </c:catAx>
    </c:plotArea>
    <c:legend>
      <c:legendPos val="t"/>
      <c:legendEntry>
        <c:idx val="2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'G39'!$B$5</c:f>
              <c:strCache>
                <c:ptCount val="1"/>
                <c:pt idx="0">
                  <c:v>Pensions livrées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'G39'!$C$4:$F$4</c:f>
              <c:strCache>
                <c:ptCount val="4"/>
                <c:pt idx="0">
                  <c:v>6 grands groupes</c:v>
                </c:pt>
                <c:pt idx="1">
                  <c:v>Autres groupes</c:v>
                </c:pt>
                <c:pt idx="2">
                  <c:v>Banques solo</c:v>
                </c:pt>
                <c:pt idx="3">
                  <c:v>Total</c:v>
                </c:pt>
              </c:strCache>
            </c:strRef>
          </c:cat>
          <c:val>
            <c:numRef>
              <c:f>'G39'!$C$5:$F$5</c:f>
              <c:numCache>
                <c:formatCode>#,##0</c:formatCode>
                <c:ptCount val="4"/>
                <c:pt idx="0">
                  <c:v>619.94426563259992</c:v>
                </c:pt>
                <c:pt idx="1">
                  <c:v>17.105343957000002</c:v>
                </c:pt>
                <c:pt idx="2">
                  <c:v>2.5687053899999999E-2</c:v>
                </c:pt>
                <c:pt idx="3">
                  <c:v>637.07529664349988</c:v>
                </c:pt>
              </c:numCache>
            </c:numRef>
          </c:val>
        </c:ser>
        <c:ser>
          <c:idx val="1"/>
          <c:order val="1"/>
          <c:tx>
            <c:strRef>
              <c:f>'G39'!$B$6</c:f>
              <c:strCache>
                <c:ptCount val="1"/>
                <c:pt idx="0">
                  <c:v>Dérivés (y compris les dérivés de crédit)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'G39'!$C$4:$F$4</c:f>
              <c:strCache>
                <c:ptCount val="4"/>
                <c:pt idx="0">
                  <c:v>6 grands groupes</c:v>
                </c:pt>
                <c:pt idx="1">
                  <c:v>Autres groupes</c:v>
                </c:pt>
                <c:pt idx="2">
                  <c:v>Banques solo</c:v>
                </c:pt>
                <c:pt idx="3">
                  <c:v>Total</c:v>
                </c:pt>
              </c:strCache>
            </c:strRef>
          </c:cat>
          <c:val>
            <c:numRef>
              <c:f>'G39'!$C$6:$F$6</c:f>
              <c:numCache>
                <c:formatCode>#,##0</c:formatCode>
                <c:ptCount val="4"/>
                <c:pt idx="0">
                  <c:v>468.93993191829986</c:v>
                </c:pt>
                <c:pt idx="1">
                  <c:v>22.705937259300001</c:v>
                </c:pt>
                <c:pt idx="2">
                  <c:v>2.795939212</c:v>
                </c:pt>
                <c:pt idx="3">
                  <c:v>494.44180838959988</c:v>
                </c:pt>
              </c:numCache>
            </c:numRef>
          </c:val>
        </c:ser>
        <c:ser>
          <c:idx val="2"/>
          <c:order val="2"/>
          <c:tx>
            <c:strRef>
              <c:f>'G39'!$B$7</c:f>
              <c:strCache>
                <c:ptCount val="1"/>
                <c:pt idx="0">
                  <c:v>Hors bilan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'G39'!$C$4:$F$4</c:f>
              <c:strCache>
                <c:ptCount val="4"/>
                <c:pt idx="0">
                  <c:v>6 grands groupes</c:v>
                </c:pt>
                <c:pt idx="1">
                  <c:v>Autres groupes</c:v>
                </c:pt>
                <c:pt idx="2">
                  <c:v>Banques solo</c:v>
                </c:pt>
                <c:pt idx="3">
                  <c:v>Total</c:v>
                </c:pt>
              </c:strCache>
            </c:strRef>
          </c:cat>
          <c:val>
            <c:numRef>
              <c:f>'G39'!$C$7:$F$7</c:f>
              <c:numCache>
                <c:formatCode>#,##0</c:formatCode>
                <c:ptCount val="4"/>
                <c:pt idx="0">
                  <c:v>557.13101970930006</c:v>
                </c:pt>
                <c:pt idx="1">
                  <c:v>46.869010834899996</c:v>
                </c:pt>
                <c:pt idx="2">
                  <c:v>2.7464485713200002</c:v>
                </c:pt>
                <c:pt idx="3">
                  <c:v>606.74647911552006</c:v>
                </c:pt>
              </c:numCache>
            </c:numRef>
          </c:val>
        </c:ser>
        <c:ser>
          <c:idx val="3"/>
          <c:order val="3"/>
          <c:tx>
            <c:strRef>
              <c:f>'G39'!$B$8</c:f>
              <c:strCache>
                <c:ptCount val="1"/>
                <c:pt idx="0">
                  <c:v>Autres actifs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'G39'!$C$4:$F$4</c:f>
              <c:strCache>
                <c:ptCount val="4"/>
                <c:pt idx="0">
                  <c:v>6 grands groupes</c:v>
                </c:pt>
                <c:pt idx="1">
                  <c:v>Autres groupes</c:v>
                </c:pt>
                <c:pt idx="2">
                  <c:v>Banques solo</c:v>
                </c:pt>
                <c:pt idx="3">
                  <c:v>Total</c:v>
                </c:pt>
              </c:strCache>
            </c:strRef>
          </c:cat>
          <c:val>
            <c:numRef>
              <c:f>'G39'!$C$8:$F$8</c:f>
              <c:numCache>
                <c:formatCode>#,##0</c:formatCode>
                <c:ptCount val="4"/>
                <c:pt idx="0">
                  <c:v>4928.157106871</c:v>
                </c:pt>
                <c:pt idx="1">
                  <c:v>488.51773517749984</c:v>
                </c:pt>
                <c:pt idx="2">
                  <c:v>60.488622826599993</c:v>
                </c:pt>
                <c:pt idx="3">
                  <c:v>5477.1634648750996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8608000"/>
        <c:axId val="198609536"/>
      </c:barChart>
      <c:catAx>
        <c:axId val="198608000"/>
        <c:scaling>
          <c:orientation val="minMax"/>
        </c:scaling>
        <c:delete val="0"/>
        <c:axPos val="b"/>
        <c:majorTickMark val="out"/>
        <c:minorTickMark val="none"/>
        <c:tickLblPos val="nextTo"/>
        <c:crossAx val="198609536"/>
        <c:crosses val="autoZero"/>
        <c:auto val="1"/>
        <c:lblAlgn val="ctr"/>
        <c:lblOffset val="100"/>
        <c:noMultiLvlLbl val="0"/>
      </c:catAx>
      <c:valAx>
        <c:axId val="19860953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86080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735295138888894"/>
          <c:y val="0.14575972222222222"/>
          <c:w val="0.32941788194444444"/>
          <c:h val="0.6952513888888889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664930555555558E-2"/>
          <c:y val="2.8051293502923239E-2"/>
          <c:w val="0.93888425925925922"/>
          <c:h val="0.7555406169984069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G40_G41!$J$6</c:f>
              <c:strCache>
                <c:ptCount val="1"/>
                <c:pt idx="0">
                  <c:v>Dérivés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G40_G41!$K$5:$N$5</c:f>
              <c:numCache>
                <c:formatCode>0</c:formatCode>
                <c:ptCount val="4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</c:numCache>
            </c:numRef>
          </c:cat>
          <c:val>
            <c:numRef>
              <c:f>G40_G41!$K$6:$N$6</c:f>
              <c:numCache>
                <c:formatCode>#,##0</c:formatCode>
                <c:ptCount val="4"/>
                <c:pt idx="0">
                  <c:v>748.64690952160004</c:v>
                </c:pt>
                <c:pt idx="1">
                  <c:v>969.35693915320007</c:v>
                </c:pt>
                <c:pt idx="2">
                  <c:v>803.57313496200004</c:v>
                </c:pt>
                <c:pt idx="3">
                  <c:v>779.04567553149991</c:v>
                </c:pt>
              </c:numCache>
            </c:numRef>
          </c:val>
        </c:ser>
        <c:ser>
          <c:idx val="1"/>
          <c:order val="1"/>
          <c:tx>
            <c:strRef>
              <c:f>G40_G41!$J$7</c:f>
              <c:strCache>
                <c:ptCount val="1"/>
                <c:pt idx="0">
                  <c:v>Instruments de capitaux propres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G40_G41!$K$5:$N$5</c:f>
              <c:numCache>
                <c:formatCode>0</c:formatCode>
                <c:ptCount val="4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</c:numCache>
            </c:numRef>
          </c:cat>
          <c:val>
            <c:numRef>
              <c:f>G40_G41!$K$7:$N$7</c:f>
              <c:numCache>
                <c:formatCode>#,##0</c:formatCode>
                <c:ptCount val="4"/>
                <c:pt idx="0">
                  <c:v>220.25514133989998</c:v>
                </c:pt>
                <c:pt idx="1">
                  <c:v>190.96507081259998</c:v>
                </c:pt>
                <c:pt idx="2">
                  <c:v>166.31695884040002</c:v>
                </c:pt>
                <c:pt idx="3">
                  <c:v>163.37361511000501</c:v>
                </c:pt>
              </c:numCache>
            </c:numRef>
          </c:val>
        </c:ser>
        <c:ser>
          <c:idx val="2"/>
          <c:order val="2"/>
          <c:tx>
            <c:strRef>
              <c:f>G40_G41!$J$8</c:f>
              <c:strCache>
                <c:ptCount val="1"/>
                <c:pt idx="0">
                  <c:v>Titres de créance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G40_G41!$K$5:$N$5</c:f>
              <c:numCache>
                <c:formatCode>0</c:formatCode>
                <c:ptCount val="4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</c:numCache>
            </c:numRef>
          </c:cat>
          <c:val>
            <c:numRef>
              <c:f>G40_G41!$K$8:$N$8</c:f>
              <c:numCache>
                <c:formatCode>#,##0</c:formatCode>
                <c:ptCount val="4"/>
                <c:pt idx="0">
                  <c:v>318.53023724140002</c:v>
                </c:pt>
                <c:pt idx="1">
                  <c:v>316.24722022720005</c:v>
                </c:pt>
                <c:pt idx="2">
                  <c:v>236.10252710399999</c:v>
                </c:pt>
                <c:pt idx="3">
                  <c:v>191.35615414749998</c:v>
                </c:pt>
              </c:numCache>
            </c:numRef>
          </c:val>
        </c:ser>
        <c:ser>
          <c:idx val="6"/>
          <c:order val="3"/>
          <c:tx>
            <c:strRef>
              <c:f>G40_G41!$J$9</c:f>
              <c:strCache>
                <c:ptCount val="1"/>
                <c:pt idx="0">
                  <c:v>Prêts et avances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G40_G41!$K$5:$N$5</c:f>
              <c:numCache>
                <c:formatCode>0</c:formatCode>
                <c:ptCount val="4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</c:numCache>
            </c:numRef>
          </c:cat>
          <c:val>
            <c:numRef>
              <c:f>G40_G41!$K$9:$N$9</c:f>
              <c:numCache>
                <c:formatCode>#,##0</c:formatCode>
                <c:ptCount val="4"/>
                <c:pt idx="0">
                  <c:v>434.65544665779998</c:v>
                </c:pt>
                <c:pt idx="1">
                  <c:v>489.70482945250006</c:v>
                </c:pt>
                <c:pt idx="2">
                  <c:v>451.11391650809992</c:v>
                </c:pt>
                <c:pt idx="3">
                  <c:v>475.89537954620005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99101056"/>
        <c:axId val="199119232"/>
      </c:barChart>
      <c:catAx>
        <c:axId val="19910105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crossAx val="199119232"/>
        <c:crosses val="autoZero"/>
        <c:auto val="1"/>
        <c:lblAlgn val="ctr"/>
        <c:lblOffset val="100"/>
        <c:noMultiLvlLbl val="0"/>
      </c:catAx>
      <c:valAx>
        <c:axId val="199119232"/>
        <c:scaling>
          <c:orientation val="minMax"/>
          <c:max val="2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fr-FR"/>
                  <a:t>(en milliards d'euros)</a:t>
                </a:r>
              </a:p>
            </c:rich>
          </c:tx>
          <c:layout>
            <c:manualLayout>
              <c:xMode val="edge"/>
              <c:yMode val="edge"/>
              <c:x val="7.0631481481481476E-2"/>
              <c:y val="2.6001960010690967E-2"/>
            </c:manualLayout>
          </c:layout>
          <c:overlay val="0"/>
        </c:title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crossAx val="199101056"/>
        <c:crosses val="autoZero"/>
        <c:crossBetween val="between"/>
      </c:valAx>
      <c:spPr>
        <a:solidFill>
          <a:sysClr val="window" lastClr="FFFFFF"/>
        </a:solidFill>
      </c:spPr>
    </c:plotArea>
    <c:legend>
      <c:legendPos val="b"/>
      <c:layout>
        <c:manualLayout>
          <c:xMode val="edge"/>
          <c:yMode val="edge"/>
          <c:x val="6.8266995006714695E-2"/>
          <c:y val="0.86643716635013468"/>
          <c:w val="0.91978682381382604"/>
          <c:h val="8.6124234470691161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400"/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638773148148149E-2"/>
          <c:y val="2.5120601851851852E-2"/>
          <c:w val="0.91224525462962958"/>
          <c:h val="0.7565738425925926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G40_G41!$J$25</c:f>
              <c:strCache>
                <c:ptCount val="1"/>
                <c:pt idx="0">
                  <c:v>Dérivés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G40_G41!$K$24:$N$24</c:f>
              <c:numCache>
                <c:formatCode>0</c:formatCode>
                <c:ptCount val="4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</c:numCache>
            </c:numRef>
          </c:cat>
          <c:val>
            <c:numRef>
              <c:f>G40_G41!$K$25:$N$25</c:f>
              <c:numCache>
                <c:formatCode>#,##0</c:formatCode>
                <c:ptCount val="4"/>
                <c:pt idx="0">
                  <c:v>748.08232131060004</c:v>
                </c:pt>
                <c:pt idx="1">
                  <c:v>970.76090304549996</c:v>
                </c:pt>
                <c:pt idx="2">
                  <c:v>794.97519484380007</c:v>
                </c:pt>
                <c:pt idx="3">
                  <c:v>772.10031927779994</c:v>
                </c:pt>
              </c:numCache>
            </c:numRef>
          </c:val>
        </c:ser>
        <c:ser>
          <c:idx val="1"/>
          <c:order val="1"/>
          <c:tx>
            <c:strRef>
              <c:f>G40_G41!$J$26</c:f>
              <c:strCache>
                <c:ptCount val="1"/>
                <c:pt idx="0">
                  <c:v>Positions courtes 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400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G40_G41!$K$24:$N$24</c:f>
              <c:numCache>
                <c:formatCode>0</c:formatCode>
                <c:ptCount val="4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</c:numCache>
            </c:numRef>
          </c:cat>
          <c:val>
            <c:numRef>
              <c:f>G40_G41!$K$26:$N$26</c:f>
              <c:numCache>
                <c:formatCode>#,##0</c:formatCode>
                <c:ptCount val="4"/>
                <c:pt idx="0">
                  <c:v>130.03052553499998</c:v>
                </c:pt>
                <c:pt idx="1">
                  <c:v>175.455598681</c:v>
                </c:pt>
                <c:pt idx="2">
                  <c:v>155.974944548</c:v>
                </c:pt>
                <c:pt idx="3">
                  <c:v>144.36008286800001</c:v>
                </c:pt>
              </c:numCache>
            </c:numRef>
          </c:val>
        </c:ser>
        <c:ser>
          <c:idx val="2"/>
          <c:order val="2"/>
          <c:tx>
            <c:strRef>
              <c:f>G40_G41!$J$27</c:f>
              <c:strCache>
                <c:ptCount val="1"/>
                <c:pt idx="0">
                  <c:v>Dépôts 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</c:spPr>
          <c:invertIfNegative val="0"/>
          <c:dLbls>
            <c:txPr>
              <a:bodyPr/>
              <a:lstStyle/>
              <a:p>
                <a:pPr>
                  <a:defRPr sz="1400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G40_G41!$K$24:$N$24</c:f>
              <c:numCache>
                <c:formatCode>0</c:formatCode>
                <c:ptCount val="4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</c:numCache>
            </c:numRef>
          </c:cat>
          <c:val>
            <c:numRef>
              <c:f>G40_G41!$K$27:$N$27</c:f>
              <c:numCache>
                <c:formatCode>#,##0</c:formatCode>
                <c:ptCount val="4"/>
                <c:pt idx="0">
                  <c:v>217.38728320199999</c:v>
                </c:pt>
                <c:pt idx="1">
                  <c:v>512.8109563569999</c:v>
                </c:pt>
                <c:pt idx="2">
                  <c:v>411.23398535499996</c:v>
                </c:pt>
                <c:pt idx="3">
                  <c:v>411.56501165900005</c:v>
                </c:pt>
              </c:numCache>
            </c:numRef>
          </c:val>
        </c:ser>
        <c:ser>
          <c:idx val="3"/>
          <c:order val="3"/>
          <c:tx>
            <c:strRef>
              <c:f>G40_G41!$J$28</c:f>
              <c:strCache>
                <c:ptCount val="1"/>
                <c:pt idx="0">
                  <c:v>Titres de créance émis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sz="1400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G40_G41!$K$24:$N$24</c:f>
              <c:numCache>
                <c:formatCode>0</c:formatCode>
                <c:ptCount val="4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</c:numCache>
            </c:numRef>
          </c:cat>
          <c:val>
            <c:numRef>
              <c:f>G40_G41!$K$28:$N$28</c:f>
              <c:numCache>
                <c:formatCode>#,##0</c:formatCode>
                <c:ptCount val="4"/>
                <c:pt idx="0">
                  <c:v>203.57936545899997</c:v>
                </c:pt>
                <c:pt idx="1">
                  <c:v>169.90000395499999</c:v>
                </c:pt>
                <c:pt idx="2">
                  <c:v>172.74550287800002</c:v>
                </c:pt>
                <c:pt idx="3">
                  <c:v>188.20824965</c:v>
                </c:pt>
              </c:numCache>
            </c:numRef>
          </c:val>
        </c:ser>
        <c:ser>
          <c:idx val="4"/>
          <c:order val="4"/>
          <c:tx>
            <c:strRef>
              <c:f>G40_G41!$J$29</c:f>
              <c:strCache>
                <c:ptCount val="1"/>
                <c:pt idx="0">
                  <c:v>Autres passifs financiers 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</c:spPr>
          <c:invertIfNegative val="0"/>
          <c:dLbls>
            <c:dLbl>
              <c:idx val="1"/>
              <c:layout>
                <c:manualLayout>
                  <c:x val="5.3895982327284637E-17"/>
                  <c:y val="-2.9398148148148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3495370370370372E-3"/>
                  <c:y val="-4.4097222222222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9398148148147068E-3"/>
                  <c:y val="-2.9398148148148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G40_G41!$K$24:$N$24</c:f>
              <c:numCache>
                <c:formatCode>0</c:formatCode>
                <c:ptCount val="4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</c:numCache>
            </c:numRef>
          </c:cat>
          <c:val>
            <c:numRef>
              <c:f>G40_G41!$K$29:$N$29</c:f>
              <c:numCache>
                <c:formatCode>#,##0</c:formatCode>
                <c:ptCount val="4"/>
                <c:pt idx="0">
                  <c:v>294.30582056999998</c:v>
                </c:pt>
                <c:pt idx="1">
                  <c:v>58.704204885800003</c:v>
                </c:pt>
                <c:pt idx="2">
                  <c:v>40.055414706699999</c:v>
                </c:pt>
                <c:pt idx="3">
                  <c:v>47.503078989999999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99162112"/>
        <c:axId val="199573504"/>
      </c:barChart>
      <c:catAx>
        <c:axId val="19916211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sz="1400"/>
            </a:pPr>
            <a:endParaRPr lang="fr-FR"/>
          </a:p>
        </c:txPr>
        <c:crossAx val="199573504"/>
        <c:crosses val="autoZero"/>
        <c:auto val="1"/>
        <c:lblAlgn val="ctr"/>
        <c:lblOffset val="100"/>
        <c:noMultiLvlLbl val="0"/>
      </c:catAx>
      <c:valAx>
        <c:axId val="19957350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400"/>
                </a:pPr>
                <a:r>
                  <a:rPr lang="fr-FR" sz="1400"/>
                  <a:t>(en milliards d'euros)</a:t>
                </a:r>
              </a:p>
            </c:rich>
          </c:tx>
          <c:layout>
            <c:manualLayout>
              <c:xMode val="edge"/>
              <c:yMode val="edge"/>
              <c:x val="8.3189930555555555E-2"/>
              <c:y val="2.677731481481482E-2"/>
            </c:manualLayout>
          </c:layout>
          <c:overlay val="0"/>
        </c:title>
        <c:numFmt formatCode="#,##0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/>
            </a:pPr>
            <a:endParaRPr lang="fr-FR"/>
          </a:p>
        </c:txPr>
        <c:crossAx val="1991621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449248895341554"/>
          <c:y val="0.84050005529341298"/>
          <c:w val="0.81758793156635767"/>
          <c:h val="9.4883249396117572E-2"/>
        </c:manualLayout>
      </c:layout>
      <c:overlay val="0"/>
      <c:txPr>
        <a:bodyPr/>
        <a:lstStyle/>
        <a:p>
          <a:pPr>
            <a:defRPr sz="14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autoTitleDeleted val="1"/>
    <c:plotArea>
      <c:layout>
        <c:manualLayout>
          <c:layoutTarget val="inner"/>
          <c:xMode val="edge"/>
          <c:yMode val="edge"/>
          <c:x val="2.6483359188205106E-2"/>
          <c:y val="1.3510020286306051E-2"/>
          <c:w val="0.4834479873950332"/>
          <c:h val="0.9864899797136939"/>
        </c:manualLayout>
      </c:layout>
      <c:doughnutChart>
        <c:varyColors val="1"/>
        <c:ser>
          <c:idx val="0"/>
          <c:order val="0"/>
          <c:dLbls>
            <c:dLbl>
              <c:idx val="0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'G42'!$B$16:$B$19</c:f>
              <c:strCache>
                <c:ptCount val="4"/>
                <c:pt idx="0">
                  <c:v>Établissements de crédit</c:v>
                </c:pt>
                <c:pt idx="1">
                  <c:v>Autres entreprises financières </c:v>
                </c:pt>
                <c:pt idx="2">
                  <c:v>Entreprises non financières (ENF)</c:v>
                </c:pt>
                <c:pt idx="3">
                  <c:v>Autres</c:v>
                </c:pt>
              </c:strCache>
            </c:strRef>
          </c:cat>
          <c:val>
            <c:numRef>
              <c:f>'G42'!$C$16:$C$19</c:f>
              <c:numCache>
                <c:formatCode>0.0</c:formatCode>
                <c:ptCount val="4"/>
                <c:pt idx="0">
                  <c:v>21.262395029000004</c:v>
                </c:pt>
                <c:pt idx="1">
                  <c:v>42.531655882400003</c:v>
                </c:pt>
                <c:pt idx="2">
                  <c:v>98.254289712999991</c:v>
                </c:pt>
                <c:pt idx="3">
                  <c:v>4.2686181974000172</c:v>
                </c:pt>
              </c:numCache>
            </c:numRef>
          </c:val>
        </c:ser>
        <c:ser>
          <c:idx val="1"/>
          <c:order val="1"/>
          <c:dLbls>
            <c:dLbl>
              <c:idx val="0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'G42'!$B$16:$B$19</c:f>
              <c:strCache>
                <c:ptCount val="4"/>
                <c:pt idx="0">
                  <c:v>Établissements de crédit</c:v>
                </c:pt>
                <c:pt idx="1">
                  <c:v>Autres entreprises financières </c:v>
                </c:pt>
                <c:pt idx="2">
                  <c:v>Entreprises non financières (ENF)</c:v>
                </c:pt>
                <c:pt idx="3">
                  <c:v>Autres</c:v>
                </c:pt>
              </c:strCache>
            </c:strRef>
          </c:cat>
          <c:val>
            <c:numRef>
              <c:f>'G42'!$D$16:$D$19</c:f>
              <c:numCache>
                <c:formatCode>0.0</c:formatCode>
                <c:ptCount val="4"/>
                <c:pt idx="0">
                  <c:v>16.700435222399999</c:v>
                </c:pt>
                <c:pt idx="1">
                  <c:v>38.931585898005004</c:v>
                </c:pt>
                <c:pt idx="2">
                  <c:v>106.75273484099999</c:v>
                </c:pt>
                <c:pt idx="3">
                  <c:v>0.98885915300000971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34"/>
      </c:doughnutChart>
    </c:plotArea>
    <c:legend>
      <c:legendPos val="r"/>
      <c:layout>
        <c:manualLayout>
          <c:xMode val="edge"/>
          <c:yMode val="edge"/>
          <c:x val="0.55511961805555554"/>
          <c:y val="0.12429340277777778"/>
          <c:w val="0.41805540045256689"/>
          <c:h val="0.71225243055555565"/>
        </c:manualLayout>
      </c:layout>
      <c:overlay val="0"/>
      <c:txPr>
        <a:bodyPr/>
        <a:lstStyle/>
        <a:p>
          <a:pPr>
            <a:defRPr sz="12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905902777777776E-2"/>
          <c:y val="1.8840451388888887E-2"/>
          <c:w val="0.69937465277777788"/>
          <c:h val="0.79504687500000004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'G43'!$B$30</c:f>
              <c:strCache>
                <c:ptCount val="1"/>
                <c:pt idx="0">
                  <c:v>Banques Centrales 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0"/>
                  <c:y val="-1.54340277777777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2.2891389818288327E-3"/>
                  <c:y val="-8.69317844234122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'G43'!$C$27:$H$28</c:f>
              <c:multiLvlStrCache>
                <c:ptCount val="6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</c:lvl>
                <c:lvl>
                  <c:pt idx="0">
                    <c:v>6 grands groupes</c:v>
                  </c:pt>
                  <c:pt idx="2">
                    <c:v>Autres groupes</c:v>
                  </c:pt>
                  <c:pt idx="4">
                    <c:v>Total</c:v>
                  </c:pt>
                </c:lvl>
              </c:multiLvlStrCache>
            </c:multiLvlStrRef>
          </c:cat>
          <c:val>
            <c:numRef>
              <c:f>'G43'!$C$30:$H$30</c:f>
              <c:numCache>
                <c:formatCode>#,##0.0</c:formatCode>
                <c:ptCount val="6"/>
                <c:pt idx="0">
                  <c:v>9.7451769923999993</c:v>
                </c:pt>
                <c:pt idx="1">
                  <c:v>9.0294267134999995</c:v>
                </c:pt>
                <c:pt idx="2">
                  <c:v>3.6194500000000002E-4</c:v>
                </c:pt>
                <c:pt idx="3">
                  <c:v>1.2803980000000001E-3</c:v>
                </c:pt>
                <c:pt idx="4">
                  <c:v>9.7455389373999992</c:v>
                </c:pt>
                <c:pt idx="5">
                  <c:v>9.0307071114999999</c:v>
                </c:pt>
              </c:numCache>
            </c:numRef>
          </c:val>
        </c:ser>
        <c:ser>
          <c:idx val="1"/>
          <c:order val="1"/>
          <c:tx>
            <c:strRef>
              <c:f>'G43'!$B$31</c:f>
              <c:strCache>
                <c:ptCount val="1"/>
                <c:pt idx="0">
                  <c:v>Administrations publiques 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'G43'!$C$27:$H$28</c:f>
              <c:multiLvlStrCache>
                <c:ptCount val="6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</c:lvl>
                <c:lvl>
                  <c:pt idx="0">
                    <c:v>6 grands groupes</c:v>
                  </c:pt>
                  <c:pt idx="2">
                    <c:v>Autres groupes</c:v>
                  </c:pt>
                  <c:pt idx="4">
                    <c:v>Total</c:v>
                  </c:pt>
                </c:lvl>
              </c:multiLvlStrCache>
            </c:multiLvlStrRef>
          </c:cat>
          <c:val>
            <c:numRef>
              <c:f>'G43'!$C$31:$H$31</c:f>
              <c:numCache>
                <c:formatCode>#,##0.0</c:formatCode>
                <c:ptCount val="6"/>
                <c:pt idx="0">
                  <c:v>135.88649978169997</c:v>
                </c:pt>
                <c:pt idx="1">
                  <c:v>105.7483449612</c:v>
                </c:pt>
                <c:pt idx="2">
                  <c:v>16.008191009000001</c:v>
                </c:pt>
                <c:pt idx="3">
                  <c:v>14.243774160000001</c:v>
                </c:pt>
                <c:pt idx="4">
                  <c:v>151.89469079069997</c:v>
                </c:pt>
                <c:pt idx="5">
                  <c:v>119.99211912120001</c:v>
                </c:pt>
              </c:numCache>
            </c:numRef>
          </c:val>
        </c:ser>
        <c:ser>
          <c:idx val="2"/>
          <c:order val="2"/>
          <c:tx>
            <c:strRef>
              <c:f>'G43'!$B$32</c:f>
              <c:strCache>
                <c:ptCount val="1"/>
                <c:pt idx="0">
                  <c:v>Etablissements de crédit 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'G43'!$C$27:$H$28</c:f>
              <c:multiLvlStrCache>
                <c:ptCount val="6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</c:lvl>
                <c:lvl>
                  <c:pt idx="0">
                    <c:v>6 grands groupes</c:v>
                  </c:pt>
                  <c:pt idx="2">
                    <c:v>Autres groupes</c:v>
                  </c:pt>
                  <c:pt idx="4">
                    <c:v>Total</c:v>
                  </c:pt>
                </c:lvl>
              </c:multiLvlStrCache>
            </c:multiLvlStrRef>
          </c:cat>
          <c:val>
            <c:numRef>
              <c:f>'G43'!$C$32:$H$32</c:f>
              <c:numCache>
                <c:formatCode>#,##0.0</c:formatCode>
                <c:ptCount val="6"/>
                <c:pt idx="0">
                  <c:v>27.135266870700001</c:v>
                </c:pt>
                <c:pt idx="1">
                  <c:v>24.312219126000002</c:v>
                </c:pt>
                <c:pt idx="2">
                  <c:v>3.0076793640000004</c:v>
                </c:pt>
                <c:pt idx="3">
                  <c:v>1.9109393450000001</c:v>
                </c:pt>
                <c:pt idx="4">
                  <c:v>30.142946234700002</c:v>
                </c:pt>
                <c:pt idx="5">
                  <c:v>26.223158471000001</c:v>
                </c:pt>
              </c:numCache>
            </c:numRef>
          </c:val>
        </c:ser>
        <c:ser>
          <c:idx val="3"/>
          <c:order val="3"/>
          <c:tx>
            <c:strRef>
              <c:f>'G43'!$B$33</c:f>
              <c:strCache>
                <c:ptCount val="1"/>
                <c:pt idx="0">
                  <c:v>Autres entreprises financières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'G43'!$C$27:$H$28</c:f>
              <c:multiLvlStrCache>
                <c:ptCount val="6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</c:lvl>
                <c:lvl>
                  <c:pt idx="0">
                    <c:v>6 grands groupes</c:v>
                  </c:pt>
                  <c:pt idx="2">
                    <c:v>Autres groupes</c:v>
                  </c:pt>
                  <c:pt idx="4">
                    <c:v>Total</c:v>
                  </c:pt>
                </c:lvl>
              </c:multiLvlStrCache>
            </c:multiLvlStrRef>
          </c:cat>
          <c:val>
            <c:numRef>
              <c:f>'G43'!$C$33:$H$33</c:f>
              <c:numCache>
                <c:formatCode>#,##0.0</c:formatCode>
                <c:ptCount val="6"/>
                <c:pt idx="0">
                  <c:v>19.5202552891</c:v>
                </c:pt>
                <c:pt idx="1">
                  <c:v>13.6469140972</c:v>
                </c:pt>
                <c:pt idx="2">
                  <c:v>1.3198934880000011</c:v>
                </c:pt>
                <c:pt idx="3">
                  <c:v>0.9895209010000009</c:v>
                </c:pt>
                <c:pt idx="4">
                  <c:v>20.840148777100001</c:v>
                </c:pt>
                <c:pt idx="5">
                  <c:v>14.6364349982</c:v>
                </c:pt>
              </c:numCache>
            </c:numRef>
          </c:val>
        </c:ser>
        <c:ser>
          <c:idx val="4"/>
          <c:order val="4"/>
          <c:tx>
            <c:strRef>
              <c:f>'G43'!$B$34</c:f>
              <c:strCache>
                <c:ptCount val="1"/>
                <c:pt idx="0">
                  <c:v>Entreprises non financières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'G43'!$C$27:$H$28</c:f>
              <c:multiLvlStrCache>
                <c:ptCount val="6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</c:lvl>
                <c:lvl>
                  <c:pt idx="0">
                    <c:v>6 grands groupes</c:v>
                  </c:pt>
                  <c:pt idx="2">
                    <c:v>Autres groupes</c:v>
                  </c:pt>
                  <c:pt idx="4">
                    <c:v>Total</c:v>
                  </c:pt>
                </c:lvl>
              </c:multiLvlStrCache>
            </c:multiLvlStrRef>
          </c:cat>
          <c:val>
            <c:numRef>
              <c:f>'G43'!$C$34:$H$34</c:f>
              <c:numCache>
                <c:formatCode>#,##0.0</c:formatCode>
                <c:ptCount val="6"/>
                <c:pt idx="0">
                  <c:v>22.307419587999998</c:v>
                </c:pt>
                <c:pt idx="1">
                  <c:v>19.769234047800001</c:v>
                </c:pt>
                <c:pt idx="2">
                  <c:v>1.1717840759999998</c:v>
                </c:pt>
                <c:pt idx="3">
                  <c:v>1.704500396</c:v>
                </c:pt>
                <c:pt idx="4">
                  <c:v>23.479203663999996</c:v>
                </c:pt>
                <c:pt idx="5">
                  <c:v>21.473734443800002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98435200"/>
        <c:axId val="198436736"/>
      </c:barChart>
      <c:catAx>
        <c:axId val="198435200"/>
        <c:scaling>
          <c:orientation val="minMax"/>
        </c:scaling>
        <c:delete val="0"/>
        <c:axPos val="b"/>
        <c:majorTickMark val="none"/>
        <c:minorTickMark val="none"/>
        <c:tickLblPos val="nextTo"/>
        <c:crossAx val="198436736"/>
        <c:crosses val="autoZero"/>
        <c:auto val="1"/>
        <c:lblAlgn val="ctr"/>
        <c:lblOffset val="100"/>
        <c:noMultiLvlLbl val="0"/>
      </c:catAx>
      <c:valAx>
        <c:axId val="198436736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crossAx val="19843520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76320494791666671"/>
          <c:y val="1.829236111111111E-2"/>
          <c:w val="0.22708932291666667"/>
          <c:h val="0.86366302083333335"/>
        </c:manualLayout>
      </c:layout>
      <c:overlay val="0"/>
      <c:txPr>
        <a:bodyPr/>
        <a:lstStyle/>
        <a:p>
          <a:pPr>
            <a:defRPr sz="1600"/>
          </a:pPr>
          <a:endParaRPr lang="fr-FR"/>
        </a:p>
      </c:txPr>
    </c:legend>
    <c:plotVisOnly val="1"/>
    <c:dispBlanksAs val="gap"/>
    <c:showDLblsOverMax val="0"/>
  </c:chart>
  <c:txPr>
    <a:bodyPr/>
    <a:lstStyle/>
    <a:p>
      <a:pPr>
        <a:defRPr sz="1400"/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4303657185077E-2"/>
          <c:y val="8.4349926752262258E-2"/>
          <c:w val="0.91911744608566281"/>
          <c:h val="0.707990442962763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'G44'!$B$16</c:f>
              <c:strCache>
                <c:ptCount val="1"/>
                <c:pt idx="0">
                  <c:v>Instruments de capitaux propres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'G44'!$C$15:$F$15</c:f>
              <c:numCache>
                <c:formatCode>0</c:formatCode>
                <c:ptCount val="4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</c:numCache>
            </c:numRef>
          </c:cat>
          <c:val>
            <c:numRef>
              <c:f>'G44'!$C$16:$F$16</c:f>
              <c:numCache>
                <c:formatCode>#,##0</c:formatCode>
                <c:ptCount val="4"/>
                <c:pt idx="0">
                  <c:v>9.1995043040000013</c:v>
                </c:pt>
                <c:pt idx="1">
                  <c:v>22.874155388999998</c:v>
                </c:pt>
                <c:pt idx="2">
                  <c:v>26.499569935</c:v>
                </c:pt>
                <c:pt idx="3">
                  <c:v>24.867173538999999</c:v>
                </c:pt>
              </c:numCache>
            </c:numRef>
          </c:val>
        </c:ser>
        <c:ser>
          <c:idx val="1"/>
          <c:order val="1"/>
          <c:tx>
            <c:strRef>
              <c:f>'G44'!$B$17</c:f>
              <c:strCache>
                <c:ptCount val="1"/>
                <c:pt idx="0">
                  <c:v>Titres de créance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'G44'!$C$15:$F$15</c:f>
              <c:numCache>
                <c:formatCode>0</c:formatCode>
                <c:ptCount val="4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</c:numCache>
            </c:numRef>
          </c:cat>
          <c:val>
            <c:numRef>
              <c:f>'G44'!$C$17:$F$17</c:f>
              <c:numCache>
                <c:formatCode>#,##0</c:formatCode>
                <c:ptCount val="4"/>
                <c:pt idx="0">
                  <c:v>120.83102123</c:v>
                </c:pt>
                <c:pt idx="1">
                  <c:v>152.58144329199999</c:v>
                </c:pt>
                <c:pt idx="2">
                  <c:v>129.47537461299999</c:v>
                </c:pt>
                <c:pt idx="3">
                  <c:v>119.492909329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99516160"/>
        <c:axId val="199517696"/>
      </c:barChart>
      <c:catAx>
        <c:axId val="1995161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sz="1400"/>
            </a:pPr>
            <a:endParaRPr lang="fr-FR"/>
          </a:p>
        </c:txPr>
        <c:crossAx val="199517696"/>
        <c:crosses val="autoZero"/>
        <c:auto val="1"/>
        <c:lblAlgn val="ctr"/>
        <c:lblOffset val="100"/>
        <c:noMultiLvlLbl val="0"/>
      </c:catAx>
      <c:valAx>
        <c:axId val="199517696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1400"/>
            </a:pPr>
            <a:endParaRPr lang="fr-FR"/>
          </a:p>
        </c:txPr>
        <c:crossAx val="199516160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3.1762874326100352E-2"/>
          <c:y val="8.4298614256786114E-2"/>
          <c:w val="0.96156128472222224"/>
          <c:h val="7.0395759082589562E-2"/>
        </c:manualLayout>
      </c:layout>
      <c:overlay val="0"/>
      <c:txPr>
        <a:bodyPr/>
        <a:lstStyle/>
        <a:p>
          <a:pPr>
            <a:defRPr sz="14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6 grands groupes</a:t>
            </a:r>
          </a:p>
        </c:rich>
      </c:tx>
      <c:layout>
        <c:manualLayout>
          <c:xMode val="edge"/>
          <c:yMode val="edge"/>
          <c:x val="0.39476722504956968"/>
          <c:y val="0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T32_G45!$B$11</c:f>
              <c:strCache>
                <c:ptCount val="1"/>
                <c:pt idx="0">
                  <c:v>Actifs financiers détenus à des fins de transaction (en milliards d'euros)</c:v>
                </c:pt>
              </c:strCache>
            </c:strRef>
          </c:tx>
          <c:marker>
            <c:symbol val="none"/>
          </c:marker>
          <c:cat>
            <c:multiLvlStrRef>
              <c:f>T32_G45!$Q$5:$Y$6</c:f>
              <c:multiLvlStrCache>
                <c:ptCount val="9"/>
                <c:lvl>
                  <c:pt idx="0">
                    <c:v>T4</c:v>
                  </c:pt>
                  <c:pt idx="1">
                    <c:v>T1</c:v>
                  </c:pt>
                  <c:pt idx="2">
                    <c:v>T2</c:v>
                  </c:pt>
                  <c:pt idx="3">
                    <c:v>T3</c:v>
                  </c:pt>
                  <c:pt idx="4">
                    <c:v>T4</c:v>
                  </c:pt>
                  <c:pt idx="5">
                    <c:v>T1</c:v>
                  </c:pt>
                  <c:pt idx="6">
                    <c:v>T2</c:v>
                  </c:pt>
                  <c:pt idx="7">
                    <c:v>T3</c:v>
                  </c:pt>
                  <c:pt idx="8">
                    <c:v>T4</c:v>
                  </c:pt>
                </c:lvl>
                <c:lvl>
                  <c:pt idx="1">
                    <c:v>2015</c:v>
                  </c:pt>
                  <c:pt idx="5">
                    <c:v>2016</c:v>
                  </c:pt>
                </c:lvl>
              </c:multiLvlStrCache>
            </c:multiLvlStrRef>
          </c:cat>
          <c:val>
            <c:numRef>
              <c:f>T32_G45!$Q$7:$Y$7</c:f>
              <c:numCache>
                <c:formatCode>0%</c:formatCode>
                <c:ptCount val="9"/>
                <c:pt idx="0">
                  <c:v>2.1086920686860369E-2</c:v>
                </c:pt>
                <c:pt idx="1">
                  <c:v>0.17658332541834504</c:v>
                </c:pt>
                <c:pt idx="2">
                  <c:v>-0.18097743250971579</c:v>
                </c:pt>
                <c:pt idx="3">
                  <c:v>6.6991049647372033E-3</c:v>
                </c:pt>
                <c:pt idx="4">
                  <c:v>-0.11877337588324333</c:v>
                </c:pt>
                <c:pt idx="5">
                  <c:v>8.770892809673006E-2</c:v>
                </c:pt>
                <c:pt idx="6">
                  <c:v>3.1461971736746648E-2</c:v>
                </c:pt>
                <c:pt idx="7">
                  <c:v>-3.977350625301488E-2</c:v>
                </c:pt>
                <c:pt idx="8">
                  <c:v>-9.4917391807905385E-2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T32_G45!$B$12</c:f>
              <c:strCache>
                <c:ptCount val="1"/>
                <c:pt idx="0">
                  <c:v>Value at Risk à un jour (en millions d'euros)</c:v>
                </c:pt>
              </c:strCache>
            </c:strRef>
          </c:tx>
          <c:spPr>
            <a:ln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multiLvlStrRef>
              <c:f>T32_G45!$Q$5:$Y$6</c:f>
              <c:multiLvlStrCache>
                <c:ptCount val="9"/>
                <c:lvl>
                  <c:pt idx="0">
                    <c:v>T4</c:v>
                  </c:pt>
                  <c:pt idx="1">
                    <c:v>T1</c:v>
                  </c:pt>
                  <c:pt idx="2">
                    <c:v>T2</c:v>
                  </c:pt>
                  <c:pt idx="3">
                    <c:v>T3</c:v>
                  </c:pt>
                  <c:pt idx="4">
                    <c:v>T4</c:v>
                  </c:pt>
                  <c:pt idx="5">
                    <c:v>T1</c:v>
                  </c:pt>
                  <c:pt idx="6">
                    <c:v>T2</c:v>
                  </c:pt>
                  <c:pt idx="7">
                    <c:v>T3</c:v>
                  </c:pt>
                  <c:pt idx="8">
                    <c:v>T4</c:v>
                  </c:pt>
                </c:lvl>
                <c:lvl>
                  <c:pt idx="1">
                    <c:v>2015</c:v>
                  </c:pt>
                  <c:pt idx="5">
                    <c:v>2016</c:v>
                  </c:pt>
                </c:lvl>
              </c:multiLvlStrCache>
            </c:multiLvlStrRef>
          </c:cat>
          <c:val>
            <c:numRef>
              <c:f>T32_G45!$Q$8:$Y$8</c:f>
              <c:numCache>
                <c:formatCode>0%</c:formatCode>
                <c:ptCount val="9"/>
                <c:pt idx="0">
                  <c:v>3.6560239329613636E-2</c:v>
                </c:pt>
                <c:pt idx="1">
                  <c:v>8.8701092815194491E-2</c:v>
                </c:pt>
                <c:pt idx="2">
                  <c:v>-0.2547414406208765</c:v>
                </c:pt>
                <c:pt idx="3">
                  <c:v>0.44073811914830996</c:v>
                </c:pt>
                <c:pt idx="4">
                  <c:v>-3.2965393938482607E-2</c:v>
                </c:pt>
                <c:pt idx="5">
                  <c:v>-6.759068284852128E-2</c:v>
                </c:pt>
                <c:pt idx="6">
                  <c:v>3.7945851376119576E-2</c:v>
                </c:pt>
                <c:pt idx="7">
                  <c:v>-5.3312194102757102E-2</c:v>
                </c:pt>
                <c:pt idx="8">
                  <c:v>8.1526510806343155E-2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567808"/>
        <c:axId val="200594176"/>
      </c:lineChart>
      <c:catAx>
        <c:axId val="200567808"/>
        <c:scaling>
          <c:orientation val="minMax"/>
        </c:scaling>
        <c:delete val="0"/>
        <c:axPos val="b"/>
        <c:majorTickMark val="out"/>
        <c:minorTickMark val="none"/>
        <c:tickLblPos val="nextTo"/>
        <c:crossAx val="200594176"/>
        <c:crosses val="autoZero"/>
        <c:auto val="1"/>
        <c:lblAlgn val="ctr"/>
        <c:lblOffset val="100"/>
        <c:noMultiLvlLbl val="0"/>
      </c:catAx>
      <c:valAx>
        <c:axId val="20059417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out"/>
        <c:minorTickMark val="none"/>
        <c:tickLblPos val="nextTo"/>
        <c:crossAx val="2005678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3989902773065516E-2"/>
          <c:y val="0.80412912113205193"/>
          <c:w val="0.89999992656206163"/>
          <c:h val="7.216189694227971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Autres groupes</a:t>
            </a:r>
          </a:p>
        </c:rich>
      </c:tx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T32_G45!$B$11</c:f>
              <c:strCache>
                <c:ptCount val="1"/>
                <c:pt idx="0">
                  <c:v>Actifs financiers détenus à des fins de transaction (en milliards d'euros)</c:v>
                </c:pt>
              </c:strCache>
            </c:strRef>
          </c:tx>
          <c:marker>
            <c:symbol val="none"/>
          </c:marker>
          <c:cat>
            <c:multiLvlStrRef>
              <c:f>T32_G45!$Q$5:$Y$6</c:f>
              <c:multiLvlStrCache>
                <c:ptCount val="9"/>
                <c:lvl>
                  <c:pt idx="0">
                    <c:v>T4</c:v>
                  </c:pt>
                  <c:pt idx="1">
                    <c:v>T1</c:v>
                  </c:pt>
                  <c:pt idx="2">
                    <c:v>T2</c:v>
                  </c:pt>
                  <c:pt idx="3">
                    <c:v>T3</c:v>
                  </c:pt>
                  <c:pt idx="4">
                    <c:v>T4</c:v>
                  </c:pt>
                  <c:pt idx="5">
                    <c:v>T1</c:v>
                  </c:pt>
                  <c:pt idx="6">
                    <c:v>T2</c:v>
                  </c:pt>
                  <c:pt idx="7">
                    <c:v>T3</c:v>
                  </c:pt>
                  <c:pt idx="8">
                    <c:v>T4</c:v>
                  </c:pt>
                </c:lvl>
                <c:lvl>
                  <c:pt idx="1">
                    <c:v>2015</c:v>
                  </c:pt>
                  <c:pt idx="5">
                    <c:v>2016</c:v>
                  </c:pt>
                </c:lvl>
              </c:multiLvlStrCache>
            </c:multiLvlStrRef>
          </c:cat>
          <c:val>
            <c:numRef>
              <c:f>T32_G45!$Q$9:$Y$9</c:f>
              <c:numCache>
                <c:formatCode>0%</c:formatCode>
                <c:ptCount val="9"/>
                <c:pt idx="0">
                  <c:v>0.15359831724641643</c:v>
                </c:pt>
                <c:pt idx="1">
                  <c:v>-0.39288264822343621</c:v>
                </c:pt>
                <c:pt idx="2">
                  <c:v>0.16852516619627347</c:v>
                </c:pt>
                <c:pt idx="3">
                  <c:v>5.289371421847415E-2</c:v>
                </c:pt>
                <c:pt idx="4">
                  <c:v>-3.9333174776869477E-2</c:v>
                </c:pt>
                <c:pt idx="5">
                  <c:v>-0.22378403006443401</c:v>
                </c:pt>
                <c:pt idx="6">
                  <c:v>0.34104895743868535</c:v>
                </c:pt>
                <c:pt idx="7">
                  <c:v>-3.9333174776869477E-2</c:v>
                </c:pt>
                <c:pt idx="8">
                  <c:v>-0.22378403006443401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T32_G45!$B$12</c:f>
              <c:strCache>
                <c:ptCount val="1"/>
                <c:pt idx="0">
                  <c:v>Value at Risk à un jour (en millions d'euros)</c:v>
                </c:pt>
              </c:strCache>
            </c:strRef>
          </c:tx>
          <c:spPr>
            <a:ln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multiLvlStrRef>
              <c:f>T32_G45!$Q$5:$Y$6</c:f>
              <c:multiLvlStrCache>
                <c:ptCount val="9"/>
                <c:lvl>
                  <c:pt idx="0">
                    <c:v>T4</c:v>
                  </c:pt>
                  <c:pt idx="1">
                    <c:v>T1</c:v>
                  </c:pt>
                  <c:pt idx="2">
                    <c:v>T2</c:v>
                  </c:pt>
                  <c:pt idx="3">
                    <c:v>T3</c:v>
                  </c:pt>
                  <c:pt idx="4">
                    <c:v>T4</c:v>
                  </c:pt>
                  <c:pt idx="5">
                    <c:v>T1</c:v>
                  </c:pt>
                  <c:pt idx="6">
                    <c:v>T2</c:v>
                  </c:pt>
                  <c:pt idx="7">
                    <c:v>T3</c:v>
                  </c:pt>
                  <c:pt idx="8">
                    <c:v>T4</c:v>
                  </c:pt>
                </c:lvl>
                <c:lvl>
                  <c:pt idx="1">
                    <c:v>2015</c:v>
                  </c:pt>
                  <c:pt idx="5">
                    <c:v>2016</c:v>
                  </c:pt>
                </c:lvl>
              </c:multiLvlStrCache>
            </c:multiLvlStrRef>
          </c:cat>
          <c:val>
            <c:numRef>
              <c:f>T32_G45!$Q$10:$Y$10</c:f>
              <c:numCache>
                <c:formatCode>0%</c:formatCode>
                <c:ptCount val="9"/>
                <c:pt idx="0">
                  <c:v>0.28677388066776788</c:v>
                </c:pt>
                <c:pt idx="1">
                  <c:v>0.2157337706610811</c:v>
                </c:pt>
                <c:pt idx="2">
                  <c:v>0.1253554975941458</c:v>
                </c:pt>
                <c:pt idx="3">
                  <c:v>0.18112393306918206</c:v>
                </c:pt>
                <c:pt idx="4">
                  <c:v>-1.4475785850419526E-2</c:v>
                </c:pt>
                <c:pt idx="5">
                  <c:v>8.9197179059582396E-2</c:v>
                </c:pt>
                <c:pt idx="6">
                  <c:v>-6.8407050929559926E-2</c:v>
                </c:pt>
                <c:pt idx="7">
                  <c:v>-1.4475785850419526E-2</c:v>
                </c:pt>
                <c:pt idx="8">
                  <c:v>8.9197179059582396E-2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615808"/>
        <c:axId val="200617344"/>
      </c:lineChart>
      <c:catAx>
        <c:axId val="200615808"/>
        <c:scaling>
          <c:orientation val="minMax"/>
        </c:scaling>
        <c:delete val="0"/>
        <c:axPos val="b"/>
        <c:majorTickMark val="out"/>
        <c:minorTickMark val="none"/>
        <c:tickLblPos val="nextTo"/>
        <c:crossAx val="200617344"/>
        <c:crosses val="autoZero"/>
        <c:auto val="1"/>
        <c:lblAlgn val="ctr"/>
        <c:lblOffset val="100"/>
        <c:noMultiLvlLbl val="0"/>
      </c:catAx>
      <c:valAx>
        <c:axId val="200617344"/>
        <c:scaling>
          <c:orientation val="minMax"/>
          <c:min val="-0.5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out"/>
        <c:minorTickMark val="none"/>
        <c:tickLblPos val="nextTo"/>
        <c:crossAx val="2006158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9345106696100075E-2"/>
          <c:y val="0.80368734567901234"/>
          <c:w val="0.9"/>
          <c:h val="7.088055555555555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592881944444443E-2"/>
          <c:y val="7.3580791865425946E-2"/>
          <c:w val="0.86839116914896919"/>
          <c:h val="0.537397617562977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G5_G6_G7!$B$65</c:f>
              <c:strCache>
                <c:ptCount val="1"/>
                <c:pt idx="0">
                  <c:v>Volume des paiements (ech. gauche)</c:v>
                </c:pt>
              </c:strCache>
            </c:strRef>
          </c:tx>
          <c:invertIfNegative val="0"/>
          <c:cat>
            <c:multiLvlStrRef>
              <c:f>G5_G6_G7!$D$60:$K$61</c:f>
              <c:multiLvlStrCache>
                <c:ptCount val="8"/>
                <c:lvl>
                  <c:pt idx="0">
                    <c:v>T1</c:v>
                  </c:pt>
                  <c:pt idx="1">
                    <c:v>T2</c:v>
                  </c:pt>
                  <c:pt idx="2">
                    <c:v>T3</c:v>
                  </c:pt>
                  <c:pt idx="3">
                    <c:v>T4</c:v>
                  </c:pt>
                  <c:pt idx="4">
                    <c:v>T1</c:v>
                  </c:pt>
                  <c:pt idx="5">
                    <c:v>T2</c:v>
                  </c:pt>
                  <c:pt idx="6">
                    <c:v>T3</c:v>
                  </c:pt>
                  <c:pt idx="7">
                    <c:v>T4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</c:lvl>
              </c:multiLvlStrCache>
            </c:multiLvlStrRef>
          </c:cat>
          <c:val>
            <c:numRef>
              <c:f>G5_G6_G7!$D$65:$K$65</c:f>
              <c:numCache>
                <c:formatCode>#,##0</c:formatCode>
                <c:ptCount val="8"/>
                <c:pt idx="0">
                  <c:v>4689005.6589999991</c:v>
                </c:pt>
                <c:pt idx="1">
                  <c:v>7347208.5950000007</c:v>
                </c:pt>
                <c:pt idx="2">
                  <c:v>10928287.211999999</c:v>
                </c:pt>
                <c:pt idx="3">
                  <c:v>11406339.315999998</c:v>
                </c:pt>
                <c:pt idx="4">
                  <c:v>12476709.711999997</c:v>
                </c:pt>
                <c:pt idx="5">
                  <c:v>15794085.855999999</c:v>
                </c:pt>
                <c:pt idx="6">
                  <c:v>18254838.657000002</c:v>
                </c:pt>
                <c:pt idx="7">
                  <c:v>20594111.351999998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882176"/>
        <c:axId val="194888064"/>
      </c:barChart>
      <c:lineChart>
        <c:grouping val="standard"/>
        <c:varyColors val="0"/>
        <c:ser>
          <c:idx val="1"/>
          <c:order val="1"/>
          <c:tx>
            <c:strRef>
              <c:f>G5_G6_G7!$B$69</c:f>
              <c:strCache>
                <c:ptCount val="1"/>
                <c:pt idx="0">
                  <c:v>Nombre de transactions (ech. droite)</c:v>
                </c:pt>
              </c:strCache>
            </c:strRef>
          </c:tx>
          <c:marker>
            <c:symbol val="none"/>
          </c:marker>
          <c:cat>
            <c:multiLvlStrRef>
              <c:f>G5_G6_G7!$D$60:$K$61</c:f>
              <c:multiLvlStrCache>
                <c:ptCount val="8"/>
                <c:lvl>
                  <c:pt idx="0">
                    <c:v>T1</c:v>
                  </c:pt>
                  <c:pt idx="1">
                    <c:v>T2</c:v>
                  </c:pt>
                  <c:pt idx="2">
                    <c:v>T3</c:v>
                  </c:pt>
                  <c:pt idx="3">
                    <c:v>T4</c:v>
                  </c:pt>
                  <c:pt idx="4">
                    <c:v>T1</c:v>
                  </c:pt>
                  <c:pt idx="5">
                    <c:v>T2</c:v>
                  </c:pt>
                  <c:pt idx="6">
                    <c:v>T3</c:v>
                  </c:pt>
                  <c:pt idx="7">
                    <c:v>T4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</c:lvl>
              </c:multiLvlStrCache>
            </c:multiLvlStrRef>
          </c:cat>
          <c:val>
            <c:numRef>
              <c:f>G5_G6_G7!$D$69:$K$69</c:f>
              <c:numCache>
                <c:formatCode>#,##0</c:formatCode>
                <c:ptCount val="8"/>
                <c:pt idx="0">
                  <c:v>72049337</c:v>
                </c:pt>
                <c:pt idx="1">
                  <c:v>100452605</c:v>
                </c:pt>
                <c:pt idx="2">
                  <c:v>125693040</c:v>
                </c:pt>
                <c:pt idx="3">
                  <c:v>130709197</c:v>
                </c:pt>
                <c:pt idx="4">
                  <c:v>131876272</c:v>
                </c:pt>
                <c:pt idx="5">
                  <c:v>141416252</c:v>
                </c:pt>
                <c:pt idx="6">
                  <c:v>149090494</c:v>
                </c:pt>
                <c:pt idx="7">
                  <c:v>154890032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892160"/>
        <c:axId val="194889984"/>
      </c:lineChart>
      <c:catAx>
        <c:axId val="19488217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fr-FR"/>
          </a:p>
        </c:txPr>
        <c:crossAx val="194888064"/>
        <c:crosses val="autoZero"/>
        <c:auto val="1"/>
        <c:lblAlgn val="ctr"/>
        <c:lblOffset val="100"/>
        <c:noMultiLvlLbl val="0"/>
      </c:catAx>
      <c:valAx>
        <c:axId val="194888064"/>
        <c:scaling>
          <c:orientation val="minMax"/>
          <c:max val="2500000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rgbClr val="002060"/>
                </a:solidFill>
              </a:defRPr>
            </a:pPr>
            <a:endParaRPr lang="fr-FR"/>
          </a:p>
        </c:txPr>
        <c:crossAx val="194882176"/>
        <c:crosses val="autoZero"/>
        <c:crossBetween val="between"/>
        <c:dispUnits>
          <c:builtInUnit val="millions"/>
        </c:dispUnits>
      </c:valAx>
      <c:valAx>
        <c:axId val="194889984"/>
        <c:scaling>
          <c:orientation val="minMax"/>
          <c:max val="180000000"/>
          <c:min val="30000000.000000004"/>
        </c:scaling>
        <c:delete val="0"/>
        <c:axPos val="r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rgbClr val="C00000"/>
                </a:solidFill>
              </a:defRPr>
            </a:pPr>
            <a:endParaRPr lang="fr-FR"/>
          </a:p>
        </c:txPr>
        <c:crossAx val="194892160"/>
        <c:crosses val="max"/>
        <c:crossBetween val="between"/>
        <c:majorUnit val="30000000"/>
        <c:dispUnits>
          <c:builtInUnit val="millions"/>
        </c:dispUnits>
      </c:valAx>
      <c:catAx>
        <c:axId val="19489216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9488998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5.4120863616793739E-2"/>
          <c:y val="0.88234681514011226"/>
          <c:w val="0.43379302315923829"/>
          <c:h val="0.10121617682001022"/>
        </c:manualLayout>
      </c:layout>
      <c:overlay val="0"/>
    </c:legend>
    <c:plotVisOnly val="1"/>
    <c:dispBlanksAs val="gap"/>
    <c:showDLblsOverMax val="0"/>
  </c:chart>
  <c:spPr>
    <a:ln>
      <a:solidFill>
        <a:sysClr val="windowText" lastClr="000000"/>
      </a:solidFill>
    </a:ln>
  </c:spPr>
  <c:printSettings>
    <c:headerFooter/>
    <c:pageMargins b="0.75" l="0.7" r="0.7" t="0.75" header="0.3" footer="0.3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13426179532667E-2"/>
          <c:y val="4.3459246426293702E-2"/>
          <c:w val="0.8917238167809669"/>
          <c:h val="0.695993241394110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'G46'!$B$24</c:f>
              <c:strCache>
                <c:ptCount val="1"/>
                <c:pt idx="0">
                  <c:v>CET1</c:v>
                </c:pt>
              </c:strCache>
            </c:strRef>
          </c:tx>
          <c:invertIfNegative val="0"/>
          <c:dLbls>
            <c:dLbl>
              <c:idx val="4"/>
              <c:spPr/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spPr/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'G46'!$C$22:$J$23</c:f>
              <c:multiLvlStrCache>
                <c:ptCount val="8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</c:lvl>
                <c:lvl>
                  <c:pt idx="0">
                    <c:v>6 grands groupes </c:v>
                  </c:pt>
                  <c:pt idx="2">
                    <c:v>Autres groupes </c:v>
                  </c:pt>
                  <c:pt idx="4">
                    <c:v>Banques solo</c:v>
                  </c:pt>
                  <c:pt idx="6">
                    <c:v>Secteur bancaire français </c:v>
                  </c:pt>
                </c:lvl>
              </c:multiLvlStrCache>
            </c:multiLvlStrRef>
          </c:cat>
          <c:val>
            <c:numRef>
              <c:f>'G46'!$C$24:$J$24</c:f>
              <c:numCache>
                <c:formatCode>#,##0</c:formatCode>
                <c:ptCount val="8"/>
                <c:pt idx="0">
                  <c:v>273.45896734799999</c:v>
                </c:pt>
                <c:pt idx="1">
                  <c:v>293.20635305899998</c:v>
                </c:pt>
                <c:pt idx="2">
                  <c:v>40.738285075600004</c:v>
                </c:pt>
                <c:pt idx="3">
                  <c:v>43.631670744099992</c:v>
                </c:pt>
                <c:pt idx="4">
                  <c:v>8.2732085345000019</c:v>
                </c:pt>
                <c:pt idx="5">
                  <c:v>7.5107088399999986</c:v>
                </c:pt>
                <c:pt idx="6">
                  <c:v>322.47046095809998</c:v>
                </c:pt>
                <c:pt idx="7">
                  <c:v>344.34873264309999</c:v>
                </c:pt>
              </c:numCache>
            </c:numRef>
          </c:val>
        </c:ser>
        <c:ser>
          <c:idx val="1"/>
          <c:order val="1"/>
          <c:tx>
            <c:strRef>
              <c:f>'G46'!$B$25</c:f>
              <c:strCache>
                <c:ptCount val="1"/>
                <c:pt idx="0">
                  <c:v>AT1</c:v>
                </c:pt>
              </c:strCache>
            </c:strRef>
          </c:tx>
          <c:invertIfNegative val="0"/>
          <c:dLbls>
            <c:dLbl>
              <c:idx val="4"/>
              <c:layout>
                <c:manualLayout>
                  <c:x val="-2.9921507874363122E-3"/>
                  <c:y val="-4.100491090310894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4.47326300761188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'G46'!$C$22:$J$23</c:f>
              <c:multiLvlStrCache>
                <c:ptCount val="8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</c:lvl>
                <c:lvl>
                  <c:pt idx="0">
                    <c:v>6 grands groupes </c:v>
                  </c:pt>
                  <c:pt idx="2">
                    <c:v>Autres groupes </c:v>
                  </c:pt>
                  <c:pt idx="4">
                    <c:v>Banques solo</c:v>
                  </c:pt>
                  <c:pt idx="6">
                    <c:v>Secteur bancaire français </c:v>
                  </c:pt>
                </c:lvl>
              </c:multiLvlStrCache>
            </c:multiLvlStrRef>
          </c:cat>
          <c:val>
            <c:numRef>
              <c:f>'G46'!$C$25:$J$25</c:f>
              <c:numCache>
                <c:formatCode>#,##0</c:formatCode>
                <c:ptCount val="8"/>
                <c:pt idx="0">
                  <c:v>29.054509439000014</c:v>
                </c:pt>
                <c:pt idx="1">
                  <c:v>31.17896640500004</c:v>
                </c:pt>
                <c:pt idx="2">
                  <c:v>0.24072357730000249</c:v>
                </c:pt>
                <c:pt idx="3">
                  <c:v>0.5899395660000053</c:v>
                </c:pt>
                <c:pt idx="4">
                  <c:v>8.1273709999987176E-3</c:v>
                </c:pt>
                <c:pt idx="5">
                  <c:v>7.3527069999999028E-3</c:v>
                </c:pt>
                <c:pt idx="6">
                  <c:v>29.303360387300017</c:v>
                </c:pt>
                <c:pt idx="7">
                  <c:v>31.776258678000033</c:v>
                </c:pt>
              </c:numCache>
            </c:numRef>
          </c:val>
        </c:ser>
        <c:ser>
          <c:idx val="2"/>
          <c:order val="2"/>
          <c:tx>
            <c:strRef>
              <c:f>'G46'!$B$26</c:f>
              <c:strCache>
                <c:ptCount val="1"/>
                <c:pt idx="0">
                  <c:v>T2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0"/>
                  <c:y val="-4.8460349249128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5.2188068422138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9.319297932524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8.9465260152237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'G46'!$C$22:$J$23</c:f>
              <c:multiLvlStrCache>
                <c:ptCount val="8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</c:lvl>
                <c:lvl>
                  <c:pt idx="0">
                    <c:v>6 grands groupes </c:v>
                  </c:pt>
                  <c:pt idx="2">
                    <c:v>Autres groupes </c:v>
                  </c:pt>
                  <c:pt idx="4">
                    <c:v>Banques solo</c:v>
                  </c:pt>
                  <c:pt idx="6">
                    <c:v>Secteur bancaire français </c:v>
                  </c:pt>
                </c:lvl>
              </c:multiLvlStrCache>
            </c:multiLvlStrRef>
          </c:cat>
          <c:val>
            <c:numRef>
              <c:f>'G46'!$C$26:$J$26</c:f>
              <c:numCache>
                <c:formatCode>#,##0</c:formatCode>
                <c:ptCount val="8"/>
                <c:pt idx="0">
                  <c:v>60.593280246000006</c:v>
                </c:pt>
                <c:pt idx="1">
                  <c:v>64.115777785999967</c:v>
                </c:pt>
                <c:pt idx="2">
                  <c:v>3.0863454070000031</c:v>
                </c:pt>
                <c:pt idx="3">
                  <c:v>0.61461588819999946</c:v>
                </c:pt>
                <c:pt idx="4">
                  <c:v>0.14525621680000178</c:v>
                </c:pt>
                <c:pt idx="5">
                  <c:v>0.14232442120000055</c:v>
                </c:pt>
                <c:pt idx="6">
                  <c:v>63.824881869800038</c:v>
                </c:pt>
                <c:pt idx="7">
                  <c:v>64.872718095399932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0249344"/>
        <c:axId val="200251264"/>
      </c:barChart>
      <c:catAx>
        <c:axId val="200249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fr-FR" sz="1000"/>
                  <a:t>Source ACPR : COREP - CA1</a:t>
                </a:r>
              </a:p>
            </c:rich>
          </c:tx>
          <c:layout>
            <c:manualLayout>
              <c:xMode val="edge"/>
              <c:yMode val="edge"/>
              <c:x val="4.8443048941480158E-3"/>
              <c:y val="0.9324395397853364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fr-FR"/>
          </a:p>
        </c:txPr>
        <c:crossAx val="200251264"/>
        <c:crosses val="autoZero"/>
        <c:auto val="1"/>
        <c:lblAlgn val="ctr"/>
        <c:lblOffset val="100"/>
        <c:noMultiLvlLbl val="0"/>
      </c:catAx>
      <c:valAx>
        <c:axId val="200251264"/>
        <c:scaling>
          <c:orientation val="minMax"/>
          <c:max val="4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fr-FR"/>
          </a:p>
        </c:txPr>
        <c:crossAx val="20024934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46513819444444443"/>
          <c:y val="0.186059375"/>
          <c:w val="0.14139253472222221"/>
          <c:h val="0.26560729166666663"/>
        </c:manualLayout>
      </c:layout>
      <c:overlay val="0"/>
      <c:txPr>
        <a:bodyPr/>
        <a:lstStyle/>
        <a:p>
          <a:pPr>
            <a:defRPr sz="10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003333333333336E-2"/>
          <c:y val="1.5403703703703704E-2"/>
          <c:w val="0.96556359509115419"/>
          <c:h val="0.725513703703703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'G47'!$B$36</c:f>
              <c:strCache>
                <c:ptCount val="1"/>
                <c:pt idx="0">
                  <c:v>2013</c:v>
                </c:pt>
              </c:strCache>
            </c:strRef>
          </c:tx>
          <c:invertIfNegative val="0"/>
          <c:cat>
            <c:multiLvlStrRef>
              <c:f>'G47'!$C$34:$K$35</c:f>
              <c:multiLvlStrCache>
                <c:ptCount val="9"/>
                <c:lvl>
                  <c:pt idx="0">
                    <c:v>Modèle standard</c:v>
                  </c:pt>
                  <c:pt idx="1">
                    <c:v>Modèle interne </c:v>
                  </c:pt>
                  <c:pt idx="2">
                    <c:v>Toutes méthodes confondues </c:v>
                  </c:pt>
                  <c:pt idx="3">
                    <c:v>Modèle standard</c:v>
                  </c:pt>
                  <c:pt idx="4">
                    <c:v>Modèle interne </c:v>
                  </c:pt>
                  <c:pt idx="5">
                    <c:v>Toutes méthodes confondues </c:v>
                  </c:pt>
                  <c:pt idx="6">
                    <c:v>Modèle standard</c:v>
                  </c:pt>
                  <c:pt idx="7">
                    <c:v>Modèle interne </c:v>
                  </c:pt>
                  <c:pt idx="8">
                    <c:v>Toutes méthodes confondues </c:v>
                  </c:pt>
                </c:lvl>
                <c:lvl>
                  <c:pt idx="0">
                    <c:v>6 grands groupes</c:v>
                  </c:pt>
                  <c:pt idx="3">
                    <c:v>Autres groupes </c:v>
                  </c:pt>
                  <c:pt idx="6">
                    <c:v>Banques solo </c:v>
                  </c:pt>
                </c:lvl>
              </c:multiLvlStrCache>
            </c:multiLvlStrRef>
          </c:cat>
          <c:val>
            <c:numRef>
              <c:f>'G47'!$C$36:$K$36</c:f>
              <c:numCache>
                <c:formatCode>0%</c:formatCode>
                <c:ptCount val="9"/>
                <c:pt idx="0">
                  <c:v>0.423192919282671</c:v>
                </c:pt>
                <c:pt idx="1">
                  <c:v>0.24490673424630463</c:v>
                </c:pt>
                <c:pt idx="2">
                  <c:v>0.29914027699506729</c:v>
                </c:pt>
                <c:pt idx="3">
                  <c:v>0.46219801034939828</c:v>
                </c:pt>
                <c:pt idx="4">
                  <c:v>0.39147757052888021</c:v>
                </c:pt>
                <c:pt idx="5">
                  <c:v>0.42860213839726174</c:v>
                </c:pt>
                <c:pt idx="6">
                  <c:v>0.43932437494524401</c:v>
                </c:pt>
                <c:pt idx="7">
                  <c:v>7.6374841359706125E-2</c:v>
                </c:pt>
                <c:pt idx="8">
                  <c:v>0.25683798000818719</c:v>
                </c:pt>
              </c:numCache>
            </c:numRef>
          </c:val>
        </c:ser>
        <c:ser>
          <c:idx val="1"/>
          <c:order val="1"/>
          <c:tx>
            <c:strRef>
              <c:f>'G47'!$B$37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cat>
            <c:multiLvlStrRef>
              <c:f>'G47'!$C$34:$K$35</c:f>
              <c:multiLvlStrCache>
                <c:ptCount val="9"/>
                <c:lvl>
                  <c:pt idx="0">
                    <c:v>Modèle standard</c:v>
                  </c:pt>
                  <c:pt idx="1">
                    <c:v>Modèle interne </c:v>
                  </c:pt>
                  <c:pt idx="2">
                    <c:v>Toutes méthodes confondues </c:v>
                  </c:pt>
                  <c:pt idx="3">
                    <c:v>Modèle standard</c:v>
                  </c:pt>
                  <c:pt idx="4">
                    <c:v>Modèle interne </c:v>
                  </c:pt>
                  <c:pt idx="5">
                    <c:v>Toutes méthodes confondues </c:v>
                  </c:pt>
                  <c:pt idx="6">
                    <c:v>Modèle standard</c:v>
                  </c:pt>
                  <c:pt idx="7">
                    <c:v>Modèle interne </c:v>
                  </c:pt>
                  <c:pt idx="8">
                    <c:v>Toutes méthodes confondues </c:v>
                  </c:pt>
                </c:lvl>
                <c:lvl>
                  <c:pt idx="0">
                    <c:v>6 grands groupes</c:v>
                  </c:pt>
                  <c:pt idx="3">
                    <c:v>Autres groupes </c:v>
                  </c:pt>
                  <c:pt idx="6">
                    <c:v>Banques solo </c:v>
                  </c:pt>
                </c:lvl>
              </c:multiLvlStrCache>
            </c:multiLvlStrRef>
          </c:cat>
          <c:val>
            <c:numRef>
              <c:f>'G47'!$C$37:$K$37</c:f>
              <c:numCache>
                <c:formatCode>0%</c:formatCode>
                <c:ptCount val="9"/>
                <c:pt idx="0">
                  <c:v>0.43094467312383467</c:v>
                </c:pt>
                <c:pt idx="1">
                  <c:v>0.2436464360504412</c:v>
                </c:pt>
                <c:pt idx="2">
                  <c:v>0.30574902046106306</c:v>
                </c:pt>
                <c:pt idx="3">
                  <c:v>0.37465085604013193</c:v>
                </c:pt>
                <c:pt idx="4">
                  <c:v>0.21066770212445618</c:v>
                </c:pt>
                <c:pt idx="5">
                  <c:v>0.27400109575264714</c:v>
                </c:pt>
                <c:pt idx="6">
                  <c:v>0.46693169960206155</c:v>
                </c:pt>
                <c:pt idx="7">
                  <c:v>9.5540910168056506E-2</c:v>
                </c:pt>
                <c:pt idx="8">
                  <c:v>0.27399746572591788</c:v>
                </c:pt>
              </c:numCache>
            </c:numRef>
          </c:val>
        </c:ser>
        <c:ser>
          <c:idx val="2"/>
          <c:order val="2"/>
          <c:tx>
            <c:strRef>
              <c:f>'G47'!$B$38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multiLvlStrRef>
              <c:f>'G47'!$C$34:$K$35</c:f>
              <c:multiLvlStrCache>
                <c:ptCount val="9"/>
                <c:lvl>
                  <c:pt idx="0">
                    <c:v>Modèle standard</c:v>
                  </c:pt>
                  <c:pt idx="1">
                    <c:v>Modèle interne </c:v>
                  </c:pt>
                  <c:pt idx="2">
                    <c:v>Toutes méthodes confondues </c:v>
                  </c:pt>
                  <c:pt idx="3">
                    <c:v>Modèle standard</c:v>
                  </c:pt>
                  <c:pt idx="4">
                    <c:v>Modèle interne </c:v>
                  </c:pt>
                  <c:pt idx="5">
                    <c:v>Toutes méthodes confondues </c:v>
                  </c:pt>
                  <c:pt idx="6">
                    <c:v>Modèle standard</c:v>
                  </c:pt>
                  <c:pt idx="7">
                    <c:v>Modèle interne </c:v>
                  </c:pt>
                  <c:pt idx="8">
                    <c:v>Toutes méthodes confondues </c:v>
                  </c:pt>
                </c:lvl>
                <c:lvl>
                  <c:pt idx="0">
                    <c:v>6 grands groupes</c:v>
                  </c:pt>
                  <c:pt idx="3">
                    <c:v>Autres groupes </c:v>
                  </c:pt>
                  <c:pt idx="6">
                    <c:v>Banques solo </c:v>
                  </c:pt>
                </c:lvl>
              </c:multiLvlStrCache>
            </c:multiLvlStrRef>
          </c:cat>
          <c:val>
            <c:numRef>
              <c:f>'G47'!$C$38:$K$38</c:f>
              <c:numCache>
                <c:formatCode>0%</c:formatCode>
                <c:ptCount val="9"/>
                <c:pt idx="0">
                  <c:v>0.42044920016980447</c:v>
                </c:pt>
                <c:pt idx="1">
                  <c:v>0.24581951804692831</c:v>
                </c:pt>
                <c:pt idx="2">
                  <c:v>0.30143087060875584</c:v>
                </c:pt>
                <c:pt idx="3">
                  <c:v>0.50983392830221763</c:v>
                </c:pt>
                <c:pt idx="4">
                  <c:v>0.33801902034703296</c:v>
                </c:pt>
                <c:pt idx="5">
                  <c:v>0.34078794997723244</c:v>
                </c:pt>
                <c:pt idx="6">
                  <c:v>0.45874107739862935</c:v>
                </c:pt>
                <c:pt idx="7">
                  <c:v>0.22023748163217791</c:v>
                </c:pt>
                <c:pt idx="8">
                  <c:v>0.45340971878253206</c:v>
                </c:pt>
              </c:numCache>
            </c:numRef>
          </c:val>
        </c:ser>
        <c:ser>
          <c:idx val="3"/>
          <c:order val="3"/>
          <c:tx>
            <c:strRef>
              <c:f>'G47'!$B$39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multiLvlStrRef>
              <c:f>'G47'!$C$34:$K$35</c:f>
              <c:multiLvlStrCache>
                <c:ptCount val="9"/>
                <c:lvl>
                  <c:pt idx="0">
                    <c:v>Modèle standard</c:v>
                  </c:pt>
                  <c:pt idx="1">
                    <c:v>Modèle interne </c:v>
                  </c:pt>
                  <c:pt idx="2">
                    <c:v>Toutes méthodes confondues </c:v>
                  </c:pt>
                  <c:pt idx="3">
                    <c:v>Modèle standard</c:v>
                  </c:pt>
                  <c:pt idx="4">
                    <c:v>Modèle interne </c:v>
                  </c:pt>
                  <c:pt idx="5">
                    <c:v>Toutes méthodes confondues </c:v>
                  </c:pt>
                  <c:pt idx="6">
                    <c:v>Modèle standard</c:v>
                  </c:pt>
                  <c:pt idx="7">
                    <c:v>Modèle interne </c:v>
                  </c:pt>
                  <c:pt idx="8">
                    <c:v>Toutes méthodes confondues </c:v>
                  </c:pt>
                </c:lvl>
                <c:lvl>
                  <c:pt idx="0">
                    <c:v>6 grands groupes</c:v>
                  </c:pt>
                  <c:pt idx="3">
                    <c:v>Autres groupes </c:v>
                  </c:pt>
                  <c:pt idx="6">
                    <c:v>Banques solo </c:v>
                  </c:pt>
                </c:lvl>
              </c:multiLvlStrCache>
            </c:multiLvlStrRef>
          </c:cat>
          <c:val>
            <c:numRef>
              <c:f>'G47'!$C$39:$K$39</c:f>
              <c:numCache>
                <c:formatCode>0%</c:formatCode>
                <c:ptCount val="9"/>
                <c:pt idx="0">
                  <c:v>0.40734754101217957</c:v>
                </c:pt>
                <c:pt idx="1">
                  <c:v>0.23976340067156873</c:v>
                </c:pt>
                <c:pt idx="2">
                  <c:v>0.29287753086035601</c:v>
                </c:pt>
                <c:pt idx="3">
                  <c:v>0.52532205239954111</c:v>
                </c:pt>
                <c:pt idx="4">
                  <c:v>0.34691834982784925</c:v>
                </c:pt>
                <c:pt idx="5">
                  <c:v>0.34721157286984611</c:v>
                </c:pt>
                <c:pt idx="6">
                  <c:v>0.44140340522041038</c:v>
                </c:pt>
                <c:pt idx="8">
                  <c:v>0.44140340522041038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00008448"/>
        <c:axId val="200010368"/>
      </c:barChart>
      <c:catAx>
        <c:axId val="200008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fr-FR" sz="1200" b="1" i="1" baseline="0">
                    <a:effectLst/>
                  </a:rPr>
                  <a:t>Source : COREP - CRSA et CRIRB1, Population CBD</a:t>
                </a:r>
                <a:endParaRPr lang="fr-FR" sz="1200">
                  <a:effectLst/>
                </a:endParaRPr>
              </a:p>
            </c:rich>
          </c:tx>
          <c:layout>
            <c:manualLayout>
              <c:xMode val="edge"/>
              <c:yMode val="edge"/>
              <c:x val="1.22425E-2"/>
              <c:y val="0.95195166666666664"/>
            </c:manualLayout>
          </c:layout>
          <c:overlay val="0"/>
        </c:title>
        <c:majorTickMark val="none"/>
        <c:minorTickMark val="none"/>
        <c:tickLblPos val="nextTo"/>
        <c:txPr>
          <a:bodyPr/>
          <a:lstStyle/>
          <a:p>
            <a:pPr>
              <a:defRPr sz="1400"/>
            </a:pPr>
            <a:endParaRPr lang="fr-FR"/>
          </a:p>
        </c:txPr>
        <c:crossAx val="200010368"/>
        <c:crosses val="autoZero"/>
        <c:auto val="1"/>
        <c:lblAlgn val="ctr"/>
        <c:lblOffset val="100"/>
        <c:noMultiLvlLbl val="0"/>
      </c:catAx>
      <c:valAx>
        <c:axId val="20001036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extTo"/>
        <c:txPr>
          <a:bodyPr/>
          <a:lstStyle/>
          <a:p>
            <a:pPr>
              <a:defRPr sz="1200"/>
            </a:pPr>
            <a:endParaRPr lang="fr-FR"/>
          </a:p>
        </c:txPr>
        <c:crossAx val="200008448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3.7796851851851859E-2"/>
          <c:y val="1.4174444444444444E-2"/>
          <c:w val="0.37223268518518515"/>
          <c:h val="8.2667601143513625E-2"/>
        </c:manualLayout>
      </c:layout>
      <c:overlay val="0"/>
      <c:txPr>
        <a:bodyPr/>
        <a:lstStyle/>
        <a:p>
          <a:pPr>
            <a:defRPr sz="16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852612649738069E-2"/>
          <c:y val="7.9198727069987887E-2"/>
          <c:w val="0.92670307975554578"/>
          <c:h val="0.744055513494454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G48_G49!$C$39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002060"/>
            </a:solidFill>
          </c:spPr>
          <c:invertIfNegative val="0"/>
          <c:cat>
            <c:strRef>
              <c:f>G48_G49!$B$40:$B$43</c:f>
              <c:strCache>
                <c:ptCount val="4"/>
                <c:pt idx="0">
                  <c:v>secteur bancaire français</c:v>
                </c:pt>
                <c:pt idx="1">
                  <c:v>6 grands groupes</c:v>
                </c:pt>
                <c:pt idx="2">
                  <c:v>Autres groupes</c:v>
                </c:pt>
                <c:pt idx="3">
                  <c:v>Banques solo</c:v>
                </c:pt>
              </c:strCache>
            </c:strRef>
          </c:cat>
          <c:val>
            <c:numRef>
              <c:f>G48_G49!$C$40:$C$43</c:f>
              <c:numCache>
                <c:formatCode>0.0%</c:formatCode>
                <c:ptCount val="4"/>
                <c:pt idx="0">
                  <c:v>3.7972517904289238E-2</c:v>
                </c:pt>
                <c:pt idx="1">
                  <c:v>3.9841646281962274E-2</c:v>
                </c:pt>
                <c:pt idx="2">
                  <c:v>4.5117713657703971E-2</c:v>
                </c:pt>
                <c:pt idx="3">
                  <c:v>8.3153326452925346E-3</c:v>
                </c:pt>
              </c:numCache>
            </c:numRef>
          </c:val>
        </c:ser>
        <c:ser>
          <c:idx val="1"/>
          <c:order val="1"/>
          <c:tx>
            <c:strRef>
              <c:f>G48_G49!$D$39</c:f>
              <c:strCache>
                <c:ptCount val="1"/>
                <c:pt idx="0">
                  <c:v>2013</c:v>
                </c:pt>
              </c:strCache>
            </c:strRef>
          </c:tx>
          <c:invertIfNegative val="0"/>
          <c:cat>
            <c:strRef>
              <c:f>G48_G49!$B$40:$B$43</c:f>
              <c:strCache>
                <c:ptCount val="4"/>
                <c:pt idx="0">
                  <c:v>secteur bancaire français</c:v>
                </c:pt>
                <c:pt idx="1">
                  <c:v>6 grands groupes</c:v>
                </c:pt>
                <c:pt idx="2">
                  <c:v>Autres groupes</c:v>
                </c:pt>
                <c:pt idx="3">
                  <c:v>Banques solo</c:v>
                </c:pt>
              </c:strCache>
            </c:strRef>
          </c:cat>
          <c:val>
            <c:numRef>
              <c:f>G48_G49!$D$40:$D$43</c:f>
              <c:numCache>
                <c:formatCode>0.0%</c:formatCode>
                <c:ptCount val="4"/>
                <c:pt idx="0">
                  <c:v>3.9526633896751782E-2</c:v>
                </c:pt>
                <c:pt idx="1">
                  <c:v>4.1482667134204301E-2</c:v>
                </c:pt>
                <c:pt idx="2">
                  <c:v>5.7885668551736345E-2</c:v>
                </c:pt>
                <c:pt idx="3">
                  <c:v>5.6467078931131997E-3</c:v>
                </c:pt>
              </c:numCache>
            </c:numRef>
          </c:val>
        </c:ser>
        <c:ser>
          <c:idx val="2"/>
          <c:order val="2"/>
          <c:tx>
            <c:strRef>
              <c:f>G48_G49!$E$39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cat>
            <c:strRef>
              <c:f>G48_G49!$B$40:$B$43</c:f>
              <c:strCache>
                <c:ptCount val="4"/>
                <c:pt idx="0">
                  <c:v>secteur bancaire français</c:v>
                </c:pt>
                <c:pt idx="1">
                  <c:v>6 grands groupes</c:v>
                </c:pt>
                <c:pt idx="2">
                  <c:v>Autres groupes</c:v>
                </c:pt>
                <c:pt idx="3">
                  <c:v>Banques solo</c:v>
                </c:pt>
              </c:strCache>
            </c:strRef>
          </c:cat>
          <c:val>
            <c:numRef>
              <c:f>G48_G49!$E$40:$E$43</c:f>
              <c:numCache>
                <c:formatCode>0.0%</c:formatCode>
                <c:ptCount val="4"/>
                <c:pt idx="0">
                  <c:v>3.5269345141853398E-2</c:v>
                </c:pt>
                <c:pt idx="1">
                  <c:v>3.8479910693893969E-2</c:v>
                </c:pt>
                <c:pt idx="2">
                  <c:v>2.3471218250721168E-2</c:v>
                </c:pt>
                <c:pt idx="3">
                  <c:v>7.145155188601102E-3</c:v>
                </c:pt>
              </c:numCache>
            </c:numRef>
          </c:val>
        </c:ser>
        <c:ser>
          <c:idx val="3"/>
          <c:order val="3"/>
          <c:tx>
            <c:strRef>
              <c:f>G48_G49!$F$39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G48_G49!$B$40:$B$43</c:f>
              <c:strCache>
                <c:ptCount val="4"/>
                <c:pt idx="0">
                  <c:v>secteur bancaire français</c:v>
                </c:pt>
                <c:pt idx="1">
                  <c:v>6 grands groupes</c:v>
                </c:pt>
                <c:pt idx="2">
                  <c:v>Autres groupes</c:v>
                </c:pt>
                <c:pt idx="3">
                  <c:v>Banques solo</c:v>
                </c:pt>
              </c:strCache>
            </c:strRef>
          </c:cat>
          <c:val>
            <c:numRef>
              <c:f>G48_G49!$F$40:$F$43</c:f>
              <c:numCache>
                <c:formatCode>0.000%</c:formatCode>
                <c:ptCount val="4"/>
                <c:pt idx="0">
                  <c:v>3.3718319001802159E-2</c:v>
                </c:pt>
                <c:pt idx="1">
                  <c:v>3.676991177579042E-2</c:v>
                </c:pt>
                <c:pt idx="2">
                  <c:v>2.2349094955039155E-2</c:v>
                </c:pt>
                <c:pt idx="3">
                  <c:v>6.1809849025285819E-3</c:v>
                </c:pt>
              </c:numCache>
            </c:numRef>
          </c:val>
        </c:ser>
        <c:ser>
          <c:idx val="4"/>
          <c:order val="4"/>
          <c:tx>
            <c:strRef>
              <c:f>G48_G49!$G$39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G48_G49!$B$40:$B$43</c:f>
              <c:strCache>
                <c:ptCount val="4"/>
                <c:pt idx="0">
                  <c:v>secteur bancaire français</c:v>
                </c:pt>
                <c:pt idx="1">
                  <c:v>6 grands groupes</c:v>
                </c:pt>
                <c:pt idx="2">
                  <c:v>Autres groupes</c:v>
                </c:pt>
                <c:pt idx="3">
                  <c:v>Banques solo</c:v>
                </c:pt>
              </c:strCache>
            </c:strRef>
          </c:cat>
          <c:val>
            <c:numRef>
              <c:f>G48_G49!$G$40:$G$43</c:f>
              <c:numCache>
                <c:formatCode>0.000%</c:formatCode>
                <c:ptCount val="4"/>
                <c:pt idx="0">
                  <c:v>3.2991494540398285E-2</c:v>
                </c:pt>
                <c:pt idx="1">
                  <c:v>3.5995764431374484E-2</c:v>
                </c:pt>
                <c:pt idx="2">
                  <c:v>2.1883029062405933E-2</c:v>
                </c:pt>
                <c:pt idx="3">
                  <c:v>5.5929524702625841E-3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324992"/>
        <c:axId val="200351744"/>
      </c:barChart>
      <c:catAx>
        <c:axId val="200324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i="1"/>
                </a:pPr>
                <a:r>
                  <a:rPr lang="fr-FR" sz="800" i="1"/>
                  <a:t>Source :  COREP - CRIRB1 avancée et fondation, Population CBD</a:t>
                </a:r>
              </a:p>
            </c:rich>
          </c:tx>
          <c:layout>
            <c:manualLayout>
              <c:xMode val="edge"/>
              <c:yMode val="edge"/>
              <c:x val="9.7756619964051768E-3"/>
              <c:y val="0.92561616161616167"/>
            </c:manualLayout>
          </c:layout>
          <c:overlay val="0"/>
        </c:title>
        <c:numFmt formatCode="0" sourceLinked="1"/>
        <c:majorTickMark val="none"/>
        <c:minorTickMark val="none"/>
        <c:tickLblPos val="nextTo"/>
        <c:crossAx val="200351744"/>
        <c:crosses val="autoZero"/>
        <c:auto val="1"/>
        <c:lblAlgn val="ctr"/>
        <c:lblOffset val="100"/>
        <c:noMultiLvlLbl val="1"/>
      </c:catAx>
      <c:valAx>
        <c:axId val="2003517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0"/>
        <c:majorTickMark val="none"/>
        <c:minorTickMark val="none"/>
        <c:tickLblPos val="nextTo"/>
        <c:crossAx val="20032499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6.9806587092984776E-2"/>
          <c:y val="0.21434229861234161"/>
          <c:w val="0.41277256353968317"/>
          <c:h val="8.2208154126194047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38869123313527E-2"/>
          <c:y val="8.2650802895415598E-2"/>
          <c:w val="0.9241527487522373"/>
          <c:h val="0.699974373907979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G48_G49!$C$39</c:f>
              <c:strCache>
                <c:ptCount val="1"/>
                <c:pt idx="0">
                  <c:v>2012</c:v>
                </c:pt>
              </c:strCache>
            </c:strRef>
          </c:tx>
          <c:invertIfNegative val="0"/>
          <c:cat>
            <c:strRef>
              <c:f>G48_G49!$B$44:$B$47</c:f>
              <c:strCache>
                <c:ptCount val="4"/>
                <c:pt idx="0">
                  <c:v>LGD moyenne Avancée -  secteur bancaire français</c:v>
                </c:pt>
                <c:pt idx="1">
                  <c:v>6 grands groupes</c:v>
                </c:pt>
                <c:pt idx="2">
                  <c:v>Autres groupes</c:v>
                </c:pt>
                <c:pt idx="3">
                  <c:v>Banques solo</c:v>
                </c:pt>
              </c:strCache>
            </c:strRef>
          </c:cat>
          <c:val>
            <c:numRef>
              <c:f>G48_G49!$C$44:$C$47</c:f>
              <c:numCache>
                <c:formatCode>0.0%</c:formatCode>
                <c:ptCount val="4"/>
                <c:pt idx="0">
                  <c:v>0.20084143257762813</c:v>
                </c:pt>
                <c:pt idx="1">
                  <c:v>0.20075765449693891</c:v>
                </c:pt>
                <c:pt idx="2">
                  <c:v>0.26182949634546204</c:v>
                </c:pt>
                <c:pt idx="3">
                  <c:v>0.17623271068168533</c:v>
                </c:pt>
              </c:numCache>
            </c:numRef>
          </c:val>
        </c:ser>
        <c:ser>
          <c:idx val="1"/>
          <c:order val="1"/>
          <c:tx>
            <c:strRef>
              <c:f>G48_G49!$D$39</c:f>
              <c:strCache>
                <c:ptCount val="1"/>
                <c:pt idx="0">
                  <c:v>2013</c:v>
                </c:pt>
              </c:strCache>
            </c:strRef>
          </c:tx>
          <c:invertIfNegative val="0"/>
          <c:cat>
            <c:strRef>
              <c:f>G48_G49!$B$44:$B$47</c:f>
              <c:strCache>
                <c:ptCount val="4"/>
                <c:pt idx="0">
                  <c:v>LGD moyenne Avancée -  secteur bancaire français</c:v>
                </c:pt>
                <c:pt idx="1">
                  <c:v>6 grands groupes</c:v>
                </c:pt>
                <c:pt idx="2">
                  <c:v>Autres groupes</c:v>
                </c:pt>
                <c:pt idx="3">
                  <c:v>Banques solo</c:v>
                </c:pt>
              </c:strCache>
            </c:strRef>
          </c:cat>
          <c:val>
            <c:numRef>
              <c:f>G48_G49!$D$44:$D$47</c:f>
              <c:numCache>
                <c:formatCode>0.0%</c:formatCode>
                <c:ptCount val="4"/>
                <c:pt idx="0">
                  <c:v>0.21233990399487096</c:v>
                </c:pt>
                <c:pt idx="1">
                  <c:v>0.21235688296770874</c:v>
                </c:pt>
                <c:pt idx="2">
                  <c:v>0.31289133986013762</c:v>
                </c:pt>
                <c:pt idx="3">
                  <c:v>0.17316501636857204</c:v>
                </c:pt>
              </c:numCache>
            </c:numRef>
          </c:val>
        </c:ser>
        <c:ser>
          <c:idx val="2"/>
          <c:order val="2"/>
          <c:tx>
            <c:strRef>
              <c:f>G48_G49!$E$39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cat>
            <c:strRef>
              <c:f>G48_G49!$B$44:$B$47</c:f>
              <c:strCache>
                <c:ptCount val="4"/>
                <c:pt idx="0">
                  <c:v>LGD moyenne Avancée -  secteur bancaire français</c:v>
                </c:pt>
                <c:pt idx="1">
                  <c:v>6 grands groupes</c:v>
                </c:pt>
                <c:pt idx="2">
                  <c:v>Autres groupes</c:v>
                </c:pt>
                <c:pt idx="3">
                  <c:v>Banques solo</c:v>
                </c:pt>
              </c:strCache>
            </c:strRef>
          </c:cat>
          <c:val>
            <c:numRef>
              <c:f>G48_G49!$E$44:$E$47</c:f>
              <c:numCache>
                <c:formatCode>0.0%</c:formatCode>
                <c:ptCount val="4"/>
                <c:pt idx="0">
                  <c:v>0.19809794648070797</c:v>
                </c:pt>
                <c:pt idx="1">
                  <c:v>0.20289753598084753</c:v>
                </c:pt>
                <c:pt idx="2">
                  <c:v>0.16492559719484765</c:v>
                </c:pt>
                <c:pt idx="3">
                  <c:v>0.17960909850956222</c:v>
                </c:pt>
              </c:numCache>
            </c:numRef>
          </c:val>
        </c:ser>
        <c:ser>
          <c:idx val="3"/>
          <c:order val="3"/>
          <c:tx>
            <c:strRef>
              <c:f>G48_G49!$F$39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G48_G49!$B$44:$B$47</c:f>
              <c:strCache>
                <c:ptCount val="4"/>
                <c:pt idx="0">
                  <c:v>LGD moyenne Avancée -  secteur bancaire français</c:v>
                </c:pt>
                <c:pt idx="1">
                  <c:v>6 grands groupes</c:v>
                </c:pt>
                <c:pt idx="2">
                  <c:v>Autres groupes</c:v>
                </c:pt>
                <c:pt idx="3">
                  <c:v>Banques solo</c:v>
                </c:pt>
              </c:strCache>
            </c:strRef>
          </c:cat>
          <c:val>
            <c:numRef>
              <c:f>G48_G49!$F$44:$F$47</c:f>
              <c:numCache>
                <c:formatCode>0.000%</c:formatCode>
                <c:ptCount val="4"/>
                <c:pt idx="0">
                  <c:v>0.20450802788595815</c:v>
                </c:pt>
                <c:pt idx="1">
                  <c:v>0.20913522422897882</c:v>
                </c:pt>
                <c:pt idx="2">
                  <c:v>0.17168211793306309</c:v>
                </c:pt>
                <c:pt idx="3">
                  <c:v>0.18428486193066362</c:v>
                </c:pt>
              </c:numCache>
            </c:numRef>
          </c:val>
        </c:ser>
        <c:ser>
          <c:idx val="4"/>
          <c:order val="4"/>
          <c:tx>
            <c:strRef>
              <c:f>G48_G49!$G$39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G48_G49!$B$44:$B$47</c:f>
              <c:strCache>
                <c:ptCount val="4"/>
                <c:pt idx="0">
                  <c:v>LGD moyenne Avancée -  secteur bancaire français</c:v>
                </c:pt>
                <c:pt idx="1">
                  <c:v>6 grands groupes</c:v>
                </c:pt>
                <c:pt idx="2">
                  <c:v>Autres groupes</c:v>
                </c:pt>
                <c:pt idx="3">
                  <c:v>Banques solo</c:v>
                </c:pt>
              </c:strCache>
            </c:strRef>
          </c:cat>
          <c:val>
            <c:numRef>
              <c:f>G48_G49!$G$44:$G$47</c:f>
              <c:numCache>
                <c:formatCode>0.000%</c:formatCode>
                <c:ptCount val="4"/>
                <c:pt idx="0">
                  <c:v>0.20297935798723615</c:v>
                </c:pt>
                <c:pt idx="1">
                  <c:v>0.20730897245046212</c:v>
                </c:pt>
                <c:pt idx="2">
                  <c:v>0.17136770283322295</c:v>
                </c:pt>
                <c:pt idx="3">
                  <c:v>0.1821006294069252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371200"/>
        <c:axId val="200377472"/>
      </c:barChart>
      <c:catAx>
        <c:axId val="200371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Source :  COREP - CRIRB1 avancée et fondation, Population CBD</a:t>
                </a:r>
              </a:p>
            </c:rich>
          </c:tx>
          <c:layout>
            <c:manualLayout>
              <c:xMode val="edge"/>
              <c:yMode val="edge"/>
              <c:x val="1.8632628186433964E-2"/>
              <c:y val="0.91836350326461358"/>
            </c:manualLayout>
          </c:layout>
          <c:overlay val="0"/>
        </c:title>
        <c:numFmt formatCode="0" sourceLinked="1"/>
        <c:majorTickMark val="none"/>
        <c:minorTickMark val="none"/>
        <c:tickLblPos val="nextTo"/>
        <c:crossAx val="200377472"/>
        <c:crosses val="autoZero"/>
        <c:auto val="1"/>
        <c:lblAlgn val="ctr"/>
        <c:lblOffset val="100"/>
        <c:noMultiLvlLbl val="1"/>
      </c:catAx>
      <c:valAx>
        <c:axId val="20037747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0"/>
        <c:majorTickMark val="none"/>
        <c:minorTickMark val="none"/>
        <c:tickLblPos val="nextTo"/>
        <c:crossAx val="200371200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7.0280905190863607E-2"/>
          <c:y val="0.22867351730027666"/>
          <c:w val="0.40908550007392325"/>
          <c:h val="7.642998585572842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719985970531304E-2"/>
          <c:y val="2.993673089325638E-2"/>
          <c:w val="0.89696095724610314"/>
          <c:h val="0.735527131989711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'G50'!$B$22</c:f>
              <c:strCache>
                <c:ptCount val="1"/>
                <c:pt idx="0">
                  <c:v>comprise entre 0% et 10%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'G50'!$C$21:$F$21</c:f>
              <c:numCache>
                <c:formatCode>0</c:formatCode>
                <c:ptCount val="4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</c:numCache>
            </c:numRef>
          </c:cat>
          <c:val>
            <c:numRef>
              <c:f>'G50'!$C$22:$F$22</c:f>
              <c:numCache>
                <c:formatCode>#,##0</c:formatCode>
                <c:ptCount val="4"/>
                <c:pt idx="0">
                  <c:v>598.18928121210013</c:v>
                </c:pt>
                <c:pt idx="1">
                  <c:v>614.75199485550002</c:v>
                </c:pt>
                <c:pt idx="2">
                  <c:v>626.83838132649998</c:v>
                </c:pt>
                <c:pt idx="3">
                  <c:v>645.38610647030805</c:v>
                </c:pt>
              </c:numCache>
            </c:numRef>
          </c:val>
        </c:ser>
        <c:ser>
          <c:idx val="2"/>
          <c:order val="1"/>
          <c:tx>
            <c:strRef>
              <c:f>'G50'!$B$23</c:f>
              <c:strCache>
                <c:ptCount val="1"/>
                <c:pt idx="0">
                  <c:v>comprise entre 11 % et 100%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'G50'!$C$21:$F$21</c:f>
              <c:numCache>
                <c:formatCode>0</c:formatCode>
                <c:ptCount val="4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</c:numCache>
            </c:numRef>
          </c:cat>
          <c:val>
            <c:numRef>
              <c:f>'G50'!$C$23:$F$23</c:f>
              <c:numCache>
                <c:formatCode>#,##0</c:formatCode>
                <c:ptCount val="4"/>
                <c:pt idx="0">
                  <c:v>1289.7502524032907</c:v>
                </c:pt>
                <c:pt idx="1">
                  <c:v>1430.3423096484</c:v>
                </c:pt>
                <c:pt idx="2">
                  <c:v>1373.179973543</c:v>
                </c:pt>
                <c:pt idx="3">
                  <c:v>1398.3027105041701</c:v>
                </c:pt>
              </c:numCache>
            </c:numRef>
          </c:val>
        </c:ser>
        <c:ser>
          <c:idx val="3"/>
          <c:order val="2"/>
          <c:tx>
            <c:strRef>
              <c:f>'G50'!$B$24</c:f>
              <c:strCache>
                <c:ptCount val="1"/>
                <c:pt idx="0">
                  <c:v>supérieure à 100%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'G50'!$C$21:$F$21</c:f>
              <c:numCache>
                <c:formatCode>0</c:formatCode>
                <c:ptCount val="4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</c:numCache>
            </c:numRef>
          </c:cat>
          <c:val>
            <c:numRef>
              <c:f>'G50'!$C$24:$F$24</c:f>
              <c:numCache>
                <c:formatCode>#,##0</c:formatCode>
                <c:ptCount val="4"/>
                <c:pt idx="0">
                  <c:v>34.973864400605997</c:v>
                </c:pt>
                <c:pt idx="1">
                  <c:v>23.2033675355</c:v>
                </c:pt>
                <c:pt idx="2">
                  <c:v>20.640718771300001</c:v>
                </c:pt>
                <c:pt idx="3">
                  <c:v>23.162513571807999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00466816"/>
        <c:axId val="200468352"/>
      </c:barChart>
      <c:catAx>
        <c:axId val="20046681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sz="1100"/>
            </a:pPr>
            <a:endParaRPr lang="fr-FR"/>
          </a:p>
        </c:txPr>
        <c:crossAx val="200468352"/>
        <c:crosses val="autoZero"/>
        <c:auto val="1"/>
        <c:lblAlgn val="ctr"/>
        <c:lblOffset val="100"/>
        <c:noMultiLvlLbl val="0"/>
      </c:catAx>
      <c:valAx>
        <c:axId val="200468352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100"/>
            </a:pPr>
            <a:endParaRPr lang="fr-FR"/>
          </a:p>
        </c:txPr>
        <c:crossAx val="20046681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4.8293402777777744E-3"/>
          <c:y val="0.86658576388888886"/>
          <c:w val="0.98873975694444449"/>
          <c:h val="5.3950220228447511E-2"/>
        </c:manualLayout>
      </c:layout>
      <c:overlay val="0"/>
      <c:txPr>
        <a:bodyPr/>
        <a:lstStyle/>
        <a:p>
          <a:pPr>
            <a:defRPr sz="12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645512745766691E-2"/>
          <c:y val="3.3759933965162102E-2"/>
          <c:w val="0.90062223599216529"/>
          <c:h val="0.4831319393945883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'G51'!$D$4</c:f>
              <c:strCache>
                <c:ptCount val="1"/>
                <c:pt idx="0">
                  <c:v>Coussin EISm 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'G51'!$B$7:$B$12</c:f>
              <c:strCache>
                <c:ptCount val="6"/>
                <c:pt idx="0">
                  <c:v>BNP PARIBAS*</c:v>
                </c:pt>
                <c:pt idx="1">
                  <c:v>SOCIÉTÉ GÉNÉRALE*</c:v>
                </c:pt>
                <c:pt idx="2">
                  <c:v>CRéDIT AGRICOLE*</c:v>
                </c:pt>
                <c:pt idx="3">
                  <c:v>BPCE*</c:v>
                </c:pt>
                <c:pt idx="4">
                  <c:v>CREDIT MUTUEL</c:v>
                </c:pt>
                <c:pt idx="5">
                  <c:v>LA BANQUE POSTALE</c:v>
                </c:pt>
              </c:strCache>
            </c:strRef>
          </c:cat>
          <c:val>
            <c:numRef>
              <c:f>'G51'!$D$7:$D$12</c:f>
              <c:numCache>
                <c:formatCode>0%</c:formatCode>
                <c:ptCount val="6"/>
                <c:pt idx="0">
                  <c:v>0.02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</c:numCache>
            </c:numRef>
          </c:val>
        </c:ser>
        <c:ser>
          <c:idx val="0"/>
          <c:order val="1"/>
          <c:tx>
            <c:strRef>
              <c:f>'G51'!$C$4:$C$5</c:f>
              <c:strCache>
                <c:ptCount val="1"/>
                <c:pt idx="0">
                  <c:v>Coussin A-EIS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strRef>
              <c:f>'G51'!$B$7:$B$12</c:f>
              <c:strCache>
                <c:ptCount val="6"/>
                <c:pt idx="0">
                  <c:v>BNP PARIBAS*</c:v>
                </c:pt>
                <c:pt idx="1">
                  <c:v>SOCIÉTÉ GÉNÉRALE*</c:v>
                </c:pt>
                <c:pt idx="2">
                  <c:v>CRéDIT AGRICOLE*</c:v>
                </c:pt>
                <c:pt idx="3">
                  <c:v>BPCE*</c:v>
                </c:pt>
                <c:pt idx="4">
                  <c:v>CREDIT MUTUEL</c:v>
                </c:pt>
                <c:pt idx="5">
                  <c:v>LA BANQUE POSTALE</c:v>
                </c:pt>
              </c:strCache>
            </c:strRef>
          </c:cat>
          <c:val>
            <c:numRef>
              <c:f>'G51'!$C$7:$C$12</c:f>
              <c:numCache>
                <c:formatCode>0.00%</c:formatCode>
                <c:ptCount val="6"/>
                <c:pt idx="0">
                  <c:v>1.4999999999999999E-2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5.0000000000000001E-3</c:v>
                </c:pt>
                <c:pt idx="5">
                  <c:v>2.5000000000000001E-3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297280"/>
        <c:axId val="201307264"/>
      </c:barChart>
      <c:catAx>
        <c:axId val="201297280"/>
        <c:scaling>
          <c:orientation val="minMax"/>
        </c:scaling>
        <c:delete val="0"/>
        <c:axPos val="b"/>
        <c:majorTickMark val="out"/>
        <c:minorTickMark val="none"/>
        <c:tickLblPos val="nextTo"/>
        <c:crossAx val="201307264"/>
        <c:crosses val="autoZero"/>
        <c:auto val="1"/>
        <c:lblAlgn val="ctr"/>
        <c:lblOffset val="100"/>
        <c:noMultiLvlLbl val="0"/>
      </c:catAx>
      <c:valAx>
        <c:axId val="201307264"/>
        <c:scaling>
          <c:orientation val="minMax"/>
          <c:max val="2.0000000000000004E-2"/>
        </c:scaling>
        <c:delete val="0"/>
        <c:axPos val="l"/>
        <c:majorGridlines/>
        <c:numFmt formatCode="0.0%" sourceLinked="0"/>
        <c:majorTickMark val="out"/>
        <c:minorTickMark val="none"/>
        <c:tickLblPos val="nextTo"/>
        <c:crossAx val="201297280"/>
        <c:crosses val="autoZero"/>
        <c:crossBetween val="between"/>
        <c:majorUnit val="5.000000000000001E-3"/>
      </c:valAx>
    </c:plotArea>
    <c:legend>
      <c:legendPos val="b"/>
      <c:layout>
        <c:manualLayout>
          <c:xMode val="edge"/>
          <c:yMode val="edge"/>
          <c:x val="0.25009629149360946"/>
          <c:y val="6.3818119203957052E-2"/>
          <c:w val="0.36726110414030039"/>
          <c:h val="8.6170661833818302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635416666666671E-2"/>
          <c:y val="8.1962499999999994E-2"/>
          <c:w val="0.8662371527777778"/>
          <c:h val="0.829615277777777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'G52'!$B$5</c:f>
              <c:strCache>
                <c:ptCount val="1"/>
                <c:pt idx="0">
                  <c:v>BNP Paribas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numRef>
              <c:f>'G52'!$D$4</c:f>
              <c:numCache>
                <c:formatCode>General</c:formatCode>
                <c:ptCount val="1"/>
                <c:pt idx="0">
                  <c:v>2015</c:v>
                </c:pt>
              </c:numCache>
            </c:numRef>
          </c:cat>
          <c:val>
            <c:numRef>
              <c:f>'G52'!$D$5</c:f>
              <c:numCache>
                <c:formatCode>#,##0</c:formatCode>
                <c:ptCount val="1"/>
                <c:pt idx="0">
                  <c:v>2474</c:v>
                </c:pt>
              </c:numCache>
            </c:numRef>
          </c:val>
        </c:ser>
        <c:ser>
          <c:idx val="1"/>
          <c:order val="1"/>
          <c:tx>
            <c:strRef>
              <c:f>'G52'!$B$6</c:f>
              <c:strCache>
                <c:ptCount val="1"/>
                <c:pt idx="0">
                  <c:v>Société Générale</c:v>
                </c:pt>
              </c:strCache>
            </c:strRef>
          </c:tx>
          <c:invertIfNegative val="0"/>
          <c:cat>
            <c:numRef>
              <c:f>'G52'!$D$4</c:f>
              <c:numCache>
                <c:formatCode>General</c:formatCode>
                <c:ptCount val="1"/>
                <c:pt idx="0">
                  <c:v>2015</c:v>
                </c:pt>
              </c:numCache>
            </c:numRef>
          </c:cat>
          <c:val>
            <c:numRef>
              <c:f>'G52'!$D$6</c:f>
              <c:numCache>
                <c:formatCode>#,##0</c:formatCode>
                <c:ptCount val="1"/>
                <c:pt idx="0">
                  <c:v>1948</c:v>
                </c:pt>
              </c:numCache>
            </c:numRef>
          </c:val>
        </c:ser>
        <c:ser>
          <c:idx val="2"/>
          <c:order val="2"/>
          <c:tx>
            <c:strRef>
              <c:f>'G52'!$B$7</c:f>
              <c:strCache>
                <c:ptCount val="1"/>
                <c:pt idx="0">
                  <c:v>Groupe Crédit Agricole</c:v>
                </c:pt>
              </c:strCache>
            </c:strRef>
          </c:tx>
          <c:invertIfNegative val="0"/>
          <c:cat>
            <c:numRef>
              <c:f>'G52'!$D$4</c:f>
              <c:numCache>
                <c:formatCode>General</c:formatCode>
                <c:ptCount val="1"/>
                <c:pt idx="0">
                  <c:v>2015</c:v>
                </c:pt>
              </c:numCache>
            </c:numRef>
          </c:cat>
          <c:val>
            <c:numRef>
              <c:f>'G52'!$D$7</c:f>
              <c:numCache>
                <c:formatCode>#,##0</c:formatCode>
                <c:ptCount val="1"/>
                <c:pt idx="0">
                  <c:v>1767</c:v>
                </c:pt>
              </c:numCache>
            </c:numRef>
          </c:val>
        </c:ser>
        <c:ser>
          <c:idx val="3"/>
          <c:order val="3"/>
          <c:tx>
            <c:strRef>
              <c:f>'G52'!$B$8</c:f>
              <c:strCache>
                <c:ptCount val="1"/>
                <c:pt idx="0">
                  <c:v>Groupe BPCE</c:v>
                </c:pt>
              </c:strCache>
            </c:strRef>
          </c:tx>
          <c:invertIfNegative val="0"/>
          <c:dLbls>
            <c:dLbl>
              <c:idx val="0"/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</c:dLbl>
            <c:showLegendKey val="0"/>
            <c:showVal val="0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numRef>
              <c:f>'G52'!$D$4</c:f>
              <c:numCache>
                <c:formatCode>General</c:formatCode>
                <c:ptCount val="1"/>
                <c:pt idx="0">
                  <c:v>2015</c:v>
                </c:pt>
              </c:numCache>
            </c:numRef>
          </c:cat>
          <c:val>
            <c:numRef>
              <c:f>'G52'!$D$8</c:f>
              <c:numCache>
                <c:formatCode>#,##0</c:formatCode>
                <c:ptCount val="1"/>
                <c:pt idx="0">
                  <c:v>1445</c:v>
                </c:pt>
              </c:numCache>
            </c:numRef>
          </c:val>
        </c:ser>
        <c:ser>
          <c:idx val="4"/>
          <c:order val="4"/>
          <c:tx>
            <c:strRef>
              <c:f>'G52'!$B$9</c:f>
              <c:strCache>
                <c:ptCount val="1"/>
                <c:pt idx="0">
                  <c:v>Groupe Crédit Mutuel</c:v>
                </c:pt>
              </c:strCache>
            </c:strRef>
          </c:tx>
          <c:invertIfNegative val="0"/>
          <c:cat>
            <c:numRef>
              <c:f>'G52'!$D$4</c:f>
              <c:numCache>
                <c:formatCode>General</c:formatCode>
                <c:ptCount val="1"/>
                <c:pt idx="0">
                  <c:v>2015</c:v>
                </c:pt>
              </c:numCache>
            </c:numRef>
          </c:cat>
          <c:val>
            <c:numRef>
              <c:f>'G52'!$D$9</c:f>
              <c:numCache>
                <c:formatCode>General</c:formatCode>
                <c:ptCount val="1"/>
                <c:pt idx="0">
                  <c:v>707</c:v>
                </c:pt>
              </c:numCache>
            </c:numRef>
          </c:val>
        </c:ser>
        <c:ser>
          <c:idx val="5"/>
          <c:order val="5"/>
          <c:tx>
            <c:strRef>
              <c:f>'G52'!$B$10</c:f>
              <c:strCache>
                <c:ptCount val="1"/>
                <c:pt idx="0">
                  <c:v>La Banque Postale</c:v>
                </c:pt>
              </c:strCache>
            </c:strRef>
          </c:tx>
          <c:invertIfNegative val="0"/>
          <c:cat>
            <c:numRef>
              <c:f>'G52'!$D$4</c:f>
              <c:numCache>
                <c:formatCode>General</c:formatCode>
                <c:ptCount val="1"/>
                <c:pt idx="0">
                  <c:v>2015</c:v>
                </c:pt>
              </c:numCache>
            </c:numRef>
          </c:cat>
          <c:val>
            <c:numRef>
              <c:f>'G52'!$D$10</c:f>
              <c:numCache>
                <c:formatCode>General</c:formatCode>
                <c:ptCount val="1"/>
                <c:pt idx="0">
                  <c:v>199</c:v>
                </c:pt>
              </c:numCache>
            </c:numRef>
          </c:val>
        </c:ser>
        <c:ser>
          <c:idx val="6"/>
          <c:order val="6"/>
          <c:tx>
            <c:strRef>
              <c:f>'G52'!$B$11</c:f>
              <c:strCache>
                <c:ptCount val="1"/>
                <c:pt idx="0">
                  <c:v>Banques solo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numRef>
              <c:f>'G52'!$D$4</c:f>
              <c:numCache>
                <c:formatCode>General</c:formatCode>
                <c:ptCount val="1"/>
                <c:pt idx="0">
                  <c:v>2015</c:v>
                </c:pt>
              </c:numCache>
            </c:numRef>
          </c:cat>
          <c:val>
            <c:numRef>
              <c:f>'G52'!$D$11</c:f>
              <c:numCache>
                <c:formatCode>#,##0</c:formatCode>
                <c:ptCount val="1"/>
                <c:pt idx="0">
                  <c:v>1460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1727360"/>
        <c:axId val="201737344"/>
      </c:barChart>
      <c:catAx>
        <c:axId val="20172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1737344"/>
        <c:crosses val="autoZero"/>
        <c:auto val="1"/>
        <c:lblAlgn val="ctr"/>
        <c:lblOffset val="100"/>
        <c:noMultiLvlLbl val="0"/>
      </c:catAx>
      <c:valAx>
        <c:axId val="201737344"/>
        <c:scaling>
          <c:orientation val="minMax"/>
          <c:max val="1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17273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646643518518513E-2"/>
          <c:y val="2.332013888888889E-2"/>
          <c:w val="0.95435335648148145"/>
          <c:h val="0.90474740247914798"/>
        </c:manualLayout>
      </c:layout>
      <c:lineChart>
        <c:grouping val="standard"/>
        <c:varyColors val="0"/>
        <c:ser>
          <c:idx val="2"/>
          <c:order val="0"/>
          <c:tx>
            <c:strRef>
              <c:f>G53_G54!$F$54</c:f>
              <c:strCache>
                <c:ptCount val="1"/>
                <c:pt idx="0">
                  <c:v>France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plus"/>
            <c:size val="5"/>
          </c:marker>
          <c:cat>
            <c:numRef>
              <c:f>G53_G54!$C$55:$C$64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G53_G54!$F$55:$F$64</c:f>
              <c:numCache>
                <c:formatCode>0.0</c:formatCode>
                <c:ptCount val="10"/>
                <c:pt idx="0">
                  <c:v>71.899299999999997</c:v>
                </c:pt>
                <c:pt idx="1">
                  <c:v>76.534599999999998</c:v>
                </c:pt>
                <c:pt idx="2">
                  <c:v>66.778599999999997</c:v>
                </c:pt>
                <c:pt idx="3">
                  <c:v>64.566800000000001</c:v>
                </c:pt>
                <c:pt idx="4">
                  <c:v>65.972499999999997</c:v>
                </c:pt>
                <c:pt idx="5">
                  <c:v>70.381</c:v>
                </c:pt>
                <c:pt idx="6">
                  <c:v>69.327100000000002</c:v>
                </c:pt>
                <c:pt idx="7">
                  <c:v>69.133099999999999</c:v>
                </c:pt>
                <c:pt idx="8">
                  <c:v>68.169600000000003</c:v>
                </c:pt>
                <c:pt idx="9">
                  <c:v>69.303700000000006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G53_G54!$G$54</c:f>
              <c:strCache>
                <c:ptCount val="1"/>
                <c:pt idx="0">
                  <c:v>Allemagne</c:v>
                </c:pt>
              </c:strCache>
            </c:strRef>
          </c:tx>
          <c:spPr>
            <a:ln>
              <a:prstDash val="sysDot"/>
            </a:ln>
          </c:spPr>
          <c:marker>
            <c:symbol val="square"/>
            <c:size val="5"/>
          </c:marker>
          <c:cat>
            <c:numRef>
              <c:f>G53_G54!$C$55:$C$64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G53_G54!$G$55:$G$64</c:f>
              <c:numCache>
                <c:formatCode>0.0</c:formatCode>
                <c:ptCount val="10"/>
                <c:pt idx="1">
                  <c:v>91.180899999999994</c:v>
                </c:pt>
                <c:pt idx="2">
                  <c:v>68.5137</c:v>
                </c:pt>
                <c:pt idx="3">
                  <c:v>66.5852</c:v>
                </c:pt>
                <c:pt idx="4">
                  <c:v>70.707599999999999</c:v>
                </c:pt>
                <c:pt idx="5">
                  <c:v>73.4071</c:v>
                </c:pt>
                <c:pt idx="6">
                  <c:v>73.302000000000007</c:v>
                </c:pt>
                <c:pt idx="7">
                  <c:v>72.233699999999999</c:v>
                </c:pt>
                <c:pt idx="8">
                  <c:v>73.399799999999999</c:v>
                </c:pt>
                <c:pt idx="9">
                  <c:v>74.5608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G53_G54!$H$54</c:f>
              <c:strCache>
                <c:ptCount val="1"/>
                <c:pt idx="0">
                  <c:v>Italie</c:v>
                </c:pt>
              </c:strCache>
            </c:strRef>
          </c:tx>
          <c:spPr>
            <a:ln>
              <a:prstDash val="dashDot"/>
            </a:ln>
          </c:spPr>
          <c:marker>
            <c:symbol val="triangle"/>
            <c:size val="5"/>
          </c:marker>
          <c:cat>
            <c:numRef>
              <c:f>G53_G54!$C$55:$C$64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G53_G54!$H$55:$H$64</c:f>
              <c:numCache>
                <c:formatCode>0.0</c:formatCode>
                <c:ptCount val="10"/>
                <c:pt idx="0">
                  <c:v>60.9086</c:v>
                </c:pt>
                <c:pt idx="1">
                  <c:v>65.753500000000003</c:v>
                </c:pt>
                <c:pt idx="2">
                  <c:v>59.701900000000002</c:v>
                </c:pt>
                <c:pt idx="3">
                  <c:v>62.730600000000003</c:v>
                </c:pt>
                <c:pt idx="4">
                  <c:v>65.275599999999997</c:v>
                </c:pt>
                <c:pt idx="5">
                  <c:v>62.611400000000003</c:v>
                </c:pt>
                <c:pt idx="6">
                  <c:v>58.705399999999997</c:v>
                </c:pt>
                <c:pt idx="7">
                  <c:v>63.283099999999997</c:v>
                </c:pt>
                <c:pt idx="8">
                  <c:v>64.475200000000001</c:v>
                </c:pt>
                <c:pt idx="9">
                  <c:v>74.505899999999997</c:v>
                </c:pt>
              </c:numCache>
            </c:numRef>
          </c:val>
          <c:smooth val="0"/>
        </c:ser>
        <c:ser>
          <c:idx val="5"/>
          <c:order val="3"/>
          <c:tx>
            <c:strRef>
              <c:f>G53_G54!$I$54</c:f>
              <c:strCache>
                <c:ptCount val="1"/>
                <c:pt idx="0">
                  <c:v>Royaume-Uni</c:v>
                </c:pt>
              </c:strCache>
            </c:strRef>
          </c:tx>
          <c:spPr>
            <a:ln>
              <a:prstDash val="lgDash"/>
            </a:ln>
          </c:spPr>
          <c:marker>
            <c:symbol val="circle"/>
            <c:size val="5"/>
          </c:marker>
          <c:cat>
            <c:numRef>
              <c:f>G53_G54!$C$55:$C$64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G53_G54!$I$55:$I$64</c:f>
              <c:numCache>
                <c:formatCode>0.0</c:formatCode>
                <c:ptCount val="10"/>
                <c:pt idx="1">
                  <c:v>59.216700000000003</c:v>
                </c:pt>
                <c:pt idx="2">
                  <c:v>56.449300000000001</c:v>
                </c:pt>
                <c:pt idx="3">
                  <c:v>58.521999999999998</c:v>
                </c:pt>
                <c:pt idx="4">
                  <c:v>59.916200000000003</c:v>
                </c:pt>
                <c:pt idx="5">
                  <c:v>69.715100000000007</c:v>
                </c:pt>
                <c:pt idx="6">
                  <c:v>68.9315</c:v>
                </c:pt>
                <c:pt idx="7">
                  <c:v>64.911500000000004</c:v>
                </c:pt>
                <c:pt idx="8">
                  <c:v>64.639700000000005</c:v>
                </c:pt>
                <c:pt idx="9">
                  <c:v>69.293899999999994</c:v>
                </c:pt>
              </c:numCache>
            </c:numRef>
          </c:val>
          <c:smooth val="0"/>
        </c:ser>
        <c:ser>
          <c:idx val="6"/>
          <c:order val="4"/>
          <c:tx>
            <c:strRef>
              <c:f>G53_G54!$J$54</c:f>
              <c:strCache>
                <c:ptCount val="1"/>
                <c:pt idx="0">
                  <c:v>Espagne</c:v>
                </c:pt>
              </c:strCache>
            </c:strRef>
          </c:tx>
          <c:spPr>
            <a:ln>
              <a:prstDash val="lgDashDotDot"/>
            </a:ln>
          </c:spPr>
          <c:marker>
            <c:symbol val="x"/>
            <c:size val="5"/>
          </c:marker>
          <c:cat>
            <c:numRef>
              <c:f>G53_G54!$C$55:$C$64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G53_G54!$J$55:$J$64</c:f>
              <c:numCache>
                <c:formatCode>0.0</c:formatCode>
                <c:ptCount val="10"/>
                <c:pt idx="1">
                  <c:v>46.5383</c:v>
                </c:pt>
                <c:pt idx="2">
                  <c:v>42.505499999999998</c:v>
                </c:pt>
                <c:pt idx="3">
                  <c:v>47.607399999999998</c:v>
                </c:pt>
                <c:pt idx="4">
                  <c:v>51.107300000000002</c:v>
                </c:pt>
                <c:pt idx="5">
                  <c:v>50.071199999999997</c:v>
                </c:pt>
                <c:pt idx="6">
                  <c:v>51.822600000000001</c:v>
                </c:pt>
                <c:pt idx="7">
                  <c:v>48.104399999999998</c:v>
                </c:pt>
                <c:pt idx="8">
                  <c:v>50.119300000000003</c:v>
                </c:pt>
                <c:pt idx="9">
                  <c:v>53.069699999999997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807744"/>
        <c:axId val="201809280"/>
      </c:lineChart>
      <c:catAx>
        <c:axId val="20180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200"/>
            </a:pPr>
            <a:endParaRPr lang="fr-FR"/>
          </a:p>
        </c:txPr>
        <c:crossAx val="201809280"/>
        <c:crosses val="autoZero"/>
        <c:auto val="1"/>
        <c:lblAlgn val="ctr"/>
        <c:lblOffset val="100"/>
        <c:noMultiLvlLbl val="0"/>
      </c:catAx>
      <c:valAx>
        <c:axId val="201809280"/>
        <c:scaling>
          <c:orientation val="minMax"/>
          <c:min val="4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fr-FR"/>
          </a:p>
        </c:txPr>
        <c:crossAx val="2018077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682546296296298"/>
          <c:y val="6.5005324074074083E-2"/>
          <c:w val="0.44924351851851846"/>
          <c:h val="0.16804027777777777"/>
        </c:manualLayout>
      </c:layout>
      <c:overlay val="0"/>
      <c:txPr>
        <a:bodyPr/>
        <a:lstStyle/>
        <a:p>
          <a:pPr>
            <a:defRPr sz="1600"/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565942767560909E-2"/>
          <c:y val="3.3724074074074066E-2"/>
          <c:w val="0.95443402777777775"/>
          <c:h val="0.87161157407407419"/>
        </c:manualLayout>
      </c:layout>
      <c:lineChart>
        <c:grouping val="standard"/>
        <c:varyColors val="0"/>
        <c:ser>
          <c:idx val="0"/>
          <c:order val="0"/>
          <c:tx>
            <c:strRef>
              <c:f>G53_G54!$E$54</c:f>
              <c:strCache>
                <c:ptCount val="1"/>
                <c:pt idx="0">
                  <c:v>Zone euro</c:v>
                </c:pt>
              </c:strCache>
            </c:strRef>
          </c:tx>
          <c:spPr>
            <a:ln w="44450">
              <a:solidFill>
                <a:schemeClr val="accent1"/>
              </a:solidFill>
              <a:prstDash val="lgDashDot"/>
            </a:ln>
          </c:spPr>
          <c:marker>
            <c:symbol val="star"/>
            <c:size val="5"/>
          </c:marker>
          <c:cat>
            <c:numRef>
              <c:f>G53_G54!$C$55:$C$64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G53_G54!$E$55:$E$64</c:f>
              <c:numCache>
                <c:formatCode>0.0</c:formatCode>
                <c:ptCount val="10"/>
                <c:pt idx="0">
                  <c:v>66.076899999999995</c:v>
                </c:pt>
                <c:pt idx="1">
                  <c:v>74.460499999999996</c:v>
                </c:pt>
                <c:pt idx="2">
                  <c:v>60.478299999999997</c:v>
                </c:pt>
                <c:pt idx="3">
                  <c:v>61.963999999999999</c:v>
                </c:pt>
                <c:pt idx="4">
                  <c:v>63.472000000000001</c:v>
                </c:pt>
                <c:pt idx="5">
                  <c:v>65.555800000000005</c:v>
                </c:pt>
                <c:pt idx="6">
                  <c:v>65.048299999999998</c:v>
                </c:pt>
                <c:pt idx="7">
                  <c:v>63.656599999999997</c:v>
                </c:pt>
                <c:pt idx="8">
                  <c:v>63.817900000000002</c:v>
                </c:pt>
                <c:pt idx="9">
                  <c:v>66.189499999999995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G53_G54!$F$54</c:f>
              <c:strCache>
                <c:ptCount val="1"/>
                <c:pt idx="0">
                  <c:v>France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plus"/>
            <c:size val="5"/>
          </c:marker>
          <c:cat>
            <c:numRef>
              <c:f>G53_G54!$C$55:$C$64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G53_G54!$F$55:$F$64</c:f>
              <c:numCache>
                <c:formatCode>0.0</c:formatCode>
                <c:ptCount val="10"/>
                <c:pt idx="0">
                  <c:v>71.899299999999997</c:v>
                </c:pt>
                <c:pt idx="1">
                  <c:v>76.534599999999998</c:v>
                </c:pt>
                <c:pt idx="2">
                  <c:v>66.778599999999997</c:v>
                </c:pt>
                <c:pt idx="3">
                  <c:v>64.566800000000001</c:v>
                </c:pt>
                <c:pt idx="4">
                  <c:v>65.972499999999997</c:v>
                </c:pt>
                <c:pt idx="5">
                  <c:v>70.381</c:v>
                </c:pt>
                <c:pt idx="6">
                  <c:v>69.327100000000002</c:v>
                </c:pt>
                <c:pt idx="7">
                  <c:v>69.133099999999999</c:v>
                </c:pt>
                <c:pt idx="8">
                  <c:v>68.169600000000003</c:v>
                </c:pt>
                <c:pt idx="9">
                  <c:v>69.303700000000006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G53_G54!$D$54</c:f>
              <c:strCache>
                <c:ptCount val="1"/>
                <c:pt idx="0">
                  <c:v>Union européenne</c:v>
                </c:pt>
              </c:strCache>
            </c:strRef>
          </c:tx>
          <c:spPr>
            <a:ln w="44450">
              <a:solidFill>
                <a:schemeClr val="tx1"/>
              </a:solidFill>
              <a:prstDash val="sysDash"/>
            </a:ln>
          </c:spPr>
          <c:marker>
            <c:symbol val="diamond"/>
            <c:size val="5"/>
          </c:marker>
          <c:val>
            <c:numRef>
              <c:f>G53_G54!$D$55:$D$64</c:f>
              <c:numCache>
                <c:formatCode>0.0</c:formatCode>
                <c:ptCount val="10"/>
                <c:pt idx="0">
                  <c:v>65.853499999999997</c:v>
                </c:pt>
                <c:pt idx="1">
                  <c:v>70.281999999999996</c:v>
                </c:pt>
                <c:pt idx="2">
                  <c:v>59.248699999999999</c:v>
                </c:pt>
                <c:pt idx="3">
                  <c:v>60.884900000000002</c:v>
                </c:pt>
                <c:pt idx="4">
                  <c:v>62.381799999999998</c:v>
                </c:pt>
                <c:pt idx="5">
                  <c:v>65.823899999999995</c:v>
                </c:pt>
                <c:pt idx="6">
                  <c:v>65.284400000000005</c:v>
                </c:pt>
                <c:pt idx="7">
                  <c:v>63.384599999999999</c:v>
                </c:pt>
                <c:pt idx="8">
                  <c:v>63.456200000000003</c:v>
                </c:pt>
                <c:pt idx="9">
                  <c:v>65.860399999999998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848704"/>
        <c:axId val="201850240"/>
      </c:lineChart>
      <c:catAx>
        <c:axId val="20184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200"/>
            </a:pPr>
            <a:endParaRPr lang="fr-FR"/>
          </a:p>
        </c:txPr>
        <c:crossAx val="201850240"/>
        <c:crosses val="autoZero"/>
        <c:auto val="1"/>
        <c:lblAlgn val="ctr"/>
        <c:lblOffset val="100"/>
        <c:noMultiLvlLbl val="0"/>
      </c:catAx>
      <c:valAx>
        <c:axId val="201850240"/>
        <c:scaling>
          <c:orientation val="minMax"/>
          <c:max val="100"/>
          <c:min val="4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200"/>
            </a:pPr>
            <a:endParaRPr lang="fr-FR"/>
          </a:p>
        </c:txPr>
        <c:crossAx val="2018487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6426108431232259"/>
          <c:y val="0.19686594571978241"/>
          <c:w val="0.57393078703703704"/>
          <c:h val="8.2138194444444451E-2"/>
        </c:manualLayout>
      </c:layout>
      <c:overlay val="0"/>
      <c:txPr>
        <a:bodyPr/>
        <a:lstStyle/>
        <a:p>
          <a:pPr>
            <a:defRPr sz="1600"/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793518518518516E-2"/>
          <c:y val="2.1534264244042648E-2"/>
          <c:w val="0.94003749999999997"/>
          <c:h val="0.861107143774801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'G55'!$C$37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'G55'!$D$29:$J$29</c:f>
              <c:strCache>
                <c:ptCount val="7"/>
                <c:pt idx="0">
                  <c:v>Zone euro</c:v>
                </c:pt>
                <c:pt idx="1">
                  <c:v>Union européenne</c:v>
                </c:pt>
                <c:pt idx="2">
                  <c:v>France</c:v>
                </c:pt>
                <c:pt idx="3">
                  <c:v>Allemagne</c:v>
                </c:pt>
                <c:pt idx="4">
                  <c:v>Italie</c:v>
                </c:pt>
                <c:pt idx="5">
                  <c:v>Royaume-Uni</c:v>
                </c:pt>
                <c:pt idx="6">
                  <c:v>Espagne</c:v>
                </c:pt>
              </c:strCache>
            </c:strRef>
          </c:cat>
          <c:val>
            <c:numRef>
              <c:f>'G55'!$D$37:$J$37</c:f>
              <c:numCache>
                <c:formatCode>0.0</c:formatCode>
                <c:ptCount val="7"/>
                <c:pt idx="0">
                  <c:v>2.5979000000000001</c:v>
                </c:pt>
                <c:pt idx="1">
                  <c:v>3.1987999999999999</c:v>
                </c:pt>
                <c:pt idx="2">
                  <c:v>4.5541999999999998</c:v>
                </c:pt>
                <c:pt idx="3">
                  <c:v>2.4967000000000001</c:v>
                </c:pt>
                <c:pt idx="4">
                  <c:v>-3.1629999999999998</c:v>
                </c:pt>
                <c:pt idx="5">
                  <c:v>3.6335000000000002</c:v>
                </c:pt>
                <c:pt idx="6">
                  <c:v>5.7389999999999999</c:v>
                </c:pt>
              </c:numCache>
            </c:numRef>
          </c:val>
        </c:ser>
        <c:ser>
          <c:idx val="1"/>
          <c:order val="1"/>
          <c:tx>
            <c:strRef>
              <c:f>'G55'!$C$38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'G55'!$D$29:$J$29</c:f>
              <c:strCache>
                <c:ptCount val="7"/>
                <c:pt idx="0">
                  <c:v>Zone euro</c:v>
                </c:pt>
                <c:pt idx="1">
                  <c:v>Union européenne</c:v>
                </c:pt>
                <c:pt idx="2">
                  <c:v>France</c:v>
                </c:pt>
                <c:pt idx="3">
                  <c:v>Allemagne</c:v>
                </c:pt>
                <c:pt idx="4">
                  <c:v>Italie</c:v>
                </c:pt>
                <c:pt idx="5">
                  <c:v>Royaume-Uni</c:v>
                </c:pt>
                <c:pt idx="6">
                  <c:v>Espagne</c:v>
                </c:pt>
              </c:strCache>
            </c:strRef>
          </c:cat>
          <c:val>
            <c:numRef>
              <c:f>'G55'!$D$38:$J$38</c:f>
              <c:numCache>
                <c:formatCode>0.0</c:formatCode>
                <c:ptCount val="7"/>
                <c:pt idx="0">
                  <c:v>4.3632</c:v>
                </c:pt>
                <c:pt idx="1">
                  <c:v>4.3494000000000002</c:v>
                </c:pt>
                <c:pt idx="2">
                  <c:v>6.7769000000000004</c:v>
                </c:pt>
                <c:pt idx="3">
                  <c:v>1.7162999999999999</c:v>
                </c:pt>
                <c:pt idx="4">
                  <c:v>3.1315</c:v>
                </c:pt>
                <c:pt idx="5">
                  <c:v>2.9803999999999999</c:v>
                </c:pt>
                <c:pt idx="6">
                  <c:v>6.6157000000000004</c:v>
                </c:pt>
              </c:numCache>
            </c:numRef>
          </c:val>
        </c:ser>
        <c:ser>
          <c:idx val="2"/>
          <c:order val="2"/>
          <c:tx>
            <c:strRef>
              <c:f>'G55'!$C$39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'G55'!$D$29:$J$29</c:f>
              <c:strCache>
                <c:ptCount val="7"/>
                <c:pt idx="0">
                  <c:v>Zone euro</c:v>
                </c:pt>
                <c:pt idx="1">
                  <c:v>Union européenne</c:v>
                </c:pt>
                <c:pt idx="2">
                  <c:v>France</c:v>
                </c:pt>
                <c:pt idx="3">
                  <c:v>Allemagne</c:v>
                </c:pt>
                <c:pt idx="4">
                  <c:v>Italie</c:v>
                </c:pt>
                <c:pt idx="5">
                  <c:v>Royaume-Uni</c:v>
                </c:pt>
                <c:pt idx="6">
                  <c:v>Espagne</c:v>
                </c:pt>
              </c:strCache>
            </c:strRef>
          </c:cat>
          <c:val>
            <c:numRef>
              <c:f>'G55'!$D$39:$J$39</c:f>
              <c:numCache>
                <c:formatCode>0.0</c:formatCode>
                <c:ptCount val="7"/>
                <c:pt idx="0">
                  <c:v>3.2448000000000001</c:v>
                </c:pt>
                <c:pt idx="1">
                  <c:v>3.5123000000000002</c:v>
                </c:pt>
                <c:pt idx="2">
                  <c:v>6.4585999999999997</c:v>
                </c:pt>
                <c:pt idx="3">
                  <c:v>2.1242000000000001</c:v>
                </c:pt>
                <c:pt idx="4">
                  <c:v>-9.1348000000000003</c:v>
                </c:pt>
                <c:pt idx="5">
                  <c:v>1.6751</c:v>
                </c:pt>
                <c:pt idx="6">
                  <c:v>5.0746000000000002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00928256"/>
        <c:axId val="201343744"/>
      </c:barChart>
      <c:catAx>
        <c:axId val="200928256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crossAx val="201343744"/>
        <c:crosses val="autoZero"/>
        <c:auto val="1"/>
        <c:lblAlgn val="ctr"/>
        <c:lblOffset val="100"/>
        <c:noMultiLvlLbl val="0"/>
      </c:catAx>
      <c:valAx>
        <c:axId val="201343744"/>
        <c:scaling>
          <c:orientation val="minMax"/>
          <c:max val="10"/>
          <c:min val="-1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crossAx val="200928256"/>
        <c:crosses val="autoZero"/>
        <c:crossBetween val="between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3.9506991662131265E-2"/>
          <c:y val="9.7936981250499142E-2"/>
          <c:w val="0.20425437736023913"/>
          <c:h val="5.8579114255087238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477161591065029E-2"/>
          <c:y val="4.2661110015674027E-2"/>
          <c:w val="0.52992477524590764"/>
          <c:h val="0.86480494350329684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'G8'!$B$29</c:f>
              <c:strCache>
                <c:ptCount val="1"/>
                <c:pt idx="0">
                  <c:v>Prêts et créances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multiLvlStrRef>
              <c:f>'G8'!$C$27:$J$28</c:f>
              <c:multiLvlStrCache>
                <c:ptCount val="8"/>
                <c:lvl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2015</c:v>
                  </c:pt>
                  <c:pt idx="7">
                    <c:v>2016</c:v>
                  </c:pt>
                </c:lvl>
                <c:lvl>
                  <c:pt idx="0">
                    <c:v> 6 grands groupes </c:v>
                  </c:pt>
                  <c:pt idx="4">
                    <c:v>Autres groupes</c:v>
                  </c:pt>
                </c:lvl>
              </c:multiLvlStrCache>
            </c:multiLvlStrRef>
          </c:cat>
          <c:val>
            <c:numRef>
              <c:f>'G8'!$C$29:$J$29</c:f>
              <c:numCache>
                <c:formatCode>#,##0</c:formatCode>
                <c:ptCount val="8"/>
                <c:pt idx="0">
                  <c:v>3119</c:v>
                </c:pt>
                <c:pt idx="1">
                  <c:v>3193</c:v>
                </c:pt>
                <c:pt idx="2">
                  <c:v>3279.4514298200002</c:v>
                </c:pt>
                <c:pt idx="3">
                  <c:v>3435.0114951299997</c:v>
                </c:pt>
                <c:pt idx="4">
                  <c:v>393</c:v>
                </c:pt>
                <c:pt idx="5">
                  <c:v>347</c:v>
                </c:pt>
                <c:pt idx="6">
                  <c:v>375.1375066901</c:v>
                </c:pt>
                <c:pt idx="7">
                  <c:v>381.09026911220002</c:v>
                </c:pt>
              </c:numCache>
            </c:numRef>
          </c:val>
        </c:ser>
        <c:ser>
          <c:idx val="1"/>
          <c:order val="1"/>
          <c:tx>
            <c:strRef>
              <c:f>'G8'!$B$30</c:f>
              <c:strCache>
                <c:ptCount val="1"/>
                <c:pt idx="0">
                  <c:v>Actifs financiers détenus à des fins de négociation 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multiLvlStrRef>
              <c:f>'G8'!$C$27:$J$28</c:f>
              <c:multiLvlStrCache>
                <c:ptCount val="8"/>
                <c:lvl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2015</c:v>
                  </c:pt>
                  <c:pt idx="7">
                    <c:v>2016</c:v>
                  </c:pt>
                </c:lvl>
                <c:lvl>
                  <c:pt idx="0">
                    <c:v> 6 grands groupes </c:v>
                  </c:pt>
                  <c:pt idx="4">
                    <c:v>Autres groupes</c:v>
                  </c:pt>
                </c:lvl>
              </c:multiLvlStrCache>
            </c:multiLvlStrRef>
          </c:cat>
          <c:val>
            <c:numRef>
              <c:f>'G8'!$C$30:$J$30</c:f>
              <c:numCache>
                <c:formatCode>#,##0</c:formatCode>
                <c:ptCount val="8"/>
                <c:pt idx="0">
                  <c:v>1481</c:v>
                </c:pt>
                <c:pt idx="1">
                  <c:v>1720</c:v>
                </c:pt>
                <c:pt idx="2">
                  <c:v>1470.26933755</c:v>
                </c:pt>
                <c:pt idx="3">
                  <c:v>1433.5891932300001</c:v>
                </c:pt>
                <c:pt idx="4">
                  <c:v>119</c:v>
                </c:pt>
                <c:pt idx="5">
                  <c:v>139</c:v>
                </c:pt>
                <c:pt idx="6">
                  <c:v>97.659987304400019</c:v>
                </c:pt>
                <c:pt idx="7">
                  <c:v>89.59724042549999</c:v>
                </c:pt>
              </c:numCache>
            </c:numRef>
          </c:val>
        </c:ser>
        <c:ser>
          <c:idx val="2"/>
          <c:order val="2"/>
          <c:tx>
            <c:strRef>
              <c:f>'G8'!$B$31</c:f>
              <c:strCache>
                <c:ptCount val="1"/>
                <c:pt idx="0">
                  <c:v>Actifs financiers désignés à la juste valeur par le biais du compte de résultat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cat>
            <c:multiLvlStrRef>
              <c:f>'G8'!$C$27:$J$28</c:f>
              <c:multiLvlStrCache>
                <c:ptCount val="8"/>
                <c:lvl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2015</c:v>
                  </c:pt>
                  <c:pt idx="7">
                    <c:v>2016</c:v>
                  </c:pt>
                </c:lvl>
                <c:lvl>
                  <c:pt idx="0">
                    <c:v> 6 grands groupes </c:v>
                  </c:pt>
                  <c:pt idx="4">
                    <c:v>Autres groupes</c:v>
                  </c:pt>
                </c:lvl>
              </c:multiLvlStrCache>
            </c:multiLvlStrRef>
          </c:cat>
          <c:val>
            <c:numRef>
              <c:f>'G8'!$C$31:$J$31</c:f>
              <c:numCache>
                <c:formatCode>#,##0</c:formatCode>
                <c:ptCount val="8"/>
                <c:pt idx="0">
                  <c:v>120</c:v>
                </c:pt>
                <c:pt idx="1">
                  <c:v>106</c:v>
                </c:pt>
                <c:pt idx="2">
                  <c:v>85.190445288999996</c:v>
                </c:pt>
                <c:pt idx="3">
                  <c:v>81.825500083500017</c:v>
                </c:pt>
                <c:pt idx="4">
                  <c:v>1</c:v>
                </c:pt>
                <c:pt idx="5">
                  <c:v>1</c:v>
                </c:pt>
                <c:pt idx="6">
                  <c:v>1.1487111381000001</c:v>
                </c:pt>
                <c:pt idx="7">
                  <c:v>4.6588955941999997</c:v>
                </c:pt>
              </c:numCache>
            </c:numRef>
          </c:val>
        </c:ser>
        <c:ser>
          <c:idx val="3"/>
          <c:order val="3"/>
          <c:tx>
            <c:strRef>
              <c:f>'G8'!$B$32</c:f>
              <c:strCache>
                <c:ptCount val="1"/>
                <c:pt idx="0">
                  <c:v>Actifs financiers disponibles à la vente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multiLvlStrRef>
              <c:f>'G8'!$C$27:$J$28</c:f>
              <c:multiLvlStrCache>
                <c:ptCount val="8"/>
                <c:lvl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2015</c:v>
                  </c:pt>
                  <c:pt idx="7">
                    <c:v>2016</c:v>
                  </c:pt>
                </c:lvl>
                <c:lvl>
                  <c:pt idx="0">
                    <c:v> 6 grands groupes </c:v>
                  </c:pt>
                  <c:pt idx="4">
                    <c:v>Autres groupes</c:v>
                  </c:pt>
                </c:lvl>
              </c:multiLvlStrCache>
            </c:multiLvlStrRef>
          </c:cat>
          <c:val>
            <c:numRef>
              <c:f>'G8'!$C$32:$J$32</c:f>
              <c:numCache>
                <c:formatCode>#,##0</c:formatCode>
                <c:ptCount val="8"/>
                <c:pt idx="0">
                  <c:v>380</c:v>
                </c:pt>
                <c:pt idx="1">
                  <c:v>441</c:v>
                </c:pt>
                <c:pt idx="2">
                  <c:v>454.886257425</c:v>
                </c:pt>
                <c:pt idx="3">
                  <c:v>459.861927068</c:v>
                </c:pt>
                <c:pt idx="4">
                  <c:v>43</c:v>
                </c:pt>
                <c:pt idx="5">
                  <c:v>43</c:v>
                </c:pt>
                <c:pt idx="6">
                  <c:v>53.839269021337998</c:v>
                </c:pt>
                <c:pt idx="7">
                  <c:v>50.930469562737997</c:v>
                </c:pt>
              </c:numCache>
            </c:numRef>
          </c:val>
        </c:ser>
        <c:ser>
          <c:idx val="4"/>
          <c:order val="4"/>
          <c:tx>
            <c:strRef>
              <c:f>'G8'!$B$33</c:f>
              <c:strCache>
                <c:ptCount val="1"/>
                <c:pt idx="0">
                  <c:v>Placement détenus jusqu'à leur échéance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multiLvlStrRef>
              <c:f>'G8'!$C$27:$J$28</c:f>
              <c:multiLvlStrCache>
                <c:ptCount val="8"/>
                <c:lvl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2015</c:v>
                  </c:pt>
                  <c:pt idx="7">
                    <c:v>2016</c:v>
                  </c:pt>
                </c:lvl>
                <c:lvl>
                  <c:pt idx="0">
                    <c:v> 6 grands groupes </c:v>
                  </c:pt>
                  <c:pt idx="4">
                    <c:v>Autres groupes</c:v>
                  </c:pt>
                </c:lvl>
              </c:multiLvlStrCache>
            </c:multiLvlStrRef>
          </c:cat>
          <c:val>
            <c:numRef>
              <c:f>'G8'!$C$33:$J$33</c:f>
              <c:numCache>
                <c:formatCode>#,##0</c:formatCode>
                <c:ptCount val="8"/>
                <c:pt idx="0">
                  <c:v>56</c:v>
                </c:pt>
                <c:pt idx="1">
                  <c:v>74</c:v>
                </c:pt>
                <c:pt idx="2">
                  <c:v>70.567208296000004</c:v>
                </c:pt>
                <c:pt idx="3">
                  <c:v>63.555460644999997</c:v>
                </c:pt>
                <c:pt idx="4">
                  <c:v>8</c:v>
                </c:pt>
                <c:pt idx="5">
                  <c:v>8</c:v>
                </c:pt>
                <c:pt idx="6">
                  <c:v>8.3167072520000005</c:v>
                </c:pt>
                <c:pt idx="7">
                  <c:v>10.133060661799998</c:v>
                </c:pt>
              </c:numCache>
            </c:numRef>
          </c:val>
        </c:ser>
        <c:ser>
          <c:idx val="5"/>
          <c:order val="5"/>
          <c:tx>
            <c:strRef>
              <c:f>'G8'!$B$34</c:f>
              <c:strCache>
                <c:ptCount val="1"/>
                <c:pt idx="0">
                  <c:v>Trésorerie et comptes à vue auprès de banques centrales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f>'G8'!$C$27:$J$28</c:f>
              <c:multiLvlStrCache>
                <c:ptCount val="8"/>
                <c:lvl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2015</c:v>
                  </c:pt>
                  <c:pt idx="7">
                    <c:v>2016</c:v>
                  </c:pt>
                </c:lvl>
                <c:lvl>
                  <c:pt idx="0">
                    <c:v> 6 grands groupes </c:v>
                  </c:pt>
                  <c:pt idx="4">
                    <c:v>Autres groupes</c:v>
                  </c:pt>
                </c:lvl>
              </c:multiLvlStrCache>
            </c:multiLvlStrRef>
          </c:cat>
          <c:val>
            <c:numRef>
              <c:f>'G8'!$C$34:$J$34</c:f>
              <c:numCache>
                <c:formatCode>#,##0</c:formatCode>
                <c:ptCount val="8"/>
                <c:pt idx="0">
                  <c:v>343</c:v>
                </c:pt>
                <c:pt idx="1">
                  <c:v>392</c:v>
                </c:pt>
                <c:pt idx="2">
                  <c:v>417.39580946199999</c:v>
                </c:pt>
                <c:pt idx="3">
                  <c:v>489.67388306600003</c:v>
                </c:pt>
                <c:pt idx="4">
                  <c:v>15</c:v>
                </c:pt>
                <c:pt idx="5">
                  <c:v>11</c:v>
                </c:pt>
                <c:pt idx="6">
                  <c:v>19.557509257499998</c:v>
                </c:pt>
                <c:pt idx="7">
                  <c:v>24.075552735500001</c:v>
                </c:pt>
              </c:numCache>
            </c:numRef>
          </c:val>
        </c:ser>
        <c:ser>
          <c:idx val="6"/>
          <c:order val="6"/>
          <c:tx>
            <c:strRef>
              <c:f>'G8'!$B$35</c:f>
              <c:strCache>
                <c:ptCount val="1"/>
                <c:pt idx="0">
                  <c:v>Couverture du risque de taux d'intérêt - Dérivés et éléments couverts </c:v>
                </c:pt>
              </c:strCache>
            </c:strRef>
          </c:tx>
          <c:spPr>
            <a:solidFill>
              <a:srgbClr val="7030A0"/>
            </a:solidFill>
          </c:spPr>
          <c:invertIfNegative val="0"/>
          <c:cat>
            <c:multiLvlStrRef>
              <c:f>'G8'!$C$27:$J$28</c:f>
              <c:multiLvlStrCache>
                <c:ptCount val="8"/>
                <c:lvl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2015</c:v>
                  </c:pt>
                  <c:pt idx="7">
                    <c:v>2016</c:v>
                  </c:pt>
                </c:lvl>
                <c:lvl>
                  <c:pt idx="0">
                    <c:v> 6 grands groupes </c:v>
                  </c:pt>
                  <c:pt idx="4">
                    <c:v>Autres groupes</c:v>
                  </c:pt>
                </c:lvl>
              </c:multiLvlStrCache>
            </c:multiLvlStrRef>
          </c:cat>
          <c:val>
            <c:numRef>
              <c:f>'G8'!$C$35:$J$35</c:f>
              <c:numCache>
                <c:formatCode>#,##0</c:formatCode>
                <c:ptCount val="8"/>
                <c:pt idx="0">
                  <c:v>61</c:v>
                </c:pt>
                <c:pt idx="1">
                  <c:v>95</c:v>
                </c:pt>
                <c:pt idx="2">
                  <c:v>82.776718930000001</c:v>
                </c:pt>
                <c:pt idx="3">
                  <c:v>80.55567029800001</c:v>
                </c:pt>
                <c:pt idx="4">
                  <c:v>13</c:v>
                </c:pt>
                <c:pt idx="5">
                  <c:v>18</c:v>
                </c:pt>
                <c:pt idx="6">
                  <c:v>17.510700632900001</c:v>
                </c:pt>
                <c:pt idx="7">
                  <c:v>16.516480414700002</c:v>
                </c:pt>
              </c:numCache>
            </c:numRef>
          </c:val>
        </c:ser>
        <c:ser>
          <c:idx val="7"/>
          <c:order val="7"/>
          <c:tx>
            <c:strRef>
              <c:f>'G8'!$B$36</c:f>
              <c:strCache>
                <c:ptCount val="1"/>
                <c:pt idx="0">
                  <c:v>Variations de la juste valeur des éléments couverts d'un portefeuille couvert contre le risque de taux d'intérêt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multiLvlStrRef>
              <c:f>'G8'!$C$27:$J$28</c:f>
              <c:multiLvlStrCache>
                <c:ptCount val="8"/>
                <c:lvl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2015</c:v>
                  </c:pt>
                  <c:pt idx="7">
                    <c:v>2016</c:v>
                  </c:pt>
                </c:lvl>
                <c:lvl>
                  <c:pt idx="0">
                    <c:v> 6 grands groupes </c:v>
                  </c:pt>
                  <c:pt idx="4">
                    <c:v>Autres groupes</c:v>
                  </c:pt>
                </c:lvl>
              </c:multiLvlStrCache>
            </c:multiLvlStrRef>
          </c:cat>
          <c:val>
            <c:numRef>
              <c:f>'G8'!$C$36:$J$36</c:f>
              <c:numCache>
                <c:formatCode>#,##0</c:formatCode>
                <c:ptCount val="8"/>
                <c:pt idx="0">
                  <c:v>26</c:v>
                </c:pt>
                <c:pt idx="1">
                  <c:v>40</c:v>
                </c:pt>
                <c:pt idx="2">
                  <c:v>32.639805567000003</c:v>
                </c:pt>
                <c:pt idx="3">
                  <c:v>25.781316994000001</c:v>
                </c:pt>
                <c:pt idx="4">
                  <c:v>3</c:v>
                </c:pt>
                <c:pt idx="5">
                  <c:v>6</c:v>
                </c:pt>
                <c:pt idx="6">
                  <c:v>5.0447221088999994</c:v>
                </c:pt>
                <c:pt idx="7">
                  <c:v>5.3847926586999995</c:v>
                </c:pt>
              </c:numCache>
            </c:numRef>
          </c:val>
        </c:ser>
        <c:ser>
          <c:idx val="8"/>
          <c:order val="8"/>
          <c:tx>
            <c:strRef>
              <c:f>'G8'!$B$37</c:f>
              <c:strCache>
                <c:ptCount val="1"/>
                <c:pt idx="0">
                  <c:v>Autres actifs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'G8'!$C$27:$J$28</c:f>
              <c:multiLvlStrCache>
                <c:ptCount val="8"/>
                <c:lvl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2015</c:v>
                  </c:pt>
                  <c:pt idx="7">
                    <c:v>2016</c:v>
                  </c:pt>
                </c:lvl>
                <c:lvl>
                  <c:pt idx="0">
                    <c:v> 6 grands groupes </c:v>
                  </c:pt>
                  <c:pt idx="4">
                    <c:v>Autres groupes</c:v>
                  </c:pt>
                </c:lvl>
              </c:multiLvlStrCache>
            </c:multiLvlStrRef>
          </c:cat>
          <c:val>
            <c:numRef>
              <c:f>'G8'!$C$37:$J$37</c:f>
              <c:numCache>
                <c:formatCode>#,##0</c:formatCode>
                <c:ptCount val="8"/>
                <c:pt idx="0">
                  <c:v>278</c:v>
                </c:pt>
                <c:pt idx="1">
                  <c:v>299</c:v>
                </c:pt>
                <c:pt idx="2">
                  <c:v>282.34195286599999</c:v>
                </c:pt>
                <c:pt idx="3">
                  <c:v>317.75022064870001</c:v>
                </c:pt>
                <c:pt idx="4">
                  <c:v>13</c:v>
                </c:pt>
                <c:pt idx="5">
                  <c:v>65</c:v>
                </c:pt>
                <c:pt idx="6">
                  <c:v>56.519602944000013</c:v>
                </c:pt>
                <c:pt idx="7">
                  <c:v>47.087786981600011</c:v>
                </c:pt>
              </c:numCache>
            </c:numRef>
          </c:val>
        </c:ser>
        <c:ser>
          <c:idx val="9"/>
          <c:order val="9"/>
          <c:tx>
            <c:strRef>
              <c:f>'G8'!$B$38</c:f>
              <c:strCache>
                <c:ptCount val="1"/>
                <c:pt idx="0">
                  <c:v>Investissements dans des filiales, coentreprises et entreprises associées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</c:spPr>
          <c:invertIfNegative val="0"/>
          <c:cat>
            <c:multiLvlStrRef>
              <c:f>'G8'!$C$27:$J$28</c:f>
              <c:multiLvlStrCache>
                <c:ptCount val="8"/>
                <c:lvl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2015</c:v>
                  </c:pt>
                  <c:pt idx="7">
                    <c:v>2016</c:v>
                  </c:pt>
                </c:lvl>
                <c:lvl>
                  <c:pt idx="0">
                    <c:v> 6 grands groupes </c:v>
                  </c:pt>
                  <c:pt idx="4">
                    <c:v>Autres groupes</c:v>
                  </c:pt>
                </c:lvl>
              </c:multiLvlStrCache>
            </c:multiLvlStrRef>
          </c:cat>
          <c:val>
            <c:numRef>
              <c:f>'G8'!$C$38:$J$38</c:f>
              <c:numCache>
                <c:formatCode>#,##0</c:formatCode>
                <c:ptCount val="8"/>
                <c:pt idx="0">
                  <c:v>51</c:v>
                </c:pt>
                <c:pt idx="1">
                  <c:v>56</c:v>
                </c:pt>
                <c:pt idx="2">
                  <c:v>54.666251624999994</c:v>
                </c:pt>
                <c:pt idx="3">
                  <c:v>56.756868068299994</c:v>
                </c:pt>
                <c:pt idx="4">
                  <c:v>1</c:v>
                </c:pt>
                <c:pt idx="5">
                  <c:v>1</c:v>
                </c:pt>
                <c:pt idx="6">
                  <c:v>5.3067075789999993</c:v>
                </c:pt>
                <c:pt idx="7">
                  <c:v>5.1192890182000008</c:v>
                </c:pt>
              </c:numCache>
            </c:numRef>
          </c:val>
        </c:ser>
        <c:ser>
          <c:idx val="10"/>
          <c:order val="10"/>
          <c:tx>
            <c:strRef>
              <c:f>'G8'!$B$39</c:f>
              <c:strCache>
                <c:ptCount val="1"/>
                <c:pt idx="0">
                  <c:v>Actifs corporels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multiLvlStrRef>
              <c:f>'G8'!$C$27:$J$28</c:f>
              <c:multiLvlStrCache>
                <c:ptCount val="8"/>
                <c:lvl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2015</c:v>
                  </c:pt>
                  <c:pt idx="7">
                    <c:v>2016</c:v>
                  </c:pt>
                </c:lvl>
                <c:lvl>
                  <c:pt idx="0">
                    <c:v> 6 grands groupes </c:v>
                  </c:pt>
                  <c:pt idx="4">
                    <c:v>Autres groupes</c:v>
                  </c:pt>
                </c:lvl>
              </c:multiLvlStrCache>
            </c:multiLvlStrRef>
          </c:cat>
          <c:val>
            <c:numRef>
              <c:f>'G8'!$C$39:$J$39</c:f>
              <c:numCache>
                <c:formatCode>#,##0</c:formatCode>
                <c:ptCount val="8"/>
                <c:pt idx="0">
                  <c:v>50</c:v>
                </c:pt>
                <c:pt idx="1">
                  <c:v>51</c:v>
                </c:pt>
                <c:pt idx="2">
                  <c:v>56.512699814000001</c:v>
                </c:pt>
                <c:pt idx="3">
                  <c:v>60.000748334800001</c:v>
                </c:pt>
                <c:pt idx="4">
                  <c:v>1</c:v>
                </c:pt>
                <c:pt idx="5">
                  <c:v>2</c:v>
                </c:pt>
                <c:pt idx="6">
                  <c:v>1.9065282148999998</c:v>
                </c:pt>
                <c:pt idx="7">
                  <c:v>1.7608590129000001</c:v>
                </c:pt>
              </c:numCache>
            </c:numRef>
          </c:val>
        </c:ser>
        <c:ser>
          <c:idx val="11"/>
          <c:order val="11"/>
          <c:tx>
            <c:strRef>
              <c:f>'G8'!$B$40</c:f>
              <c:strCache>
                <c:ptCount val="1"/>
                <c:pt idx="0">
                  <c:v>Immobilisations incorporelles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multiLvlStrRef>
              <c:f>'G8'!$C$27:$J$28</c:f>
              <c:multiLvlStrCache>
                <c:ptCount val="8"/>
                <c:lvl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2015</c:v>
                  </c:pt>
                  <c:pt idx="7">
                    <c:v>2016</c:v>
                  </c:pt>
                </c:lvl>
                <c:lvl>
                  <c:pt idx="0">
                    <c:v> 6 grands groupes </c:v>
                  </c:pt>
                  <c:pt idx="4">
                    <c:v>Autres groupes</c:v>
                  </c:pt>
                </c:lvl>
              </c:multiLvlStrCache>
            </c:multiLvlStrRef>
          </c:cat>
          <c:val>
            <c:numRef>
              <c:f>'G8'!$C$40:$J$40</c:f>
              <c:numCache>
                <c:formatCode>#,##0</c:formatCode>
                <c:ptCount val="8"/>
                <c:pt idx="0">
                  <c:v>44</c:v>
                </c:pt>
                <c:pt idx="1">
                  <c:v>44</c:v>
                </c:pt>
                <c:pt idx="2">
                  <c:v>44.727272013000004</c:v>
                </c:pt>
                <c:pt idx="3">
                  <c:v>44.751978178000002</c:v>
                </c:pt>
                <c:pt idx="4">
                  <c:v>1</c:v>
                </c:pt>
                <c:pt idx="5">
                  <c:v>1</c:v>
                </c:pt>
                <c:pt idx="6">
                  <c:v>1.3248272964000001</c:v>
                </c:pt>
                <c:pt idx="7">
                  <c:v>1.2499142565000001</c:v>
                </c:pt>
              </c:numCache>
            </c:numRef>
          </c:val>
        </c:ser>
        <c:ser>
          <c:idx val="12"/>
          <c:order val="12"/>
          <c:tx>
            <c:strRef>
              <c:f>'G8'!$B$41</c:f>
              <c:strCache>
                <c:ptCount val="1"/>
                <c:pt idx="0">
                  <c:v>Actifs d'impôt 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multiLvlStrRef>
              <c:f>'G8'!$C$27:$J$28</c:f>
              <c:multiLvlStrCache>
                <c:ptCount val="8"/>
                <c:lvl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2015</c:v>
                  </c:pt>
                  <c:pt idx="7">
                    <c:v>2016</c:v>
                  </c:pt>
                </c:lvl>
                <c:lvl>
                  <c:pt idx="0">
                    <c:v> 6 grands groupes </c:v>
                  </c:pt>
                  <c:pt idx="4">
                    <c:v>Autres groupes</c:v>
                  </c:pt>
                </c:lvl>
              </c:multiLvlStrCache>
            </c:multiLvlStrRef>
          </c:cat>
          <c:val>
            <c:numRef>
              <c:f>'G8'!$C$41:$J$41</c:f>
              <c:numCache>
                <c:formatCode>#,##0</c:formatCode>
                <c:ptCount val="8"/>
                <c:pt idx="0">
                  <c:v>33</c:v>
                </c:pt>
                <c:pt idx="1">
                  <c:v>32</c:v>
                </c:pt>
                <c:pt idx="2">
                  <c:v>31.302518609999996</c:v>
                </c:pt>
                <c:pt idx="3">
                  <c:v>28.074325384499996</c:v>
                </c:pt>
                <c:pt idx="4">
                  <c:v>1</c:v>
                </c:pt>
                <c:pt idx="5">
                  <c:v>1</c:v>
                </c:pt>
                <c:pt idx="6">
                  <c:v>1.1487111381000001</c:v>
                </c:pt>
                <c:pt idx="7">
                  <c:v>1.1645373094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3520768"/>
        <c:axId val="193522304"/>
      </c:barChart>
      <c:catAx>
        <c:axId val="193520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93522304"/>
        <c:crosses val="autoZero"/>
        <c:auto val="1"/>
        <c:lblAlgn val="ctr"/>
        <c:lblOffset val="100"/>
        <c:noMultiLvlLbl val="0"/>
      </c:catAx>
      <c:valAx>
        <c:axId val="1935223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1"/>
        <c:majorTickMark val="out"/>
        <c:minorTickMark val="none"/>
        <c:tickLblPos val="nextTo"/>
        <c:crossAx val="1935207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8130121527777778"/>
          <c:y val="1.0592881944444446E-2"/>
          <c:w val="0.41765928819444442"/>
          <c:h val="0.909132757671358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200"/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222641757386712E-2"/>
          <c:y val="2.7481021955438376E-2"/>
          <c:w val="0.94003749999999997"/>
          <c:h val="0.849446508590062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'G56'!$B$36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dLbls>
            <c:dLbl>
              <c:idx val="4"/>
              <c:layout>
                <c:manualLayout>
                  <c:x val="0"/>
                  <c:y val="8.57107184515380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5026168358162644E-3"/>
                  <c:y val="8.57107184515380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'G56'!$C$28:$I$28</c:f>
              <c:strCache>
                <c:ptCount val="7"/>
                <c:pt idx="0">
                  <c:v>Zone euro</c:v>
                </c:pt>
                <c:pt idx="1">
                  <c:v>Union européenne</c:v>
                </c:pt>
                <c:pt idx="2">
                  <c:v>France</c:v>
                </c:pt>
                <c:pt idx="3">
                  <c:v>Allemagne</c:v>
                </c:pt>
                <c:pt idx="4">
                  <c:v>Italie</c:v>
                </c:pt>
                <c:pt idx="5">
                  <c:v>Royaume-Uni</c:v>
                </c:pt>
                <c:pt idx="6">
                  <c:v>Espagne</c:v>
                </c:pt>
              </c:strCache>
            </c:strRef>
          </c:cat>
          <c:val>
            <c:numRef>
              <c:f>'G56'!$C$36:$I$36</c:f>
              <c:numCache>
                <c:formatCode>0.00</c:formatCode>
                <c:ptCount val="7"/>
                <c:pt idx="0">
                  <c:v>0.15620000000000001</c:v>
                </c:pt>
                <c:pt idx="1">
                  <c:v>0.19259999999999999</c:v>
                </c:pt>
                <c:pt idx="2">
                  <c:v>0.25069999999999998</c:v>
                </c:pt>
                <c:pt idx="3">
                  <c:v>0.1283</c:v>
                </c:pt>
                <c:pt idx="4">
                  <c:v>-0.22520000000000001</c:v>
                </c:pt>
                <c:pt idx="5">
                  <c:v>0.22439999999999999</c:v>
                </c:pt>
                <c:pt idx="6">
                  <c:v>0.41689999999999999</c:v>
                </c:pt>
              </c:numCache>
            </c:numRef>
          </c:val>
        </c:ser>
        <c:ser>
          <c:idx val="1"/>
          <c:order val="1"/>
          <c:tx>
            <c:strRef>
              <c:f>'G56'!$B$37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0"/>
                  <c:y val="5.71404789676920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5008722786053847E-3"/>
                  <c:y val="1.4285119741923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8.57107184515380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'G56'!$C$28:$I$28</c:f>
              <c:strCache>
                <c:ptCount val="7"/>
                <c:pt idx="0">
                  <c:v>Zone euro</c:v>
                </c:pt>
                <c:pt idx="1">
                  <c:v>Union européenne</c:v>
                </c:pt>
                <c:pt idx="2">
                  <c:v>France</c:v>
                </c:pt>
                <c:pt idx="3">
                  <c:v>Allemagne</c:v>
                </c:pt>
                <c:pt idx="4">
                  <c:v>Italie</c:v>
                </c:pt>
                <c:pt idx="5">
                  <c:v>Royaume-Uni</c:v>
                </c:pt>
                <c:pt idx="6">
                  <c:v>Espagne</c:v>
                </c:pt>
              </c:strCache>
            </c:strRef>
          </c:cat>
          <c:val>
            <c:numRef>
              <c:f>'G56'!$C$37:$I$37</c:f>
              <c:numCache>
                <c:formatCode>0.00</c:formatCode>
                <c:ptCount val="7"/>
                <c:pt idx="0">
                  <c:v>0.27760000000000001</c:v>
                </c:pt>
                <c:pt idx="1">
                  <c:v>0.28160000000000002</c:v>
                </c:pt>
                <c:pt idx="2">
                  <c:v>0.40579999999999999</c:v>
                </c:pt>
                <c:pt idx="3">
                  <c:v>9.1399999999999995E-2</c:v>
                </c:pt>
                <c:pt idx="4">
                  <c:v>0.23760000000000001</c:v>
                </c:pt>
                <c:pt idx="5">
                  <c:v>0.20710000000000001</c:v>
                </c:pt>
                <c:pt idx="6">
                  <c:v>0.4899</c:v>
                </c:pt>
              </c:numCache>
            </c:numRef>
          </c:val>
        </c:ser>
        <c:ser>
          <c:idx val="2"/>
          <c:order val="2"/>
          <c:tx>
            <c:strRef>
              <c:f>'G56'!$B$38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0"/>
                  <c:y val="1.142809579353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0017445572107695E-3"/>
                  <c:y val="1.7142593615338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'G56'!$C$28:$I$28</c:f>
              <c:strCache>
                <c:ptCount val="7"/>
                <c:pt idx="0">
                  <c:v>Zone euro</c:v>
                </c:pt>
                <c:pt idx="1">
                  <c:v>Union européenne</c:v>
                </c:pt>
                <c:pt idx="2">
                  <c:v>France</c:v>
                </c:pt>
                <c:pt idx="3">
                  <c:v>Allemagne</c:v>
                </c:pt>
                <c:pt idx="4">
                  <c:v>Italie</c:v>
                </c:pt>
                <c:pt idx="5">
                  <c:v>Royaume-Uni</c:v>
                </c:pt>
                <c:pt idx="6">
                  <c:v>Espagne</c:v>
                </c:pt>
              </c:strCache>
            </c:strRef>
          </c:cat>
          <c:val>
            <c:numRef>
              <c:f>'G56'!$C$38:$I$38</c:f>
              <c:numCache>
                <c:formatCode>0.00</c:formatCode>
                <c:ptCount val="7"/>
                <c:pt idx="0">
                  <c:v>0.2117</c:v>
                </c:pt>
                <c:pt idx="1">
                  <c:v>0.2321</c:v>
                </c:pt>
                <c:pt idx="2">
                  <c:v>0.41610000000000003</c:v>
                </c:pt>
                <c:pt idx="3">
                  <c:v>0.1145</c:v>
                </c:pt>
                <c:pt idx="4">
                  <c:v>-0.6371</c:v>
                </c:pt>
                <c:pt idx="5">
                  <c:v>0.1164</c:v>
                </c:pt>
                <c:pt idx="6">
                  <c:v>0.39019999999999999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01241728"/>
        <c:axId val="201243264"/>
      </c:barChart>
      <c:catAx>
        <c:axId val="20124172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crossAx val="201243264"/>
        <c:crosses val="autoZero"/>
        <c:auto val="1"/>
        <c:lblAlgn val="ctr"/>
        <c:lblOffset val="100"/>
        <c:noMultiLvlLbl val="0"/>
      </c:catAx>
      <c:valAx>
        <c:axId val="201243264"/>
        <c:scaling>
          <c:orientation val="minMax"/>
          <c:max val="0.70000000000000007"/>
          <c:min val="-0.70000000000000007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none"/>
        <c:minorTickMark val="none"/>
        <c:tickLblPos val="nextTo"/>
        <c:crossAx val="201241728"/>
        <c:crosses val="autoZero"/>
        <c:crossBetween val="between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4.1127091264616077E-2"/>
          <c:y val="7.2223765715037733E-2"/>
          <c:w val="0.20425437736023913"/>
          <c:h val="5.8579114255087238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442883934010712E-2"/>
          <c:y val="2.153425925925926E-2"/>
          <c:w val="0.94666444449879783"/>
          <c:h val="0.893731018518518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G57_G58!$B$27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G57_G58!$C$26:$I$26</c:f>
              <c:strCache>
                <c:ptCount val="7"/>
                <c:pt idx="0">
                  <c:v>Union européenne</c:v>
                </c:pt>
                <c:pt idx="1">
                  <c:v>Zone euro</c:v>
                </c:pt>
                <c:pt idx="2">
                  <c:v>France</c:v>
                </c:pt>
                <c:pt idx="3">
                  <c:v>Allemagne</c:v>
                </c:pt>
                <c:pt idx="4">
                  <c:v>Italie</c:v>
                </c:pt>
                <c:pt idx="5">
                  <c:v>Royaume-Uni</c:v>
                </c:pt>
                <c:pt idx="6">
                  <c:v>Espagne</c:v>
                </c:pt>
              </c:strCache>
            </c:strRef>
          </c:cat>
          <c:val>
            <c:numRef>
              <c:f>G57_G58!$C$27:$I$27</c:f>
              <c:numCache>
                <c:formatCode>0.0</c:formatCode>
                <c:ptCount val="7"/>
                <c:pt idx="0">
                  <c:v>15.795400000000001</c:v>
                </c:pt>
                <c:pt idx="1">
                  <c:v>12.736000000000001</c:v>
                </c:pt>
                <c:pt idx="2">
                  <c:v>11.742699999999999</c:v>
                </c:pt>
                <c:pt idx="3">
                  <c:v>14.1716</c:v>
                </c:pt>
                <c:pt idx="4">
                  <c:v>11.251799999999999</c:v>
                </c:pt>
                <c:pt idx="6">
                  <c:v>11.7262</c:v>
                </c:pt>
              </c:numCache>
            </c:numRef>
          </c:val>
        </c:ser>
        <c:ser>
          <c:idx val="2"/>
          <c:order val="1"/>
          <c:tx>
            <c:strRef>
              <c:f>G57_G58!$B$28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G57_G58!$C$26:$I$26</c:f>
              <c:strCache>
                <c:ptCount val="7"/>
                <c:pt idx="0">
                  <c:v>Union européenne</c:v>
                </c:pt>
                <c:pt idx="1">
                  <c:v>Zone euro</c:v>
                </c:pt>
                <c:pt idx="2">
                  <c:v>France</c:v>
                </c:pt>
                <c:pt idx="3">
                  <c:v>Allemagne</c:v>
                </c:pt>
                <c:pt idx="4">
                  <c:v>Italie</c:v>
                </c:pt>
                <c:pt idx="5">
                  <c:v>Royaume-Uni</c:v>
                </c:pt>
                <c:pt idx="6">
                  <c:v>Espagne</c:v>
                </c:pt>
              </c:strCache>
            </c:strRef>
          </c:cat>
          <c:val>
            <c:numRef>
              <c:f>G57_G58!$C$28:$I$28</c:f>
              <c:numCache>
                <c:formatCode>0.0</c:formatCode>
                <c:ptCount val="7"/>
                <c:pt idx="0">
                  <c:v>13.577199999999999</c:v>
                </c:pt>
                <c:pt idx="1">
                  <c:v>13.472300000000001</c:v>
                </c:pt>
                <c:pt idx="2">
                  <c:v>12.5528</c:v>
                </c:pt>
                <c:pt idx="3">
                  <c:v>14.738300000000001</c:v>
                </c:pt>
                <c:pt idx="4">
                  <c:v>11.773099999999999</c:v>
                </c:pt>
                <c:pt idx="5">
                  <c:v>12.9824</c:v>
                </c:pt>
                <c:pt idx="6">
                  <c:v>12.630699999999999</c:v>
                </c:pt>
              </c:numCache>
            </c:numRef>
          </c:val>
        </c:ser>
        <c:ser>
          <c:idx val="3"/>
          <c:order val="2"/>
          <c:tx>
            <c:strRef>
              <c:f>G57_G58!$B$29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G57_G58!$C$26:$I$26</c:f>
              <c:strCache>
                <c:ptCount val="7"/>
                <c:pt idx="0">
                  <c:v>Union européenne</c:v>
                </c:pt>
                <c:pt idx="1">
                  <c:v>Zone euro</c:v>
                </c:pt>
                <c:pt idx="2">
                  <c:v>France</c:v>
                </c:pt>
                <c:pt idx="3">
                  <c:v>Allemagne</c:v>
                </c:pt>
                <c:pt idx="4">
                  <c:v>Italie</c:v>
                </c:pt>
                <c:pt idx="5">
                  <c:v>Royaume-Uni</c:v>
                </c:pt>
                <c:pt idx="6">
                  <c:v>Espagne</c:v>
                </c:pt>
              </c:strCache>
            </c:strRef>
          </c:cat>
          <c:val>
            <c:numRef>
              <c:f>G57_G58!$C$29:$I$29</c:f>
              <c:numCache>
                <c:formatCode>0.0</c:formatCode>
                <c:ptCount val="7"/>
                <c:pt idx="0">
                  <c:v>14.105499999999999</c:v>
                </c:pt>
                <c:pt idx="1">
                  <c:v>13.876799999999999</c:v>
                </c:pt>
                <c:pt idx="2">
                  <c:v>13.712199999999999</c:v>
                </c:pt>
                <c:pt idx="3">
                  <c:v>14.9297</c:v>
                </c:pt>
                <c:pt idx="4">
                  <c:v>10.7631</c:v>
                </c:pt>
                <c:pt idx="5">
                  <c:v>13.8231</c:v>
                </c:pt>
                <c:pt idx="6">
                  <c:v>12.7379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01411200"/>
        <c:axId val="201412992"/>
      </c:barChart>
      <c:catAx>
        <c:axId val="20141120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majorTickMark val="none"/>
        <c:minorTickMark val="none"/>
        <c:tickLblPos val="nextTo"/>
        <c:txPr>
          <a:bodyPr/>
          <a:lstStyle/>
          <a:p>
            <a:pPr>
              <a:defRPr sz="1200"/>
            </a:pPr>
            <a:endParaRPr lang="fr-FR"/>
          </a:p>
        </c:txPr>
        <c:crossAx val="201412992"/>
        <c:crosses val="autoZero"/>
        <c:auto val="1"/>
        <c:lblAlgn val="ctr"/>
        <c:lblOffset val="100"/>
        <c:noMultiLvlLbl val="0"/>
      </c:catAx>
      <c:valAx>
        <c:axId val="20141299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200"/>
            </a:pPr>
            <a:endParaRPr lang="fr-FR"/>
          </a:p>
        </c:txPr>
        <c:crossAx val="2014112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2962326388888888"/>
          <c:y val="3.4144907407407409E-2"/>
          <c:w val="0.2346394675925926"/>
          <c:h val="6.0256250000000004E-2"/>
        </c:manualLayout>
      </c:layout>
      <c:overlay val="0"/>
      <c:txPr>
        <a:bodyPr/>
        <a:lstStyle/>
        <a:p>
          <a:pPr>
            <a:defRPr sz="1200"/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109315721036843E-2"/>
          <c:y val="4.9251521094133215E-2"/>
          <c:w val="0.94414583589142964"/>
          <c:h val="0.756221791099894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G57_G58!$C$34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dPt>
            <c:idx val="24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G57_G58!$B$35:$B$64</c:f>
              <c:strCache>
                <c:ptCount val="30"/>
                <c:pt idx="0">
                  <c:v>Luxembourg</c:v>
                </c:pt>
                <c:pt idx="1">
                  <c:v>Suède</c:v>
                </c:pt>
                <c:pt idx="2">
                  <c:v>Roumanie</c:v>
                </c:pt>
                <c:pt idx="3">
                  <c:v>Finlande</c:v>
                </c:pt>
                <c:pt idx="4">
                  <c:v>Slovénie</c:v>
                </c:pt>
                <c:pt idx="5">
                  <c:v>Estonie</c:v>
                </c:pt>
                <c:pt idx="6">
                  <c:v>Slovaquie</c:v>
                </c:pt>
                <c:pt idx="7">
                  <c:v>Bulgarie</c:v>
                </c:pt>
                <c:pt idx="8">
                  <c:v>Grèce</c:v>
                </c:pt>
                <c:pt idx="9">
                  <c:v>Belgique</c:v>
                </c:pt>
                <c:pt idx="10">
                  <c:v>Irlande</c:v>
                </c:pt>
                <c:pt idx="11">
                  <c:v>Danemark</c:v>
                </c:pt>
                <c:pt idx="12">
                  <c:v>Pays-Bas</c:v>
                </c:pt>
                <c:pt idx="13">
                  <c:v>Chypre</c:v>
                </c:pt>
                <c:pt idx="14">
                  <c:v>Pologne</c:v>
                </c:pt>
                <c:pt idx="15">
                  <c:v>Croatie</c:v>
                </c:pt>
                <c:pt idx="16">
                  <c:v>Lituanie</c:v>
                </c:pt>
                <c:pt idx="17">
                  <c:v>Malte</c:v>
                </c:pt>
                <c:pt idx="18">
                  <c:v>Allemagne</c:v>
                </c:pt>
                <c:pt idx="19">
                  <c:v>Lettonie</c:v>
                </c:pt>
                <c:pt idx="20">
                  <c:v>Autriche</c:v>
                </c:pt>
                <c:pt idx="21">
                  <c:v>Union Euro</c:v>
                </c:pt>
                <c:pt idx="22">
                  <c:v>Zone Euro</c:v>
                </c:pt>
                <c:pt idx="23">
                  <c:v>Royaume-Uni</c:v>
                </c:pt>
                <c:pt idx="24">
                  <c:v>France</c:v>
                </c:pt>
                <c:pt idx="25">
                  <c:v>Hongrie</c:v>
                </c:pt>
                <c:pt idx="26">
                  <c:v>Espagne</c:v>
                </c:pt>
                <c:pt idx="27">
                  <c:v>Rép. Tchèque</c:v>
                </c:pt>
                <c:pt idx="28">
                  <c:v>Portugal</c:v>
                </c:pt>
                <c:pt idx="29">
                  <c:v>Italie</c:v>
                </c:pt>
              </c:strCache>
            </c:strRef>
          </c:cat>
          <c:val>
            <c:numRef>
              <c:f>G57_G58!$C$35:$C$64</c:f>
              <c:numCache>
                <c:formatCode>0.0</c:formatCode>
                <c:ptCount val="30"/>
                <c:pt idx="0">
                  <c:v>27.999600000000001</c:v>
                </c:pt>
                <c:pt idx="1">
                  <c:v>20.466899999999999</c:v>
                </c:pt>
                <c:pt idx="2">
                  <c:v>20.270600000000002</c:v>
                </c:pt>
                <c:pt idx="3">
                  <c:v>20.085999999999999</c:v>
                </c:pt>
                <c:pt idx="4">
                  <c:v>19.614999999999998</c:v>
                </c:pt>
                <c:pt idx="5">
                  <c:v>18.870899999999999</c:v>
                </c:pt>
                <c:pt idx="6">
                  <c:v>17.787600000000001</c:v>
                </c:pt>
                <c:pt idx="7">
                  <c:v>16.935400000000001</c:v>
                </c:pt>
                <c:pt idx="8">
                  <c:v>16.8828</c:v>
                </c:pt>
                <c:pt idx="9">
                  <c:v>16.759</c:v>
                </c:pt>
                <c:pt idx="10">
                  <c:v>16.756599999999999</c:v>
                </c:pt>
                <c:pt idx="11">
                  <c:v>16.392199999999999</c:v>
                </c:pt>
                <c:pt idx="12">
                  <c:v>15.4872</c:v>
                </c:pt>
                <c:pt idx="13">
                  <c:v>15.377800000000001</c:v>
                </c:pt>
                <c:pt idx="14">
                  <c:v>15.2852</c:v>
                </c:pt>
                <c:pt idx="15">
                  <c:v>15.039199999999999</c:v>
                </c:pt>
                <c:pt idx="16">
                  <c:v>15</c:v>
                </c:pt>
                <c:pt idx="17">
                  <c:v>14.975</c:v>
                </c:pt>
                <c:pt idx="18">
                  <c:v>14.9297</c:v>
                </c:pt>
                <c:pt idx="19">
                  <c:v>14.916700000000001</c:v>
                </c:pt>
                <c:pt idx="20">
                  <c:v>14.458399999999999</c:v>
                </c:pt>
                <c:pt idx="21">
                  <c:v>14.105499999999999</c:v>
                </c:pt>
                <c:pt idx="22">
                  <c:v>13.876799999999999</c:v>
                </c:pt>
                <c:pt idx="23">
                  <c:v>13.8231</c:v>
                </c:pt>
                <c:pt idx="24">
                  <c:v>13.712199999999999</c:v>
                </c:pt>
                <c:pt idx="25">
                  <c:v>13.334199999999999</c:v>
                </c:pt>
                <c:pt idx="26">
                  <c:v>12.7379</c:v>
                </c:pt>
                <c:pt idx="27">
                  <c:v>12.3634</c:v>
                </c:pt>
                <c:pt idx="28">
                  <c:v>10.819699999999999</c:v>
                </c:pt>
                <c:pt idx="29">
                  <c:v>10.7631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01959680"/>
        <c:axId val="201969664"/>
      </c:barChart>
      <c:catAx>
        <c:axId val="20195968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400"/>
            </a:pPr>
            <a:endParaRPr lang="fr-FR"/>
          </a:p>
        </c:txPr>
        <c:crossAx val="201969664"/>
        <c:crosses val="autoZero"/>
        <c:auto val="1"/>
        <c:lblAlgn val="ctr"/>
        <c:lblOffset val="100"/>
        <c:noMultiLvlLbl val="0"/>
      </c:catAx>
      <c:valAx>
        <c:axId val="20196966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crossAx val="2019596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793518518518516E-2"/>
          <c:y val="3.6233333333333333E-2"/>
          <c:w val="0.94003749999999997"/>
          <c:h val="0.846408101851851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'G59'!$B$30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'G59'!$C$29:$I$29</c:f>
              <c:strCache>
                <c:ptCount val="7"/>
                <c:pt idx="0">
                  <c:v>Union européenne</c:v>
                </c:pt>
                <c:pt idx="1">
                  <c:v>Zone euro</c:v>
                </c:pt>
                <c:pt idx="2">
                  <c:v>France</c:v>
                </c:pt>
                <c:pt idx="3">
                  <c:v>Allemagne</c:v>
                </c:pt>
                <c:pt idx="4">
                  <c:v>Italie</c:v>
                </c:pt>
                <c:pt idx="5">
                  <c:v>Royaume-Uni</c:v>
                </c:pt>
                <c:pt idx="6">
                  <c:v>Espagne</c:v>
                </c:pt>
              </c:strCache>
            </c:strRef>
          </c:cat>
          <c:val>
            <c:numRef>
              <c:f>'G59'!$C$30:$I$30</c:f>
              <c:numCache>
                <c:formatCode>0.0</c:formatCode>
                <c:ptCount val="7"/>
                <c:pt idx="0">
                  <c:v>5.4200999999999997</c:v>
                </c:pt>
                <c:pt idx="1">
                  <c:v>6.4406999999999996</c:v>
                </c:pt>
                <c:pt idx="2">
                  <c:v>4.3841000000000001</c:v>
                </c:pt>
                <c:pt idx="3">
                  <c:v>2.8831000000000002</c:v>
                </c:pt>
                <c:pt idx="4">
                  <c:v>12.8485</c:v>
                </c:pt>
                <c:pt idx="5">
                  <c:v>3.5659999999999998</c:v>
                </c:pt>
                <c:pt idx="6">
                  <c:v>5.2515999999999998</c:v>
                </c:pt>
              </c:numCache>
            </c:numRef>
          </c:val>
        </c:ser>
        <c:ser>
          <c:idx val="1"/>
          <c:order val="1"/>
          <c:tx>
            <c:strRef>
              <c:f>'G59'!$B$31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'G59'!$C$29:$I$29</c:f>
              <c:strCache>
                <c:ptCount val="7"/>
                <c:pt idx="0">
                  <c:v>Union européenne</c:v>
                </c:pt>
                <c:pt idx="1">
                  <c:v>Zone euro</c:v>
                </c:pt>
                <c:pt idx="2">
                  <c:v>France</c:v>
                </c:pt>
                <c:pt idx="3">
                  <c:v>Allemagne</c:v>
                </c:pt>
                <c:pt idx="4">
                  <c:v>Italie</c:v>
                </c:pt>
                <c:pt idx="5">
                  <c:v>Royaume-Uni</c:v>
                </c:pt>
                <c:pt idx="6">
                  <c:v>Espagne</c:v>
                </c:pt>
              </c:strCache>
            </c:strRef>
          </c:cat>
          <c:val>
            <c:numRef>
              <c:f>'G59'!$C$31:$I$31</c:f>
              <c:numCache>
                <c:formatCode>0.0</c:formatCode>
                <c:ptCount val="7"/>
                <c:pt idx="0">
                  <c:v>6.4752999999999998</c:v>
                </c:pt>
                <c:pt idx="1">
                  <c:v>6.0541999999999998</c:v>
                </c:pt>
                <c:pt idx="2">
                  <c:v>4.2624000000000004</c:v>
                </c:pt>
                <c:pt idx="3">
                  <c:v>2.2722000000000002</c:v>
                </c:pt>
                <c:pt idx="4">
                  <c:v>12.902200000000001</c:v>
                </c:pt>
                <c:pt idx="6">
                  <c:v>4.4779999999999998</c:v>
                </c:pt>
              </c:numCache>
            </c:numRef>
          </c:val>
        </c:ser>
        <c:ser>
          <c:idx val="2"/>
          <c:order val="2"/>
          <c:tx>
            <c:strRef>
              <c:f>'G59'!$B$32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'G59'!$C$29:$I$29</c:f>
              <c:strCache>
                <c:ptCount val="7"/>
                <c:pt idx="0">
                  <c:v>Union européenne</c:v>
                </c:pt>
                <c:pt idx="1">
                  <c:v>Zone euro</c:v>
                </c:pt>
                <c:pt idx="2">
                  <c:v>France</c:v>
                </c:pt>
                <c:pt idx="3">
                  <c:v>Allemagne</c:v>
                </c:pt>
                <c:pt idx="4">
                  <c:v>Italie</c:v>
                </c:pt>
                <c:pt idx="5">
                  <c:v>Royaume-Uni</c:v>
                </c:pt>
                <c:pt idx="6">
                  <c:v>Espagne</c:v>
                </c:pt>
              </c:strCache>
            </c:strRef>
          </c:cat>
          <c:val>
            <c:numRef>
              <c:f>'G59'!$C$32:$I$32</c:f>
              <c:numCache>
                <c:formatCode>0.0</c:formatCode>
                <c:ptCount val="7"/>
                <c:pt idx="0">
                  <c:v>4.6384999999999996</c:v>
                </c:pt>
                <c:pt idx="1">
                  <c:v>5.7011000000000003</c:v>
                </c:pt>
                <c:pt idx="2">
                  <c:v>4.1093999999999999</c:v>
                </c:pt>
                <c:pt idx="3">
                  <c:v>1.9948999999999999</c:v>
                </c:pt>
                <c:pt idx="4">
                  <c:v>12.208299999999999</c:v>
                </c:pt>
                <c:pt idx="5">
                  <c:v>2.3595999999999999</c:v>
                </c:pt>
                <c:pt idx="6">
                  <c:v>4.5427999999999997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497152"/>
        <c:axId val="2503040"/>
      </c:barChart>
      <c:catAx>
        <c:axId val="24971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crossAx val="2503040"/>
        <c:crosses val="autoZero"/>
        <c:auto val="1"/>
        <c:lblAlgn val="ctr"/>
        <c:lblOffset val="100"/>
        <c:noMultiLvlLbl val="0"/>
      </c:catAx>
      <c:valAx>
        <c:axId val="250304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crossAx val="24971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1609374999999999E-2"/>
          <c:y val="0.20650393518518517"/>
          <c:w val="0.19244861111111111"/>
          <c:h val="5.4885786953676664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793518518518516E-2"/>
          <c:y val="2.153425925925926E-2"/>
          <c:w val="0.94738703703703708"/>
          <c:h val="0.88806289888068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'G60'!$B$29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'G60'!$C$28:$I$28</c:f>
              <c:strCache>
                <c:ptCount val="7"/>
                <c:pt idx="0">
                  <c:v>Union européenne</c:v>
                </c:pt>
                <c:pt idx="1">
                  <c:v>Zone euro</c:v>
                </c:pt>
                <c:pt idx="2">
                  <c:v>France</c:v>
                </c:pt>
                <c:pt idx="3">
                  <c:v>Allemagne</c:v>
                </c:pt>
                <c:pt idx="4">
                  <c:v>Italie</c:v>
                </c:pt>
                <c:pt idx="5">
                  <c:v>Royaume-Uni</c:v>
                </c:pt>
                <c:pt idx="6">
                  <c:v>Espagne</c:v>
                </c:pt>
              </c:strCache>
            </c:strRef>
          </c:cat>
          <c:val>
            <c:numRef>
              <c:f>'G60'!$C$29:$I$29</c:f>
              <c:numCache>
                <c:formatCode>0.0</c:formatCode>
                <c:ptCount val="7"/>
                <c:pt idx="0">
                  <c:v>12.1722</c:v>
                </c:pt>
                <c:pt idx="1">
                  <c:v>14.7249</c:v>
                </c:pt>
                <c:pt idx="2">
                  <c:v>6.4043999999999999</c:v>
                </c:pt>
                <c:pt idx="3">
                  <c:v>8.9549000000000003</c:v>
                </c:pt>
                <c:pt idx="4">
                  <c:v>25.687999999999999</c:v>
                </c:pt>
                <c:pt idx="5">
                  <c:v>5.3630000000000004</c:v>
                </c:pt>
                <c:pt idx="6">
                  <c:v>16.181699999999999</c:v>
                </c:pt>
              </c:numCache>
            </c:numRef>
          </c:val>
        </c:ser>
        <c:ser>
          <c:idx val="1"/>
          <c:order val="1"/>
          <c:tx>
            <c:strRef>
              <c:f>'G60'!$B$30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'G60'!$C$28:$I$28</c:f>
              <c:strCache>
                <c:ptCount val="7"/>
                <c:pt idx="0">
                  <c:v>Union européenne</c:v>
                </c:pt>
                <c:pt idx="1">
                  <c:v>Zone euro</c:v>
                </c:pt>
                <c:pt idx="2">
                  <c:v>France</c:v>
                </c:pt>
                <c:pt idx="3">
                  <c:v>Allemagne</c:v>
                </c:pt>
                <c:pt idx="4">
                  <c:v>Italie</c:v>
                </c:pt>
                <c:pt idx="5">
                  <c:v>Royaume-Uni</c:v>
                </c:pt>
                <c:pt idx="6">
                  <c:v>Espagne</c:v>
                </c:pt>
              </c:strCache>
            </c:strRef>
          </c:cat>
          <c:val>
            <c:numRef>
              <c:f>'G60'!$C$30:$I$30</c:f>
              <c:numCache>
                <c:formatCode>0.0</c:formatCode>
                <c:ptCount val="7"/>
                <c:pt idx="0">
                  <c:v>13.107100000000001</c:v>
                </c:pt>
                <c:pt idx="1">
                  <c:v>13.2379</c:v>
                </c:pt>
                <c:pt idx="2">
                  <c:v>5.9703999999999997</c:v>
                </c:pt>
                <c:pt idx="3">
                  <c:v>6.5663</c:v>
                </c:pt>
                <c:pt idx="4">
                  <c:v>25.8157</c:v>
                </c:pt>
                <c:pt idx="6">
                  <c:v>12.781000000000001</c:v>
                </c:pt>
              </c:numCache>
            </c:numRef>
          </c:val>
        </c:ser>
        <c:ser>
          <c:idx val="2"/>
          <c:order val="2"/>
          <c:tx>
            <c:strRef>
              <c:f>'G60'!$B$31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'G60'!$C$28:$I$28</c:f>
              <c:strCache>
                <c:ptCount val="7"/>
                <c:pt idx="0">
                  <c:v>Union européenne</c:v>
                </c:pt>
                <c:pt idx="1">
                  <c:v>Zone euro</c:v>
                </c:pt>
                <c:pt idx="2">
                  <c:v>France</c:v>
                </c:pt>
                <c:pt idx="3">
                  <c:v>Allemagne</c:v>
                </c:pt>
                <c:pt idx="4">
                  <c:v>Italie</c:v>
                </c:pt>
                <c:pt idx="5">
                  <c:v>Royaume-Uni</c:v>
                </c:pt>
                <c:pt idx="6">
                  <c:v>Espagne</c:v>
                </c:pt>
              </c:strCache>
            </c:strRef>
          </c:cat>
          <c:val>
            <c:numRef>
              <c:f>'G60'!$C$31:$I$31</c:f>
              <c:numCache>
                <c:formatCode>0.0</c:formatCode>
                <c:ptCount val="7"/>
                <c:pt idx="0">
                  <c:v>9.9535</c:v>
                </c:pt>
                <c:pt idx="1">
                  <c:v>11.951499999999999</c:v>
                </c:pt>
                <c:pt idx="2">
                  <c:v>5.8701999999999996</c:v>
                </c:pt>
                <c:pt idx="3">
                  <c:v>6.5594999999999999</c:v>
                </c:pt>
                <c:pt idx="4">
                  <c:v>24.0351</c:v>
                </c:pt>
                <c:pt idx="5">
                  <c:v>3.7141999999999999</c:v>
                </c:pt>
                <c:pt idx="6">
                  <c:v>10.9061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597248"/>
        <c:axId val="2598784"/>
      </c:barChart>
      <c:catAx>
        <c:axId val="259724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crossAx val="2598784"/>
        <c:crosses val="autoZero"/>
        <c:auto val="1"/>
        <c:lblAlgn val="ctr"/>
        <c:lblOffset val="100"/>
        <c:noMultiLvlLbl val="0"/>
      </c:catAx>
      <c:valAx>
        <c:axId val="25987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crossAx val="25972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4.5258352961949855E-2"/>
          <c:y val="0.22770769658741535"/>
          <c:w val="0.19846412037037037"/>
          <c:h val="6.0276620370370369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836442178175958E-2"/>
          <c:y val="3.2754903873851271E-2"/>
          <c:w val="0.9461038400429117"/>
          <c:h val="0.89309253012943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'G61'!$C$29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'G61'!$D$28:$J$28</c:f>
              <c:strCache>
                <c:ptCount val="7"/>
                <c:pt idx="0">
                  <c:v>Union européenne</c:v>
                </c:pt>
                <c:pt idx="1">
                  <c:v>Zone euro</c:v>
                </c:pt>
                <c:pt idx="2">
                  <c:v>France</c:v>
                </c:pt>
                <c:pt idx="3">
                  <c:v>Allemagne</c:v>
                </c:pt>
                <c:pt idx="4">
                  <c:v>Italie</c:v>
                </c:pt>
                <c:pt idx="5">
                  <c:v>Royaume-Uni</c:v>
                </c:pt>
                <c:pt idx="6">
                  <c:v>Espagne</c:v>
                </c:pt>
              </c:strCache>
            </c:strRef>
          </c:cat>
          <c:val>
            <c:numRef>
              <c:f>'G61'!$D$29:$J$29</c:f>
              <c:numCache>
                <c:formatCode>0.0</c:formatCode>
                <c:ptCount val="7"/>
                <c:pt idx="0">
                  <c:v>7.4924999999999997</c:v>
                </c:pt>
                <c:pt idx="1">
                  <c:v>8.1214999999999993</c:v>
                </c:pt>
                <c:pt idx="2">
                  <c:v>4.2561</c:v>
                </c:pt>
                <c:pt idx="3">
                  <c:v>3.9411</c:v>
                </c:pt>
                <c:pt idx="4">
                  <c:v>17.033000000000001</c:v>
                </c:pt>
                <c:pt idx="6">
                  <c:v>8.0237999999999996</c:v>
                </c:pt>
              </c:numCache>
            </c:numRef>
          </c:val>
        </c:ser>
        <c:ser>
          <c:idx val="1"/>
          <c:order val="1"/>
          <c:tx>
            <c:strRef>
              <c:f>'G61'!$C$30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'G61'!$D$28:$J$28</c:f>
              <c:strCache>
                <c:ptCount val="7"/>
                <c:pt idx="0">
                  <c:v>Union européenne</c:v>
                </c:pt>
                <c:pt idx="1">
                  <c:v>Zone euro</c:v>
                </c:pt>
                <c:pt idx="2">
                  <c:v>France</c:v>
                </c:pt>
                <c:pt idx="3">
                  <c:v>Allemagne</c:v>
                </c:pt>
                <c:pt idx="4">
                  <c:v>Italie</c:v>
                </c:pt>
                <c:pt idx="5">
                  <c:v>Royaume-Uni</c:v>
                </c:pt>
                <c:pt idx="6">
                  <c:v>Espagne</c:v>
                </c:pt>
              </c:strCache>
            </c:strRef>
          </c:cat>
          <c:val>
            <c:numRef>
              <c:f>'G61'!$D$30:$J$30</c:f>
              <c:numCache>
                <c:formatCode>0.0</c:formatCode>
                <c:ptCount val="7"/>
                <c:pt idx="0">
                  <c:v>5.9493999999999998</c:v>
                </c:pt>
                <c:pt idx="1">
                  <c:v>7.3330000000000002</c:v>
                </c:pt>
                <c:pt idx="2">
                  <c:v>4.0415000000000001</c:v>
                </c:pt>
                <c:pt idx="3">
                  <c:v>3.0413999999999999</c:v>
                </c:pt>
                <c:pt idx="4">
                  <c:v>16.8994</c:v>
                </c:pt>
                <c:pt idx="5">
                  <c:v>2.5773999999999999</c:v>
                </c:pt>
                <c:pt idx="6">
                  <c:v>6.2314999999999996</c:v>
                </c:pt>
              </c:numCache>
            </c:numRef>
          </c:val>
        </c:ser>
        <c:ser>
          <c:idx val="2"/>
          <c:order val="2"/>
          <c:tx>
            <c:strRef>
              <c:f>'G61'!$C$31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'G61'!$D$28:$J$28</c:f>
              <c:strCache>
                <c:ptCount val="7"/>
                <c:pt idx="0">
                  <c:v>Union européenne</c:v>
                </c:pt>
                <c:pt idx="1">
                  <c:v>Zone euro</c:v>
                </c:pt>
                <c:pt idx="2">
                  <c:v>France</c:v>
                </c:pt>
                <c:pt idx="3">
                  <c:v>Allemagne</c:v>
                </c:pt>
                <c:pt idx="4">
                  <c:v>Italie</c:v>
                </c:pt>
                <c:pt idx="5">
                  <c:v>Royaume-Uni</c:v>
                </c:pt>
                <c:pt idx="6">
                  <c:v>Espagne</c:v>
                </c:pt>
              </c:strCache>
            </c:strRef>
          </c:cat>
          <c:val>
            <c:numRef>
              <c:f>'G61'!$D$31:$J$31</c:f>
              <c:numCache>
                <c:formatCode>0.0</c:formatCode>
                <c:ptCount val="7"/>
                <c:pt idx="0">
                  <c:v>5.2920999999999996</c:v>
                </c:pt>
                <c:pt idx="1">
                  <c:v>6.4950999999999999</c:v>
                </c:pt>
                <c:pt idx="2">
                  <c:v>3.7000999999999999</c:v>
                </c:pt>
                <c:pt idx="3">
                  <c:v>2.7143999999999999</c:v>
                </c:pt>
                <c:pt idx="4">
                  <c:v>15.460699999999999</c:v>
                </c:pt>
                <c:pt idx="5">
                  <c:v>2.0225</c:v>
                </c:pt>
                <c:pt idx="6">
                  <c:v>5.6814999999999998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01611136"/>
        <c:axId val="201612672"/>
      </c:barChart>
      <c:catAx>
        <c:axId val="201611136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200"/>
            </a:pPr>
            <a:endParaRPr lang="fr-FR"/>
          </a:p>
        </c:txPr>
        <c:crossAx val="201612672"/>
        <c:crosses val="autoZero"/>
        <c:auto val="1"/>
        <c:lblAlgn val="ctr"/>
        <c:lblOffset val="100"/>
        <c:noMultiLvlLbl val="0"/>
      </c:catAx>
      <c:valAx>
        <c:axId val="20161267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200"/>
            </a:pPr>
            <a:endParaRPr lang="fr-FR"/>
          </a:p>
        </c:txPr>
        <c:crossAx val="201611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4.3744739925113671E-2"/>
          <c:y val="0.25505835400812127"/>
          <c:w val="0.19712297685779723"/>
          <c:h val="6.0490015703546771E-2"/>
        </c:manualLayout>
      </c:layout>
      <c:overlay val="0"/>
      <c:txPr>
        <a:bodyPr/>
        <a:lstStyle/>
        <a:p>
          <a:pPr>
            <a:defRPr sz="1200"/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7523938944187677E-2"/>
          <c:y val="5.2112983253743229E-2"/>
          <c:w val="0.90593559027777781"/>
          <c:h val="0.6031215177050237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'i3'!$B$34</c:f>
              <c:strCache>
                <c:ptCount val="1"/>
                <c:pt idx="0">
                  <c:v>Opérations de trésorerie et interbancaires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000" b="1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'i3'!$C$32:$F$33</c:f>
              <c:multiLvlStrCache>
                <c:ptCount val="4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</c:lvl>
                <c:lvl>
                  <c:pt idx="0">
                    <c:v>ACTIF</c:v>
                  </c:pt>
                  <c:pt idx="2">
                    <c:v>PASSIF</c:v>
                  </c:pt>
                </c:lvl>
              </c:multiLvlStrCache>
            </c:multiLvlStrRef>
          </c:cat>
          <c:val>
            <c:numRef>
              <c:f>'i3'!$C$34:$F$34</c:f>
              <c:numCache>
                <c:formatCode>#,##0</c:formatCode>
                <c:ptCount val="4"/>
                <c:pt idx="0">
                  <c:v>2012.513971319192</c:v>
                </c:pt>
                <c:pt idx="1">
                  <c:v>2050.7305304097349</c:v>
                </c:pt>
                <c:pt idx="2">
                  <c:v>1571.9300071896346</c:v>
                </c:pt>
                <c:pt idx="3">
                  <c:v>1527.4776103785832</c:v>
                </c:pt>
              </c:numCache>
            </c:numRef>
          </c:val>
        </c:ser>
        <c:ser>
          <c:idx val="2"/>
          <c:order val="1"/>
          <c:tx>
            <c:strRef>
              <c:f>'i3'!$B$35</c:f>
              <c:strCache>
                <c:ptCount val="1"/>
                <c:pt idx="0">
                  <c:v>Opérations avec la clientèle (crédits / dépôts)</c:v>
                </c:pt>
              </c:strCache>
            </c:strRef>
          </c:tx>
          <c:spPr>
            <a:solidFill>
              <a:srgbClr val="C32D2E"/>
            </a:solidFill>
          </c:spPr>
          <c:invertIfNegative val="0"/>
          <c:dLbls>
            <c:txPr>
              <a:bodyPr/>
              <a:lstStyle/>
              <a:p>
                <a:pPr>
                  <a:defRPr sz="1000" b="1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'i3'!$C$32:$F$33</c:f>
              <c:multiLvlStrCache>
                <c:ptCount val="4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</c:lvl>
                <c:lvl>
                  <c:pt idx="0">
                    <c:v>ACTIF</c:v>
                  </c:pt>
                  <c:pt idx="2">
                    <c:v>PASSIF</c:v>
                  </c:pt>
                </c:lvl>
              </c:multiLvlStrCache>
            </c:multiLvlStrRef>
          </c:cat>
          <c:val>
            <c:numRef>
              <c:f>'i3'!$C$35:$F$35</c:f>
              <c:numCache>
                <c:formatCode>#,##0</c:formatCode>
                <c:ptCount val="4"/>
                <c:pt idx="0">
                  <c:v>2484.3907728935374</c:v>
                </c:pt>
                <c:pt idx="1">
                  <c:v>2611.0799034725801</c:v>
                </c:pt>
                <c:pt idx="2">
                  <c:v>2568.7111492305344</c:v>
                </c:pt>
                <c:pt idx="3">
                  <c:v>2722.6622749073176</c:v>
                </c:pt>
              </c:numCache>
            </c:numRef>
          </c:val>
        </c:ser>
        <c:ser>
          <c:idx val="3"/>
          <c:order val="2"/>
          <c:tx>
            <c:strRef>
              <c:f>'i3'!$B$36</c:f>
              <c:strCache>
                <c:ptCount val="1"/>
                <c:pt idx="0">
                  <c:v>Opérations sur titres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000" b="1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'i3'!$C$32:$F$33</c:f>
              <c:multiLvlStrCache>
                <c:ptCount val="4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</c:lvl>
                <c:lvl>
                  <c:pt idx="0">
                    <c:v>ACTIF</c:v>
                  </c:pt>
                  <c:pt idx="2">
                    <c:v>PASSIF</c:v>
                  </c:pt>
                </c:lvl>
              </c:multiLvlStrCache>
            </c:multiLvlStrRef>
          </c:cat>
          <c:val>
            <c:numRef>
              <c:f>'i3'!$C$36:$F$36</c:f>
              <c:numCache>
                <c:formatCode>#,##0</c:formatCode>
                <c:ptCount val="4"/>
                <c:pt idx="0">
                  <c:v>2507.0186032962492</c:v>
                </c:pt>
                <c:pt idx="1">
                  <c:v>2492.8100001946887</c:v>
                </c:pt>
                <c:pt idx="2">
                  <c:v>2730.4637898629235</c:v>
                </c:pt>
                <c:pt idx="3">
                  <c:v>2752.3083358999106</c:v>
                </c:pt>
              </c:numCache>
            </c:numRef>
          </c:val>
        </c:ser>
        <c:ser>
          <c:idx val="4"/>
          <c:order val="3"/>
          <c:tx>
            <c:strRef>
              <c:f>'i3'!$B$37</c:f>
              <c:strCache>
                <c:ptCount val="1"/>
                <c:pt idx="0">
                  <c:v>Valeurs immobilisées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'i3'!$C$32:$F$33</c:f>
              <c:multiLvlStrCache>
                <c:ptCount val="4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</c:lvl>
                <c:lvl>
                  <c:pt idx="0">
                    <c:v>ACTIF</c:v>
                  </c:pt>
                  <c:pt idx="2">
                    <c:v>PASSIF</c:v>
                  </c:pt>
                </c:lvl>
              </c:multiLvlStrCache>
            </c:multiLvlStrRef>
          </c:cat>
          <c:val>
            <c:numRef>
              <c:f>'i3'!$C$37:$F$37</c:f>
              <c:numCache>
                <c:formatCode>#,##0</c:formatCode>
                <c:ptCount val="4"/>
                <c:pt idx="0">
                  <c:v>466.99635636349382</c:v>
                </c:pt>
                <c:pt idx="1">
                  <c:v>495.81851064256017</c:v>
                </c:pt>
              </c:numCache>
            </c:numRef>
          </c:val>
        </c:ser>
        <c:ser>
          <c:idx val="6"/>
          <c:order val="4"/>
          <c:tx>
            <c:strRef>
              <c:f>'i3'!$B$38</c:f>
              <c:strCache>
                <c:ptCount val="1"/>
                <c:pt idx="0">
                  <c:v>Provisions, capitaux propres et report à nouveau</c:v>
                </c:pt>
              </c:strCache>
            </c:strRef>
          </c:tx>
          <c:spPr>
            <a:ln w="28575">
              <a:noFill/>
            </a:ln>
          </c:spPr>
          <c:invertIfNegative val="0"/>
          <c:dLbls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'i3'!$C$32:$F$33</c:f>
              <c:multiLvlStrCache>
                <c:ptCount val="4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</c:lvl>
                <c:lvl>
                  <c:pt idx="0">
                    <c:v>ACTIF</c:v>
                  </c:pt>
                  <c:pt idx="2">
                    <c:v>PASSIF</c:v>
                  </c:pt>
                </c:lvl>
              </c:multiLvlStrCache>
            </c:multiLvlStrRef>
          </c:cat>
          <c:val>
            <c:numRef>
              <c:f>'i3'!$C$38:$F$38</c:f>
              <c:numCache>
                <c:formatCode>General</c:formatCode>
                <c:ptCount val="4"/>
                <c:pt idx="2" formatCode="#,##0">
                  <c:v>620.41184487378052</c:v>
                </c:pt>
                <c:pt idx="3" formatCode="#,##0">
                  <c:v>661.26497164815964</c:v>
                </c:pt>
              </c:numCache>
            </c:numRef>
          </c:val>
        </c:ser>
        <c:ser>
          <c:idx val="5"/>
          <c:order val="5"/>
          <c:tx>
            <c:strRef>
              <c:f>'i3'!$B$39</c:f>
              <c:strCache>
                <c:ptCount val="1"/>
                <c:pt idx="0">
                  <c:v>Divers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'i3'!$C$32:$F$33</c:f>
              <c:multiLvlStrCache>
                <c:ptCount val="4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</c:lvl>
                <c:lvl>
                  <c:pt idx="0">
                    <c:v>ACTIF</c:v>
                  </c:pt>
                  <c:pt idx="2">
                    <c:v>PASSIF</c:v>
                  </c:pt>
                </c:lvl>
              </c:multiLvlStrCache>
            </c:multiLvlStrRef>
          </c:cat>
          <c:val>
            <c:numRef>
              <c:f>'i3'!$C$39:$F$39</c:f>
              <c:numCache>
                <c:formatCode>#,##0</c:formatCode>
                <c:ptCount val="4"/>
                <c:pt idx="0">
                  <c:v>1003.5375440524782</c:v>
                </c:pt>
                <c:pt idx="1">
                  <c:v>1029.2482932898165</c:v>
                </c:pt>
                <c:pt idx="2">
                  <c:v>982.953103797072</c:v>
                </c:pt>
                <c:pt idx="3">
                  <c:v>1015.9740454544288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0799360"/>
        <c:axId val="200800896"/>
      </c:barChart>
      <c:lineChart>
        <c:grouping val="standard"/>
        <c:varyColors val="0"/>
        <c:ser>
          <c:idx val="0"/>
          <c:order val="6"/>
          <c:tx>
            <c:strRef>
              <c:f>'i3'!$B$40</c:f>
              <c:strCache>
                <c:ptCount val="1"/>
                <c:pt idx="0">
                  <c:v>Total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dLbls>
            <c:dLbl>
              <c:idx val="8"/>
              <c:layout>
                <c:manualLayout>
                  <c:x val="-3.6486428598156574E-2"/>
                  <c:y val="-2.5309317006749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00" b="1"/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'i3'!$C$32:$F$33</c:f>
              <c:multiLvlStrCache>
                <c:ptCount val="4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</c:lvl>
                <c:lvl>
                  <c:pt idx="0">
                    <c:v>ACTIF</c:v>
                  </c:pt>
                  <c:pt idx="2">
                    <c:v>PASSIF</c:v>
                  </c:pt>
                </c:lvl>
              </c:multiLvlStrCache>
            </c:multiLvlStrRef>
          </c:cat>
          <c:val>
            <c:numRef>
              <c:f>'i3'!$C$40:$F$40</c:f>
              <c:numCache>
                <c:formatCode>#,##0</c:formatCode>
                <c:ptCount val="4"/>
                <c:pt idx="0">
                  <c:v>8474.4572479249509</c:v>
                </c:pt>
                <c:pt idx="1">
                  <c:v>8679.687238009381</c:v>
                </c:pt>
                <c:pt idx="2">
                  <c:v>8474.4698949539452</c:v>
                </c:pt>
                <c:pt idx="3">
                  <c:v>8679.6872382883994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799360"/>
        <c:axId val="200800896"/>
      </c:lineChart>
      <c:catAx>
        <c:axId val="200799360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nextTo"/>
        <c:txPr>
          <a:bodyPr rot="0" vert="horz"/>
          <a:lstStyle/>
          <a:p>
            <a:pPr>
              <a:defRPr sz="1000" b="1"/>
            </a:pPr>
            <a:endParaRPr lang="fr-FR"/>
          </a:p>
        </c:txPr>
        <c:crossAx val="200800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00896"/>
        <c:scaling>
          <c:orientation val="minMax"/>
          <c:max val="9000"/>
          <c:min val="0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/>
            </a:pPr>
            <a:endParaRPr lang="fr-FR"/>
          </a:p>
        </c:txPr>
        <c:crossAx val="200799360"/>
        <c:crosses val="autoZero"/>
        <c:crossBetween val="between"/>
        <c:majorUnit val="1000"/>
      </c:valAx>
    </c:plotArea>
    <c:legend>
      <c:legendPos val="b"/>
      <c:legendEntry>
        <c:idx val="6"/>
        <c:delete val="1"/>
      </c:legendEntry>
      <c:layout>
        <c:manualLayout>
          <c:xMode val="edge"/>
          <c:yMode val="edge"/>
          <c:x val="1.3276402462996037E-2"/>
          <c:y val="0.76348068738676633"/>
          <c:w val="0.97086169691554425"/>
          <c:h val="0.22201400069926774"/>
        </c:manualLayout>
      </c:layout>
      <c:overlay val="0"/>
      <c:txPr>
        <a:bodyPr/>
        <a:lstStyle/>
        <a:p>
          <a:pPr>
            <a:defRPr sz="1200"/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itchFamily="34" charset="0"/>
          <a:cs typeface="Arial" pitchFamily="34" charset="0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93336562652126E-2"/>
          <c:y val="4.2633438682086355E-2"/>
          <c:w val="0.38941966612697138"/>
          <c:h val="0.88254351257365748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'i6'!$G$24</c:f>
              <c:strCache>
                <c:ptCount val="1"/>
                <c:pt idx="0">
                  <c:v>Marge nette d'intérêt -  6 grands groupes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txPr>
              <a:bodyPr/>
              <a:lstStyle/>
              <a:p>
                <a:pPr>
                  <a:defRPr sz="1600" b="1">
                    <a:solidFill>
                      <a:schemeClr val="bg1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2"/>
              <c:pt idx="0">
                <c:v>2015</c:v>
              </c:pt>
              <c:pt idx="1">
                <c:v>2016</c:v>
              </c:pt>
            </c:numLit>
          </c:cat>
          <c:val>
            <c:numRef>
              <c:f>'i6'!$G$27:$G$28</c:f>
              <c:numCache>
                <c:formatCode>#,##0.0</c:formatCode>
                <c:ptCount val="2"/>
                <c:pt idx="0">
                  <c:v>66.250050178999984</c:v>
                </c:pt>
                <c:pt idx="1">
                  <c:v>64.614530483999999</c:v>
                </c:pt>
              </c:numCache>
            </c:numRef>
          </c:val>
        </c:ser>
        <c:ser>
          <c:idx val="5"/>
          <c:order val="1"/>
          <c:tx>
            <c:strRef>
              <c:f>'i6'!$H$24</c:f>
              <c:strCache>
                <c:ptCount val="1"/>
                <c:pt idx="0">
                  <c:v>Marge nette d'intérêt - Autres groupes</c:v>
                </c:pt>
              </c:strCache>
            </c:strRef>
          </c:tx>
          <c:spPr>
            <a:pattFill prst="pct80">
              <a:fgClr>
                <a:schemeClr val="accent1">
                  <a:lumMod val="75000"/>
                </a:schemeClr>
              </a:fgClr>
              <a:bgClr>
                <a:schemeClr val="bg1"/>
              </a:bgClr>
            </a:pattFill>
            <a:ln>
              <a:solidFill>
                <a:schemeClr val="tx2">
                  <a:lumMod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8.8476584138545325E-2"/>
                  <c:y val="7.092279852552985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124450950544107E-2"/>
                  <c:y val="-4.500167712335761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7478193409997569E-2"/>
                  <c:y val="-2.120812551432338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887511438284584E-2"/>
                  <c:y val="-3.589067394731650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600" b="1"/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2"/>
              <c:pt idx="0">
                <c:v>2015</c:v>
              </c:pt>
              <c:pt idx="1">
                <c:v>2016</c:v>
              </c:pt>
            </c:numLit>
          </c:cat>
          <c:val>
            <c:numRef>
              <c:f>'i6'!$H$27:$H$28</c:f>
              <c:numCache>
                <c:formatCode>#,##0.0</c:formatCode>
                <c:ptCount val="2"/>
                <c:pt idx="0">
                  <c:v>4.7047637880999957</c:v>
                </c:pt>
                <c:pt idx="1">
                  <c:v>4.419657057900003</c:v>
                </c:pt>
              </c:numCache>
            </c:numRef>
          </c:val>
        </c:ser>
        <c:ser>
          <c:idx val="2"/>
          <c:order val="2"/>
          <c:tx>
            <c:strRef>
              <c:f>'i6'!$E$24</c:f>
              <c:strCache>
                <c:ptCount val="1"/>
                <c:pt idx="0">
                  <c:v>Commissions -  6 grands groupes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txPr>
              <a:bodyPr/>
              <a:lstStyle/>
              <a:p>
                <a:pPr>
                  <a:defRPr sz="1600" b="1"/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2"/>
              <c:pt idx="0">
                <c:v>2015</c:v>
              </c:pt>
              <c:pt idx="1">
                <c:v>2016</c:v>
              </c:pt>
            </c:numLit>
          </c:cat>
          <c:val>
            <c:numRef>
              <c:f>'i6'!$E$27:$E$28</c:f>
              <c:numCache>
                <c:formatCode>#,##0.0</c:formatCode>
                <c:ptCount val="2"/>
                <c:pt idx="0">
                  <c:v>46.633882319000001</c:v>
                </c:pt>
                <c:pt idx="1">
                  <c:v>46.292189733000001</c:v>
                </c:pt>
              </c:numCache>
            </c:numRef>
          </c:val>
        </c:ser>
        <c:ser>
          <c:idx val="3"/>
          <c:order val="3"/>
          <c:tx>
            <c:strRef>
              <c:f>'i6'!$F$24</c:f>
              <c:strCache>
                <c:ptCount val="1"/>
                <c:pt idx="0">
                  <c:v>Commissions - Autres groupes</c:v>
                </c:pt>
              </c:strCache>
            </c:strRef>
          </c:tx>
          <c:spPr>
            <a:pattFill prst="pct80">
              <a:fgClr>
                <a:schemeClr val="tx2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-8.8204151305563E-2"/>
                  <c:y val="5.11100187095880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4678742436983784E-2"/>
                  <c:y val="8.754642193937612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4790881558584729E-2"/>
                  <c:y val="1.372303101346856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6789089393585729E-2"/>
                  <c:y val="5.365452806554302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600" b="1"/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2"/>
              <c:pt idx="0">
                <c:v>2015</c:v>
              </c:pt>
              <c:pt idx="1">
                <c:v>2016</c:v>
              </c:pt>
            </c:numLit>
          </c:cat>
          <c:val>
            <c:numRef>
              <c:f>'i6'!$F$27:$F$28</c:f>
              <c:numCache>
                <c:formatCode>#,##0.0</c:formatCode>
                <c:ptCount val="2"/>
                <c:pt idx="0">
                  <c:v>3.0326259645000002</c:v>
                </c:pt>
                <c:pt idx="1">
                  <c:v>3.0461854892999995</c:v>
                </c:pt>
              </c:numCache>
            </c:numRef>
          </c:val>
        </c:ser>
        <c:ser>
          <c:idx val="0"/>
          <c:order val="4"/>
          <c:tx>
            <c:strRef>
              <c:f>'i6'!$C$24</c:f>
              <c:strCache>
                <c:ptCount val="1"/>
                <c:pt idx="0">
                  <c:v>Divers -  6 grands groupes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txPr>
              <a:bodyPr/>
              <a:lstStyle/>
              <a:p>
                <a:pPr>
                  <a:defRPr sz="1600" b="1"/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2"/>
              <c:pt idx="0">
                <c:v>2015</c:v>
              </c:pt>
              <c:pt idx="1">
                <c:v>2016</c:v>
              </c:pt>
            </c:numLit>
          </c:cat>
          <c:val>
            <c:numRef>
              <c:f>'i6'!$C$27:$C$28</c:f>
              <c:numCache>
                <c:formatCode>#,##0.0</c:formatCode>
                <c:ptCount val="2"/>
                <c:pt idx="0">
                  <c:v>28.885608706005989</c:v>
                </c:pt>
                <c:pt idx="1">
                  <c:v>29.304490069100002</c:v>
                </c:pt>
              </c:numCache>
            </c:numRef>
          </c:val>
        </c:ser>
        <c:ser>
          <c:idx val="1"/>
          <c:order val="5"/>
          <c:tx>
            <c:strRef>
              <c:f>'i6'!$D$24</c:f>
              <c:strCache>
                <c:ptCount val="1"/>
                <c:pt idx="0">
                  <c:v>Divers - Autres groupes</c:v>
                </c:pt>
              </c:strCache>
            </c:strRef>
          </c:tx>
          <c:spPr>
            <a:pattFill prst="pct80">
              <a:fgClr>
                <a:schemeClr val="accent1">
                  <a:lumMod val="40000"/>
                  <a:lumOff val="60000"/>
                </a:schemeClr>
              </a:fgClr>
              <a:bgClr>
                <a:schemeClr val="bg1"/>
              </a:bgClr>
            </a:pattFill>
            <a:ln>
              <a:solidFill>
                <a:schemeClr val="tx2"/>
              </a:solidFill>
            </a:ln>
          </c:spPr>
          <c:invertIfNegative val="0"/>
          <c:dLbls>
            <c:dLbl>
              <c:idx val="0"/>
              <c:layout>
                <c:manualLayout>
                  <c:x val="-8.6860797979119192E-2"/>
                  <c:y val="7.352345651725086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8509665268264606E-2"/>
                  <c:y val="9.210874129901215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8750005012394644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9598770506374835E-2"/>
                  <c:y val="4.607810892538412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600" b="1"/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2"/>
              <c:pt idx="0">
                <c:v>2015</c:v>
              </c:pt>
              <c:pt idx="1">
                <c:v>2016</c:v>
              </c:pt>
            </c:numLit>
          </c:cat>
          <c:val>
            <c:numRef>
              <c:f>'i6'!$D$27:$D$28</c:f>
              <c:numCache>
                <c:formatCode>#,##0.0</c:formatCode>
                <c:ptCount val="2"/>
                <c:pt idx="0">
                  <c:v>2.0641374744720005</c:v>
                </c:pt>
                <c:pt idx="1">
                  <c:v>2.4931779877180005</c:v>
                </c:pt>
              </c:numCache>
            </c:numRef>
          </c:val>
        </c:ser>
        <c:ser>
          <c:idx val="6"/>
          <c:order val="6"/>
          <c:tx>
            <c:strRef>
              <c:f>'i6'!$K$24</c:f>
              <c:strCache>
                <c:ptCount val="1"/>
                <c:pt idx="0">
                  <c:v>PNB - Banques solo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txPr>
              <a:bodyPr/>
              <a:lstStyle/>
              <a:p>
                <a:pPr>
                  <a:defRPr sz="1600" b="1"/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2"/>
              <c:pt idx="0">
                <c:v>2015</c:v>
              </c:pt>
              <c:pt idx="1">
                <c:v>2016</c:v>
              </c:pt>
            </c:numLit>
          </c:cat>
          <c:val>
            <c:numRef>
              <c:f>'i6'!$K$27:$K$28</c:f>
              <c:numCache>
                <c:formatCode>#,##0.0</c:formatCode>
                <c:ptCount val="2"/>
                <c:pt idx="0">
                  <c:v>7.0048244334658767</c:v>
                </c:pt>
                <c:pt idx="1">
                  <c:v>7.1241588142589825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200839936"/>
        <c:axId val="200841472"/>
      </c:barChart>
      <c:catAx>
        <c:axId val="20083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fr-FR"/>
          </a:p>
        </c:txPr>
        <c:crossAx val="200841472"/>
        <c:crosses val="autoZero"/>
        <c:auto val="1"/>
        <c:lblAlgn val="ctr"/>
        <c:lblOffset val="100"/>
        <c:noMultiLvlLbl val="0"/>
      </c:catAx>
      <c:valAx>
        <c:axId val="200841472"/>
        <c:scaling>
          <c:orientation val="minMax"/>
          <c:max val="16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fr-FR"/>
          </a:p>
        </c:txPr>
        <c:crossAx val="2008399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314414732544911"/>
          <c:y val="8.0123365263769966E-2"/>
          <c:w val="0.52914797799054059"/>
          <c:h val="0.8797763032164978"/>
        </c:manualLayout>
      </c:layout>
      <c:overlay val="0"/>
      <c:txPr>
        <a:bodyPr/>
        <a:lstStyle/>
        <a:p>
          <a:pPr>
            <a:defRPr sz="2000"/>
          </a:pPr>
          <a:endParaRPr lang="fr-FR"/>
        </a:p>
      </c:txPr>
    </c:legend>
    <c:plotVisOnly val="1"/>
    <c:dispBlanksAs val="gap"/>
    <c:showDLblsOverMax val="0"/>
  </c:chart>
  <c:txPr>
    <a:bodyPr/>
    <a:lstStyle/>
    <a:p>
      <a:pPr>
        <a:defRPr sz="1400"/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Pt>
            <c:idx val="1"/>
            <c:bubble3D val="0"/>
            <c:explosion val="30"/>
            <c:spPr>
              <a:solidFill>
                <a:schemeClr val="accent1">
                  <a:lumMod val="50000"/>
                </a:schemeClr>
              </a:solidFill>
            </c:spPr>
          </c:dPt>
          <c:dPt>
            <c:idx val="2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3"/>
            <c:bubble3D val="0"/>
            <c:explosion val="30"/>
            <c:spPr>
              <a:solidFill>
                <a:schemeClr val="accent3">
                  <a:lumMod val="50000"/>
                </a:schemeClr>
              </a:solidFill>
            </c:spPr>
          </c:dPt>
          <c:dPt>
            <c:idx val="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5"/>
            <c:bubble3D val="0"/>
            <c:explosion val="30"/>
            <c:spPr>
              <a:solidFill>
                <a:schemeClr val="accent6">
                  <a:lumMod val="50000"/>
                </a:schemeClr>
              </a:solidFill>
            </c:spPr>
          </c:dPt>
          <c:dLbls>
            <c:dLbl>
              <c:idx val="0"/>
              <c:layout>
                <c:manualLayout>
                  <c:x val="-0.15970611624916492"/>
                  <c:y val="3.79011331881992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2501985810603822"/>
                  <c:y val="-8.9783505406818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7.2995102708968029E-2"/>
                  <c:y val="0.1714136914327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Lit>
              <c:ptCount val="6"/>
              <c:pt idx="0">
                <c:v>Prêts non-douteux aux ménages</c:v>
              </c:pt>
              <c:pt idx="1">
                <c:v>Prêts douteux aux ménages</c:v>
              </c:pt>
              <c:pt idx="2">
                <c:v>Prêts non-douteux aux grandes entreprises</c:v>
              </c:pt>
              <c:pt idx="3">
                <c:v>Prêts douteux aux grandes entreprises</c:v>
              </c:pt>
              <c:pt idx="4">
                <c:v>Prêts non-douteux aux PME</c:v>
              </c:pt>
              <c:pt idx="5">
                <c:v>Prêts douteux aux PME</c:v>
              </c:pt>
            </c:strLit>
          </c:cat>
          <c:val>
            <c:numRef>
              <c:f>'i9'!$C$25:$C$30</c:f>
              <c:numCache>
                <c:formatCode>_-* #,##0\ _€_-;\-* #,##0\ _€_-;_-* "-"??\ _€_-;_-@_-</c:formatCode>
                <c:ptCount val="6"/>
                <c:pt idx="0">
                  <c:v>1587.0245777210002</c:v>
                </c:pt>
                <c:pt idx="1">
                  <c:v>67.570163888900012</c:v>
                </c:pt>
                <c:pt idx="2">
                  <c:v>852.58721791160008</c:v>
                </c:pt>
                <c:pt idx="3">
                  <c:v>43.35199577409999</c:v>
                </c:pt>
                <c:pt idx="4">
                  <c:v>347.47364200549998</c:v>
                </c:pt>
                <c:pt idx="5">
                  <c:v>31.477831436799999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4056923017267853"/>
          <c:y val="3.8821348299905627E-2"/>
          <c:w val="0.31649076033246665"/>
          <c:h val="0.88689509268921884"/>
        </c:manualLayout>
      </c:layout>
      <c:overlay val="0"/>
      <c:txPr>
        <a:bodyPr/>
        <a:lstStyle/>
        <a:p>
          <a:pPr rtl="0">
            <a:defRPr sz="1100"/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13426179532667E-2"/>
          <c:y val="4.3459246426293702E-2"/>
          <c:w val="0.53069755047573408"/>
          <c:h val="0.818067460317460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'i10'!$B$24</c:f>
              <c:strCache>
                <c:ptCount val="1"/>
                <c:pt idx="0">
                  <c:v>CET1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-1.4929426134019225E-3"/>
                  <c:y val="-4.9761230485821518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separator>, </c:separator>
            </c:dLbl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, </c:separator>
            <c:showLeaderLines val="0"/>
          </c:dLbls>
          <c:cat>
            <c:numRef>
              <c:f>'i10'!$C$23:$D$23</c:f>
              <c:numCache>
                <c:formatCode>General</c:formatCode>
                <c:ptCount val="2"/>
                <c:pt idx="0">
                  <c:v>2015</c:v>
                </c:pt>
                <c:pt idx="1">
                  <c:v>2016</c:v>
                </c:pt>
              </c:numCache>
            </c:numRef>
          </c:cat>
          <c:val>
            <c:numRef>
              <c:f>'i10'!$C$24:$D$24</c:f>
              <c:numCache>
                <c:formatCode>#,##0</c:formatCode>
                <c:ptCount val="2"/>
                <c:pt idx="0">
                  <c:v>322.47046095809998</c:v>
                </c:pt>
                <c:pt idx="1">
                  <c:v>344.34873264309999</c:v>
                </c:pt>
              </c:numCache>
            </c:numRef>
          </c:val>
        </c:ser>
        <c:ser>
          <c:idx val="1"/>
          <c:order val="1"/>
          <c:tx>
            <c:strRef>
              <c:f>'i10'!$B$25</c:f>
              <c:strCache>
                <c:ptCount val="1"/>
                <c:pt idx="0">
                  <c:v>AT1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, </c:separator>
            <c:showLeaderLines val="0"/>
          </c:dLbls>
          <c:cat>
            <c:numRef>
              <c:f>'i10'!$C$23:$D$23</c:f>
              <c:numCache>
                <c:formatCode>General</c:formatCode>
                <c:ptCount val="2"/>
                <c:pt idx="0">
                  <c:v>2015</c:v>
                </c:pt>
                <c:pt idx="1">
                  <c:v>2016</c:v>
                </c:pt>
              </c:numCache>
            </c:numRef>
          </c:cat>
          <c:val>
            <c:numRef>
              <c:f>'i10'!$C$25:$D$25</c:f>
              <c:numCache>
                <c:formatCode>#,##0</c:formatCode>
                <c:ptCount val="2"/>
                <c:pt idx="0">
                  <c:v>29.303360387300017</c:v>
                </c:pt>
                <c:pt idx="1">
                  <c:v>31.776258678000033</c:v>
                </c:pt>
              </c:numCache>
            </c:numRef>
          </c:val>
        </c:ser>
        <c:ser>
          <c:idx val="2"/>
          <c:order val="2"/>
          <c:tx>
            <c:strRef>
              <c:f>'i10'!$B$26</c:f>
              <c:strCache>
                <c:ptCount val="1"/>
                <c:pt idx="0">
                  <c:v>T2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eparator>, </c:separator>
            <c:showLeaderLines val="0"/>
          </c:dLbls>
          <c:cat>
            <c:numRef>
              <c:f>'i10'!$C$23:$D$23</c:f>
              <c:numCache>
                <c:formatCode>General</c:formatCode>
                <c:ptCount val="2"/>
                <c:pt idx="0">
                  <c:v>2015</c:v>
                </c:pt>
                <c:pt idx="1">
                  <c:v>2016</c:v>
                </c:pt>
              </c:numCache>
            </c:numRef>
          </c:cat>
          <c:val>
            <c:numRef>
              <c:f>'i10'!$C$26:$D$26</c:f>
              <c:numCache>
                <c:formatCode>#,##0</c:formatCode>
                <c:ptCount val="2"/>
                <c:pt idx="0">
                  <c:v>63.824881869800038</c:v>
                </c:pt>
                <c:pt idx="1">
                  <c:v>64.872718095399932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68492672"/>
        <c:axId val="68506752"/>
      </c:barChart>
      <c:catAx>
        <c:axId val="6849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fr-FR"/>
          </a:p>
        </c:txPr>
        <c:crossAx val="68506752"/>
        <c:crosses val="autoZero"/>
        <c:auto val="1"/>
        <c:lblAlgn val="ctr"/>
        <c:lblOffset val="100"/>
        <c:noMultiLvlLbl val="0"/>
      </c:catAx>
      <c:valAx>
        <c:axId val="68506752"/>
        <c:scaling>
          <c:orientation val="minMax"/>
          <c:max val="450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fr-FR"/>
          </a:p>
        </c:txPr>
        <c:crossAx val="68492672"/>
        <c:crosses val="autoZero"/>
        <c:crossBetween val="between"/>
        <c:majorUnit val="50"/>
      </c:valAx>
      <c:spPr>
        <a:noFill/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323208742709277E-2"/>
          <c:y val="3.5235615696691008E-2"/>
          <c:w val="0.5326026172956545"/>
          <c:h val="0.8666364467150791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'G9'!$B$44</c:f>
              <c:strCache>
                <c:ptCount val="1"/>
                <c:pt idx="0">
                  <c:v>Passifs financiers évalués au coût amorti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multiLvlStrRef>
              <c:f>'G9'!$C$42:$J$43</c:f>
              <c:multiLvlStrCache>
                <c:ptCount val="8"/>
                <c:lvl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2015</c:v>
                  </c:pt>
                  <c:pt idx="7">
                    <c:v>2016</c:v>
                  </c:pt>
                </c:lvl>
                <c:lvl>
                  <c:pt idx="0">
                    <c:v> 6 grands groupes </c:v>
                  </c:pt>
                  <c:pt idx="4">
                    <c:v>Autres groupes</c:v>
                  </c:pt>
                </c:lvl>
              </c:multiLvlStrCache>
            </c:multiLvlStrRef>
          </c:cat>
          <c:val>
            <c:numRef>
              <c:f>'G9'!$C$44:$J$44</c:f>
              <c:numCache>
                <c:formatCode>#,##0</c:formatCode>
                <c:ptCount val="8"/>
                <c:pt idx="0">
                  <c:v>3752</c:v>
                </c:pt>
                <c:pt idx="1">
                  <c:v>3976</c:v>
                </c:pt>
                <c:pt idx="2">
                  <c:v>4086.0255704900005</c:v>
                </c:pt>
                <c:pt idx="3">
                  <c:v>4263.5516032099995</c:v>
                </c:pt>
                <c:pt idx="4">
                  <c:v>389</c:v>
                </c:pt>
                <c:pt idx="5">
                  <c:v>405</c:v>
                </c:pt>
                <c:pt idx="6">
                  <c:v>425.22236472889995</c:v>
                </c:pt>
                <c:pt idx="7">
                  <c:v>420.81447996240007</c:v>
                </c:pt>
              </c:numCache>
            </c:numRef>
          </c:val>
        </c:ser>
        <c:ser>
          <c:idx val="1"/>
          <c:order val="1"/>
          <c:tx>
            <c:strRef>
              <c:f>'G9'!$B$45</c:f>
              <c:strCache>
                <c:ptCount val="1"/>
                <c:pt idx="0">
                  <c:v>Passifs financiers détenus à des fins de négociation 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multiLvlStrRef>
              <c:f>'G9'!$C$42:$J$43</c:f>
              <c:multiLvlStrCache>
                <c:ptCount val="8"/>
                <c:lvl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2015</c:v>
                  </c:pt>
                  <c:pt idx="7">
                    <c:v>2016</c:v>
                  </c:pt>
                </c:lvl>
                <c:lvl>
                  <c:pt idx="0">
                    <c:v> 6 grands groupes </c:v>
                  </c:pt>
                  <c:pt idx="4">
                    <c:v>Autres groupes</c:v>
                  </c:pt>
                </c:lvl>
              </c:multiLvlStrCache>
            </c:multiLvlStrRef>
          </c:cat>
          <c:val>
            <c:numRef>
              <c:f>'G9'!$C$45:$J$45</c:f>
              <c:numCache>
                <c:formatCode>#,##0</c:formatCode>
                <c:ptCount val="8"/>
                <c:pt idx="0">
                  <c:v>1266</c:v>
                </c:pt>
                <c:pt idx="1">
                  <c:v>1528</c:v>
                </c:pt>
                <c:pt idx="2">
                  <c:v>1273.3039633599999</c:v>
                </c:pt>
                <c:pt idx="3">
                  <c:v>1255.733894319</c:v>
                </c:pt>
                <c:pt idx="4">
                  <c:v>102</c:v>
                </c:pt>
                <c:pt idx="5">
                  <c:v>124</c:v>
                </c:pt>
                <c:pt idx="6">
                  <c:v>91.00258996880001</c:v>
                </c:pt>
                <c:pt idx="7">
                  <c:v>88.696794911800012</c:v>
                </c:pt>
              </c:numCache>
            </c:numRef>
          </c:val>
        </c:ser>
        <c:ser>
          <c:idx val="2"/>
          <c:order val="2"/>
          <c:tx>
            <c:strRef>
              <c:f>'G9'!$B$46</c:f>
              <c:strCache>
                <c:ptCount val="1"/>
                <c:pt idx="0">
                  <c:v>Passifs financiers désignés à la juste valeur par le biais du compte de résultat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cat>
            <c:multiLvlStrRef>
              <c:f>'G9'!$C$42:$J$43</c:f>
              <c:multiLvlStrCache>
                <c:ptCount val="8"/>
                <c:lvl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2015</c:v>
                  </c:pt>
                  <c:pt idx="7">
                    <c:v>2016</c:v>
                  </c:pt>
                </c:lvl>
                <c:lvl>
                  <c:pt idx="0">
                    <c:v> 6 grands groupes </c:v>
                  </c:pt>
                  <c:pt idx="4">
                    <c:v>Autres groupes</c:v>
                  </c:pt>
                </c:lvl>
              </c:multiLvlStrCache>
            </c:multiLvlStrRef>
          </c:cat>
          <c:val>
            <c:numRef>
              <c:f>'G9'!$C$46:$J$46</c:f>
              <c:numCache>
                <c:formatCode>#,##0</c:formatCode>
                <c:ptCount val="8"/>
                <c:pt idx="0">
                  <c:v>206</c:v>
                </c:pt>
                <c:pt idx="1">
                  <c:v>224</c:v>
                </c:pt>
                <c:pt idx="2">
                  <c:v>198.85075770399999</c:v>
                </c:pt>
                <c:pt idx="3">
                  <c:v>207.58230197099999</c:v>
                </c:pt>
                <c:pt idx="4">
                  <c:v>18</c:v>
                </c:pt>
                <c:pt idx="5">
                  <c:v>12</c:v>
                </c:pt>
                <c:pt idx="6">
                  <c:v>11.8277312947</c:v>
                </c:pt>
                <c:pt idx="7">
                  <c:v>11.723750231</c:v>
                </c:pt>
              </c:numCache>
            </c:numRef>
          </c:val>
        </c:ser>
        <c:ser>
          <c:idx val="3"/>
          <c:order val="3"/>
          <c:tx>
            <c:strRef>
              <c:f>'G9'!$B$47</c:f>
              <c:strCache>
                <c:ptCount val="1"/>
                <c:pt idx="0">
                  <c:v>Dépôts de banques centrales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multiLvlStrRef>
              <c:f>'G9'!$C$42:$J$43</c:f>
              <c:multiLvlStrCache>
                <c:ptCount val="8"/>
                <c:lvl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2015</c:v>
                  </c:pt>
                  <c:pt idx="7">
                    <c:v>2016</c:v>
                  </c:pt>
                </c:lvl>
                <c:lvl>
                  <c:pt idx="0">
                    <c:v> 6 grands groupes </c:v>
                  </c:pt>
                  <c:pt idx="4">
                    <c:v>Autres groupes</c:v>
                  </c:pt>
                </c:lvl>
              </c:multiLvlStrCache>
            </c:multiLvlStrRef>
          </c:cat>
          <c:val>
            <c:numRef>
              <c:f>'G9'!$C$47:$J$47</c:f>
              <c:numCache>
                <c:formatCode>#,##0</c:formatCode>
                <c:ptCount val="8"/>
                <c:pt idx="0">
                  <c:v>8</c:v>
                </c:pt>
                <c:pt idx="4">
                  <c:v>23</c:v>
                </c:pt>
              </c:numCache>
            </c:numRef>
          </c:val>
        </c:ser>
        <c:ser>
          <c:idx val="4"/>
          <c:order val="4"/>
          <c:tx>
            <c:strRef>
              <c:f>'G9'!$B$48</c:f>
              <c:strCache>
                <c:ptCount val="1"/>
                <c:pt idx="0">
                  <c:v>Couverture du risque de taux d'intérêt - Dérivés et éléments couverts </c:v>
                </c:pt>
              </c:strCache>
            </c:strRef>
          </c:tx>
          <c:spPr>
            <a:solidFill>
              <a:srgbClr val="7030A0"/>
            </a:solidFill>
          </c:spPr>
          <c:invertIfNegative val="0"/>
          <c:cat>
            <c:multiLvlStrRef>
              <c:f>'G9'!$C$42:$J$43</c:f>
              <c:multiLvlStrCache>
                <c:ptCount val="8"/>
                <c:lvl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2015</c:v>
                  </c:pt>
                  <c:pt idx="7">
                    <c:v>2016</c:v>
                  </c:pt>
                </c:lvl>
                <c:lvl>
                  <c:pt idx="0">
                    <c:v> 6 grands groupes </c:v>
                  </c:pt>
                  <c:pt idx="4">
                    <c:v>Autres groupes</c:v>
                  </c:pt>
                </c:lvl>
              </c:multiLvlStrCache>
            </c:multiLvlStrRef>
          </c:cat>
          <c:val>
            <c:numRef>
              <c:f>'G9'!$C$48:$J$48</c:f>
              <c:numCache>
                <c:formatCode>#,##0</c:formatCode>
                <c:ptCount val="8"/>
                <c:pt idx="0">
                  <c:v>68</c:v>
                </c:pt>
                <c:pt idx="1">
                  <c:v>97</c:v>
                </c:pt>
                <c:pt idx="2">
                  <c:v>85.959307995999993</c:v>
                </c:pt>
                <c:pt idx="3">
                  <c:v>79.600572166999996</c:v>
                </c:pt>
                <c:pt idx="4">
                  <c:v>34</c:v>
                </c:pt>
                <c:pt idx="5">
                  <c:v>49</c:v>
                </c:pt>
                <c:pt idx="6">
                  <c:v>44.896161319307993</c:v>
                </c:pt>
                <c:pt idx="7">
                  <c:v>46.1399511893</c:v>
                </c:pt>
              </c:numCache>
            </c:numRef>
          </c:val>
        </c:ser>
        <c:ser>
          <c:idx val="5"/>
          <c:order val="5"/>
          <c:tx>
            <c:strRef>
              <c:f>'G9'!$B$49</c:f>
              <c:strCache>
                <c:ptCount val="1"/>
                <c:pt idx="0">
                  <c:v>Variations de la juste valeur des éléments couverts d'un portefeuille couvert contre le risque de taux d'intérêt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multiLvlStrRef>
              <c:f>'G9'!$C$42:$J$43</c:f>
              <c:multiLvlStrCache>
                <c:ptCount val="8"/>
                <c:lvl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2015</c:v>
                  </c:pt>
                  <c:pt idx="7">
                    <c:v>2016</c:v>
                  </c:pt>
                </c:lvl>
                <c:lvl>
                  <c:pt idx="0">
                    <c:v> 6 grands groupes </c:v>
                  </c:pt>
                  <c:pt idx="4">
                    <c:v>Autres groupes</c:v>
                  </c:pt>
                </c:lvl>
              </c:multiLvlStrCache>
            </c:multiLvlStrRef>
          </c:cat>
          <c:val>
            <c:numRef>
              <c:f>'G9'!$C$49:$J$49</c:f>
              <c:numCache>
                <c:formatCode>#,##0</c:formatCode>
                <c:ptCount val="8"/>
                <c:pt idx="0">
                  <c:v>12</c:v>
                </c:pt>
                <c:pt idx="1">
                  <c:v>33</c:v>
                </c:pt>
                <c:pt idx="2">
                  <c:v>26.829112551000001</c:v>
                </c:pt>
                <c:pt idx="3">
                  <c:v>24.081150660999999</c:v>
                </c:pt>
                <c:pt idx="4">
                  <c:v>2</c:v>
                </c:pt>
                <c:pt idx="5">
                  <c:v>3</c:v>
                </c:pt>
                <c:pt idx="6">
                  <c:v>2.0396121046999998</c:v>
                </c:pt>
                <c:pt idx="7">
                  <c:v>1.7772445964000001</c:v>
                </c:pt>
              </c:numCache>
            </c:numRef>
          </c:val>
        </c:ser>
        <c:ser>
          <c:idx val="6"/>
          <c:order val="6"/>
          <c:tx>
            <c:strRef>
              <c:f>'G9'!$B$50</c:f>
              <c:strCache>
                <c:ptCount val="1"/>
                <c:pt idx="0">
                  <c:v>Autres passifs 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'G9'!$C$42:$J$43</c:f>
              <c:multiLvlStrCache>
                <c:ptCount val="8"/>
                <c:lvl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2015</c:v>
                  </c:pt>
                  <c:pt idx="7">
                    <c:v>2016</c:v>
                  </c:pt>
                </c:lvl>
                <c:lvl>
                  <c:pt idx="0">
                    <c:v> 6 grands groupes </c:v>
                  </c:pt>
                  <c:pt idx="4">
                    <c:v>Autres groupes</c:v>
                  </c:pt>
                </c:lvl>
              </c:multiLvlStrCache>
            </c:multiLvlStrRef>
          </c:cat>
          <c:val>
            <c:numRef>
              <c:f>'G9'!$C$50:$J$50</c:f>
              <c:numCache>
                <c:formatCode>#,##0</c:formatCode>
                <c:ptCount val="8"/>
                <c:pt idx="0">
                  <c:v>271</c:v>
                </c:pt>
                <c:pt idx="1">
                  <c:v>290</c:v>
                </c:pt>
                <c:pt idx="2">
                  <c:v>273.54372896299998</c:v>
                </c:pt>
                <c:pt idx="3">
                  <c:v>304.72614490670003</c:v>
                </c:pt>
                <c:pt idx="4">
                  <c:v>8</c:v>
                </c:pt>
                <c:pt idx="5">
                  <c:v>26</c:v>
                </c:pt>
                <c:pt idx="6">
                  <c:v>20.261395160500001</c:v>
                </c:pt>
                <c:pt idx="7">
                  <c:v>13.293137441199997</c:v>
                </c:pt>
              </c:numCache>
            </c:numRef>
          </c:val>
        </c:ser>
        <c:ser>
          <c:idx val="7"/>
          <c:order val="7"/>
          <c:tx>
            <c:strRef>
              <c:f>'G9'!$B$51</c:f>
              <c:strCache>
                <c:ptCount val="1"/>
                <c:pt idx="0">
                  <c:v>Provisions</c:v>
                </c:pt>
              </c:strCache>
            </c:strRef>
          </c:tx>
          <c:invertIfNegative val="0"/>
          <c:cat>
            <c:multiLvlStrRef>
              <c:f>'G9'!$C$42:$J$43</c:f>
              <c:multiLvlStrCache>
                <c:ptCount val="8"/>
                <c:lvl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2015</c:v>
                  </c:pt>
                  <c:pt idx="7">
                    <c:v>2016</c:v>
                  </c:pt>
                </c:lvl>
                <c:lvl>
                  <c:pt idx="0">
                    <c:v> 6 grands groupes </c:v>
                  </c:pt>
                  <c:pt idx="4">
                    <c:v>Autres groupes</c:v>
                  </c:pt>
                </c:lvl>
              </c:multiLvlStrCache>
            </c:multiLvlStrRef>
          </c:cat>
          <c:val>
            <c:numRef>
              <c:f>'G9'!$C$51:$J$51</c:f>
              <c:numCache>
                <c:formatCode>#,##0</c:formatCode>
                <c:ptCount val="8"/>
                <c:pt idx="0">
                  <c:v>30</c:v>
                </c:pt>
                <c:pt idx="1">
                  <c:v>32</c:v>
                </c:pt>
                <c:pt idx="2">
                  <c:v>30.969931152999997</c:v>
                </c:pt>
                <c:pt idx="3">
                  <c:v>33.320306890499999</c:v>
                </c:pt>
                <c:pt idx="4">
                  <c:v>3</c:v>
                </c:pt>
                <c:pt idx="5">
                  <c:v>3</c:v>
                </c:pt>
                <c:pt idx="6">
                  <c:v>3.4435340726000003</c:v>
                </c:pt>
                <c:pt idx="7">
                  <c:v>4.0364959676000005</c:v>
                </c:pt>
              </c:numCache>
            </c:numRef>
          </c:val>
        </c:ser>
        <c:ser>
          <c:idx val="8"/>
          <c:order val="8"/>
          <c:tx>
            <c:strRef>
              <c:f>'G9'!$B$52</c:f>
              <c:strCache>
                <c:ptCount val="1"/>
                <c:pt idx="0">
                  <c:v>Passifs financiers associés aux actifs financiers transférés </c:v>
                </c:pt>
              </c:strCache>
            </c:strRef>
          </c:tx>
          <c:invertIfNegative val="0"/>
          <c:cat>
            <c:multiLvlStrRef>
              <c:f>'G9'!$C$42:$J$43</c:f>
              <c:multiLvlStrCache>
                <c:ptCount val="8"/>
                <c:lvl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2015</c:v>
                  </c:pt>
                  <c:pt idx="7">
                    <c:v>2016</c:v>
                  </c:pt>
                </c:lvl>
                <c:lvl>
                  <c:pt idx="0">
                    <c:v> 6 grands groupes </c:v>
                  </c:pt>
                  <c:pt idx="4">
                    <c:v>Autres groupes</c:v>
                  </c:pt>
                </c:lvl>
              </c:multiLvlStrCache>
            </c:multiLvlStrRef>
          </c:cat>
          <c:val>
            <c:numRef>
              <c:f>'G9'!$C$52:$J$52</c:f>
              <c:numCache>
                <c:formatCode>#,##0</c:formatCode>
                <c:ptCount val="8"/>
                <c:pt idx="0">
                  <c:v>89</c:v>
                </c:pt>
                <c:pt idx="4">
                  <c:v>9</c:v>
                </c:pt>
              </c:numCache>
            </c:numRef>
          </c:val>
        </c:ser>
        <c:ser>
          <c:idx val="9"/>
          <c:order val="9"/>
          <c:tx>
            <c:strRef>
              <c:f>'G9'!$B$53</c:f>
              <c:strCache>
                <c:ptCount val="1"/>
                <c:pt idx="0">
                  <c:v>Passif d'impôt </c:v>
                </c:pt>
              </c:strCache>
            </c:strRef>
          </c:tx>
          <c:invertIfNegative val="0"/>
          <c:cat>
            <c:multiLvlStrRef>
              <c:f>'G9'!$C$42:$J$43</c:f>
              <c:multiLvlStrCache>
                <c:ptCount val="8"/>
                <c:lvl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2015</c:v>
                  </c:pt>
                  <c:pt idx="7">
                    <c:v>2016</c:v>
                  </c:pt>
                </c:lvl>
                <c:lvl>
                  <c:pt idx="0">
                    <c:v> 6 grands groupes </c:v>
                  </c:pt>
                  <c:pt idx="4">
                    <c:v>Autres groupes</c:v>
                  </c:pt>
                </c:lvl>
              </c:multiLvlStrCache>
            </c:multiLvlStrRef>
          </c:cat>
          <c:val>
            <c:numRef>
              <c:f>'G9'!$C$53:$J$53</c:f>
              <c:numCache>
                <c:formatCode>#,##0</c:formatCode>
                <c:ptCount val="8"/>
                <c:pt idx="0">
                  <c:v>7</c:v>
                </c:pt>
                <c:pt idx="1">
                  <c:v>8</c:v>
                </c:pt>
                <c:pt idx="2">
                  <c:v>8.7475997149999998</c:v>
                </c:pt>
                <c:pt idx="3">
                  <c:v>8.8852363937999996</c:v>
                </c:pt>
                <c:pt idx="4">
                  <c:v>1</c:v>
                </c:pt>
                <c:pt idx="5">
                  <c:v>1</c:v>
                </c:pt>
                <c:pt idx="6">
                  <c:v>1.0987945313</c:v>
                </c:pt>
                <c:pt idx="7">
                  <c:v>1.0731673531000001</c:v>
                </c:pt>
              </c:numCache>
            </c:numRef>
          </c:val>
        </c:ser>
        <c:ser>
          <c:idx val="10"/>
          <c:order val="10"/>
          <c:tx>
            <c:strRef>
              <c:f>'G9'!$B$54</c:f>
              <c:strCache>
                <c:ptCount val="1"/>
                <c:pt idx="0">
                  <c:v>Capitaux propres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multiLvlStrRef>
              <c:f>'G9'!$C$42:$J$43</c:f>
              <c:multiLvlStrCache>
                <c:ptCount val="8"/>
                <c:lvl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2015</c:v>
                  </c:pt>
                  <c:pt idx="7">
                    <c:v>2016</c:v>
                  </c:pt>
                </c:lvl>
                <c:lvl>
                  <c:pt idx="0">
                    <c:v> 6 grands groupes </c:v>
                  </c:pt>
                  <c:pt idx="4">
                    <c:v>Autres groupes</c:v>
                  </c:pt>
                </c:lvl>
              </c:multiLvlStrCache>
            </c:multiLvlStrRef>
          </c:cat>
          <c:val>
            <c:numRef>
              <c:f>'G9'!$C$54:$J$54</c:f>
              <c:numCache>
                <c:formatCode>#,##0</c:formatCode>
                <c:ptCount val="8"/>
                <c:pt idx="0">
                  <c:v>333</c:v>
                </c:pt>
                <c:pt idx="1">
                  <c:v>357</c:v>
                </c:pt>
                <c:pt idx="2">
                  <c:v>378.49773534600001</c:v>
                </c:pt>
                <c:pt idx="3">
                  <c:v>399.70737686589996</c:v>
                </c:pt>
                <c:pt idx="4">
                  <c:v>23</c:v>
                </c:pt>
                <c:pt idx="5">
                  <c:v>22</c:v>
                </c:pt>
                <c:pt idx="6">
                  <c:v>47.467362527299997</c:v>
                </c:pt>
                <c:pt idx="7">
                  <c:v>51.214135086500001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5042304"/>
        <c:axId val="195048192"/>
      </c:barChart>
      <c:catAx>
        <c:axId val="1950423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fr-FR"/>
          </a:p>
        </c:txPr>
        <c:crossAx val="195048192"/>
        <c:crosses val="autoZero"/>
        <c:auto val="1"/>
        <c:lblAlgn val="ctr"/>
        <c:lblOffset val="100"/>
        <c:noMultiLvlLbl val="0"/>
      </c:catAx>
      <c:valAx>
        <c:axId val="19504819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fr-FR"/>
          </a:p>
        </c:txPr>
        <c:crossAx val="195042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8883461676908488"/>
          <c:y val="1.650411102963438E-2"/>
          <c:w val="0.4054621977409763"/>
          <c:h val="0.92595633308281267"/>
        </c:manualLayout>
      </c:layout>
      <c:overlay val="0"/>
      <c:txPr>
        <a:bodyPr/>
        <a:lstStyle/>
        <a:p>
          <a:pPr>
            <a:defRPr sz="14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66666666666667"/>
          <c:y val="9.993766404199475E-2"/>
          <c:w val="0.56674999999999998"/>
          <c:h val="0.85012500000000002"/>
        </c:manualLayout>
      </c:layout>
      <c:pieChart>
        <c:varyColors val="1"/>
        <c:ser>
          <c:idx val="0"/>
          <c:order val="0"/>
          <c:dLbls>
            <c:txPr>
              <a:bodyPr/>
              <a:lstStyle/>
              <a:p>
                <a:pPr>
                  <a:defRPr sz="1200" b="1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'i11'!$B$20:$B$24</c:f>
              <c:strCache>
                <c:ptCount val="5"/>
                <c:pt idx="0">
                  <c:v>Risque de crédit</c:v>
                </c:pt>
                <c:pt idx="1">
                  <c:v>Risque dû à la détention d'actions</c:v>
                </c:pt>
                <c:pt idx="2">
                  <c:v>Risque opérationnel</c:v>
                </c:pt>
                <c:pt idx="3">
                  <c:v>Risque dû aux activités de marché</c:v>
                </c:pt>
                <c:pt idx="4">
                  <c:v>Autres</c:v>
                </c:pt>
              </c:strCache>
            </c:strRef>
          </c:cat>
          <c:val>
            <c:numRef>
              <c:f>'i11'!$C$20:$C$24</c:f>
              <c:numCache>
                <c:formatCode>#,##0</c:formatCode>
                <c:ptCount val="5"/>
                <c:pt idx="0">
                  <c:v>1641.2113779136739</c:v>
                </c:pt>
                <c:pt idx="1">
                  <c:v>289.24481326131604</c:v>
                </c:pt>
                <c:pt idx="2">
                  <c:v>241.17884220240003</c:v>
                </c:pt>
                <c:pt idx="3">
                  <c:v>193.36091642850002</c:v>
                </c:pt>
                <c:pt idx="4">
                  <c:v>133.79754680345999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9730555555555551"/>
          <c:y val="0.18577263779527559"/>
          <c:w val="0.28602777777777777"/>
          <c:h val="0.62845472440944883"/>
        </c:manualLayout>
      </c:layout>
      <c:overlay val="0"/>
      <c:txPr>
        <a:bodyPr/>
        <a:lstStyle/>
        <a:p>
          <a:pPr rtl="0">
            <a:defRPr/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7593649315758"/>
          <c:y val="2.6970072513541121E-2"/>
          <c:w val="0.58378472968185147"/>
          <c:h val="0.95499565038255718"/>
        </c:manualLayout>
      </c:layout>
      <c:doughnutChart>
        <c:varyColors val="1"/>
        <c:ser>
          <c:idx val="1"/>
          <c:order val="0"/>
          <c:tx>
            <c:strRef>
              <c:f>'G10'!$D$14</c:f>
              <c:strCache>
                <c:ptCount val="1"/>
                <c:pt idx="0">
                  <c:v>2015</c:v>
                </c:pt>
              </c:strCache>
            </c:strRef>
          </c:tx>
          <c:spPr>
            <a:ln w="15875">
              <a:solidFill>
                <a:schemeClr val="bg1"/>
              </a:solidFill>
            </a:ln>
          </c:spPr>
          <c:dLbls>
            <c:dLbl>
              <c:idx val="1"/>
              <c:layout>
                <c:manualLayout>
                  <c:x val="1.0314281853101237E-2"/>
                  <c:y val="2.5008573844827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6597060153541487E-3"/>
                  <c:y val="-9.00134832568423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1.0314281853101237E-2"/>
                  <c:y val="-1.7785351256486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'G10'!$B$15:$B$20</c:f>
              <c:strCache>
                <c:ptCount val="6"/>
                <c:pt idx="0">
                  <c:v>EUR</c:v>
                </c:pt>
                <c:pt idx="1">
                  <c:v>CHF</c:v>
                </c:pt>
                <c:pt idx="2">
                  <c:v>JPY</c:v>
                </c:pt>
                <c:pt idx="3">
                  <c:v>USD</c:v>
                </c:pt>
                <c:pt idx="4">
                  <c:v>GBP</c:v>
                </c:pt>
                <c:pt idx="5">
                  <c:v>Autres devises</c:v>
                </c:pt>
              </c:strCache>
            </c:strRef>
          </c:cat>
          <c:val>
            <c:numRef>
              <c:f>'G10'!$D$15:$D$20</c:f>
              <c:numCache>
                <c:formatCode>0.0%</c:formatCode>
                <c:ptCount val="6"/>
                <c:pt idx="0">
                  <c:v>0.69448494269292538</c:v>
                </c:pt>
                <c:pt idx="1">
                  <c:v>8.2421818974996973E-3</c:v>
                </c:pt>
                <c:pt idx="2">
                  <c:v>2.145202963499733E-2</c:v>
                </c:pt>
                <c:pt idx="3">
                  <c:v>0.20050310891497744</c:v>
                </c:pt>
                <c:pt idx="4">
                  <c:v>2.5263772978967872E-2</c:v>
                </c:pt>
                <c:pt idx="5">
                  <c:v>5.0053963880632268E-2</c:v>
                </c:pt>
              </c:numCache>
            </c:numRef>
          </c:val>
        </c:ser>
        <c:ser>
          <c:idx val="2"/>
          <c:order val="1"/>
          <c:tx>
            <c:strRef>
              <c:f>'G10'!$E$14</c:f>
              <c:strCache>
                <c:ptCount val="1"/>
                <c:pt idx="0">
                  <c:v>2016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val>
            <c:numRef>
              <c:f>'G10'!$E$15:$E$20</c:f>
              <c:numCache>
                <c:formatCode>0.0%</c:formatCode>
                <c:ptCount val="6"/>
                <c:pt idx="0">
                  <c:v>0.70178761392287314</c:v>
                </c:pt>
                <c:pt idx="1">
                  <c:v>8.8451035151120815E-3</c:v>
                </c:pt>
                <c:pt idx="2">
                  <c:v>1.7331973012562233E-2</c:v>
                </c:pt>
                <c:pt idx="3">
                  <c:v>0.20052707661700209</c:v>
                </c:pt>
                <c:pt idx="4">
                  <c:v>1.8575702918500043E-2</c:v>
                </c:pt>
                <c:pt idx="5">
                  <c:v>5.2932530013950423E-2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8"/>
      </c:doughnutChart>
    </c:plotArea>
    <c:legend>
      <c:legendPos val="r"/>
      <c:layout>
        <c:manualLayout>
          <c:xMode val="edge"/>
          <c:yMode val="edge"/>
          <c:x val="0.67017256223717891"/>
          <c:y val="0.14964942096668024"/>
          <c:w val="0.23999124478514053"/>
          <c:h val="0.62665519197955977"/>
        </c:manualLayout>
      </c:layout>
      <c:overlay val="0"/>
      <c:txPr>
        <a:bodyPr/>
        <a:lstStyle/>
        <a:p>
          <a:pPr>
            <a:defRPr sz="12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446459228872033E-2"/>
          <c:y val="0.10190198452315105"/>
          <c:w val="0.4806609375"/>
          <c:h val="0.8080476874628619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'G11'!$B$22</c:f>
              <c:strCache>
                <c:ptCount val="1"/>
                <c:pt idx="0">
                  <c:v>Etat</c:v>
                </c:pt>
              </c:strCache>
            </c:strRef>
          </c:tx>
          <c:invertIfNegative val="0"/>
          <c:cat>
            <c:numRef>
              <c:f>'G11'!$D$21:$E$21</c:f>
              <c:numCache>
                <c:formatCode>General</c:formatCode>
                <c:ptCount val="2"/>
                <c:pt idx="0" formatCode="0">
                  <c:v>2015</c:v>
                </c:pt>
                <c:pt idx="1">
                  <c:v>2016</c:v>
                </c:pt>
              </c:numCache>
            </c:numRef>
          </c:cat>
          <c:val>
            <c:numRef>
              <c:f>'G11'!$D$22:$E$22</c:f>
              <c:numCache>
                <c:formatCode>0.0%</c:formatCode>
                <c:ptCount val="2"/>
                <c:pt idx="0">
                  <c:v>0.11810152809540071</c:v>
                </c:pt>
                <c:pt idx="1">
                  <c:v>0.11453631659400718</c:v>
                </c:pt>
              </c:numCache>
            </c:numRef>
          </c:val>
        </c:ser>
        <c:ser>
          <c:idx val="1"/>
          <c:order val="1"/>
          <c:tx>
            <c:strRef>
              <c:f>'G11'!$B$23</c:f>
              <c:strCache>
                <c:ptCount val="1"/>
                <c:pt idx="0">
                  <c:v>Banque centrale, institut d'emission</c:v>
                </c:pt>
              </c:strCache>
            </c:strRef>
          </c:tx>
          <c:invertIfNegative val="0"/>
          <c:cat>
            <c:numRef>
              <c:f>'G11'!$D$21:$E$21</c:f>
              <c:numCache>
                <c:formatCode>General</c:formatCode>
                <c:ptCount val="2"/>
                <c:pt idx="0" formatCode="0">
                  <c:v>2015</c:v>
                </c:pt>
                <c:pt idx="1">
                  <c:v>2016</c:v>
                </c:pt>
              </c:numCache>
            </c:numRef>
          </c:cat>
          <c:val>
            <c:numRef>
              <c:f>'G11'!$D$23:$E$23</c:f>
              <c:numCache>
                <c:formatCode>0.0%</c:formatCode>
                <c:ptCount val="2"/>
                <c:pt idx="0">
                  <c:v>0.10849584960202348</c:v>
                </c:pt>
                <c:pt idx="1">
                  <c:v>0.13032159330908105</c:v>
                </c:pt>
              </c:numCache>
            </c:numRef>
          </c:val>
        </c:ser>
        <c:ser>
          <c:idx val="2"/>
          <c:order val="2"/>
          <c:tx>
            <c:strRef>
              <c:f>'G11'!$B$24</c:f>
              <c:strCache>
                <c:ptCount val="1"/>
                <c:pt idx="0">
                  <c:v>Autres administrations publiques</c:v>
                </c:pt>
              </c:strCache>
            </c:strRef>
          </c:tx>
          <c:invertIfNegative val="0"/>
          <c:cat>
            <c:numRef>
              <c:f>'G11'!$D$21:$E$21</c:f>
              <c:numCache>
                <c:formatCode>General</c:formatCode>
                <c:ptCount val="2"/>
                <c:pt idx="0" formatCode="0">
                  <c:v>2015</c:v>
                </c:pt>
                <c:pt idx="1">
                  <c:v>2016</c:v>
                </c:pt>
              </c:numCache>
            </c:numRef>
          </c:cat>
          <c:val>
            <c:numRef>
              <c:f>'G11'!$D$24:$E$24</c:f>
              <c:numCache>
                <c:formatCode>0.0%</c:formatCode>
                <c:ptCount val="2"/>
                <c:pt idx="0">
                  <c:v>7.5654199474966558E-2</c:v>
                </c:pt>
                <c:pt idx="1">
                  <c:v>6.339017167503623E-2</c:v>
                </c:pt>
              </c:numCache>
            </c:numRef>
          </c:val>
        </c:ser>
        <c:ser>
          <c:idx val="3"/>
          <c:order val="3"/>
          <c:tx>
            <c:strRef>
              <c:f>'G11'!$B$25</c:f>
              <c:strCache>
                <c:ptCount val="1"/>
                <c:pt idx="0">
                  <c:v>Etablissements de crédit</c:v>
                </c:pt>
              </c:strCache>
            </c:strRef>
          </c:tx>
          <c:invertIfNegative val="0"/>
          <c:cat>
            <c:numRef>
              <c:f>'G11'!$D$21:$E$21</c:f>
              <c:numCache>
                <c:formatCode>General</c:formatCode>
                <c:ptCount val="2"/>
                <c:pt idx="0" formatCode="0">
                  <c:v>2015</c:v>
                </c:pt>
                <c:pt idx="1">
                  <c:v>2016</c:v>
                </c:pt>
              </c:numCache>
            </c:numRef>
          </c:cat>
          <c:val>
            <c:numRef>
              <c:f>'G11'!$D$25:$E$25</c:f>
              <c:numCache>
                <c:formatCode>0.0%</c:formatCode>
                <c:ptCount val="2"/>
                <c:pt idx="0">
                  <c:v>0.17922728250920122</c:v>
                </c:pt>
                <c:pt idx="1">
                  <c:v>0.1697346684923734</c:v>
                </c:pt>
              </c:numCache>
            </c:numRef>
          </c:val>
        </c:ser>
        <c:ser>
          <c:idx val="4"/>
          <c:order val="4"/>
          <c:tx>
            <c:strRef>
              <c:f>'G11'!$B$26</c:f>
              <c:strCache>
                <c:ptCount val="1"/>
                <c:pt idx="0">
                  <c:v>Clientèle financière y compris OPC monétaires</c:v>
                </c:pt>
              </c:strCache>
            </c:strRef>
          </c:tx>
          <c:invertIfNegative val="0"/>
          <c:cat>
            <c:numRef>
              <c:f>'G11'!$D$21:$E$21</c:f>
              <c:numCache>
                <c:formatCode>General</c:formatCode>
                <c:ptCount val="2"/>
                <c:pt idx="0" formatCode="0">
                  <c:v>2015</c:v>
                </c:pt>
                <c:pt idx="1">
                  <c:v>2016</c:v>
                </c:pt>
              </c:numCache>
            </c:numRef>
          </c:cat>
          <c:val>
            <c:numRef>
              <c:f>'G11'!$D$26:$E$26</c:f>
              <c:numCache>
                <c:formatCode>0.0%</c:formatCode>
                <c:ptCount val="2"/>
                <c:pt idx="0">
                  <c:v>9.1450512577037082E-2</c:v>
                </c:pt>
                <c:pt idx="1">
                  <c:v>8.4828022602551859E-2</c:v>
                </c:pt>
              </c:numCache>
            </c:numRef>
          </c:val>
        </c:ser>
        <c:ser>
          <c:idx val="5"/>
          <c:order val="5"/>
          <c:tx>
            <c:strRef>
              <c:f>'G11'!$B$27</c:f>
              <c:strCache>
                <c:ptCount val="1"/>
                <c:pt idx="0">
                  <c:v>Clientèle de détail</c:v>
                </c:pt>
              </c:strCache>
            </c:strRef>
          </c:tx>
          <c:invertIfNegative val="0"/>
          <c:cat>
            <c:numRef>
              <c:f>'G11'!$D$21:$E$21</c:f>
              <c:numCache>
                <c:formatCode>General</c:formatCode>
                <c:ptCount val="2"/>
                <c:pt idx="0" formatCode="0">
                  <c:v>2015</c:v>
                </c:pt>
                <c:pt idx="1">
                  <c:v>2016</c:v>
                </c:pt>
              </c:numCache>
            </c:numRef>
          </c:cat>
          <c:val>
            <c:numRef>
              <c:f>'G11'!$D$27:$E$27</c:f>
              <c:numCache>
                <c:formatCode>0.0%</c:formatCode>
                <c:ptCount val="2"/>
                <c:pt idx="0">
                  <c:v>0.15116691639631846</c:v>
                </c:pt>
                <c:pt idx="1">
                  <c:v>0.1502970272257011</c:v>
                </c:pt>
              </c:numCache>
            </c:numRef>
          </c:val>
        </c:ser>
        <c:ser>
          <c:idx val="6"/>
          <c:order val="6"/>
          <c:tx>
            <c:strRef>
              <c:f>'G11'!$B$28</c:f>
              <c:strCache>
                <c:ptCount val="1"/>
                <c:pt idx="0">
                  <c:v>Entreprises</c:v>
                </c:pt>
              </c:strCache>
            </c:strRef>
          </c:tx>
          <c:invertIfNegative val="0"/>
          <c:cat>
            <c:numRef>
              <c:f>'G11'!$D$21:$E$21</c:f>
              <c:numCache>
                <c:formatCode>General</c:formatCode>
                <c:ptCount val="2"/>
                <c:pt idx="0" formatCode="0">
                  <c:v>2015</c:v>
                </c:pt>
                <c:pt idx="1">
                  <c:v>2016</c:v>
                </c:pt>
              </c:numCache>
            </c:numRef>
          </c:cat>
          <c:val>
            <c:numRef>
              <c:f>'G11'!$D$28:$E$28</c:f>
              <c:numCache>
                <c:formatCode>0.0%</c:formatCode>
                <c:ptCount val="2"/>
                <c:pt idx="0">
                  <c:v>0.27590371134505254</c:v>
                </c:pt>
                <c:pt idx="1">
                  <c:v>0.28689220010124916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overlap val="100"/>
        <c:axId val="195685376"/>
        <c:axId val="194790144"/>
      </c:barChart>
      <c:catAx>
        <c:axId val="1956853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crossAx val="194790144"/>
        <c:crosses val="autoZero"/>
        <c:auto val="1"/>
        <c:lblAlgn val="ctr"/>
        <c:lblOffset val="100"/>
        <c:noMultiLvlLbl val="1"/>
      </c:catAx>
      <c:valAx>
        <c:axId val="194790144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crossAx val="1956853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7493819444444449"/>
          <c:y val="3.6182638888888889E-2"/>
          <c:w val="0.41687986111111114"/>
          <c:h val="0.8622107638888888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992656250000002E-2"/>
          <c:y val="4.958500932533462E-2"/>
          <c:w val="0.90593559027777781"/>
          <c:h val="0.6744244063401648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'G12'!$B$30</c:f>
              <c:strCache>
                <c:ptCount val="1"/>
                <c:pt idx="0">
                  <c:v>Opérations de trésorerie et interbancaires</c:v>
                </c:pt>
              </c:strCache>
            </c:strRef>
          </c:tx>
          <c:invertIfNegative val="0"/>
          <c:cat>
            <c:numRef>
              <c:f>'G12'!$C$29:$M$29</c:f>
              <c:numCache>
                <c:formatCode>yyyy</c:formatCode>
                <c:ptCount val="11"/>
                <c:pt idx="0">
                  <c:v>39082</c:v>
                </c:pt>
                <c:pt idx="1">
                  <c:v>39447</c:v>
                </c:pt>
                <c:pt idx="2">
                  <c:v>39783</c:v>
                </c:pt>
                <c:pt idx="3">
                  <c:v>40178</c:v>
                </c:pt>
                <c:pt idx="4">
                  <c:v>40543</c:v>
                </c:pt>
                <c:pt idx="5">
                  <c:v>40908</c:v>
                </c:pt>
                <c:pt idx="6">
                  <c:v>41274</c:v>
                </c:pt>
                <c:pt idx="7">
                  <c:v>41639</c:v>
                </c:pt>
                <c:pt idx="8">
                  <c:v>42004</c:v>
                </c:pt>
                <c:pt idx="9">
                  <c:v>42369</c:v>
                </c:pt>
                <c:pt idx="10">
                  <c:v>42370</c:v>
                </c:pt>
              </c:numCache>
            </c:numRef>
          </c:cat>
          <c:val>
            <c:numRef>
              <c:f>'G12'!$C$30:$M$30</c:f>
              <c:numCache>
                <c:formatCode>#,##0</c:formatCode>
                <c:ptCount val="11"/>
                <c:pt idx="0">
                  <c:v>1170.1955090000001</c:v>
                </c:pt>
                <c:pt idx="1">
                  <c:v>1427.589608</c:v>
                </c:pt>
                <c:pt idx="2">
                  <c:v>1654.9172319999998</c:v>
                </c:pt>
                <c:pt idx="3">
                  <c:v>1726.5104549999999</c:v>
                </c:pt>
                <c:pt idx="4">
                  <c:v>1684.2310520259998</c:v>
                </c:pt>
                <c:pt idx="5">
                  <c:v>1957.7063554192227</c:v>
                </c:pt>
                <c:pt idx="6">
                  <c:v>1995.1437553637895</c:v>
                </c:pt>
                <c:pt idx="7">
                  <c:v>1962.2058474157755</c:v>
                </c:pt>
                <c:pt idx="8">
                  <c:v>1957.9841723509026</c:v>
                </c:pt>
                <c:pt idx="9">
                  <c:v>2012.513971319192</c:v>
                </c:pt>
                <c:pt idx="10">
                  <c:v>2050.7305304097349</c:v>
                </c:pt>
              </c:numCache>
            </c:numRef>
          </c:val>
        </c:ser>
        <c:ser>
          <c:idx val="2"/>
          <c:order val="1"/>
          <c:tx>
            <c:strRef>
              <c:f>'G12'!$B$31</c:f>
              <c:strCache>
                <c:ptCount val="1"/>
                <c:pt idx="0">
                  <c:v>Crédits à la clientèle</c:v>
                </c:pt>
              </c:strCache>
            </c:strRef>
          </c:tx>
          <c:spPr>
            <a:solidFill>
              <a:srgbClr val="C32D2E"/>
            </a:solidFill>
          </c:spPr>
          <c:invertIfNegative val="0"/>
          <c:cat>
            <c:numRef>
              <c:f>'G12'!$C$29:$M$29</c:f>
              <c:numCache>
                <c:formatCode>yyyy</c:formatCode>
                <c:ptCount val="11"/>
                <c:pt idx="0">
                  <c:v>39082</c:v>
                </c:pt>
                <c:pt idx="1">
                  <c:v>39447</c:v>
                </c:pt>
                <c:pt idx="2">
                  <c:v>39783</c:v>
                </c:pt>
                <c:pt idx="3">
                  <c:v>40178</c:v>
                </c:pt>
                <c:pt idx="4">
                  <c:v>40543</c:v>
                </c:pt>
                <c:pt idx="5">
                  <c:v>40908</c:v>
                </c:pt>
                <c:pt idx="6">
                  <c:v>41274</c:v>
                </c:pt>
                <c:pt idx="7">
                  <c:v>41639</c:v>
                </c:pt>
                <c:pt idx="8">
                  <c:v>42004</c:v>
                </c:pt>
                <c:pt idx="9">
                  <c:v>42369</c:v>
                </c:pt>
                <c:pt idx="10">
                  <c:v>42370</c:v>
                </c:pt>
              </c:numCache>
            </c:numRef>
          </c:cat>
          <c:val>
            <c:numRef>
              <c:f>'G12'!$C$31:$M$31</c:f>
              <c:numCache>
                <c:formatCode>#,##0</c:formatCode>
                <c:ptCount val="11"/>
                <c:pt idx="0">
                  <c:v>1844.037392</c:v>
                </c:pt>
                <c:pt idx="1">
                  <c:v>2141.7656579999998</c:v>
                </c:pt>
                <c:pt idx="2">
                  <c:v>2288.4181309999999</c:v>
                </c:pt>
                <c:pt idx="3">
                  <c:v>2218.1858999999999</c:v>
                </c:pt>
                <c:pt idx="4">
                  <c:v>2393</c:v>
                </c:pt>
                <c:pt idx="5">
                  <c:v>2433.793318256789</c:v>
                </c:pt>
                <c:pt idx="6">
                  <c:v>2408.7587898637653</c:v>
                </c:pt>
                <c:pt idx="7">
                  <c:v>2385.5812452098044</c:v>
                </c:pt>
                <c:pt idx="8">
                  <c:v>2410.597662154531</c:v>
                </c:pt>
                <c:pt idx="9">
                  <c:v>2484.3907728935374</c:v>
                </c:pt>
                <c:pt idx="10">
                  <c:v>2611.0799034725801</c:v>
                </c:pt>
              </c:numCache>
            </c:numRef>
          </c:val>
        </c:ser>
        <c:ser>
          <c:idx val="3"/>
          <c:order val="2"/>
          <c:tx>
            <c:strRef>
              <c:f>'G12'!$B$32</c:f>
              <c:strCache>
                <c:ptCount val="1"/>
                <c:pt idx="0">
                  <c:v>Opérations sur titres</c:v>
                </c:pt>
              </c:strCache>
            </c:strRef>
          </c:tx>
          <c:invertIfNegative val="0"/>
          <c:cat>
            <c:numRef>
              <c:f>'G12'!$C$29:$M$29</c:f>
              <c:numCache>
                <c:formatCode>yyyy</c:formatCode>
                <c:ptCount val="11"/>
                <c:pt idx="0">
                  <c:v>39082</c:v>
                </c:pt>
                <c:pt idx="1">
                  <c:v>39447</c:v>
                </c:pt>
                <c:pt idx="2">
                  <c:v>39783</c:v>
                </c:pt>
                <c:pt idx="3">
                  <c:v>40178</c:v>
                </c:pt>
                <c:pt idx="4">
                  <c:v>40543</c:v>
                </c:pt>
                <c:pt idx="5">
                  <c:v>40908</c:v>
                </c:pt>
                <c:pt idx="6">
                  <c:v>41274</c:v>
                </c:pt>
                <c:pt idx="7">
                  <c:v>41639</c:v>
                </c:pt>
                <c:pt idx="8">
                  <c:v>42004</c:v>
                </c:pt>
                <c:pt idx="9">
                  <c:v>42369</c:v>
                </c:pt>
                <c:pt idx="10">
                  <c:v>42370</c:v>
                </c:pt>
              </c:numCache>
            </c:numRef>
          </c:cat>
          <c:val>
            <c:numRef>
              <c:f>'G12'!$C$32:$M$32</c:f>
              <c:numCache>
                <c:formatCode>#,##0</c:formatCode>
                <c:ptCount val="11"/>
                <c:pt idx="0">
                  <c:v>2203.1254859999999</c:v>
                </c:pt>
                <c:pt idx="1">
                  <c:v>2539.9238580000001</c:v>
                </c:pt>
                <c:pt idx="2">
                  <c:v>2509.4509900000003</c:v>
                </c:pt>
                <c:pt idx="3">
                  <c:v>2223.9782999999998</c:v>
                </c:pt>
                <c:pt idx="4">
                  <c:v>2303.169318147</c:v>
                </c:pt>
                <c:pt idx="5">
                  <c:v>2251.4735217000766</c:v>
                </c:pt>
                <c:pt idx="6">
                  <c:v>2176.5402834957008</c:v>
                </c:pt>
                <c:pt idx="7">
                  <c:v>2195.7632100228739</c:v>
                </c:pt>
                <c:pt idx="8">
                  <c:v>2585.8481227925308</c:v>
                </c:pt>
                <c:pt idx="9">
                  <c:v>2507.0186032962492</c:v>
                </c:pt>
                <c:pt idx="10">
                  <c:v>2492.8100001946887</c:v>
                </c:pt>
              </c:numCache>
            </c:numRef>
          </c:val>
        </c:ser>
        <c:ser>
          <c:idx val="4"/>
          <c:order val="3"/>
          <c:tx>
            <c:strRef>
              <c:f>'G12'!$B$33</c:f>
              <c:strCache>
                <c:ptCount val="1"/>
                <c:pt idx="0">
                  <c:v>Valeurs immobilisées</c:v>
                </c:pt>
              </c:strCache>
            </c:strRef>
          </c:tx>
          <c:invertIfNegative val="0"/>
          <c:cat>
            <c:numRef>
              <c:f>'G12'!$C$29:$M$29</c:f>
              <c:numCache>
                <c:formatCode>yyyy</c:formatCode>
                <c:ptCount val="11"/>
                <c:pt idx="0">
                  <c:v>39082</c:v>
                </c:pt>
                <c:pt idx="1">
                  <c:v>39447</c:v>
                </c:pt>
                <c:pt idx="2">
                  <c:v>39783</c:v>
                </c:pt>
                <c:pt idx="3">
                  <c:v>40178</c:v>
                </c:pt>
                <c:pt idx="4">
                  <c:v>40543</c:v>
                </c:pt>
                <c:pt idx="5">
                  <c:v>40908</c:v>
                </c:pt>
                <c:pt idx="6">
                  <c:v>41274</c:v>
                </c:pt>
                <c:pt idx="7">
                  <c:v>41639</c:v>
                </c:pt>
                <c:pt idx="8">
                  <c:v>42004</c:v>
                </c:pt>
                <c:pt idx="9">
                  <c:v>42369</c:v>
                </c:pt>
                <c:pt idx="10">
                  <c:v>42370</c:v>
                </c:pt>
              </c:numCache>
            </c:numRef>
          </c:cat>
          <c:val>
            <c:numRef>
              <c:f>'G12'!$C$33:$M$33</c:f>
              <c:numCache>
                <c:formatCode>#,##0</c:formatCode>
                <c:ptCount val="11"/>
                <c:pt idx="0">
                  <c:v>411.07880299999999</c:v>
                </c:pt>
                <c:pt idx="1">
                  <c:v>429.82706999999999</c:v>
                </c:pt>
                <c:pt idx="2">
                  <c:v>457.49013100000002</c:v>
                </c:pt>
                <c:pt idx="3">
                  <c:v>481.374596</c:v>
                </c:pt>
                <c:pt idx="4">
                  <c:v>496.37316273600004</c:v>
                </c:pt>
                <c:pt idx="5">
                  <c:v>490.48174975367249</c:v>
                </c:pt>
                <c:pt idx="6">
                  <c:v>485.37037538308886</c:v>
                </c:pt>
                <c:pt idx="7">
                  <c:v>445.72270311362269</c:v>
                </c:pt>
                <c:pt idx="8">
                  <c:v>450.64125402803313</c:v>
                </c:pt>
                <c:pt idx="9">
                  <c:v>466.99635636349382</c:v>
                </c:pt>
                <c:pt idx="10">
                  <c:v>495.81851064256017</c:v>
                </c:pt>
              </c:numCache>
            </c:numRef>
          </c:val>
        </c:ser>
        <c:ser>
          <c:idx val="5"/>
          <c:order val="4"/>
          <c:tx>
            <c:strRef>
              <c:f>'G12'!$B$34</c:f>
              <c:strCache>
                <c:ptCount val="1"/>
                <c:pt idx="0">
                  <c:v>Divers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'G12'!$C$29:$M$29</c:f>
              <c:numCache>
                <c:formatCode>yyyy</c:formatCode>
                <c:ptCount val="11"/>
                <c:pt idx="0">
                  <c:v>39082</c:v>
                </c:pt>
                <c:pt idx="1">
                  <c:v>39447</c:v>
                </c:pt>
                <c:pt idx="2">
                  <c:v>39783</c:v>
                </c:pt>
                <c:pt idx="3">
                  <c:v>40178</c:v>
                </c:pt>
                <c:pt idx="4">
                  <c:v>40543</c:v>
                </c:pt>
                <c:pt idx="5">
                  <c:v>40908</c:v>
                </c:pt>
                <c:pt idx="6">
                  <c:v>41274</c:v>
                </c:pt>
                <c:pt idx="7">
                  <c:v>41639</c:v>
                </c:pt>
                <c:pt idx="8">
                  <c:v>42004</c:v>
                </c:pt>
                <c:pt idx="9">
                  <c:v>42369</c:v>
                </c:pt>
                <c:pt idx="10">
                  <c:v>42370</c:v>
                </c:pt>
              </c:numCache>
            </c:numRef>
          </c:cat>
          <c:val>
            <c:numRef>
              <c:f>'G12'!$C$34:$M$34</c:f>
              <c:numCache>
                <c:formatCode>#,##0</c:formatCode>
                <c:ptCount val="11"/>
                <c:pt idx="0">
                  <c:v>412.163251</c:v>
                </c:pt>
                <c:pt idx="1">
                  <c:v>521.80006800000001</c:v>
                </c:pt>
                <c:pt idx="2">
                  <c:v>752.06797400000005</c:v>
                </c:pt>
                <c:pt idx="3">
                  <c:v>858.04714200000001</c:v>
                </c:pt>
                <c:pt idx="4">
                  <c:v>953.48328439500051</c:v>
                </c:pt>
                <c:pt idx="5">
                  <c:v>1215.4971873959616</c:v>
                </c:pt>
                <c:pt idx="6">
                  <c:v>1324.3196093265472</c:v>
                </c:pt>
                <c:pt idx="7">
                  <c:v>970.48360927047281</c:v>
                </c:pt>
                <c:pt idx="8">
                  <c:v>1078.7961316778126</c:v>
                </c:pt>
                <c:pt idx="9">
                  <c:v>1003.5375440524782</c:v>
                </c:pt>
                <c:pt idx="10">
                  <c:v>1029.2482932898165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195963904"/>
        <c:axId val="195994368"/>
      </c:barChart>
      <c:lineChart>
        <c:grouping val="standard"/>
        <c:varyColors val="0"/>
        <c:ser>
          <c:idx val="0"/>
          <c:order val="5"/>
          <c:tx>
            <c:strRef>
              <c:f>'G12'!$B$35</c:f>
              <c:strCache>
                <c:ptCount val="1"/>
                <c:pt idx="0">
                  <c:v>Total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dLbls>
            <c:dLbl>
              <c:idx val="8"/>
              <c:layout>
                <c:manualLayout>
                  <c:x val="-3.6486428598156574E-2"/>
                  <c:y val="-2.5309317006749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'G12'!$C$29:$M$29</c:f>
              <c:numCache>
                <c:formatCode>yyyy</c:formatCode>
                <c:ptCount val="11"/>
                <c:pt idx="0">
                  <c:v>39082</c:v>
                </c:pt>
                <c:pt idx="1">
                  <c:v>39447</c:v>
                </c:pt>
                <c:pt idx="2">
                  <c:v>39783</c:v>
                </c:pt>
                <c:pt idx="3">
                  <c:v>40178</c:v>
                </c:pt>
                <c:pt idx="4">
                  <c:v>40543</c:v>
                </c:pt>
                <c:pt idx="5">
                  <c:v>40908</c:v>
                </c:pt>
                <c:pt idx="6">
                  <c:v>41274</c:v>
                </c:pt>
                <c:pt idx="7">
                  <c:v>41639</c:v>
                </c:pt>
                <c:pt idx="8">
                  <c:v>42004</c:v>
                </c:pt>
                <c:pt idx="9">
                  <c:v>42369</c:v>
                </c:pt>
                <c:pt idx="10">
                  <c:v>42370</c:v>
                </c:pt>
              </c:numCache>
            </c:numRef>
          </c:cat>
          <c:val>
            <c:numRef>
              <c:f>'G12'!$C$35:$M$35</c:f>
              <c:numCache>
                <c:formatCode>#,##0</c:formatCode>
                <c:ptCount val="11"/>
                <c:pt idx="0">
                  <c:v>6040.6004410000005</c:v>
                </c:pt>
                <c:pt idx="1">
                  <c:v>7060.9062620000004</c:v>
                </c:pt>
                <c:pt idx="2">
                  <c:v>7662.3444579999996</c:v>
                </c:pt>
                <c:pt idx="3">
                  <c:v>7508.0963929999998</c:v>
                </c:pt>
                <c:pt idx="4">
                  <c:v>7830.2568173040008</c:v>
                </c:pt>
                <c:pt idx="5">
                  <c:v>8348.952132525721</c:v>
                </c:pt>
                <c:pt idx="6">
                  <c:v>8390.1328134328905</c:v>
                </c:pt>
                <c:pt idx="7">
                  <c:v>7959.7566150325492</c:v>
                </c:pt>
                <c:pt idx="8">
                  <c:v>8483.8673430038107</c:v>
                </c:pt>
                <c:pt idx="9">
                  <c:v>8474.4572479249509</c:v>
                </c:pt>
                <c:pt idx="10">
                  <c:v>8679.687238009381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963904"/>
        <c:axId val="195994368"/>
      </c:lineChart>
      <c:catAx>
        <c:axId val="195963904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95994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5994368"/>
        <c:scaling>
          <c:orientation val="minMax"/>
          <c:max val="9000"/>
          <c:min val="0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fr-FR" b="0"/>
                  <a:t>(en milliards d'euros)</a:t>
                </a:r>
              </a:p>
            </c:rich>
          </c:tx>
          <c:layout>
            <c:manualLayout>
              <c:xMode val="edge"/>
              <c:yMode val="edge"/>
              <c:x val="7.7841859120010917E-2"/>
              <c:y val="1.6947666540911919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95963904"/>
        <c:crosses val="autoZero"/>
        <c:crossBetween val="between"/>
        <c:majorUnit val="1000"/>
      </c:valAx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8.5287510666709213E-2"/>
          <c:y val="0.77978855259188662"/>
          <c:w val="0.890185797205712"/>
          <c:h val="0.1222909327033345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itchFamily="34" charset="0"/>
          <a:cs typeface="Arial" pitchFamily="34" charset="0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873069583207764E-2"/>
          <c:y val="8.3509334918041245E-2"/>
          <c:w val="0.82474119451976158"/>
          <c:h val="0.6836773139206654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'G15'!$B$39</c:f>
              <c:strCache>
                <c:ptCount val="1"/>
                <c:pt idx="0">
                  <c:v>Total des concours </c:v>
                </c:pt>
              </c:strCache>
            </c:strRef>
          </c:tx>
          <c:spPr>
            <a:solidFill>
              <a:srgbClr val="3366FF"/>
            </a:solidFill>
            <a:ln w="25400">
              <a:solidFill>
                <a:srgbClr val="3366FF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0"/>
                  <c:y val="0.257854504036052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0.271797157430777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2.7155465037339262E-3"/>
                  <c:y val="0.264992423116921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0.278372109146734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7155465037338772E-3"/>
                  <c:y val="0.2976080820086168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0.301202991135562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9.9568888241970556E-17"/>
                  <c:y val="0.3033942455306298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#REF!</c:f>
            </c:multiLvlStrRef>
          </c:cat>
          <c:val>
            <c:numRef>
              <c:f>'G15'!$T$39:$U$39</c:f>
              <c:numCache>
                <c:formatCode>#,##0</c:formatCode>
                <c:ptCount val="2"/>
                <c:pt idx="0">
                  <c:v>2008</c:v>
                </c:pt>
                <c:pt idx="1">
                  <c:v>2103.3147855951202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93431808"/>
        <c:axId val="194753664"/>
      </c:barChart>
      <c:lineChart>
        <c:grouping val="standard"/>
        <c:varyColors val="0"/>
        <c:ser>
          <c:idx val="0"/>
          <c:order val="1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#REF!</c:f>
            </c:multiLvlStr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4755584"/>
        <c:axId val="196313856"/>
      </c:lineChart>
      <c:catAx>
        <c:axId val="193431808"/>
        <c:scaling>
          <c:orientation val="minMax"/>
        </c:scaling>
        <c:delete val="0"/>
        <c:axPos val="b"/>
        <c:numFmt formatCode="mmm\ yy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947536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47536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fr-FR"/>
                  <a:t>En milliards d'euros</a:t>
                </a:r>
              </a:p>
            </c:rich>
          </c:tx>
          <c:layout>
            <c:manualLayout>
              <c:xMode val="edge"/>
              <c:yMode val="edge"/>
              <c:x val="0"/>
              <c:y val="0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93431808"/>
        <c:crosses val="autoZero"/>
        <c:crossBetween val="between"/>
      </c:valAx>
      <c:catAx>
        <c:axId val="19475558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196313856"/>
        <c:crosses val="autoZero"/>
        <c:auto val="0"/>
        <c:lblAlgn val="ctr"/>
        <c:lblOffset val="100"/>
        <c:noMultiLvlLbl val="0"/>
      </c:catAx>
      <c:valAx>
        <c:axId val="196313856"/>
        <c:scaling>
          <c:orientation val="minMax"/>
          <c:max val="0.15000000000000024"/>
          <c:min val="8.0000000000000043E-2"/>
        </c:scaling>
        <c:delete val="0"/>
        <c:axPos val="r"/>
        <c:numFmt formatCode="0%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94755584"/>
        <c:crosses val="max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10760366921680529"/>
          <c:y val="0.87984938421160064"/>
          <c:w val="0.76366623543253864"/>
          <c:h val="7.4694932364223823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chart" Target="../charts/chart9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chart" Target="../charts/chart17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230502</xdr:colOff>
      <xdr:row>2</xdr:row>
      <xdr:rowOff>25399</xdr:rowOff>
    </xdr:from>
    <xdr:to>
      <xdr:col>5</xdr:col>
      <xdr:colOff>549157</xdr:colOff>
      <xdr:row>27</xdr:row>
      <xdr:rowOff>101600</xdr:rowOff>
    </xdr:to>
    <xdr:pic>
      <xdr:nvPicPr>
        <xdr:cNvPr id="2" name="Image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972" t="15990" r="26341" b="20085"/>
        <a:stretch/>
      </xdr:blipFill>
      <xdr:spPr>
        <a:xfrm>
          <a:off x="967102" y="711199"/>
          <a:ext cx="3468255" cy="452120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9</xdr:col>
      <xdr:colOff>25997</xdr:colOff>
      <xdr:row>23</xdr:row>
      <xdr:rowOff>105634</xdr:rowOff>
    </xdr:to>
    <xdr:pic>
      <xdr:nvPicPr>
        <xdr:cNvPr id="3" name="Image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1463040"/>
          <a:ext cx="2403438" cy="30317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259608</xdr:colOff>
      <xdr:row>2</xdr:row>
      <xdr:rowOff>127164</xdr:rowOff>
    </xdr:from>
    <xdr:to>
      <xdr:col>16</xdr:col>
      <xdr:colOff>76723</xdr:colOff>
      <xdr:row>22</xdr:row>
      <xdr:rowOff>14074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97971</xdr:colOff>
      <xdr:row>3</xdr:row>
      <xdr:rowOff>152401</xdr:rowOff>
    </xdr:from>
    <xdr:to>
      <xdr:col>8</xdr:col>
      <xdr:colOff>766413</xdr:colOff>
      <xdr:row>26</xdr:row>
      <xdr:rowOff>166577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2628" y="707572"/>
          <a:ext cx="6231042" cy="4270490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62923</xdr:colOff>
      <xdr:row>2</xdr:row>
      <xdr:rowOff>284018</xdr:rowOff>
    </xdr:from>
    <xdr:to>
      <xdr:col>7</xdr:col>
      <xdr:colOff>146050</xdr:colOff>
      <xdr:row>20</xdr:row>
      <xdr:rowOff>284017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0.04859</cdr:x>
      <cdr:y>0.02463</cdr:y>
    </cdr:from>
    <cdr:to>
      <cdr:x>0.19279</cdr:x>
      <cdr:y>0.0566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536866" y="133355"/>
          <a:ext cx="1593273" cy="1731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fr-FR" sz="1100"/>
        </a:p>
      </cdr:txBody>
    </cdr:sp>
  </cdr:relSizeAnchor>
  <cdr:relSizeAnchor xmlns:cdr="http://schemas.openxmlformats.org/drawingml/2006/chartDrawing">
    <cdr:from>
      <cdr:x>0.47617</cdr:x>
      <cdr:y>0.01126</cdr:y>
    </cdr:from>
    <cdr:to>
      <cdr:x>0.72225</cdr:x>
      <cdr:y>0.07074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3441779" y="68036"/>
          <a:ext cx="1778695" cy="3593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1400" b="1"/>
            <a:t>En milliards </a:t>
          </a:r>
          <a:r>
            <a:rPr lang="fr-FR" sz="1600" b="1"/>
            <a:t>d'euros</a:t>
          </a:r>
        </a:p>
      </cdr:txBody>
    </cdr:sp>
  </cdr:relSizeAnchor>
  <cdr:relSizeAnchor xmlns:cdr="http://schemas.openxmlformats.org/drawingml/2006/chartDrawing">
    <cdr:from>
      <cdr:x>0.31045</cdr:x>
      <cdr:y>0</cdr:y>
    </cdr:from>
    <cdr:to>
      <cdr:x>0.41919</cdr:x>
      <cdr:y>0.0465</cdr:y>
    </cdr:to>
    <cdr:sp macro="" textlink="">
      <cdr:nvSpPr>
        <cdr:cNvPr id="6" name="ZoneTexte 1"/>
        <cdr:cNvSpPr txBox="1"/>
      </cdr:nvSpPr>
      <cdr:spPr>
        <a:xfrm xmlns:a="http://schemas.openxmlformats.org/drawingml/2006/main">
          <a:off x="2243970" y="0"/>
          <a:ext cx="785985" cy="2809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1600" b="1"/>
            <a:t>157,3</a:t>
          </a:r>
        </a:p>
      </cdr:txBody>
    </cdr:sp>
  </cdr:relSizeAnchor>
  <cdr:relSizeAnchor xmlns:cdr="http://schemas.openxmlformats.org/drawingml/2006/chartDrawing">
    <cdr:from>
      <cdr:x>0.1181</cdr:x>
      <cdr:y>0</cdr:y>
    </cdr:from>
    <cdr:to>
      <cdr:x>0.22444</cdr:x>
      <cdr:y>0.04474</cdr:y>
    </cdr:to>
    <cdr:sp macro="" textlink="">
      <cdr:nvSpPr>
        <cdr:cNvPr id="7" name="ZoneTexte 1"/>
        <cdr:cNvSpPr txBox="1"/>
      </cdr:nvSpPr>
      <cdr:spPr>
        <a:xfrm xmlns:a="http://schemas.openxmlformats.org/drawingml/2006/main">
          <a:off x="853660" y="0"/>
          <a:ext cx="768637" cy="2703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1600" b="1"/>
            <a:t>158,6</a:t>
          </a: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7</xdr:col>
      <xdr:colOff>348306</xdr:colOff>
      <xdr:row>22</xdr:row>
      <xdr:rowOff>138014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480" y="914400"/>
          <a:ext cx="5103186" cy="3246974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190499</xdr:rowOff>
    </xdr:from>
    <xdr:to>
      <xdr:col>6</xdr:col>
      <xdr:colOff>38100</xdr:colOff>
      <xdr:row>22</xdr:row>
      <xdr:rowOff>180974</xdr:rowOff>
    </xdr:to>
    <xdr:pic>
      <xdr:nvPicPr>
        <xdr:cNvPr id="2" name="Imag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866774"/>
          <a:ext cx="3848100" cy="38004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</xdr:colOff>
      <xdr:row>3</xdr:row>
      <xdr:rowOff>95250</xdr:rowOff>
    </xdr:from>
    <xdr:to>
      <xdr:col>4</xdr:col>
      <xdr:colOff>675255</xdr:colOff>
      <xdr:row>21</xdr:row>
      <xdr:rowOff>181996</xdr:rowOff>
    </xdr:to>
    <xdr:grpSp>
      <xdr:nvGrpSpPr>
        <xdr:cNvPr id="2" name="Groupe 1"/>
        <xdr:cNvGrpSpPr/>
      </xdr:nvGrpSpPr>
      <xdr:grpSpPr>
        <a:xfrm>
          <a:off x="800100" y="962025"/>
          <a:ext cx="4618605" cy="3515746"/>
          <a:chOff x="8844642" y="10810875"/>
          <a:chExt cx="5533005" cy="3515746"/>
        </a:xfrm>
      </xdr:grpSpPr>
      <xdr:graphicFrame macro="">
        <xdr:nvGraphicFramePr>
          <xdr:cNvPr id="3" name="Graphique 2"/>
          <xdr:cNvGraphicFramePr/>
        </xdr:nvGraphicFramePr>
        <xdr:xfrm>
          <a:off x="8844642" y="10810875"/>
          <a:ext cx="5533005" cy="351574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à coins arrondis 3"/>
          <xdr:cNvSpPr/>
        </xdr:nvSpPr>
        <xdr:spPr>
          <a:xfrm>
            <a:off x="12465843" y="13942220"/>
            <a:ext cx="345282" cy="285750"/>
          </a:xfrm>
          <a:prstGeom prst="round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fr-FR" sz="1100" b="1">
                <a:solidFill>
                  <a:sysClr val="windowText" lastClr="000000"/>
                </a:solidFill>
              </a:rPr>
              <a:t>%</a:t>
            </a:r>
          </a:p>
        </xdr:txBody>
      </xdr:sp>
      <xdr:sp macro="" textlink="#REF!">
        <xdr:nvSpPr>
          <xdr:cNvPr id="5" name="Rectangle à coins arrondis 4"/>
          <xdr:cNvSpPr/>
        </xdr:nvSpPr>
        <xdr:spPr>
          <a:xfrm>
            <a:off x="11022806" y="12096749"/>
            <a:ext cx="584496" cy="366714"/>
          </a:xfrm>
          <a:prstGeom prst="roundRect">
            <a:avLst/>
          </a:prstGeom>
          <a:solidFill>
            <a:schemeClr val="accent1">
              <a:lumMod val="50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D7E8EA1C-6F6C-4324-8B23-EA60A407456B}" type="TxLink">
              <a:rPr lang="en-US" sz="1100" b="1" i="0" u="none" strike="noStrike">
                <a:solidFill>
                  <a:schemeClr val="bg1"/>
                </a:solidFill>
                <a:latin typeface="Calibri"/>
                <a:cs typeface="Calibri"/>
              </a:rPr>
              <a:pPr algn="ctr"/>
              <a:t>4,1%</a:t>
            </a:fld>
            <a:endParaRPr lang="fr-FR" sz="1100" b="1">
              <a:solidFill>
                <a:schemeClr val="bg1"/>
              </a:solidFill>
            </a:endParaRPr>
          </a:p>
        </xdr:txBody>
      </xdr:sp>
      <xdr:sp macro="" textlink="#REF!">
        <xdr:nvSpPr>
          <xdr:cNvPr id="6" name="Rectangle à coins arrondis 5"/>
          <xdr:cNvSpPr/>
        </xdr:nvSpPr>
        <xdr:spPr>
          <a:xfrm>
            <a:off x="9639299" y="12773025"/>
            <a:ext cx="584496" cy="366714"/>
          </a:xfrm>
          <a:prstGeom prst="roundRect">
            <a:avLst/>
          </a:prstGeom>
          <a:solidFill>
            <a:schemeClr val="accent3">
              <a:lumMod val="50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A4D87934-B4E9-4AB8-8398-EE9F2911FCD2}" type="TxLink">
              <a:rPr lang="en-US" sz="1100" b="1" i="0" u="none" strike="noStrike">
                <a:solidFill>
                  <a:schemeClr val="bg1"/>
                </a:solidFill>
                <a:latin typeface="Calibri"/>
                <a:cs typeface="Calibri"/>
              </a:rPr>
              <a:pPr algn="ctr"/>
              <a:t>4,8%</a:t>
            </a:fld>
            <a:endParaRPr lang="fr-FR" sz="1100" b="1">
              <a:solidFill>
                <a:schemeClr val="bg1"/>
              </a:solidFill>
            </a:endParaRPr>
          </a:p>
        </xdr:txBody>
      </xdr:sp>
      <xdr:sp macro="" textlink="#REF!">
        <xdr:nvSpPr>
          <xdr:cNvPr id="7" name="Rectangle à coins arrondis 6"/>
          <xdr:cNvSpPr/>
        </xdr:nvSpPr>
        <xdr:spPr>
          <a:xfrm>
            <a:off x="9886950" y="11187112"/>
            <a:ext cx="584496" cy="366714"/>
          </a:xfrm>
          <a:prstGeom prst="roundRect">
            <a:avLst/>
          </a:prstGeom>
          <a:solidFill>
            <a:schemeClr val="accent6">
              <a:lumMod val="50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1DE1D3C9-22B0-4F22-A7F6-472F8AFA03DB}" type="TxLink">
              <a:rPr lang="en-US" sz="1100" b="1" i="0" u="none" strike="noStrike">
                <a:solidFill>
                  <a:schemeClr val="bg1"/>
                </a:solidFill>
                <a:latin typeface="Calibri"/>
                <a:cs typeface="Calibri"/>
              </a:rPr>
              <a:pPr algn="ctr"/>
              <a:t>8,3%</a:t>
            </a:fld>
            <a:endParaRPr lang="fr-FR" sz="1100" b="1">
              <a:solidFill>
                <a:schemeClr val="bg1"/>
              </a:solidFill>
            </a:endParaRPr>
          </a:p>
        </xdr:txBody>
      </xdr:sp>
    </xdr:grpSp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0.34461</cdr:x>
      <cdr:y>0.86696</cdr:y>
    </cdr:from>
    <cdr:to>
      <cdr:x>0.65662</cdr:x>
      <cdr:y>1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1906702" y="3048001"/>
          <a:ext cx="1726406" cy="4677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fr-FR" sz="1100"/>
            <a:t>(Encours de prêts en milliard d'euros)</a:t>
          </a:r>
        </a:p>
      </cdr:txBody>
    </cdr:sp>
  </cdr:relSizeAnchor>
  <cdr:relSizeAnchor xmlns:cdr="http://schemas.openxmlformats.org/drawingml/2006/chartDrawing">
    <cdr:from>
      <cdr:x>0.72333</cdr:x>
      <cdr:y>0.87463</cdr:y>
    </cdr:from>
    <cdr:to>
      <cdr:x>0.99258</cdr:x>
      <cdr:y>0.98549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4002202" y="3074986"/>
          <a:ext cx="1489754" cy="3897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fr-FR" sz="1100"/>
            <a:t>Proportion</a:t>
          </a:r>
          <a:r>
            <a:rPr lang="fr-FR" sz="1100" baseline="0"/>
            <a:t> de prêts douteux</a:t>
          </a:r>
          <a:endParaRPr lang="fr-FR" sz="1100"/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682962</xdr:colOff>
      <xdr:row>4</xdr:row>
      <xdr:rowOff>145997</xdr:rowOff>
    </xdr:from>
    <xdr:to>
      <xdr:col>4</xdr:col>
      <xdr:colOff>596771</xdr:colOff>
      <xdr:row>18</xdr:row>
      <xdr:rowOff>129801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0.5625</cdr:x>
      <cdr:y>0</cdr:y>
    </cdr:from>
    <cdr:to>
      <cdr:x>0.99537</cdr:x>
      <cdr:y>0.88428</cdr:y>
    </cdr:to>
    <cdr:grpSp>
      <cdr:nvGrpSpPr>
        <cdr:cNvPr id="10" name="Groupe 9"/>
        <cdr:cNvGrpSpPr/>
      </cdr:nvGrpSpPr>
      <cdr:grpSpPr>
        <a:xfrm xmlns:a="http://schemas.openxmlformats.org/drawingml/2006/main">
          <a:off x="2112502" y="0"/>
          <a:ext cx="1625669" cy="2344053"/>
          <a:chOff x="0" y="10950"/>
          <a:chExt cx="789160" cy="2682603"/>
        </a:xfrm>
      </cdr:grpSpPr>
      <cdr:sp macro="" textlink="">
        <cdr:nvSpPr>
          <cdr:cNvPr id="11" name="Accolade fermante 10"/>
          <cdr:cNvSpPr/>
        </cdr:nvSpPr>
        <cdr:spPr>
          <a:xfrm xmlns:a="http://schemas.openxmlformats.org/drawingml/2006/main">
            <a:off x="0" y="561431"/>
            <a:ext cx="177245" cy="2066694"/>
          </a:xfrm>
          <a:prstGeom xmlns:a="http://schemas.openxmlformats.org/drawingml/2006/main" prst="rightBrace">
            <a:avLst/>
          </a:prstGeom>
          <a:ln xmlns:a="http://schemas.openxmlformats.org/drawingml/2006/main">
            <a:solidFill>
              <a:srgbClr val="00206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fr-FR"/>
          </a:p>
        </cdr:txBody>
      </cdr:sp>
      <cdr:sp macro="" textlink="">
        <cdr:nvSpPr>
          <cdr:cNvPr id="12" name="ZoneTexte 3"/>
          <cdr:cNvSpPr txBox="1"/>
        </cdr:nvSpPr>
        <cdr:spPr>
          <a:xfrm xmlns:a="http://schemas.openxmlformats.org/drawingml/2006/main">
            <a:off x="125352" y="1529746"/>
            <a:ext cx="302144" cy="218632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fr-FR" sz="1050" b="1"/>
              <a:t>Tier 1</a:t>
            </a:r>
          </a:p>
          <a:p xmlns:a="http://schemas.openxmlformats.org/drawingml/2006/main">
            <a:pPr algn="ctr"/>
            <a:r>
              <a:rPr lang="fr-FR" sz="1050" b="1"/>
              <a:t>376</a:t>
            </a:r>
          </a:p>
        </cdr:txBody>
      </cdr:sp>
      <cdr:sp macro="" textlink="">
        <cdr:nvSpPr>
          <cdr:cNvPr id="13" name="Accolade fermante 12"/>
          <cdr:cNvSpPr/>
        </cdr:nvSpPr>
        <cdr:spPr>
          <a:xfrm xmlns:a="http://schemas.openxmlformats.org/drawingml/2006/main">
            <a:off x="283714" y="218996"/>
            <a:ext cx="163617" cy="2474557"/>
          </a:xfrm>
          <a:prstGeom xmlns:a="http://schemas.openxmlformats.org/drawingml/2006/main" prst="rightBrace">
            <a:avLst/>
          </a:prstGeom>
          <a:ln xmlns:a="http://schemas.openxmlformats.org/drawingml/2006/main">
            <a:solidFill>
              <a:srgbClr val="00206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fr-FR"/>
          </a:p>
        </cdr:txBody>
      </cdr:sp>
      <cdr:sp macro="" textlink="">
        <cdr:nvSpPr>
          <cdr:cNvPr id="14" name="ZoneTexte 5"/>
          <cdr:cNvSpPr txBox="1"/>
        </cdr:nvSpPr>
        <cdr:spPr>
          <a:xfrm xmlns:a="http://schemas.openxmlformats.org/drawingml/2006/main">
            <a:off x="401815" y="833394"/>
            <a:ext cx="376789" cy="118877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fr-FR" sz="1050" b="1"/>
              <a:t>Total des fonds propres</a:t>
            </a:r>
          </a:p>
          <a:p xmlns:a="http://schemas.openxmlformats.org/drawingml/2006/main">
            <a:pPr algn="ctr"/>
            <a:r>
              <a:rPr lang="fr-FR" sz="1050" b="1"/>
              <a:t>441</a:t>
            </a:r>
          </a:p>
        </cdr:txBody>
      </cdr:sp>
      <cdr:sp macro="" textlink="">
        <cdr:nvSpPr>
          <cdr:cNvPr id="15" name="ZoneTexte 1"/>
          <cdr:cNvSpPr txBox="1"/>
        </cdr:nvSpPr>
        <cdr:spPr>
          <a:xfrm xmlns:a="http://schemas.openxmlformats.org/drawingml/2006/main">
            <a:off x="147105" y="10950"/>
            <a:ext cx="642055" cy="210516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fr-FR" sz="900" b="0" i="0"/>
              <a:t>(en milliards d'euros)</a:t>
            </a:r>
          </a:p>
        </cdr:txBody>
      </cdr:sp>
    </cdr:grp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434042</xdr:colOff>
      <xdr:row>2</xdr:row>
      <xdr:rowOff>154343</xdr:rowOff>
    </xdr:from>
    <xdr:to>
      <xdr:col>4</xdr:col>
      <xdr:colOff>641894</xdr:colOff>
      <xdr:row>17</xdr:row>
      <xdr:rowOff>92187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0.30634</cdr:x>
      <cdr:y>0.03993</cdr:y>
    </cdr:from>
    <cdr:to>
      <cdr:x>0.30689</cdr:x>
      <cdr:y>1</cdr:y>
    </cdr:to>
    <cdr:cxnSp macro="">
      <cdr:nvCxnSpPr>
        <cdr:cNvPr id="4" name="Connecteur droit 3"/>
        <cdr:cNvCxnSpPr/>
      </cdr:nvCxnSpPr>
      <cdr:spPr>
        <a:xfrm xmlns:a="http://schemas.openxmlformats.org/drawingml/2006/main" flipH="1" flipV="1">
          <a:off x="3529047" y="229996"/>
          <a:ext cx="6337" cy="5530004"/>
        </a:xfrm>
        <a:prstGeom xmlns:a="http://schemas.openxmlformats.org/drawingml/2006/main" prst="line">
          <a:avLst/>
        </a:prstGeom>
        <a:ln xmlns:a="http://schemas.openxmlformats.org/drawingml/2006/main" w="25400" cmpd="sng">
          <a:solidFill>
            <a:sysClr val="windowText" lastClr="000000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0.1898</cdr:x>
      <cdr:y>0</cdr:y>
    </cdr:from>
    <cdr:to>
      <cdr:x>0.26422</cdr:x>
      <cdr:y>0.04744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2484491" y="0"/>
          <a:ext cx="974156" cy="2867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/>
            <a:t>6363 Md€</a:t>
          </a:r>
        </a:p>
      </cdr:txBody>
    </cdr:sp>
  </cdr:relSizeAnchor>
  <cdr:relSizeAnchor xmlns:cdr="http://schemas.openxmlformats.org/drawingml/2006/chartDrawing">
    <cdr:from>
      <cdr:x>0.52308</cdr:x>
      <cdr:y>0</cdr:y>
    </cdr:from>
    <cdr:to>
      <cdr:x>0.58964</cdr:x>
      <cdr:y>0.04744</cdr:y>
    </cdr:to>
    <cdr:sp macro="" textlink="">
      <cdr:nvSpPr>
        <cdr:cNvPr id="5" name="ZoneTexte 1"/>
        <cdr:cNvSpPr txBox="1"/>
      </cdr:nvSpPr>
      <cdr:spPr>
        <a:xfrm xmlns:a="http://schemas.openxmlformats.org/drawingml/2006/main">
          <a:off x="6025893" y="0"/>
          <a:ext cx="766792" cy="2732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/>
            <a:t>639 Md€</a:t>
          </a:r>
        </a:p>
      </cdr:txBody>
    </cdr:sp>
  </cdr:relSizeAnchor>
  <cdr:relSizeAnchor xmlns:cdr="http://schemas.openxmlformats.org/drawingml/2006/chartDrawing">
    <cdr:from>
      <cdr:x>0.66604</cdr:x>
      <cdr:y>0.92386</cdr:y>
    </cdr:from>
    <cdr:to>
      <cdr:x>0.99953</cdr:x>
      <cdr:y>1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7761515" y="5679619"/>
          <a:ext cx="3886200" cy="468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1100" b="1"/>
            <a:t>Population</a:t>
          </a:r>
          <a:r>
            <a:rPr lang="fr-FR" sz="1100" b="1" baseline="0"/>
            <a:t> CBD</a:t>
          </a:r>
          <a:endParaRPr lang="fr-FR" sz="1100" b="1"/>
        </a:p>
        <a:p xmlns:a="http://schemas.openxmlformats.org/drawingml/2006/main">
          <a:r>
            <a:rPr lang="fr-FR" sz="1100" b="1"/>
            <a:t>Source:  </a:t>
          </a:r>
          <a:r>
            <a:rPr lang="fr-FR" sz="1100" b="1">
              <a:effectLst/>
              <a:latin typeface="+mn-lt"/>
              <a:ea typeface="+mn-ea"/>
              <a:cs typeface="+mn-cs"/>
            </a:rPr>
            <a:t>tableaux FIN.01.01, FIN.01.02 et FIN.01.03</a:t>
          </a:r>
          <a:endParaRPr lang="fr-FR" sz="1100" b="1"/>
        </a:p>
      </cdr:txBody>
    </cdr:sp>
  </cdr:relSizeAnchor>
  <cdr:relSizeAnchor xmlns:cdr="http://schemas.openxmlformats.org/drawingml/2006/chartDrawing">
    <cdr:from>
      <cdr:x>0.11615</cdr:x>
      <cdr:y>0</cdr:y>
    </cdr:from>
    <cdr:to>
      <cdr:x>0.19057</cdr:x>
      <cdr:y>0.04744</cdr:y>
    </cdr:to>
    <cdr:sp macro="" textlink="">
      <cdr:nvSpPr>
        <cdr:cNvPr id="6" name="ZoneTexte 1"/>
        <cdr:cNvSpPr txBox="1"/>
      </cdr:nvSpPr>
      <cdr:spPr>
        <a:xfrm xmlns:a="http://schemas.openxmlformats.org/drawingml/2006/main">
          <a:off x="1520350" y="0"/>
          <a:ext cx="974156" cy="2867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/>
            <a:t>6544 Md€</a:t>
          </a:r>
        </a:p>
      </cdr:txBody>
    </cdr:sp>
  </cdr:relSizeAnchor>
  <cdr:relSizeAnchor xmlns:cdr="http://schemas.openxmlformats.org/drawingml/2006/chartDrawing">
    <cdr:from>
      <cdr:x>0.04596</cdr:x>
      <cdr:y>0</cdr:y>
    </cdr:from>
    <cdr:to>
      <cdr:x>0.12038</cdr:x>
      <cdr:y>0.04744</cdr:y>
    </cdr:to>
    <cdr:sp macro="" textlink="">
      <cdr:nvSpPr>
        <cdr:cNvPr id="7" name="ZoneTexte 1"/>
        <cdr:cNvSpPr txBox="1"/>
      </cdr:nvSpPr>
      <cdr:spPr>
        <a:xfrm xmlns:a="http://schemas.openxmlformats.org/drawingml/2006/main">
          <a:off x="601646" y="0"/>
          <a:ext cx="974156" cy="2867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/>
            <a:t>6042 Md€</a:t>
          </a:r>
        </a:p>
      </cdr:txBody>
    </cdr:sp>
  </cdr:relSizeAnchor>
  <cdr:relSizeAnchor xmlns:cdr="http://schemas.openxmlformats.org/drawingml/2006/chartDrawing">
    <cdr:from>
      <cdr:x>0.25423</cdr:x>
      <cdr:y>0</cdr:y>
    </cdr:from>
    <cdr:to>
      <cdr:x>0.32864</cdr:x>
      <cdr:y>0.04744</cdr:y>
    </cdr:to>
    <cdr:sp macro="" textlink="">
      <cdr:nvSpPr>
        <cdr:cNvPr id="8" name="ZoneTexte 1"/>
        <cdr:cNvSpPr txBox="1"/>
      </cdr:nvSpPr>
      <cdr:spPr>
        <a:xfrm xmlns:a="http://schemas.openxmlformats.org/drawingml/2006/main">
          <a:off x="3327887" y="0"/>
          <a:ext cx="974025" cy="2867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/>
            <a:t>6577 Md€</a:t>
          </a:r>
        </a:p>
      </cdr:txBody>
    </cdr:sp>
  </cdr:relSizeAnchor>
  <cdr:relSizeAnchor xmlns:cdr="http://schemas.openxmlformats.org/drawingml/2006/chartDrawing">
    <cdr:from>
      <cdr:x>0.38872</cdr:x>
      <cdr:y>0</cdr:y>
    </cdr:from>
    <cdr:to>
      <cdr:x>0.46056</cdr:x>
      <cdr:y>0.04744</cdr:y>
    </cdr:to>
    <cdr:sp macro="" textlink="">
      <cdr:nvSpPr>
        <cdr:cNvPr id="9" name="ZoneTexte 1"/>
        <cdr:cNvSpPr txBox="1"/>
      </cdr:nvSpPr>
      <cdr:spPr>
        <a:xfrm xmlns:a="http://schemas.openxmlformats.org/drawingml/2006/main">
          <a:off x="5088334" y="0"/>
          <a:ext cx="940384" cy="2867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/>
            <a:t>695 Md€</a:t>
          </a:r>
        </a:p>
      </cdr:txBody>
    </cdr:sp>
  </cdr:relSizeAnchor>
  <cdr:relSizeAnchor xmlns:cdr="http://schemas.openxmlformats.org/drawingml/2006/chartDrawing">
    <cdr:from>
      <cdr:x>0.32181</cdr:x>
      <cdr:y>0</cdr:y>
    </cdr:from>
    <cdr:to>
      <cdr:x>0.39365</cdr:x>
      <cdr:y>0.04744</cdr:y>
    </cdr:to>
    <cdr:sp macro="" textlink="">
      <cdr:nvSpPr>
        <cdr:cNvPr id="10" name="ZoneTexte 1"/>
        <cdr:cNvSpPr txBox="1"/>
      </cdr:nvSpPr>
      <cdr:spPr>
        <a:xfrm xmlns:a="http://schemas.openxmlformats.org/drawingml/2006/main">
          <a:off x="4212459" y="0"/>
          <a:ext cx="940384" cy="2867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/>
            <a:t>652 Md€</a:t>
          </a:r>
        </a:p>
      </cdr:txBody>
    </cdr:sp>
  </cdr:relSizeAnchor>
  <cdr:relSizeAnchor xmlns:cdr="http://schemas.openxmlformats.org/drawingml/2006/chartDrawing">
    <cdr:from>
      <cdr:x>0.45624</cdr:x>
      <cdr:y>0</cdr:y>
    </cdr:from>
    <cdr:to>
      <cdr:x>0.52808</cdr:x>
      <cdr:y>0.04744</cdr:y>
    </cdr:to>
    <cdr:sp macro="" textlink="">
      <cdr:nvSpPr>
        <cdr:cNvPr id="11" name="ZoneTexte 1"/>
        <cdr:cNvSpPr txBox="1"/>
      </cdr:nvSpPr>
      <cdr:spPr>
        <a:xfrm xmlns:a="http://schemas.openxmlformats.org/drawingml/2006/main">
          <a:off x="5972178" y="0"/>
          <a:ext cx="940384" cy="2867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/>
            <a:t>643 Md€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0.65441</cdr:x>
      <cdr:y>0.83823</cdr:y>
    </cdr:from>
    <cdr:to>
      <cdr:x>0.92647</cdr:x>
      <cdr:y>0.90073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2991970" y="2554940"/>
          <a:ext cx="124385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900"/>
            <a:t>(en milliards d'euros)</a:t>
          </a:r>
        </a:p>
      </cdr:txBody>
    </cdr:sp>
  </cdr:relSizeAnchor>
  <cdr:relSizeAnchor xmlns:cdr="http://schemas.openxmlformats.org/drawingml/2006/chartDrawing">
    <cdr:from>
      <cdr:x>0.01716</cdr:x>
      <cdr:y>0.02574</cdr:y>
    </cdr:from>
    <cdr:to>
      <cdr:x>0.38137</cdr:x>
      <cdr:y>0.15074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67248" y="69720"/>
          <a:ext cx="1427296" cy="3385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1200" b="1"/>
            <a:t>Total RWA : 2 499</a:t>
          </a:r>
        </a:p>
      </cdr:txBody>
    </cdr:sp>
  </cdr:relSizeAnchor>
  <cdr:relSizeAnchor xmlns:cdr="http://schemas.openxmlformats.org/drawingml/2006/chartDrawing">
    <cdr:from>
      <cdr:x>0.63366</cdr:x>
      <cdr:y>0.0902</cdr:y>
    </cdr:from>
    <cdr:to>
      <cdr:x>0.95474</cdr:x>
      <cdr:y>0.17647</cdr:y>
    </cdr:to>
    <cdr:sp macro="" textlink="">
      <cdr:nvSpPr>
        <cdr:cNvPr id="4" name="ZoneTexte 1"/>
        <cdr:cNvSpPr txBox="1"/>
      </cdr:nvSpPr>
      <cdr:spPr>
        <a:xfrm xmlns:a="http://schemas.openxmlformats.org/drawingml/2006/main">
          <a:off x="2897094" y="274918"/>
          <a:ext cx="1467971" cy="2629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100" b="1"/>
            <a:t>RWA au titre du :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6</xdr:col>
      <xdr:colOff>518548</xdr:colOff>
      <xdr:row>19</xdr:row>
      <xdr:rowOff>36833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480" y="548640"/>
          <a:ext cx="4480948" cy="2962913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37011</xdr:colOff>
      <xdr:row>2</xdr:row>
      <xdr:rowOff>46808</xdr:rowOff>
    </xdr:from>
    <xdr:ext cx="7349907" cy="4274685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5905" y="593655"/>
          <a:ext cx="7349907" cy="4274685"/>
        </a:xfrm>
        <a:prstGeom prst="rect">
          <a:avLst/>
        </a:prstGeom>
      </xdr:spPr>
    </xdr:pic>
    <xdr:clientData/>
  </xdr:one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106680</xdr:rowOff>
    </xdr:from>
    <xdr:to>
      <xdr:col>3</xdr:col>
      <xdr:colOff>529521</xdr:colOff>
      <xdr:row>20</xdr:row>
      <xdr:rowOff>73301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580" y="472440"/>
          <a:ext cx="4568121" cy="3372761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8</xdr:col>
      <xdr:colOff>285750</xdr:colOff>
      <xdr:row>20</xdr:row>
      <xdr:rowOff>133350</xdr:rowOff>
    </xdr:to>
    <xdr:pic>
      <xdr:nvPicPr>
        <xdr:cNvPr id="34" name="Image 3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676275"/>
          <a:ext cx="5619750" cy="3562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137160</xdr:rowOff>
    </xdr:from>
    <xdr:to>
      <xdr:col>6</xdr:col>
      <xdr:colOff>76200</xdr:colOff>
      <xdr:row>17</xdr:row>
      <xdr:rowOff>45720</xdr:rowOff>
    </xdr:to>
    <xdr:pic>
      <xdr:nvPicPr>
        <xdr:cNvPr id="2" name="Imag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" y="502920"/>
          <a:ext cx="4038600" cy="26517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21771</xdr:colOff>
      <xdr:row>3</xdr:row>
      <xdr:rowOff>21770</xdr:rowOff>
    </xdr:from>
    <xdr:to>
      <xdr:col>7</xdr:col>
      <xdr:colOff>706773</xdr:colOff>
      <xdr:row>22</xdr:row>
      <xdr:rowOff>54428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1114" y="870856"/>
          <a:ext cx="5452945" cy="3548743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6</xdr:col>
      <xdr:colOff>236220</xdr:colOff>
      <xdr:row>18</xdr:row>
      <xdr:rowOff>60960</xdr:rowOff>
    </xdr:to>
    <xdr:pic>
      <xdr:nvPicPr>
        <xdr:cNvPr id="2" name="Imag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" y="548640"/>
          <a:ext cx="4198620" cy="28041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175260</xdr:rowOff>
    </xdr:from>
    <xdr:to>
      <xdr:col>6</xdr:col>
      <xdr:colOff>449580</xdr:colOff>
      <xdr:row>18</xdr:row>
      <xdr:rowOff>160020</xdr:rowOff>
    </xdr:to>
    <xdr:pic>
      <xdr:nvPicPr>
        <xdr:cNvPr id="2" name="Imag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580" y="723900"/>
          <a:ext cx="4373880" cy="29108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135660</xdr:colOff>
      <xdr:row>3</xdr:row>
      <xdr:rowOff>20781</xdr:rowOff>
    </xdr:from>
    <xdr:to>
      <xdr:col>17</xdr:col>
      <xdr:colOff>457201</xdr:colOff>
      <xdr:row>38</xdr:row>
      <xdr:rowOff>116577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0.30882</cdr:x>
      <cdr:y>0.03791</cdr:y>
    </cdr:from>
    <cdr:to>
      <cdr:x>0.30949</cdr:x>
      <cdr:y>0.98629</cdr:y>
    </cdr:to>
    <cdr:cxnSp macro="">
      <cdr:nvCxnSpPr>
        <cdr:cNvPr id="2" name="Connecteur droit 1"/>
        <cdr:cNvCxnSpPr/>
      </cdr:nvCxnSpPr>
      <cdr:spPr>
        <a:xfrm xmlns:a="http://schemas.openxmlformats.org/drawingml/2006/main" flipV="1">
          <a:off x="3983349" y="243143"/>
          <a:ext cx="8642" cy="6082404"/>
        </a:xfrm>
        <a:prstGeom xmlns:a="http://schemas.openxmlformats.org/drawingml/2006/main" prst="line">
          <a:avLst/>
        </a:prstGeom>
        <a:ln xmlns:a="http://schemas.openxmlformats.org/drawingml/2006/main" w="25400" cmpd="sng">
          <a:solidFill>
            <a:sysClr val="windowText" lastClr="000000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0.5193</cdr:x>
      <cdr:y>0</cdr:y>
    </cdr:from>
    <cdr:to>
      <cdr:x>0.59076</cdr:x>
      <cdr:y>0.03618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6698297" y="0"/>
          <a:ext cx="921702" cy="2320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/>
            <a:t>639 Md€</a:t>
          </a:r>
        </a:p>
      </cdr:txBody>
    </cdr:sp>
  </cdr:relSizeAnchor>
  <cdr:relSizeAnchor xmlns:cdr="http://schemas.openxmlformats.org/drawingml/2006/chartDrawing">
    <cdr:from>
      <cdr:x>0.17961</cdr:x>
      <cdr:y>0</cdr:y>
    </cdr:from>
    <cdr:to>
      <cdr:x>0.25134</cdr:x>
      <cdr:y>0.04266</cdr:y>
    </cdr:to>
    <cdr:sp macro="" textlink="">
      <cdr:nvSpPr>
        <cdr:cNvPr id="4" name="ZoneTexte 1"/>
        <cdr:cNvSpPr txBox="1"/>
      </cdr:nvSpPr>
      <cdr:spPr>
        <a:xfrm xmlns:a="http://schemas.openxmlformats.org/drawingml/2006/main">
          <a:off x="2316777" y="0"/>
          <a:ext cx="925186" cy="2736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/>
            <a:t>6363 Md€</a:t>
          </a:r>
        </a:p>
      </cdr:txBody>
    </cdr:sp>
  </cdr:relSizeAnchor>
  <cdr:relSizeAnchor xmlns:cdr="http://schemas.openxmlformats.org/drawingml/2006/chartDrawing">
    <cdr:from>
      <cdr:x>0.68487</cdr:x>
      <cdr:y>0.93243</cdr:y>
    </cdr:from>
    <cdr:to>
      <cdr:x>0.9745</cdr:x>
      <cdr:y>0.99917</cdr:y>
    </cdr:to>
    <cdr:sp macro="" textlink="">
      <cdr:nvSpPr>
        <cdr:cNvPr id="5" name="ZoneTexte 1"/>
        <cdr:cNvSpPr txBox="1"/>
      </cdr:nvSpPr>
      <cdr:spPr>
        <a:xfrm xmlns:a="http://schemas.openxmlformats.org/drawingml/2006/main">
          <a:off x="9172936" y="6352170"/>
          <a:ext cx="3879107" cy="4546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100" b="1"/>
            <a:t>Population</a:t>
          </a:r>
          <a:r>
            <a:rPr lang="fr-FR" sz="1100" b="1" baseline="0"/>
            <a:t> CBD</a:t>
          </a:r>
          <a:endParaRPr lang="fr-FR" sz="1100" b="1"/>
        </a:p>
        <a:p xmlns:a="http://schemas.openxmlformats.org/drawingml/2006/main">
          <a:r>
            <a:rPr lang="fr-FR" sz="1100" b="1"/>
            <a:t>Source:  </a:t>
          </a:r>
          <a:r>
            <a:rPr lang="fr-FR" sz="1100" b="1">
              <a:effectLst/>
              <a:latin typeface="+mn-lt"/>
              <a:ea typeface="+mn-ea"/>
              <a:cs typeface="+mn-cs"/>
            </a:rPr>
            <a:t>tableaux FIN.01.01, FIN.01.02 et FIN.01.03</a:t>
          </a:r>
          <a:endParaRPr lang="fr-FR" sz="1100" b="1"/>
        </a:p>
      </cdr:txBody>
    </cdr:sp>
  </cdr:relSizeAnchor>
  <cdr:relSizeAnchor xmlns:cdr="http://schemas.openxmlformats.org/drawingml/2006/chartDrawing">
    <cdr:from>
      <cdr:x>0.11591</cdr:x>
      <cdr:y>0</cdr:y>
    </cdr:from>
    <cdr:to>
      <cdr:x>0.19227</cdr:x>
      <cdr:y>0.04698</cdr:y>
    </cdr:to>
    <cdr:sp macro="" textlink="">
      <cdr:nvSpPr>
        <cdr:cNvPr id="6" name="ZoneTexte 1"/>
        <cdr:cNvSpPr txBox="1"/>
      </cdr:nvSpPr>
      <cdr:spPr>
        <a:xfrm xmlns:a="http://schemas.openxmlformats.org/drawingml/2006/main">
          <a:off x="1495011" y="0"/>
          <a:ext cx="984952" cy="3013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/>
            <a:t>6544 Md€</a:t>
          </a:r>
        </a:p>
      </cdr:txBody>
    </cdr:sp>
  </cdr:relSizeAnchor>
  <cdr:relSizeAnchor xmlns:cdr="http://schemas.openxmlformats.org/drawingml/2006/chartDrawing">
    <cdr:from>
      <cdr:x>0.05135</cdr:x>
      <cdr:y>0</cdr:y>
    </cdr:from>
    <cdr:to>
      <cdr:x>0.12567</cdr:x>
      <cdr:y>0.04482</cdr:y>
    </cdr:to>
    <cdr:sp macro="" textlink="">
      <cdr:nvSpPr>
        <cdr:cNvPr id="7" name="ZoneTexte 1"/>
        <cdr:cNvSpPr txBox="1"/>
      </cdr:nvSpPr>
      <cdr:spPr>
        <a:xfrm xmlns:a="http://schemas.openxmlformats.org/drawingml/2006/main">
          <a:off x="662389" y="0"/>
          <a:ext cx="958591" cy="2874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/>
            <a:t>6042 Md€</a:t>
          </a:r>
        </a:p>
      </cdr:txBody>
    </cdr:sp>
  </cdr:relSizeAnchor>
  <cdr:relSizeAnchor xmlns:cdr="http://schemas.openxmlformats.org/drawingml/2006/chartDrawing">
    <cdr:from>
      <cdr:x>0.24</cdr:x>
      <cdr:y>0</cdr:y>
    </cdr:from>
    <cdr:to>
      <cdr:x>0.31579</cdr:x>
      <cdr:y>0.04482</cdr:y>
    </cdr:to>
    <cdr:sp macro="" textlink="">
      <cdr:nvSpPr>
        <cdr:cNvPr id="8" name="ZoneTexte 1"/>
        <cdr:cNvSpPr txBox="1"/>
      </cdr:nvSpPr>
      <cdr:spPr>
        <a:xfrm xmlns:a="http://schemas.openxmlformats.org/drawingml/2006/main">
          <a:off x="3095632" y="0"/>
          <a:ext cx="977604" cy="2874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/>
            <a:t>6577 Md€</a:t>
          </a:r>
        </a:p>
      </cdr:txBody>
    </cdr:sp>
  </cdr:relSizeAnchor>
  <cdr:relSizeAnchor xmlns:cdr="http://schemas.openxmlformats.org/drawingml/2006/chartDrawing">
    <cdr:from>
      <cdr:x>0.31819</cdr:x>
      <cdr:y>0</cdr:y>
    </cdr:from>
    <cdr:to>
      <cdr:x>0.37809</cdr:x>
      <cdr:y>0.03834</cdr:y>
    </cdr:to>
    <cdr:sp macro="" textlink="">
      <cdr:nvSpPr>
        <cdr:cNvPr id="9" name="ZoneTexte 1"/>
        <cdr:cNvSpPr txBox="1"/>
      </cdr:nvSpPr>
      <cdr:spPr>
        <a:xfrm xmlns:a="http://schemas.openxmlformats.org/drawingml/2006/main">
          <a:off x="4104211" y="0"/>
          <a:ext cx="772588" cy="2459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/>
            <a:t>613 Md€</a:t>
          </a:r>
        </a:p>
      </cdr:txBody>
    </cdr:sp>
  </cdr:relSizeAnchor>
  <cdr:relSizeAnchor xmlns:cdr="http://schemas.openxmlformats.org/drawingml/2006/chartDrawing">
    <cdr:from>
      <cdr:x>0.38353</cdr:x>
      <cdr:y>0</cdr:y>
    </cdr:from>
    <cdr:to>
      <cdr:x>0.44361</cdr:x>
      <cdr:y>0.03618</cdr:y>
    </cdr:to>
    <cdr:sp macro="" textlink="">
      <cdr:nvSpPr>
        <cdr:cNvPr id="10" name="ZoneTexte 1"/>
        <cdr:cNvSpPr txBox="1"/>
      </cdr:nvSpPr>
      <cdr:spPr>
        <a:xfrm xmlns:a="http://schemas.openxmlformats.org/drawingml/2006/main">
          <a:off x="4946959" y="0"/>
          <a:ext cx="774967" cy="2320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/>
            <a:t>644 Md€</a:t>
          </a:r>
        </a:p>
      </cdr:txBody>
    </cdr:sp>
  </cdr:relSizeAnchor>
  <cdr:relSizeAnchor xmlns:cdr="http://schemas.openxmlformats.org/drawingml/2006/chartDrawing">
    <cdr:from>
      <cdr:x>0.44909</cdr:x>
      <cdr:y>0</cdr:y>
    </cdr:from>
    <cdr:to>
      <cdr:x>0.50806</cdr:x>
      <cdr:y>0.03618</cdr:y>
    </cdr:to>
    <cdr:sp macro="" textlink="">
      <cdr:nvSpPr>
        <cdr:cNvPr id="11" name="ZoneTexte 1"/>
        <cdr:cNvSpPr txBox="1"/>
      </cdr:nvSpPr>
      <cdr:spPr>
        <a:xfrm xmlns:a="http://schemas.openxmlformats.org/drawingml/2006/main">
          <a:off x="5792682" y="0"/>
          <a:ext cx="760518" cy="2320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/>
            <a:t>643 Md€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695745</xdr:colOff>
      <xdr:row>2</xdr:row>
      <xdr:rowOff>54384</xdr:rowOff>
    </xdr:from>
    <xdr:to>
      <xdr:col>7</xdr:col>
      <xdr:colOff>642444</xdr:colOff>
      <xdr:row>12</xdr:row>
      <xdr:rowOff>24929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0.39415</cdr:x>
      <cdr:y>0.3855</cdr:y>
    </cdr:from>
    <cdr:to>
      <cdr:x>0.49446</cdr:x>
      <cdr:y>0.48898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2270282" y="1110240"/>
          <a:ext cx="577808" cy="298021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/>
            <a:t>2015</a:t>
          </a:r>
        </a:p>
      </cdr:txBody>
    </cdr:sp>
  </cdr:relSizeAnchor>
  <cdr:relSizeAnchor xmlns:cdr="http://schemas.openxmlformats.org/drawingml/2006/chartDrawing">
    <cdr:from>
      <cdr:x>0.55281</cdr:x>
      <cdr:y>0.1131</cdr:y>
    </cdr:from>
    <cdr:to>
      <cdr:x>0.56696</cdr:x>
      <cdr:y>0.16831</cdr:y>
    </cdr:to>
    <cdr:cxnSp macro="">
      <cdr:nvCxnSpPr>
        <cdr:cNvPr id="5" name="Connecteur droit avec flèche 4"/>
        <cdr:cNvCxnSpPr/>
      </cdr:nvCxnSpPr>
      <cdr:spPr>
        <a:xfrm xmlns:a="http://schemas.openxmlformats.org/drawingml/2006/main" flipH="1">
          <a:off x="3403388" y="401332"/>
          <a:ext cx="87085" cy="19594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0.49446</cdr:x>
      <cdr:y>0.31863</cdr:y>
    </cdr:from>
    <cdr:to>
      <cdr:x>0.51568</cdr:x>
      <cdr:y>0.39532</cdr:y>
    </cdr:to>
    <cdr:cxnSp macro="">
      <cdr:nvCxnSpPr>
        <cdr:cNvPr id="6" name="Connecteur droit avec flèche 5"/>
        <cdr:cNvCxnSpPr/>
      </cdr:nvCxnSpPr>
      <cdr:spPr>
        <a:xfrm xmlns:a="http://schemas.openxmlformats.org/drawingml/2006/main" flipV="1">
          <a:off x="3044159" y="1130675"/>
          <a:ext cx="130629" cy="27214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0.58928</cdr:x>
      <cdr:y>0.86292</cdr:y>
    </cdr:from>
    <cdr:to>
      <cdr:x>0.90386</cdr:x>
      <cdr:y>0.98524</cdr:y>
    </cdr:to>
    <cdr:sp macro="" textlink="">
      <cdr:nvSpPr>
        <cdr:cNvPr id="10" name="ZoneTexte 1"/>
        <cdr:cNvSpPr txBox="1"/>
      </cdr:nvSpPr>
      <cdr:spPr>
        <a:xfrm xmlns:a="http://schemas.openxmlformats.org/drawingml/2006/main">
          <a:off x="3403023" y="2545844"/>
          <a:ext cx="1816650" cy="3608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100" b="1"/>
            <a:t>Source:  </a:t>
          </a:r>
          <a:r>
            <a:rPr lang="fr-FR" sz="1100" b="1">
              <a:effectLst/>
              <a:latin typeface="+mn-lt"/>
              <a:ea typeface="+mn-ea"/>
              <a:cs typeface="+mn-cs"/>
            </a:rPr>
            <a:t>Population</a:t>
          </a:r>
          <a:r>
            <a:rPr lang="fr-FR" sz="1100" b="1" baseline="0">
              <a:effectLst/>
              <a:latin typeface="+mn-lt"/>
              <a:ea typeface="+mn-ea"/>
              <a:cs typeface="+mn-cs"/>
            </a:rPr>
            <a:t> remettant l'état Engag_int</a:t>
          </a:r>
          <a:endParaRPr lang="fr-FR" sz="1100" b="1"/>
        </a:p>
      </cdr:txBody>
    </cdr:sp>
  </cdr:relSizeAnchor>
  <cdr:relSizeAnchor xmlns:cdr="http://schemas.openxmlformats.org/drawingml/2006/chartDrawing">
    <cdr:from>
      <cdr:x>0.56418</cdr:x>
      <cdr:y>0.0138</cdr:y>
    </cdr:from>
    <cdr:to>
      <cdr:x>0.66319</cdr:x>
      <cdr:y>0.10596</cdr:y>
    </cdr:to>
    <cdr:sp macro="" textlink="">
      <cdr:nvSpPr>
        <cdr:cNvPr id="14" name="ZoneTexte 1"/>
        <cdr:cNvSpPr txBox="1"/>
      </cdr:nvSpPr>
      <cdr:spPr>
        <a:xfrm xmlns:a="http://schemas.openxmlformats.org/drawingml/2006/main">
          <a:off x="3398157" y="50800"/>
          <a:ext cx="596353" cy="339325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/>
            <a:t>2016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5773</xdr:colOff>
      <xdr:row>2</xdr:row>
      <xdr:rowOff>97972</xdr:rowOff>
    </xdr:from>
    <xdr:to>
      <xdr:col>4</xdr:col>
      <xdr:colOff>647674</xdr:colOff>
      <xdr:row>18</xdr:row>
      <xdr:rowOff>17057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0.68218</cdr:x>
      <cdr:y>0.85409</cdr:y>
    </cdr:from>
    <cdr:to>
      <cdr:x>0.97888</cdr:x>
      <cdr:y>1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3440257" y="2493815"/>
          <a:ext cx="1496291" cy="4260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900" b="1" i="0" baseline="0">
              <a:effectLst/>
              <a:latin typeface="+mn-lt"/>
              <a:ea typeface="+mn-ea"/>
              <a:cs typeface="+mn-cs"/>
            </a:rPr>
            <a:t>Source:  Population remettant l'état Engag_int</a:t>
          </a:r>
          <a:endParaRPr lang="fr-FR" sz="900">
            <a:effectLst/>
          </a:endParaRPr>
        </a:p>
        <a:p xmlns:a="http://schemas.openxmlformats.org/drawingml/2006/main">
          <a:endParaRPr lang="fr-FR" sz="1100"/>
        </a:p>
      </cdr:txBody>
    </cdr:sp>
  </cdr:relSizeAnchor>
  <cdr:relSizeAnchor xmlns:cdr="http://schemas.openxmlformats.org/drawingml/2006/chartDrawing">
    <cdr:from>
      <cdr:x>0.13477</cdr:x>
      <cdr:y>8.09028E-5</cdr:y>
    </cdr:from>
    <cdr:to>
      <cdr:x>0.29104</cdr:x>
      <cdr:y>0.09071</cdr:y>
    </cdr:to>
    <cdr:sp macro="" textlink="">
      <cdr:nvSpPr>
        <cdr:cNvPr id="4" name="ZoneTexte 3"/>
        <cdr:cNvSpPr txBox="1"/>
      </cdr:nvSpPr>
      <cdr:spPr>
        <a:xfrm xmlns:a="http://schemas.openxmlformats.org/drawingml/2006/main">
          <a:off x="776284" y="233"/>
          <a:ext cx="900116" cy="261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1100"/>
            <a:t>2533 Md€</a:t>
          </a:r>
        </a:p>
      </cdr:txBody>
    </cdr:sp>
  </cdr:relSizeAnchor>
  <cdr:relSizeAnchor xmlns:cdr="http://schemas.openxmlformats.org/drawingml/2006/chartDrawing">
    <cdr:from>
      <cdr:x>0.38263</cdr:x>
      <cdr:y>0</cdr:y>
    </cdr:from>
    <cdr:to>
      <cdr:x>0.53295</cdr:x>
      <cdr:y>0.09449</cdr:y>
    </cdr:to>
    <cdr:sp macro="" textlink="">
      <cdr:nvSpPr>
        <cdr:cNvPr id="5" name="ZoneTexte 1"/>
        <cdr:cNvSpPr txBox="1"/>
      </cdr:nvSpPr>
      <cdr:spPr>
        <a:xfrm xmlns:a="http://schemas.openxmlformats.org/drawingml/2006/main">
          <a:off x="2203972" y="0"/>
          <a:ext cx="865800" cy="2721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100"/>
            <a:t>2682 Md€</a:t>
          </a: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295275</xdr:colOff>
      <xdr:row>37</xdr:row>
      <xdr:rowOff>0</xdr:rowOff>
    </xdr:from>
    <xdr:ext cx="184731" cy="264560"/>
    <xdr:sp macro="" textlink="">
      <xdr:nvSpPr>
        <xdr:cNvPr id="2" name="ZoneTexte 1"/>
        <xdr:cNvSpPr txBox="1"/>
      </xdr:nvSpPr>
      <xdr:spPr>
        <a:xfrm>
          <a:off x="8890635" y="11330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twoCellAnchor editAs="oneCell">
    <xdr:from>
      <xdr:col>1</xdr:col>
      <xdr:colOff>28015</xdr:colOff>
      <xdr:row>4</xdr:row>
      <xdr:rowOff>96932</xdr:rowOff>
    </xdr:from>
    <xdr:to>
      <xdr:col>10</xdr:col>
      <xdr:colOff>305394</xdr:colOff>
      <xdr:row>26</xdr:row>
      <xdr:rowOff>68580</xdr:rowOff>
    </xdr:to>
    <xdr:graphicFrame macro="">
      <xdr:nvGraphicFramePr>
        <xdr:cNvPr id="3" name="G0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0.00539</cdr:x>
      <cdr:y>0.01067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0.00539</cdr:x>
      <cdr:y>0.01041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0.89943</cdr:y>
    </cdr:from>
    <cdr:to>
      <cdr:x>0.99668</cdr:x>
      <cdr:y>0.99223</cdr:y>
    </cdr:to>
    <cdr:sp macro="" textlink="">
      <cdr:nvSpPr>
        <cdr:cNvPr id="4" name="ZoneTexte 3"/>
        <cdr:cNvSpPr txBox="1"/>
      </cdr:nvSpPr>
      <cdr:spPr>
        <a:xfrm xmlns:a="http://schemas.openxmlformats.org/drawingml/2006/main">
          <a:off x="0" y="3385408"/>
          <a:ext cx="5872602" cy="3492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800">
              <a:latin typeface="Arial" pitchFamily="34" charset="0"/>
              <a:ea typeface="+mn-ea"/>
              <a:cs typeface="Arial" pitchFamily="34" charset="0"/>
            </a:rPr>
            <a:t>Périmètre : ensemble des établissements de crédit, ensemble de l'activité</a:t>
          </a:r>
          <a:endParaRPr lang="fr-FR" sz="800">
            <a:latin typeface="Arial" pitchFamily="34" charset="0"/>
            <a:cs typeface="Arial" pitchFamily="34" charset="0"/>
          </a:endParaRPr>
        </a:p>
        <a:p xmlns:a="http://schemas.openxmlformats.org/drawingml/2006/main">
          <a:r>
            <a:rPr lang="fr-FR" sz="800">
              <a:latin typeface="Arial" pitchFamily="34" charset="0"/>
              <a:ea typeface="+mn-ea"/>
              <a:cs typeface="Arial" pitchFamily="34" charset="0"/>
            </a:rPr>
            <a:t>Source : ACPR, </a:t>
          </a:r>
          <a:r>
            <a:rPr lang="fr-FR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état Situation</a:t>
          </a:r>
          <a:endParaRPr lang="fr-FR" sz="8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379844</xdr:colOff>
      <xdr:row>2</xdr:row>
      <xdr:rowOff>126999</xdr:rowOff>
    </xdr:from>
    <xdr:to>
      <xdr:col>8</xdr:col>
      <xdr:colOff>296718</xdr:colOff>
      <xdr:row>36</xdr:row>
      <xdr:rowOff>76200</xdr:rowOff>
    </xdr:to>
    <xdr:pic>
      <xdr:nvPicPr>
        <xdr:cNvPr id="2" name="Image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85" t="14756" r="23300" b="15025"/>
        <a:stretch/>
      </xdr:blipFill>
      <xdr:spPr>
        <a:xfrm>
          <a:off x="1116444" y="812799"/>
          <a:ext cx="5428674" cy="5994401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</xdr:row>
      <xdr:rowOff>0</xdr:rowOff>
    </xdr:from>
    <xdr:to>
      <xdr:col>11</xdr:col>
      <xdr:colOff>737061</xdr:colOff>
      <xdr:row>28</xdr:row>
      <xdr:rowOff>142701</xdr:rowOff>
    </xdr:to>
    <xdr:pic>
      <xdr:nvPicPr>
        <xdr:cNvPr id="3" name="Image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94720" y="731520"/>
          <a:ext cx="2322022" cy="453182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581024</xdr:colOff>
      <xdr:row>25</xdr:row>
      <xdr:rowOff>0</xdr:rowOff>
    </xdr:from>
    <xdr:ext cx="533401" cy="228600"/>
    <xdr:sp macro="" textlink="">
      <xdr:nvSpPr>
        <xdr:cNvPr id="8" name="ZoneTexte 7"/>
        <xdr:cNvSpPr txBox="1"/>
      </xdr:nvSpPr>
      <xdr:spPr>
        <a:xfrm>
          <a:off x="3522344" y="5661660"/>
          <a:ext cx="533401" cy="2286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endParaRPr lang="fr-FR" sz="1000"/>
        </a:p>
      </xdr:txBody>
    </xdr:sp>
    <xdr:clientData/>
  </xdr:oneCellAnchor>
  <xdr:oneCellAnchor>
    <xdr:from>
      <xdr:col>3</xdr:col>
      <xdr:colOff>514350</xdr:colOff>
      <xdr:row>25</xdr:row>
      <xdr:rowOff>0</xdr:rowOff>
    </xdr:from>
    <xdr:ext cx="504825" cy="238126"/>
    <xdr:sp macro="" textlink="">
      <xdr:nvSpPr>
        <xdr:cNvPr id="9" name="ZoneTexte 8"/>
        <xdr:cNvSpPr txBox="1"/>
      </xdr:nvSpPr>
      <xdr:spPr>
        <a:xfrm>
          <a:off x="4240530" y="5661660"/>
          <a:ext cx="504825" cy="238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endParaRPr lang="fr-FR" sz="1000"/>
        </a:p>
      </xdr:txBody>
    </xdr:sp>
    <xdr:clientData/>
  </xdr:oneCellAnchor>
  <xdr:oneCellAnchor>
    <xdr:from>
      <xdr:col>4</xdr:col>
      <xdr:colOff>438151</xdr:colOff>
      <xdr:row>25</xdr:row>
      <xdr:rowOff>0</xdr:rowOff>
    </xdr:from>
    <xdr:ext cx="495300" cy="219076"/>
    <xdr:sp macro="" textlink="">
      <xdr:nvSpPr>
        <xdr:cNvPr id="10" name="ZoneTexte 9"/>
        <xdr:cNvSpPr txBox="1"/>
      </xdr:nvSpPr>
      <xdr:spPr>
        <a:xfrm>
          <a:off x="4949191" y="5661660"/>
          <a:ext cx="495300" cy="2190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endParaRPr lang="fr-FR" sz="1000"/>
        </a:p>
      </xdr:txBody>
    </xdr:sp>
    <xdr:clientData/>
  </xdr:oneCellAnchor>
  <xdr:twoCellAnchor editAs="oneCell">
    <xdr:from>
      <xdr:col>0</xdr:col>
      <xdr:colOff>251460</xdr:colOff>
      <xdr:row>2</xdr:row>
      <xdr:rowOff>121920</xdr:rowOff>
    </xdr:from>
    <xdr:to>
      <xdr:col>12</xdr:col>
      <xdr:colOff>260861</xdr:colOff>
      <xdr:row>24</xdr:row>
      <xdr:rowOff>53789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1460" y="815340"/>
          <a:ext cx="6118736" cy="361994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584200</xdr:colOff>
      <xdr:row>2</xdr:row>
      <xdr:rowOff>101600</xdr:rowOff>
    </xdr:from>
    <xdr:to>
      <xdr:col>17</xdr:col>
      <xdr:colOff>135</xdr:colOff>
      <xdr:row>27</xdr:row>
      <xdr:rowOff>115454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4200" y="787400"/>
          <a:ext cx="8166235" cy="414135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20</xdr:row>
      <xdr:rowOff>0</xdr:rowOff>
    </xdr:from>
    <xdr:to>
      <xdr:col>3</xdr:col>
      <xdr:colOff>104775</xdr:colOff>
      <xdr:row>20</xdr:row>
      <xdr:rowOff>0</xdr:rowOff>
    </xdr:to>
    <xdr:graphicFrame macro="">
      <xdr:nvGraphicFramePr>
        <xdr:cNvPr id="2" name="G0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424542</xdr:colOff>
      <xdr:row>2</xdr:row>
      <xdr:rowOff>163284</xdr:rowOff>
    </xdr:from>
    <xdr:to>
      <xdr:col>19</xdr:col>
      <xdr:colOff>13479</xdr:colOff>
      <xdr:row>28</xdr:row>
      <xdr:rowOff>55417</xdr:rowOff>
    </xdr:to>
    <xdr:pic>
      <xdr:nvPicPr>
        <xdr:cNvPr id="5" name="Imag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456" y="2808513"/>
          <a:ext cx="8132302" cy="4137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3464</xdr:colOff>
      <xdr:row>2</xdr:row>
      <xdr:rowOff>92362</xdr:rowOff>
    </xdr:from>
    <xdr:to>
      <xdr:col>13</xdr:col>
      <xdr:colOff>565439</xdr:colOff>
      <xdr:row>33</xdr:row>
      <xdr:rowOff>42430</xdr:rowOff>
    </xdr:to>
    <xdr:graphicFrame macro="">
      <xdr:nvGraphicFramePr>
        <xdr:cNvPr id="2" name="G0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0.9021</cdr:y>
    </cdr:from>
    <cdr:to>
      <cdr:x>0.99219</cdr:x>
      <cdr:y>1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0" y="3323775"/>
          <a:ext cx="57150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800">
              <a:latin typeface="Arial" pitchFamily="34" charset="0"/>
              <a:ea typeface="+mn-ea"/>
              <a:cs typeface="Arial" pitchFamily="34" charset="0"/>
            </a:rPr>
            <a:t>Périmètre : ensemble des établissements de crédit, activité</a:t>
          </a:r>
          <a:r>
            <a:rPr lang="fr-FR" sz="800" baseline="0">
              <a:latin typeface="Arial" pitchFamily="34" charset="0"/>
              <a:ea typeface="+mn-ea"/>
              <a:cs typeface="Arial" pitchFamily="34" charset="0"/>
            </a:rPr>
            <a:t> en France</a:t>
          </a:r>
          <a:endParaRPr lang="fr-FR" sz="800">
            <a:latin typeface="Arial" pitchFamily="34" charset="0"/>
            <a:ea typeface="+mn-ea"/>
            <a:cs typeface="Arial" pitchFamily="34" charset="0"/>
          </a:endParaRPr>
        </a:p>
        <a:p xmlns:a="http://schemas.openxmlformats.org/drawingml/2006/main">
          <a:r>
            <a:rPr lang="fr-FR" sz="800">
              <a:latin typeface="Arial" pitchFamily="34" charset="0"/>
              <a:ea typeface="+mn-ea"/>
              <a:cs typeface="Arial" pitchFamily="34" charset="0"/>
            </a:rPr>
            <a:t>Source : ACPR</a:t>
          </a:r>
          <a:endParaRPr lang="fr-FR" sz="8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</xdr:colOff>
      <xdr:row>2</xdr:row>
      <xdr:rowOff>144318</xdr:rowOff>
    </xdr:from>
    <xdr:to>
      <xdr:col>16</xdr:col>
      <xdr:colOff>328734</xdr:colOff>
      <xdr:row>30</xdr:row>
      <xdr:rowOff>66304</xdr:rowOff>
    </xdr:to>
    <xdr:pic>
      <xdr:nvPicPr>
        <xdr:cNvPr id="7" name="Image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830118"/>
          <a:ext cx="7301034" cy="4544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36043</xdr:colOff>
      <xdr:row>2</xdr:row>
      <xdr:rowOff>88473</xdr:rowOff>
    </xdr:from>
    <xdr:to>
      <xdr:col>12</xdr:col>
      <xdr:colOff>237562</xdr:colOff>
      <xdr:row>24</xdr:row>
      <xdr:rowOff>31977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0.89711</cdr:y>
    </cdr:from>
    <cdr:to>
      <cdr:x>0.99061</cdr:x>
      <cdr:y>1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0" y="3622761"/>
          <a:ext cx="5705914" cy="3619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800">
              <a:latin typeface="Arial" pitchFamily="34" charset="0"/>
              <a:ea typeface="+mn-ea"/>
              <a:cs typeface="Arial" pitchFamily="34" charset="0"/>
            </a:rPr>
            <a:t>Périmètre : ensemble des établissements de crédit, activité</a:t>
          </a:r>
          <a:r>
            <a:rPr lang="fr-FR" sz="800" baseline="0">
              <a:latin typeface="Arial" pitchFamily="34" charset="0"/>
              <a:ea typeface="+mn-ea"/>
              <a:cs typeface="Arial" pitchFamily="34" charset="0"/>
            </a:rPr>
            <a:t> en France</a:t>
          </a:r>
          <a:endParaRPr lang="fr-FR" sz="800">
            <a:latin typeface="Arial" pitchFamily="34" charset="0"/>
            <a:ea typeface="+mn-ea"/>
            <a:cs typeface="Arial" pitchFamily="34" charset="0"/>
          </a:endParaRPr>
        </a:p>
        <a:p xmlns:a="http://schemas.openxmlformats.org/drawingml/2006/main">
          <a:r>
            <a:rPr lang="fr-FR" sz="800">
              <a:latin typeface="Arial" pitchFamily="34" charset="0"/>
              <a:ea typeface="+mn-ea"/>
              <a:cs typeface="Arial" pitchFamily="34" charset="0"/>
            </a:rPr>
            <a:t>Source : ACPR</a:t>
          </a:r>
          <a:endParaRPr lang="fr-FR" sz="8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54266</xdr:colOff>
      <xdr:row>2</xdr:row>
      <xdr:rowOff>128151</xdr:rowOff>
    </xdr:from>
    <xdr:to>
      <xdr:col>10</xdr:col>
      <xdr:colOff>740011</xdr:colOff>
      <xdr:row>19</xdr:row>
      <xdr:rowOff>254546</xdr:rowOff>
    </xdr:to>
    <xdr:graphicFrame macro="">
      <xdr:nvGraphicFramePr>
        <xdr:cNvPr id="9" name="Graphique 8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0.04859</cdr:x>
      <cdr:y>0.02463</cdr:y>
    </cdr:from>
    <cdr:to>
      <cdr:x>0.19279</cdr:x>
      <cdr:y>0.0566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536866" y="133355"/>
          <a:ext cx="1593273" cy="1731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fr-FR" sz="1100"/>
        </a:p>
      </cdr:txBody>
    </cdr:sp>
  </cdr:relSizeAnchor>
  <cdr:relSizeAnchor xmlns:cdr="http://schemas.openxmlformats.org/drawingml/2006/chartDrawing">
    <cdr:from>
      <cdr:x>0.03966</cdr:x>
      <cdr:y>0.00821</cdr:y>
    </cdr:from>
    <cdr:to>
      <cdr:x>0.28574</cdr:x>
      <cdr:y>0.06769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456925" y="47317"/>
          <a:ext cx="2834842" cy="3426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1400" b="1"/>
            <a:t>En milliards </a:t>
          </a:r>
          <a:r>
            <a:rPr lang="fr-FR" sz="1600" b="1"/>
            <a:t>d'euros</a:t>
          </a:r>
        </a:p>
      </cdr:txBody>
    </cdr:sp>
  </cdr:relSizeAnchor>
  <cdr:relSizeAnchor xmlns:cdr="http://schemas.openxmlformats.org/drawingml/2006/chartDrawing">
    <cdr:from>
      <cdr:x>0.36419</cdr:x>
      <cdr:y>0.01157</cdr:y>
    </cdr:from>
    <cdr:to>
      <cdr:x>0.44598</cdr:x>
      <cdr:y>0.07375</cdr:y>
    </cdr:to>
    <cdr:sp macro="" textlink="">
      <cdr:nvSpPr>
        <cdr:cNvPr id="4" name="ZoneTexte 3"/>
        <cdr:cNvSpPr txBox="1"/>
      </cdr:nvSpPr>
      <cdr:spPr>
        <a:xfrm xmlns:a="http://schemas.openxmlformats.org/drawingml/2006/main">
          <a:off x="4195454" y="66646"/>
          <a:ext cx="942221" cy="3581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1600" b="1"/>
            <a:t>158,6</a:t>
          </a:r>
        </a:p>
      </cdr:txBody>
    </cdr:sp>
  </cdr:relSizeAnchor>
  <cdr:relSizeAnchor xmlns:cdr="http://schemas.openxmlformats.org/drawingml/2006/chartDrawing">
    <cdr:from>
      <cdr:x>0.08941</cdr:x>
      <cdr:y>0.085</cdr:y>
    </cdr:from>
    <cdr:to>
      <cdr:x>0.15902</cdr:x>
      <cdr:y>0.12544</cdr:y>
    </cdr:to>
    <cdr:sp macro="" textlink="">
      <cdr:nvSpPr>
        <cdr:cNvPr id="5" name="ZoneTexte 1"/>
        <cdr:cNvSpPr txBox="1"/>
      </cdr:nvSpPr>
      <cdr:spPr>
        <a:xfrm xmlns:a="http://schemas.openxmlformats.org/drawingml/2006/main">
          <a:off x="1029982" y="489616"/>
          <a:ext cx="801907" cy="2329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600" b="1"/>
            <a:t>146,6</a:t>
          </a:r>
        </a:p>
      </cdr:txBody>
    </cdr:sp>
  </cdr:relSizeAnchor>
  <cdr:relSizeAnchor xmlns:cdr="http://schemas.openxmlformats.org/drawingml/2006/chartDrawing">
    <cdr:from>
      <cdr:x>0.21986</cdr:x>
      <cdr:y>0.07688</cdr:y>
    </cdr:from>
    <cdr:to>
      <cdr:x>0.29359</cdr:x>
      <cdr:y>0.12003</cdr:y>
    </cdr:to>
    <cdr:sp macro="" textlink="">
      <cdr:nvSpPr>
        <cdr:cNvPr id="6" name="ZoneTexte 1"/>
        <cdr:cNvSpPr txBox="1"/>
      </cdr:nvSpPr>
      <cdr:spPr>
        <a:xfrm xmlns:a="http://schemas.openxmlformats.org/drawingml/2006/main">
          <a:off x="2532731" y="442845"/>
          <a:ext cx="849369" cy="2485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600" b="1"/>
            <a:t>148,0</a:t>
          </a:r>
        </a:p>
      </cdr:txBody>
    </cdr:sp>
  </cdr:relSizeAnchor>
  <cdr:relSizeAnchor xmlns:cdr="http://schemas.openxmlformats.org/drawingml/2006/chartDrawing">
    <cdr:from>
      <cdr:x>0.50926</cdr:x>
      <cdr:y>0.01442</cdr:y>
    </cdr:from>
    <cdr:to>
      <cdr:x>0.59112</cdr:x>
      <cdr:y>0.05486</cdr:y>
    </cdr:to>
    <cdr:sp macro="" textlink="">
      <cdr:nvSpPr>
        <cdr:cNvPr id="7" name="ZoneTexte 1"/>
        <cdr:cNvSpPr txBox="1"/>
      </cdr:nvSpPr>
      <cdr:spPr>
        <a:xfrm xmlns:a="http://schemas.openxmlformats.org/drawingml/2006/main">
          <a:off x="5866634" y="83060"/>
          <a:ext cx="943027" cy="2329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600" b="1"/>
            <a:t>157,3</a:t>
          </a:r>
        </a:p>
      </cdr:txBody>
    </cdr:sp>
  </cdr:relSizeAnchor>
  <cdr:relSizeAnchor xmlns:cdr="http://schemas.openxmlformats.org/drawingml/2006/chartDrawing">
    <cdr:from>
      <cdr:x>0.60224</cdr:x>
      <cdr:y>0.88081</cdr:y>
    </cdr:from>
    <cdr:to>
      <cdr:x>0.99286</cdr:x>
      <cdr:y>0.99336</cdr:y>
    </cdr:to>
    <cdr:sp macro="" textlink="">
      <cdr:nvSpPr>
        <cdr:cNvPr id="8" name="ZoneTexte 7"/>
        <cdr:cNvSpPr txBox="1"/>
      </cdr:nvSpPr>
      <cdr:spPr>
        <a:xfrm xmlns:a="http://schemas.openxmlformats.org/drawingml/2006/main">
          <a:off x="6981946" y="5111837"/>
          <a:ext cx="4528458" cy="6531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600">
              <a:effectLst/>
              <a:latin typeface="+mn-lt"/>
              <a:ea typeface="+mn-ea"/>
              <a:cs typeface="+mn-cs"/>
            </a:rPr>
            <a:t>Source : FINREP F02.00 pour la Population CBD et 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600">
              <a:effectLst/>
              <a:latin typeface="+mn-lt"/>
              <a:ea typeface="+mn-ea"/>
              <a:cs typeface="+mn-cs"/>
            </a:rPr>
            <a:t>SURFI pour les Banques solo</a:t>
          </a:r>
        </a:p>
        <a:p xmlns:a="http://schemas.openxmlformats.org/drawingml/2006/main">
          <a:endParaRPr lang="fr-FR" sz="16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22861</xdr:colOff>
      <xdr:row>2</xdr:row>
      <xdr:rowOff>16584</xdr:rowOff>
    </xdr:from>
    <xdr:to>
      <xdr:col>8</xdr:col>
      <xdr:colOff>209552</xdr:colOff>
      <xdr:row>32</xdr:row>
      <xdr:rowOff>16584</xdr:rowOff>
    </xdr:to>
    <xdr:pic>
      <xdr:nvPicPr>
        <xdr:cNvPr id="2" name="Image 1" descr="K:\4-Transversal\4-2-Rapports\4-2-1-RAPPORT_ANNUEL\rapports 2016\Rapport statistique\donnees banque\DAAR\Banque 2016 6B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755" y="375172"/>
          <a:ext cx="5708949" cy="537882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75343</xdr:colOff>
      <xdr:row>2</xdr:row>
      <xdr:rowOff>103332</xdr:rowOff>
    </xdr:from>
    <xdr:to>
      <xdr:col>5</xdr:col>
      <xdr:colOff>458788</xdr:colOff>
      <xdr:row>17</xdr:row>
      <xdr:rowOff>104060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0.01729</cdr:x>
      <cdr:y>0.91377</cdr:y>
    </cdr:from>
    <cdr:to>
      <cdr:x>0.9661</cdr:x>
      <cdr:y>0.98673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94014" y="2862943"/>
          <a:ext cx="5159828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1" i="1" baseline="0">
              <a:effectLst/>
              <a:latin typeface="+mn-lt"/>
              <a:ea typeface="+mn-ea"/>
              <a:cs typeface="+mn-cs"/>
            </a:rPr>
            <a:t>Source :  FINREP - F02.00 pour la population CBD et SURFI pour les banques solo</a:t>
          </a:r>
          <a:endParaRPr lang="fr-FR">
            <a:effectLst/>
          </a:endParaRPr>
        </a:p>
        <a:p xmlns:a="http://schemas.openxmlformats.org/drawingml/2006/main">
          <a:endParaRPr lang="fr-FR" sz="1100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397329</xdr:colOff>
      <xdr:row>2</xdr:row>
      <xdr:rowOff>88303</xdr:rowOff>
    </xdr:from>
    <xdr:to>
      <xdr:col>7</xdr:col>
      <xdr:colOff>761411</xdr:colOff>
      <xdr:row>18</xdr:row>
      <xdr:rowOff>65949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0.0143</cdr:x>
      <cdr:y>0.91353</cdr:y>
    </cdr:from>
    <cdr:to>
      <cdr:x>0.97779</cdr:x>
      <cdr:y>1</cdr:y>
    </cdr:to>
    <cdr:sp macro="" textlink="">
      <cdr:nvSpPr>
        <cdr:cNvPr id="4" name="ZoneTexte 3"/>
        <cdr:cNvSpPr txBox="1"/>
      </cdr:nvSpPr>
      <cdr:spPr>
        <a:xfrm xmlns:a="http://schemas.openxmlformats.org/drawingml/2006/main">
          <a:off x="82310" y="2596733"/>
          <a:ext cx="5545777" cy="2457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rtl="0"/>
          <a:r>
            <a:rPr lang="fr-FR" sz="1000" b="1" i="0" baseline="0">
              <a:effectLst/>
              <a:latin typeface="+mn-lt"/>
              <a:ea typeface="+mn-ea"/>
              <a:cs typeface="+mn-cs"/>
            </a:rPr>
            <a:t>Source : FINREP - F2.00 et F01.03 pour la Population CBD,  SURFI pour les banques solo</a:t>
          </a:r>
          <a:endParaRPr lang="fr-FR" sz="1000">
            <a:effectLst/>
          </a:endParaRPr>
        </a:p>
        <a:p xmlns:a="http://schemas.openxmlformats.org/drawingml/2006/main">
          <a:endParaRPr lang="fr-FR" sz="1100"/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555898</xdr:colOff>
      <xdr:row>2</xdr:row>
      <xdr:rowOff>112849</xdr:rowOff>
    </xdr:from>
    <xdr:to>
      <xdr:col>8</xdr:col>
      <xdr:colOff>448128</xdr:colOff>
      <xdr:row>10</xdr:row>
      <xdr:rowOff>31935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0.00754</cdr:x>
      <cdr:y>0.92532</cdr:y>
    </cdr:from>
    <cdr:to>
      <cdr:x>0.98491</cdr:x>
      <cdr:y>0.99122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47812" y="3997364"/>
          <a:ext cx="6197678" cy="2847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rtl="0"/>
          <a:r>
            <a:rPr lang="fr-FR" sz="1100" b="1" i="0" baseline="0">
              <a:effectLst/>
              <a:latin typeface="+mn-lt"/>
              <a:ea typeface="+mn-ea"/>
              <a:cs typeface="+mn-cs"/>
            </a:rPr>
            <a:t>Source : FINREP - F2.00 et F01.01 ,  Population CBD BCE, SURFI pour les banques solo</a:t>
          </a:r>
          <a:endParaRPr lang="fr-FR">
            <a:effectLst/>
          </a:endParaRPr>
        </a:p>
        <a:p xmlns:a="http://schemas.openxmlformats.org/drawingml/2006/main">
          <a:endParaRPr lang="fr-FR" sz="1100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18448</xdr:colOff>
      <xdr:row>3</xdr:row>
      <xdr:rowOff>26054</xdr:rowOff>
    </xdr:from>
    <xdr:to>
      <xdr:col>6</xdr:col>
      <xdr:colOff>2029280</xdr:colOff>
      <xdr:row>19</xdr:row>
      <xdr:rowOff>37348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0.5551</cdr:x>
      <cdr:y>0.9072</cdr:y>
    </cdr:from>
    <cdr:to>
      <cdr:x>1</cdr:x>
      <cdr:y>0.97717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2855275" y="3361999"/>
          <a:ext cx="2288466" cy="259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400">
              <a:latin typeface="Arial" pitchFamily="34" charset="0"/>
              <a:ea typeface="+mn-ea"/>
              <a:cs typeface="Arial" pitchFamily="34" charset="0"/>
            </a:rPr>
            <a:t>Périmètre : Population </a:t>
          </a:r>
          <a:r>
            <a:rPr lang="fr-FR" sz="1400" baseline="0">
              <a:latin typeface="Arial" pitchFamily="34" charset="0"/>
              <a:ea typeface="+mn-ea"/>
              <a:cs typeface="Arial" pitchFamily="34" charset="0"/>
            </a:rPr>
            <a:t>CBD</a:t>
          </a:r>
          <a:endParaRPr lang="fr-FR" sz="14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0.48872</cdr:x>
      <cdr:y>0.18689</cdr:y>
    </cdr:from>
    <cdr:to>
      <cdr:x>0.65377</cdr:x>
      <cdr:y>0.25347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2521660" y="704571"/>
          <a:ext cx="851647" cy="2510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fr-FR" sz="1100"/>
        </a:p>
      </cdr:txBody>
    </cdr:sp>
  </cdr:relSizeAnchor>
  <cdr:relSizeAnchor xmlns:cdr="http://schemas.openxmlformats.org/drawingml/2006/chartDrawing">
    <cdr:from>
      <cdr:x>0.46935</cdr:x>
      <cdr:y>0.09978</cdr:y>
    </cdr:from>
    <cdr:to>
      <cdr:x>0.57475</cdr:x>
      <cdr:y>0.20418</cdr:y>
    </cdr:to>
    <cdr:sp macro="" textlink="">
      <cdr:nvSpPr>
        <cdr:cNvPr id="4" name="ZoneTexte 3"/>
        <cdr:cNvSpPr txBox="1"/>
      </cdr:nvSpPr>
      <cdr:spPr>
        <a:xfrm xmlns:a="http://schemas.openxmlformats.org/drawingml/2006/main">
          <a:off x="2703479" y="287364"/>
          <a:ext cx="607075" cy="300665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1400"/>
            <a:t>2016</a:t>
          </a:r>
        </a:p>
      </cdr:txBody>
    </cdr:sp>
  </cdr:relSizeAnchor>
  <cdr:relSizeAnchor xmlns:cdr="http://schemas.openxmlformats.org/drawingml/2006/chartDrawing">
    <cdr:from>
      <cdr:x>0.21678</cdr:x>
      <cdr:y>0.39923</cdr:y>
    </cdr:from>
    <cdr:to>
      <cdr:x>0.33195</cdr:x>
      <cdr:y>0.51545</cdr:y>
    </cdr:to>
    <cdr:sp macro="" textlink="">
      <cdr:nvSpPr>
        <cdr:cNvPr id="5" name="ZoneTexte 1"/>
        <cdr:cNvSpPr txBox="1"/>
      </cdr:nvSpPr>
      <cdr:spPr>
        <a:xfrm xmlns:a="http://schemas.openxmlformats.org/drawingml/2006/main">
          <a:off x="1248672" y="1149768"/>
          <a:ext cx="663388" cy="334731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400"/>
            <a:t>2015</a:t>
          </a: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600635</xdr:colOff>
      <xdr:row>2</xdr:row>
      <xdr:rowOff>44825</xdr:rowOff>
    </xdr:from>
    <xdr:to>
      <xdr:col>6</xdr:col>
      <xdr:colOff>429340</xdr:colOff>
      <xdr:row>11</xdr:row>
      <xdr:rowOff>278158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635" y="735107"/>
          <a:ext cx="5755123" cy="2895851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54429</xdr:colOff>
      <xdr:row>10</xdr:row>
      <xdr:rowOff>152399</xdr:rowOff>
    </xdr:from>
    <xdr:to>
      <xdr:col>12</xdr:col>
      <xdr:colOff>51142</xdr:colOff>
      <xdr:row>29</xdr:row>
      <xdr:rowOff>101302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0972" y="3156856"/>
          <a:ext cx="6035563" cy="327993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119529</xdr:colOff>
      <xdr:row>2</xdr:row>
      <xdr:rowOff>63500</xdr:rowOff>
    </xdr:from>
    <xdr:to>
      <xdr:col>8</xdr:col>
      <xdr:colOff>296695</xdr:colOff>
      <xdr:row>33</xdr:row>
      <xdr:rowOff>107726</xdr:rowOff>
    </xdr:to>
    <xdr:pic>
      <xdr:nvPicPr>
        <xdr:cNvPr id="2" name="Image 1" descr="K:\4-Transversal\4-2-Rapports\4-2-1-RAPPORT_ANNUEL\rapports 2016\Rapport statistique\donnees banque\DAAR\Banque 2016 8B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6129" y="749300"/>
          <a:ext cx="5688966" cy="555602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370115</xdr:colOff>
      <xdr:row>9</xdr:row>
      <xdr:rowOff>97970</xdr:rowOff>
    </xdr:from>
    <xdr:to>
      <xdr:col>14</xdr:col>
      <xdr:colOff>115463</xdr:colOff>
      <xdr:row>29</xdr:row>
      <xdr:rowOff>87084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0115" y="3211284"/>
          <a:ext cx="7821188" cy="347254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152400</xdr:colOff>
      <xdr:row>5</xdr:row>
      <xdr:rowOff>152400</xdr:rowOff>
    </xdr:from>
    <xdr:to>
      <xdr:col>7</xdr:col>
      <xdr:colOff>183953</xdr:colOff>
      <xdr:row>25</xdr:row>
      <xdr:rowOff>114970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163285</xdr:colOff>
      <xdr:row>29</xdr:row>
      <xdr:rowOff>43543</xdr:rowOff>
    </xdr:from>
    <xdr:to>
      <xdr:col>8</xdr:col>
      <xdr:colOff>385956</xdr:colOff>
      <xdr:row>47</xdr:row>
      <xdr:rowOff>127424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5542" y="6727372"/>
          <a:ext cx="6950042" cy="3218967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0.9021</cdr:y>
    </cdr:from>
    <cdr:to>
      <cdr:x>0.97565</cdr:x>
      <cdr:y>1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0" y="3267075"/>
          <a:ext cx="561975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800">
              <a:latin typeface="Arial" pitchFamily="34" charset="0"/>
              <a:ea typeface="+mn-ea"/>
              <a:cs typeface="Arial" pitchFamily="34" charset="0"/>
            </a:rPr>
            <a:t>Périmètre : ensemble des établissements de crédit, ensemble de l'activité</a:t>
          </a:r>
          <a:endParaRPr lang="fr-FR" sz="800">
            <a:latin typeface="Arial" pitchFamily="34" charset="0"/>
            <a:cs typeface="Arial" pitchFamily="34" charset="0"/>
          </a:endParaRPr>
        </a:p>
        <a:p xmlns:a="http://schemas.openxmlformats.org/drawingml/2006/main">
          <a:r>
            <a:rPr lang="fr-FR" sz="800">
              <a:latin typeface="Arial" pitchFamily="34" charset="0"/>
              <a:ea typeface="+mn-ea"/>
              <a:cs typeface="Arial" pitchFamily="34" charset="0"/>
            </a:rPr>
            <a:t>Source : ACPR</a:t>
          </a:r>
          <a:endParaRPr lang="fr-FR" sz="8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664031</xdr:colOff>
      <xdr:row>3</xdr:row>
      <xdr:rowOff>32658</xdr:rowOff>
    </xdr:from>
    <xdr:to>
      <xdr:col>7</xdr:col>
      <xdr:colOff>329845</xdr:colOff>
      <xdr:row>18</xdr:row>
      <xdr:rowOff>136801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106716</xdr:colOff>
      <xdr:row>2</xdr:row>
      <xdr:rowOff>66800</xdr:rowOff>
    </xdr:from>
    <xdr:to>
      <xdr:col>5</xdr:col>
      <xdr:colOff>1117246</xdr:colOff>
      <xdr:row>17</xdr:row>
      <xdr:rowOff>165994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0.51972</cdr:x>
      <cdr:y>0.88803</cdr:y>
    </cdr:from>
    <cdr:to>
      <cdr:x>0.99019</cdr:x>
      <cdr:y>0.98989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2993569" y="2557512"/>
          <a:ext cx="2709927" cy="2933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1100"/>
            <a:t>valeur comptable en milliards d'euros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727528</xdr:colOff>
      <xdr:row>2</xdr:row>
      <xdr:rowOff>121724</xdr:rowOff>
    </xdr:from>
    <xdr:to>
      <xdr:col>2</xdr:col>
      <xdr:colOff>348480</xdr:colOff>
      <xdr:row>26</xdr:row>
      <xdr:rowOff>352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0.00861</cdr:x>
      <cdr:y>0.9399</cdr:y>
    </cdr:from>
    <cdr:to>
      <cdr:x>0.55563</cdr:x>
      <cdr:y>1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49594" y="4060370"/>
          <a:ext cx="3150807" cy="2596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effectLst/>
              <a:latin typeface="+mn-lt"/>
              <a:ea typeface="+mn-ea"/>
              <a:cs typeface="+mn-cs"/>
            </a:rPr>
            <a:t>valeur brute comptable en milliards d'euros</a:t>
          </a:r>
          <a:endParaRPr lang="fr-FR">
            <a:effectLst/>
          </a:endParaRPr>
        </a:p>
        <a:p xmlns:a="http://schemas.openxmlformats.org/drawingml/2006/main">
          <a:endParaRPr lang="fr-FR" sz="1100"/>
        </a:p>
      </cdr:txBody>
    </cdr:sp>
  </cdr:relSizeAnchor>
  <cdr:relSizeAnchor xmlns:cdr="http://schemas.openxmlformats.org/drawingml/2006/chartDrawing">
    <cdr:from>
      <cdr:x>0.67657</cdr:x>
      <cdr:y>0.74839</cdr:y>
    </cdr:from>
    <cdr:to>
      <cdr:x>0.87325</cdr:x>
      <cdr:y>0.86513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3893696" y="3102696"/>
          <a:ext cx="1131876" cy="483980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1100" b="1"/>
            <a:t>TOTAL 2016</a:t>
          </a:r>
        </a:p>
        <a:p xmlns:a="http://schemas.openxmlformats.org/drawingml/2006/main">
          <a:r>
            <a:rPr lang="fr-FR" sz="1100" b="1"/>
            <a:t>1292 G€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58221</xdr:colOff>
      <xdr:row>3</xdr:row>
      <xdr:rowOff>41563</xdr:rowOff>
    </xdr:from>
    <xdr:to>
      <xdr:col>10</xdr:col>
      <xdr:colOff>11546</xdr:colOff>
      <xdr:row>29</xdr:row>
      <xdr:rowOff>152399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87084</xdr:rowOff>
    </xdr:from>
    <xdr:to>
      <xdr:col>17</xdr:col>
      <xdr:colOff>251461</xdr:colOff>
      <xdr:row>30</xdr:row>
      <xdr:rowOff>88536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257" y="1621970"/>
          <a:ext cx="6369232" cy="3573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65314</xdr:colOff>
      <xdr:row>23</xdr:row>
      <xdr:rowOff>119743</xdr:rowOff>
    </xdr:from>
    <xdr:to>
      <xdr:col>6</xdr:col>
      <xdr:colOff>220452</xdr:colOff>
      <xdr:row>39</xdr:row>
      <xdr:rowOff>38829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65314</xdr:colOff>
      <xdr:row>41</xdr:row>
      <xdr:rowOff>174170</xdr:rowOff>
    </xdr:from>
    <xdr:to>
      <xdr:col>6</xdr:col>
      <xdr:colOff>220452</xdr:colOff>
      <xdr:row>57</xdr:row>
      <xdr:rowOff>93257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2</xdr:row>
      <xdr:rowOff>83820</xdr:rowOff>
    </xdr:from>
    <xdr:to>
      <xdr:col>7</xdr:col>
      <xdr:colOff>415114</xdr:colOff>
      <xdr:row>21</xdr:row>
      <xdr:rowOff>16565</xdr:rowOff>
    </xdr:to>
    <xdr:grpSp>
      <xdr:nvGrpSpPr>
        <xdr:cNvPr id="4" name="Groupe 3"/>
        <xdr:cNvGrpSpPr/>
      </xdr:nvGrpSpPr>
      <xdr:grpSpPr>
        <a:xfrm>
          <a:off x="717176" y="767379"/>
          <a:ext cx="7205879" cy="3552245"/>
          <a:chOff x="0" y="2485777"/>
          <a:chExt cx="5641440" cy="3552245"/>
        </a:xfrm>
      </xdr:grpSpPr>
      <xdr:graphicFrame macro="">
        <xdr:nvGraphicFramePr>
          <xdr:cNvPr id="5" name="Graphique 4"/>
          <xdr:cNvGraphicFramePr>
            <a:graphicFrameLocks/>
          </xdr:cNvGraphicFramePr>
        </xdr:nvGraphicFramePr>
        <xdr:xfrm>
          <a:off x="0" y="2485777"/>
          <a:ext cx="5641440" cy="355224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pSp>
        <xdr:nvGrpSpPr>
          <xdr:cNvPr id="6" name="Groupe 5"/>
          <xdr:cNvGrpSpPr/>
        </xdr:nvGrpSpPr>
        <xdr:grpSpPr>
          <a:xfrm>
            <a:off x="332968" y="5114173"/>
            <a:ext cx="578599" cy="360000"/>
            <a:chOff x="310243" y="2781300"/>
            <a:chExt cx="576943" cy="360000"/>
          </a:xfrm>
        </xdr:grpSpPr>
        <xdr:sp macro="" textlink="">
          <xdr:nvSpPr>
            <xdr:cNvPr id="33" name="Ellipse 32"/>
            <xdr:cNvSpPr/>
          </xdr:nvSpPr>
          <xdr:spPr>
            <a:xfrm>
              <a:off x="418714" y="2781300"/>
              <a:ext cx="360000" cy="360000"/>
            </a:xfrm>
            <a:prstGeom prst="ellipse">
              <a:avLst/>
            </a:prstGeom>
            <a:solidFill>
              <a:schemeClr val="accent6">
                <a:lumMod val="20000"/>
                <a:lumOff val="8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fr-FR" sz="1100"/>
                <a:t> </a:t>
              </a:r>
            </a:p>
          </xdr:txBody>
        </xdr:sp>
        <xdr:sp macro="" textlink="$D$70">
          <xdr:nvSpPr>
            <xdr:cNvPr id="34" name="ZoneTexte 33"/>
            <xdr:cNvSpPr txBox="1"/>
          </xdr:nvSpPr>
          <xdr:spPr>
            <a:xfrm>
              <a:off x="310243" y="2860608"/>
              <a:ext cx="576943" cy="20138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fld id="{9238BFED-3781-4A50-9069-431A927D82D1}" type="TxLink">
                <a:rPr lang="en-US" sz="1100" b="1" i="0" u="none" strike="noStrike">
                  <a:solidFill>
                    <a:srgbClr val="000000"/>
                  </a:solidFill>
                  <a:latin typeface="Calibri"/>
                  <a:cs typeface="Calibri"/>
                </a:rPr>
                <a:pPr algn="ctr"/>
                <a:t> 65 € </a:t>
              </a:fld>
              <a:endParaRPr lang="fr-FR" sz="1100"/>
            </a:p>
          </xdr:txBody>
        </xdr:sp>
      </xdr:grpSp>
      <xdr:grpSp>
        <xdr:nvGrpSpPr>
          <xdr:cNvPr id="7" name="Groupe 6"/>
          <xdr:cNvGrpSpPr/>
        </xdr:nvGrpSpPr>
        <xdr:grpSpPr>
          <a:xfrm>
            <a:off x="4615150" y="5114173"/>
            <a:ext cx="578599" cy="360000"/>
            <a:chOff x="310243" y="2781300"/>
            <a:chExt cx="576943" cy="360000"/>
          </a:xfrm>
        </xdr:grpSpPr>
        <xdr:sp macro="" textlink="">
          <xdr:nvSpPr>
            <xdr:cNvPr id="31" name="Ellipse 30"/>
            <xdr:cNvSpPr/>
          </xdr:nvSpPr>
          <xdr:spPr>
            <a:xfrm>
              <a:off x="418714" y="2781300"/>
              <a:ext cx="360000" cy="360000"/>
            </a:xfrm>
            <a:prstGeom prst="ellipse">
              <a:avLst/>
            </a:prstGeom>
            <a:solidFill>
              <a:schemeClr val="accent6">
                <a:lumMod val="20000"/>
                <a:lumOff val="8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fr-FR" sz="1100"/>
                <a:t> </a:t>
              </a:r>
            </a:p>
          </xdr:txBody>
        </xdr:sp>
        <xdr:sp macro="" textlink="$K$70">
          <xdr:nvSpPr>
            <xdr:cNvPr id="32" name="ZoneTexte 31"/>
            <xdr:cNvSpPr txBox="1"/>
          </xdr:nvSpPr>
          <xdr:spPr>
            <a:xfrm>
              <a:off x="310243" y="2860608"/>
              <a:ext cx="576943" cy="20138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fld id="{B4BCF50F-5DEE-4CC2-A761-28B506F80285}" type="TxLink">
                <a:rPr lang="en-US" sz="1100" b="1" i="0" u="none" strike="noStrike">
                  <a:solidFill>
                    <a:srgbClr val="000000"/>
                  </a:solidFill>
                  <a:latin typeface="Calibri"/>
                  <a:cs typeface="Calibri"/>
                </a:rPr>
                <a:pPr algn="ctr"/>
                <a:t> 133 € </a:t>
              </a:fld>
              <a:endParaRPr lang="fr-FR" sz="1100"/>
            </a:p>
          </xdr:txBody>
        </xdr:sp>
      </xdr:grpSp>
      <xdr:grpSp>
        <xdr:nvGrpSpPr>
          <xdr:cNvPr id="8" name="Groupe 7"/>
          <xdr:cNvGrpSpPr/>
        </xdr:nvGrpSpPr>
        <xdr:grpSpPr>
          <a:xfrm>
            <a:off x="945878" y="5114173"/>
            <a:ext cx="578599" cy="360000"/>
            <a:chOff x="310243" y="2781300"/>
            <a:chExt cx="576943" cy="360000"/>
          </a:xfrm>
        </xdr:grpSpPr>
        <xdr:sp macro="" textlink="">
          <xdr:nvSpPr>
            <xdr:cNvPr id="29" name="Ellipse 28"/>
            <xdr:cNvSpPr/>
          </xdr:nvSpPr>
          <xdr:spPr>
            <a:xfrm>
              <a:off x="418714" y="2781300"/>
              <a:ext cx="360000" cy="360000"/>
            </a:xfrm>
            <a:prstGeom prst="ellipse">
              <a:avLst/>
            </a:prstGeom>
            <a:solidFill>
              <a:schemeClr val="accent6">
                <a:lumMod val="20000"/>
                <a:lumOff val="8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fr-FR" sz="1100"/>
                <a:t> </a:t>
              </a:r>
            </a:p>
          </xdr:txBody>
        </xdr:sp>
        <xdr:sp macro="" textlink="$E$70">
          <xdr:nvSpPr>
            <xdr:cNvPr id="30" name="ZoneTexte 29"/>
            <xdr:cNvSpPr txBox="1"/>
          </xdr:nvSpPr>
          <xdr:spPr>
            <a:xfrm>
              <a:off x="310243" y="2860608"/>
              <a:ext cx="576943" cy="20138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fld id="{8F672329-95B0-4FEF-A0EE-820ACBB174CF}" type="TxLink">
                <a:rPr lang="en-US" sz="1100" b="1" i="0" u="none" strike="noStrike">
                  <a:solidFill>
                    <a:srgbClr val="000000"/>
                  </a:solidFill>
                  <a:latin typeface="Calibri"/>
                  <a:cs typeface="Calibri"/>
                </a:rPr>
                <a:pPr algn="ctr"/>
                <a:t> 73 € </a:t>
              </a:fld>
              <a:endParaRPr lang="fr-FR" sz="1100"/>
            </a:p>
          </xdr:txBody>
        </xdr:sp>
      </xdr:grpSp>
      <xdr:grpSp>
        <xdr:nvGrpSpPr>
          <xdr:cNvPr id="9" name="Groupe 8"/>
          <xdr:cNvGrpSpPr/>
        </xdr:nvGrpSpPr>
        <xdr:grpSpPr>
          <a:xfrm>
            <a:off x="1558788" y="5114173"/>
            <a:ext cx="575871" cy="360000"/>
            <a:chOff x="310243" y="2781300"/>
            <a:chExt cx="576943" cy="360000"/>
          </a:xfrm>
        </xdr:grpSpPr>
        <xdr:sp macro="" textlink="">
          <xdr:nvSpPr>
            <xdr:cNvPr id="27" name="Ellipse 26"/>
            <xdr:cNvSpPr/>
          </xdr:nvSpPr>
          <xdr:spPr>
            <a:xfrm>
              <a:off x="418714" y="2781300"/>
              <a:ext cx="360000" cy="360000"/>
            </a:xfrm>
            <a:prstGeom prst="ellipse">
              <a:avLst/>
            </a:prstGeom>
            <a:solidFill>
              <a:schemeClr val="accent6">
                <a:lumMod val="20000"/>
                <a:lumOff val="8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fr-FR" sz="1100"/>
                <a:t> </a:t>
              </a:r>
            </a:p>
          </xdr:txBody>
        </xdr:sp>
        <xdr:sp macro="" textlink="$F$70">
          <xdr:nvSpPr>
            <xdr:cNvPr id="28" name="ZoneTexte 27"/>
            <xdr:cNvSpPr txBox="1"/>
          </xdr:nvSpPr>
          <xdr:spPr>
            <a:xfrm>
              <a:off x="310243" y="2860608"/>
              <a:ext cx="576943" cy="20138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fld id="{BD332126-2122-4BC7-8D31-DBB38C927E64}" type="TxLink">
                <a:rPr lang="en-US" sz="1100" b="1" i="0" u="none" strike="noStrike">
                  <a:solidFill>
                    <a:srgbClr val="000000"/>
                  </a:solidFill>
                  <a:latin typeface="Calibri"/>
                  <a:cs typeface="Calibri"/>
                </a:rPr>
                <a:pPr algn="ctr"/>
                <a:t> 87 € </a:t>
              </a:fld>
              <a:endParaRPr lang="fr-FR" sz="1100"/>
            </a:p>
          </xdr:txBody>
        </xdr:sp>
      </xdr:grpSp>
      <xdr:grpSp>
        <xdr:nvGrpSpPr>
          <xdr:cNvPr id="10" name="Groupe 9"/>
          <xdr:cNvGrpSpPr/>
        </xdr:nvGrpSpPr>
        <xdr:grpSpPr>
          <a:xfrm>
            <a:off x="2168969" y="5114173"/>
            <a:ext cx="577235" cy="360000"/>
            <a:chOff x="310243" y="2781300"/>
            <a:chExt cx="576943" cy="360000"/>
          </a:xfrm>
        </xdr:grpSpPr>
        <xdr:sp macro="" textlink="">
          <xdr:nvSpPr>
            <xdr:cNvPr id="25" name="Ellipse 24"/>
            <xdr:cNvSpPr/>
          </xdr:nvSpPr>
          <xdr:spPr>
            <a:xfrm>
              <a:off x="418714" y="2781300"/>
              <a:ext cx="360000" cy="360000"/>
            </a:xfrm>
            <a:prstGeom prst="ellipse">
              <a:avLst/>
            </a:prstGeom>
            <a:solidFill>
              <a:schemeClr val="accent6">
                <a:lumMod val="20000"/>
                <a:lumOff val="8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fr-FR" sz="1100"/>
                <a:t> </a:t>
              </a:r>
            </a:p>
          </xdr:txBody>
        </xdr:sp>
        <xdr:sp macro="" textlink="$G$70">
          <xdr:nvSpPr>
            <xdr:cNvPr id="26" name="ZoneTexte 25"/>
            <xdr:cNvSpPr txBox="1"/>
          </xdr:nvSpPr>
          <xdr:spPr>
            <a:xfrm>
              <a:off x="310243" y="2860608"/>
              <a:ext cx="576943" cy="20138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fld id="{3531AD40-B8CD-48A8-A2E2-93991BDCAD3C}" type="TxLink">
                <a:rPr lang="en-US" sz="1100" b="1" i="0" u="none" strike="noStrike">
                  <a:solidFill>
                    <a:srgbClr val="000000"/>
                  </a:solidFill>
                  <a:latin typeface="Calibri"/>
                  <a:cs typeface="Calibri"/>
                </a:rPr>
                <a:pPr algn="ctr"/>
                <a:t> 87 € </a:t>
              </a:fld>
              <a:endParaRPr lang="fr-FR" sz="1100"/>
            </a:p>
          </xdr:txBody>
        </xdr:sp>
      </xdr:grpSp>
      <xdr:grpSp>
        <xdr:nvGrpSpPr>
          <xdr:cNvPr id="11" name="Groupe 10"/>
          <xdr:cNvGrpSpPr/>
        </xdr:nvGrpSpPr>
        <xdr:grpSpPr>
          <a:xfrm>
            <a:off x="2780513" y="5114173"/>
            <a:ext cx="577235" cy="360000"/>
            <a:chOff x="310243" y="2781300"/>
            <a:chExt cx="576943" cy="360000"/>
          </a:xfrm>
        </xdr:grpSpPr>
        <xdr:sp macro="" textlink="">
          <xdr:nvSpPr>
            <xdr:cNvPr id="23" name="Ellipse 22"/>
            <xdr:cNvSpPr/>
          </xdr:nvSpPr>
          <xdr:spPr>
            <a:xfrm>
              <a:off x="418714" y="2781300"/>
              <a:ext cx="360000" cy="360000"/>
            </a:xfrm>
            <a:prstGeom prst="ellipse">
              <a:avLst/>
            </a:prstGeom>
            <a:solidFill>
              <a:schemeClr val="accent6">
                <a:lumMod val="20000"/>
                <a:lumOff val="8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fr-FR" sz="1100"/>
                <a:t> </a:t>
              </a:r>
            </a:p>
          </xdr:txBody>
        </xdr:sp>
        <xdr:sp macro="" textlink="$H$70">
          <xdr:nvSpPr>
            <xdr:cNvPr id="24" name="ZoneTexte 23"/>
            <xdr:cNvSpPr txBox="1"/>
          </xdr:nvSpPr>
          <xdr:spPr>
            <a:xfrm>
              <a:off x="310243" y="2860608"/>
              <a:ext cx="576943" cy="20138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fld id="{927DAB1F-73A2-473D-8259-F16CDC1E5F8F}" type="TxLink">
                <a:rPr lang="en-US" sz="1100" b="1" i="0" u="none" strike="noStrike">
                  <a:solidFill>
                    <a:srgbClr val="000000"/>
                  </a:solidFill>
                  <a:latin typeface="Calibri"/>
                  <a:cs typeface="Calibri"/>
                </a:rPr>
                <a:pPr algn="ctr"/>
                <a:t> 95 € </a:t>
              </a:fld>
              <a:endParaRPr lang="fr-FR" sz="1100"/>
            </a:p>
          </xdr:txBody>
        </xdr:sp>
      </xdr:grpSp>
      <xdr:grpSp>
        <xdr:nvGrpSpPr>
          <xdr:cNvPr id="12" name="Groupe 11"/>
          <xdr:cNvGrpSpPr/>
        </xdr:nvGrpSpPr>
        <xdr:grpSpPr>
          <a:xfrm>
            <a:off x="3392058" y="5114173"/>
            <a:ext cx="577235" cy="360000"/>
            <a:chOff x="310243" y="2781300"/>
            <a:chExt cx="576943" cy="360000"/>
          </a:xfrm>
        </xdr:grpSpPr>
        <xdr:sp macro="" textlink="">
          <xdr:nvSpPr>
            <xdr:cNvPr id="21" name="Ellipse 20"/>
            <xdr:cNvSpPr/>
          </xdr:nvSpPr>
          <xdr:spPr>
            <a:xfrm>
              <a:off x="418714" y="2781300"/>
              <a:ext cx="360000" cy="360000"/>
            </a:xfrm>
            <a:prstGeom prst="ellipse">
              <a:avLst/>
            </a:prstGeom>
            <a:solidFill>
              <a:schemeClr val="accent6">
                <a:lumMod val="20000"/>
                <a:lumOff val="8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fr-FR" sz="1100"/>
                <a:t> </a:t>
              </a:r>
            </a:p>
          </xdr:txBody>
        </xdr:sp>
        <xdr:sp macro="" textlink="$I$70">
          <xdr:nvSpPr>
            <xdr:cNvPr id="22" name="ZoneTexte 21"/>
            <xdr:cNvSpPr txBox="1"/>
          </xdr:nvSpPr>
          <xdr:spPr>
            <a:xfrm>
              <a:off x="310243" y="2860608"/>
              <a:ext cx="576943" cy="20138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fld id="{17764770-62DD-4F4A-AF7E-39A7A000D534}" type="TxLink">
                <a:rPr lang="en-US" sz="1100" b="1" i="0" u="none" strike="noStrike">
                  <a:solidFill>
                    <a:srgbClr val="000000"/>
                  </a:solidFill>
                  <a:latin typeface="Calibri"/>
                  <a:cs typeface="Calibri"/>
                </a:rPr>
                <a:pPr algn="ctr"/>
                <a:t> 112 € </a:t>
              </a:fld>
              <a:endParaRPr lang="fr-FR" sz="1100"/>
            </a:p>
          </xdr:txBody>
        </xdr:sp>
      </xdr:grpSp>
      <xdr:grpSp>
        <xdr:nvGrpSpPr>
          <xdr:cNvPr id="13" name="Groupe 12"/>
          <xdr:cNvGrpSpPr/>
        </xdr:nvGrpSpPr>
        <xdr:grpSpPr>
          <a:xfrm>
            <a:off x="4003603" y="5114173"/>
            <a:ext cx="577236" cy="360000"/>
            <a:chOff x="310243" y="2781300"/>
            <a:chExt cx="576943" cy="360000"/>
          </a:xfrm>
        </xdr:grpSpPr>
        <xdr:sp macro="" textlink="">
          <xdr:nvSpPr>
            <xdr:cNvPr id="19" name="Ellipse 18"/>
            <xdr:cNvSpPr/>
          </xdr:nvSpPr>
          <xdr:spPr>
            <a:xfrm>
              <a:off x="418714" y="2781300"/>
              <a:ext cx="360000" cy="360000"/>
            </a:xfrm>
            <a:prstGeom prst="ellipse">
              <a:avLst/>
            </a:prstGeom>
            <a:solidFill>
              <a:schemeClr val="accent6">
                <a:lumMod val="20000"/>
                <a:lumOff val="8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fr-FR" sz="1100"/>
                <a:t> </a:t>
              </a:r>
            </a:p>
          </xdr:txBody>
        </xdr:sp>
        <xdr:sp macro="" textlink="$J$70">
          <xdr:nvSpPr>
            <xdr:cNvPr id="20" name="ZoneTexte 19"/>
            <xdr:cNvSpPr txBox="1"/>
          </xdr:nvSpPr>
          <xdr:spPr>
            <a:xfrm>
              <a:off x="310243" y="2860608"/>
              <a:ext cx="576943" cy="20138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fld id="{3A3A70AA-E50D-41D8-B177-09A070987E13}" type="TxLink">
                <a:rPr lang="en-US" sz="1100" b="1" i="0" u="none" strike="noStrike">
                  <a:solidFill>
                    <a:srgbClr val="000000"/>
                  </a:solidFill>
                  <a:latin typeface="Calibri"/>
                  <a:cs typeface="Calibri"/>
                </a:rPr>
                <a:pPr algn="ctr"/>
                <a:t> 122 € </a:t>
              </a:fld>
              <a:endParaRPr lang="fr-FR" sz="1100"/>
            </a:p>
          </xdr:txBody>
        </xdr:sp>
      </xdr:grpSp>
      <xdr:grpSp>
        <xdr:nvGrpSpPr>
          <xdr:cNvPr id="14" name="Groupe 13"/>
          <xdr:cNvGrpSpPr/>
        </xdr:nvGrpSpPr>
        <xdr:grpSpPr>
          <a:xfrm>
            <a:off x="2992615" y="5610442"/>
            <a:ext cx="2352604" cy="360000"/>
            <a:chOff x="2992615" y="5047198"/>
            <a:chExt cx="2352604" cy="360000"/>
          </a:xfrm>
        </xdr:grpSpPr>
        <xdr:grpSp>
          <xdr:nvGrpSpPr>
            <xdr:cNvPr id="15" name="Groupe 14"/>
            <xdr:cNvGrpSpPr/>
          </xdr:nvGrpSpPr>
          <xdr:grpSpPr>
            <a:xfrm>
              <a:off x="2992615" y="5047198"/>
              <a:ext cx="577234" cy="360000"/>
              <a:chOff x="2988129" y="5023770"/>
              <a:chExt cx="576942" cy="360000"/>
            </a:xfrm>
          </xdr:grpSpPr>
          <xdr:sp macro="" textlink="">
            <xdr:nvSpPr>
              <xdr:cNvPr id="17" name="Ellipse 16"/>
              <xdr:cNvSpPr/>
            </xdr:nvSpPr>
            <xdr:spPr>
              <a:xfrm>
                <a:off x="3096600" y="5023770"/>
                <a:ext cx="360000" cy="360000"/>
              </a:xfrm>
              <a:prstGeom prst="ellipse">
                <a:avLst/>
              </a:prstGeom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r>
                  <a:rPr lang="fr-FR" sz="1100"/>
                  <a:t> </a:t>
                </a:r>
              </a:p>
            </xdr:txBody>
          </xdr:sp>
          <xdr:sp macro="" textlink="">
            <xdr:nvSpPr>
              <xdr:cNvPr id="18" name="ZoneTexte 17"/>
              <xdr:cNvSpPr txBox="1"/>
            </xdr:nvSpPr>
            <xdr:spPr>
              <a:xfrm>
                <a:off x="2988129" y="5075863"/>
                <a:ext cx="576942" cy="255814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lang="fr-FR" sz="1100" b="1"/>
                  <a:t>xx €</a:t>
                </a:r>
              </a:p>
            </xdr:txBody>
          </xdr:sp>
        </xdr:grpSp>
        <xdr:sp macro="" textlink="">
          <xdr:nvSpPr>
            <xdr:cNvPr id="16" name="ZoneTexte 15"/>
            <xdr:cNvSpPr txBox="1"/>
          </xdr:nvSpPr>
          <xdr:spPr>
            <a:xfrm>
              <a:off x="3449760" y="5102013"/>
              <a:ext cx="1895459" cy="25037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fr-FR" sz="1000"/>
                <a:t>Montant moyen par transaction</a:t>
              </a:r>
            </a:p>
          </xdr:txBody>
        </xdr:sp>
      </xdr:grpSp>
    </xdr:grp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283029</xdr:colOff>
      <xdr:row>10</xdr:row>
      <xdr:rowOff>32656</xdr:rowOff>
    </xdr:from>
    <xdr:to>
      <xdr:col>10</xdr:col>
      <xdr:colOff>259443</xdr:colOff>
      <xdr:row>33</xdr:row>
      <xdr:rowOff>93616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286" y="2133599"/>
          <a:ext cx="5905500" cy="3816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360218</xdr:colOff>
      <xdr:row>2</xdr:row>
      <xdr:rowOff>263236</xdr:rowOff>
    </xdr:from>
    <xdr:to>
      <xdr:col>4</xdr:col>
      <xdr:colOff>1084480</xdr:colOff>
      <xdr:row>11</xdr:row>
      <xdr:rowOff>101600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6818" y="961736"/>
          <a:ext cx="5778862" cy="2467264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32656</xdr:rowOff>
    </xdr:from>
    <xdr:to>
      <xdr:col>21</xdr:col>
      <xdr:colOff>241403</xdr:colOff>
      <xdr:row>34</xdr:row>
      <xdr:rowOff>65313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00199"/>
          <a:ext cx="7621918" cy="438694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9</xdr:col>
      <xdr:colOff>269966</xdr:colOff>
      <xdr:row>32</xdr:row>
      <xdr:rowOff>60960</xdr:rowOff>
    </xdr:to>
    <xdr:pic>
      <xdr:nvPicPr>
        <xdr:cNvPr id="4" name="Imag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2020"/>
          <a:ext cx="5913120" cy="3832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5</xdr:col>
      <xdr:colOff>246444</xdr:colOff>
      <xdr:row>12</xdr:row>
      <xdr:rowOff>238429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98714"/>
          <a:ext cx="5767316" cy="2883658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164460</xdr:colOff>
      <xdr:row>9</xdr:row>
      <xdr:rowOff>50586</xdr:rowOff>
    </xdr:from>
    <xdr:to>
      <xdr:col>7</xdr:col>
      <xdr:colOff>156232</xdr:colOff>
      <xdr:row>25</xdr:row>
      <xdr:rowOff>61881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712585</xdr:colOff>
      <xdr:row>2</xdr:row>
      <xdr:rowOff>30191</xdr:rowOff>
    </xdr:from>
    <xdr:to>
      <xdr:col>8</xdr:col>
      <xdr:colOff>368201</xdr:colOff>
      <xdr:row>16</xdr:row>
      <xdr:rowOff>86705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707686</xdr:colOff>
      <xdr:row>19</xdr:row>
      <xdr:rowOff>72600</xdr:rowOff>
    </xdr:from>
    <xdr:to>
      <xdr:col>8</xdr:col>
      <xdr:colOff>353777</xdr:colOff>
      <xdr:row>35</xdr:row>
      <xdr:rowOff>124988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0.04451</cdr:x>
      <cdr:y>0.94675</cdr:y>
    </cdr:from>
    <cdr:to>
      <cdr:x>0.59527</cdr:x>
      <cdr:y>0.99211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304799" y="4572001"/>
          <a:ext cx="37719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fr-FR" sz="1100"/>
        </a:p>
      </cdr:txBody>
    </cdr:sp>
  </cdr:relSizeAnchor>
  <cdr:relSizeAnchor xmlns:cdr="http://schemas.openxmlformats.org/drawingml/2006/chartDrawing">
    <cdr:from>
      <cdr:x>0.00499</cdr:x>
      <cdr:y>0.95069</cdr:y>
    </cdr:from>
    <cdr:to>
      <cdr:x>0.77552</cdr:x>
      <cdr:y>1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50547" y="4610806"/>
          <a:ext cx="7797347" cy="2391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1200"/>
            <a:t>Source : FINREP - F01.01 , Population CBD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0.92958</cdr:y>
    </cdr:from>
    <cdr:to>
      <cdr:x>0.56475</cdr:x>
      <cdr:y>1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0" y="4766136"/>
          <a:ext cx="5729383" cy="3610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1400"/>
            <a:t>Source : FINREP - F01.032, </a:t>
          </a:r>
          <a:r>
            <a:rPr lang="fr-FR" sz="1200"/>
            <a:t>Population</a:t>
          </a:r>
          <a:r>
            <a:rPr lang="fr-FR" sz="1400"/>
            <a:t> CBD</a:t>
          </a: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95431</xdr:colOff>
      <xdr:row>3</xdr:row>
      <xdr:rowOff>2175</xdr:rowOff>
    </xdr:from>
    <xdr:to>
      <xdr:col>5</xdr:col>
      <xdr:colOff>20688</xdr:colOff>
      <xdr:row>13</xdr:row>
      <xdr:rowOff>155304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0.05985</cdr:x>
      <cdr:y>0</cdr:y>
    </cdr:from>
    <cdr:to>
      <cdr:x>0.40973</cdr:x>
      <cdr:y>0.07938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344714" y="0"/>
          <a:ext cx="2015314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fr-FR" sz="1000" b="1" i="0" baseline="0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Volume en milliards d'euros</a:t>
          </a:r>
          <a:endParaRPr lang="fr-FR" sz="1000">
            <a:solidFill>
              <a:schemeClr val="tx2"/>
            </a:solidFill>
            <a:effectLst/>
          </a:endParaRP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0.52652</cdr:x>
      <cdr:y>0.85413</cdr:y>
    </cdr:from>
    <cdr:to>
      <cdr:x>1</cdr:x>
      <cdr:y>1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3032760" y="2459890"/>
          <a:ext cx="2727240" cy="4201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1000"/>
            <a:t>Source : FINREP -  F01.01,  F.04.01 et F.04.02, Population CBD</a:t>
          </a:r>
        </a:p>
      </cdr:txBody>
    </cdr:sp>
  </cdr:relSizeAnchor>
  <cdr:relSizeAnchor xmlns:cdr="http://schemas.openxmlformats.org/drawingml/2006/chartDrawing">
    <cdr:from>
      <cdr:x>0.52067</cdr:x>
      <cdr:y>0</cdr:y>
    </cdr:from>
    <cdr:to>
      <cdr:x>1</cdr:x>
      <cdr:y>0.14288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2997925" y="0"/>
          <a:ext cx="2759897" cy="408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400" b="1" i="0" baseline="0">
              <a:effectLst/>
              <a:latin typeface="+mn-lt"/>
              <a:ea typeface="+mn-ea"/>
              <a:cs typeface="+mn-cs"/>
            </a:rPr>
            <a:t>Total 2016 = 163 Milliards d'euros</a:t>
          </a:r>
        </a:p>
      </cdr:txBody>
    </cdr:sp>
  </cdr:relSizeAnchor>
  <cdr:relSizeAnchor xmlns:cdr="http://schemas.openxmlformats.org/drawingml/2006/chartDrawing">
    <cdr:from>
      <cdr:x>0.23708</cdr:x>
      <cdr:y>0.42769</cdr:y>
    </cdr:from>
    <cdr:to>
      <cdr:x>0.32544</cdr:x>
      <cdr:y>0.52101</cdr:y>
    </cdr:to>
    <cdr:sp macro="" textlink="">
      <cdr:nvSpPr>
        <cdr:cNvPr id="4" name="ZoneTexte 3"/>
        <cdr:cNvSpPr txBox="1"/>
      </cdr:nvSpPr>
      <cdr:spPr>
        <a:xfrm xmlns:a="http://schemas.openxmlformats.org/drawingml/2006/main">
          <a:off x="1365070" y="1222433"/>
          <a:ext cx="508742" cy="266733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1100"/>
            <a:t>2015</a:t>
          </a:r>
        </a:p>
      </cdr:txBody>
    </cdr:sp>
  </cdr:relSizeAnchor>
  <cdr:relSizeAnchor xmlns:cdr="http://schemas.openxmlformats.org/drawingml/2006/chartDrawing">
    <cdr:from>
      <cdr:x>0.01124</cdr:x>
      <cdr:y>0.01719</cdr:y>
    </cdr:from>
    <cdr:to>
      <cdr:x>0.09907</cdr:x>
      <cdr:y>0.10969</cdr:y>
    </cdr:to>
    <cdr:sp macro="" textlink="">
      <cdr:nvSpPr>
        <cdr:cNvPr id="5" name="ZoneTexte 1"/>
        <cdr:cNvSpPr txBox="1"/>
      </cdr:nvSpPr>
      <cdr:spPr>
        <a:xfrm xmlns:a="http://schemas.openxmlformats.org/drawingml/2006/main">
          <a:off x="64724" y="49130"/>
          <a:ext cx="505687" cy="264380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100"/>
            <a:t>2016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154247</xdr:colOff>
      <xdr:row>2</xdr:row>
      <xdr:rowOff>153324</xdr:rowOff>
    </xdr:from>
    <xdr:to>
      <xdr:col>13</xdr:col>
      <xdr:colOff>8720</xdr:colOff>
      <xdr:row>24</xdr:row>
      <xdr:rowOff>122124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0.00596</cdr:x>
      <cdr:y>0.94805</cdr:y>
    </cdr:from>
    <cdr:to>
      <cdr:x>1</cdr:x>
      <cdr:y>0.99497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75637" y="5877791"/>
          <a:ext cx="12615126" cy="290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400" b="1" i="0" baseline="0">
              <a:effectLst/>
              <a:latin typeface="+mn-lt"/>
              <a:ea typeface="+mn-ea"/>
              <a:cs typeface="+mn-cs"/>
            </a:rPr>
            <a:t>Source : FINREP -  F01.01,  F.04.01 et F.04.02, Population CBD BCE, remise des établissements </a:t>
          </a:r>
          <a:endParaRPr lang="fr-FR" sz="1400">
            <a:effectLst/>
          </a:endParaRPr>
        </a:p>
        <a:p xmlns:a="http://schemas.openxmlformats.org/drawingml/2006/main">
          <a:endParaRPr lang="fr-FR" sz="1400"/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139427</xdr:colOff>
      <xdr:row>2</xdr:row>
      <xdr:rowOff>103501</xdr:rowOff>
    </xdr:from>
    <xdr:to>
      <xdr:col>7</xdr:col>
      <xdr:colOff>249082</xdr:colOff>
      <xdr:row>13</xdr:row>
      <xdr:rowOff>87901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0.04491</cdr:x>
      <cdr:y>0</cdr:y>
    </cdr:from>
    <cdr:to>
      <cdr:x>0.30304</cdr:x>
      <cdr:y>0.06387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258109" y="0"/>
          <a:ext cx="1483464" cy="1879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1100"/>
            <a:t>(En milliards d'euros)</a:t>
          </a:r>
        </a:p>
      </cdr:txBody>
    </cdr:sp>
  </cdr:relSizeAnchor>
  <cdr:relSizeAnchor xmlns:cdr="http://schemas.openxmlformats.org/drawingml/2006/chartDrawing">
    <cdr:from>
      <cdr:x>0.0105</cdr:x>
      <cdr:y>0.90555</cdr:y>
    </cdr:from>
    <cdr:to>
      <cdr:x>0.55109</cdr:x>
      <cdr:y>0.98293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82210" y="2751774"/>
          <a:ext cx="4232615" cy="2351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1" i="0" baseline="0">
              <a:effectLst/>
              <a:latin typeface="+mn-lt"/>
              <a:ea typeface="+mn-ea"/>
              <a:cs typeface="+mn-cs"/>
            </a:rPr>
            <a:t>Source : FINREP -  F.08.01 Population CBD</a:t>
          </a:r>
          <a:endParaRPr lang="fr-FR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7480</xdr:colOff>
      <xdr:row>15</xdr:row>
      <xdr:rowOff>70345</xdr:rowOff>
    </xdr:from>
    <xdr:to>
      <xdr:col>15</xdr:col>
      <xdr:colOff>206167</xdr:colOff>
      <xdr:row>32</xdr:row>
      <xdr:rowOff>142800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3508</xdr:colOff>
      <xdr:row>33</xdr:row>
      <xdr:rowOff>48746</xdr:rowOff>
    </xdr:from>
    <xdr:to>
      <xdr:col>15</xdr:col>
      <xdr:colOff>188816</xdr:colOff>
      <xdr:row>51</xdr:row>
      <xdr:rowOff>133798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0.90772</cdr:y>
    </cdr:from>
    <cdr:to>
      <cdr:x>0.59065</cdr:x>
      <cdr:y>1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164375" y="2805952"/>
          <a:ext cx="4652174" cy="2852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1100"/>
            <a:t>Source : COREP : MKR_IM et FINREP:  F01.01, Périmètre: Population CBD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0.00403</cdr:x>
      <cdr:y>0.90385</cdr:y>
    </cdr:from>
    <cdr:to>
      <cdr:x>0.57457</cdr:x>
      <cdr:y>0.99189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32870" y="2928470"/>
          <a:ext cx="4652174" cy="2852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100"/>
            <a:t>Source : COREP : MKR_IM et FINREP:  F01.01, Périmètre: Population CBD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175988</xdr:colOff>
      <xdr:row>4</xdr:row>
      <xdr:rowOff>46655</xdr:rowOff>
    </xdr:from>
    <xdr:to>
      <xdr:col>7</xdr:col>
      <xdr:colOff>395159</xdr:colOff>
      <xdr:row>19</xdr:row>
      <xdr:rowOff>152975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0.09034</cdr:x>
      <cdr:y>0.05766</cdr:y>
    </cdr:from>
    <cdr:to>
      <cdr:x>0.32128</cdr:x>
      <cdr:y>0.11609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520358" y="166061"/>
          <a:ext cx="1330212" cy="16828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1000" b="0" i="0"/>
            <a:t>(en milliards d'euros)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0.03717</cdr:x>
      <cdr:y>0</cdr:y>
    </cdr:from>
    <cdr:to>
      <cdr:x>0.4343</cdr:x>
      <cdr:y>0.06539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214084" y="0"/>
          <a:ext cx="2287457" cy="1883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fr-FR" sz="10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Nombre en millions de transactions</a:t>
          </a:r>
          <a:endParaRPr lang="fr-FR" sz="1000">
            <a:solidFill>
              <a:schemeClr val="tx1"/>
            </a:solidFill>
            <a:effectLst/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102752</xdr:colOff>
      <xdr:row>2</xdr:row>
      <xdr:rowOff>66504</xdr:rowOff>
    </xdr:from>
    <xdr:to>
      <xdr:col>13</xdr:col>
      <xdr:colOff>428716</xdr:colOff>
      <xdr:row>32</xdr:row>
      <xdr:rowOff>63231</xdr:rowOff>
    </xdr:to>
    <xdr:graphicFrame macro="">
      <xdr:nvGraphicFramePr>
        <xdr:cNvPr id="7" name="Graphique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340979</xdr:colOff>
      <xdr:row>2</xdr:row>
      <xdr:rowOff>34419</xdr:rowOff>
    </xdr:from>
    <xdr:to>
      <xdr:col>6</xdr:col>
      <xdr:colOff>399864</xdr:colOff>
      <xdr:row>17</xdr:row>
      <xdr:rowOff>130718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345168</xdr:colOff>
      <xdr:row>20</xdr:row>
      <xdr:rowOff>103932</xdr:rowOff>
    </xdr:from>
    <xdr:to>
      <xdr:col>6</xdr:col>
      <xdr:colOff>459247</xdr:colOff>
      <xdr:row>37</xdr:row>
      <xdr:rowOff>47075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0.05592</cdr:x>
      <cdr:y>0</cdr:y>
    </cdr:from>
    <cdr:to>
      <cdr:x>0.34637</cdr:x>
      <cdr:y>0.08642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322730" y="0"/>
          <a:ext cx="1676400" cy="2414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000" b="0" i="0" baseline="0">
              <a:effectLst/>
              <a:latin typeface="+mn-lt"/>
              <a:ea typeface="+mn-ea"/>
              <a:cs typeface="+mn-cs"/>
            </a:rPr>
            <a:t>Probabilité de défaut en % </a:t>
          </a:r>
          <a:endParaRPr lang="fr-FR" sz="1000" b="0">
            <a:effectLst/>
          </a:endParaRPr>
        </a:p>
        <a:p xmlns:a="http://schemas.openxmlformats.org/drawingml/2006/main">
          <a:endParaRPr lang="fr-FR" sz="1000" b="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0.04926</cdr:x>
      <cdr:y>0</cdr:y>
    </cdr:from>
    <cdr:to>
      <cdr:x>0.40201</cdr:x>
      <cdr:y>0.10329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286870" y="0"/>
          <a:ext cx="2054308" cy="3103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rtl="0"/>
          <a:r>
            <a:rPr lang="fr-FR" sz="1100" b="0" i="0" baseline="0">
              <a:effectLst/>
              <a:latin typeface="+mn-lt"/>
              <a:ea typeface="+mn-ea"/>
              <a:cs typeface="+mn-cs"/>
            </a:rPr>
            <a:t>LGD en % de l'exposition initiale</a:t>
          </a:r>
          <a:endParaRPr lang="fr-FR" b="0">
            <a:effectLst/>
          </a:endParaRPr>
        </a:p>
        <a:p xmlns:a="http://schemas.openxmlformats.org/drawingml/2006/main">
          <a:endParaRPr lang="fr-FR" sz="1100" b="0"/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717923</xdr:colOff>
      <xdr:row>2</xdr:row>
      <xdr:rowOff>7620</xdr:rowOff>
    </xdr:from>
    <xdr:to>
      <xdr:col>8</xdr:col>
      <xdr:colOff>3912</xdr:colOff>
      <xdr:row>18</xdr:row>
      <xdr:rowOff>18914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0.0214</cdr:x>
      <cdr:y>0.92234</cdr:y>
    </cdr:from>
    <cdr:to>
      <cdr:x>0.90553</cdr:x>
      <cdr:y>0.9941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226032" y="4158902"/>
          <a:ext cx="9336968" cy="3235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1" i="1" baseline="0">
              <a:effectLst/>
              <a:latin typeface="+mn-lt"/>
              <a:ea typeface="+mn-ea"/>
              <a:cs typeface="+mn-cs"/>
            </a:rPr>
            <a:t>Source : COREP - CRSA total, Population CBD</a:t>
          </a:r>
          <a:endParaRPr lang="fr-FR">
            <a:effectLst/>
          </a:endParaRPr>
        </a:p>
        <a:p xmlns:a="http://schemas.openxmlformats.org/drawingml/2006/main">
          <a:endParaRPr lang="fr-FR" sz="1100"/>
        </a:p>
      </cdr:txBody>
    </cdr:sp>
  </cdr:relSizeAnchor>
  <cdr:relSizeAnchor xmlns:cdr="http://schemas.openxmlformats.org/drawingml/2006/chartDrawing">
    <cdr:from>
      <cdr:x>0.7329</cdr:x>
      <cdr:y>0.01563</cdr:y>
    </cdr:from>
    <cdr:to>
      <cdr:x>0.97499</cdr:x>
      <cdr:y>0.10162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4221480" y="45720"/>
          <a:ext cx="1394460" cy="2514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0" i="0" baseline="0">
              <a:effectLst/>
              <a:latin typeface="+mn-lt"/>
              <a:ea typeface="+mn-ea"/>
              <a:cs typeface="+mn-cs"/>
            </a:rPr>
            <a:t>(en milliards d'euros)</a:t>
          </a:r>
          <a:endParaRPr lang="fr-FR">
            <a:effectLst/>
          </a:endParaRPr>
        </a:p>
        <a:p xmlns:a="http://schemas.openxmlformats.org/drawingml/2006/main">
          <a:endParaRPr lang="fr-FR" sz="1100"/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459509</xdr:colOff>
      <xdr:row>2</xdr:row>
      <xdr:rowOff>50800</xdr:rowOff>
    </xdr:from>
    <xdr:to>
      <xdr:col>15</xdr:col>
      <xdr:colOff>190500</xdr:colOff>
      <xdr:row>13</xdr:row>
      <xdr:rowOff>114299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0.00918</cdr:x>
      <cdr:y>0.63806</cdr:y>
    </cdr:from>
    <cdr:to>
      <cdr:x>1</cdr:x>
      <cdr:y>1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44324" y="2014973"/>
          <a:ext cx="4783985" cy="11429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950" u="sng">
              <a:effectLst/>
              <a:latin typeface="+mn-lt"/>
              <a:ea typeface="+mn-ea"/>
              <a:cs typeface="+mn-cs"/>
            </a:rPr>
            <a:t>Note de lecture</a:t>
          </a:r>
          <a:r>
            <a:rPr lang="fr-FR" sz="950">
              <a:effectLst/>
              <a:latin typeface="+mn-lt"/>
              <a:ea typeface="+mn-ea"/>
              <a:cs typeface="+mn-cs"/>
            </a:rPr>
            <a:t> :</a:t>
          </a:r>
        </a:p>
        <a:p xmlns:a="http://schemas.openxmlformats.org/drawingml/2006/main">
          <a:r>
            <a:rPr lang="fr-FR" sz="950">
              <a:effectLst/>
              <a:latin typeface="+mn-lt"/>
              <a:ea typeface="+mn-ea"/>
              <a:cs typeface="+mn-cs"/>
            </a:rPr>
            <a:t>Pour chaque groupe, le</a:t>
          </a:r>
          <a:r>
            <a:rPr lang="fr-FR" sz="950" baseline="0">
              <a:effectLst/>
              <a:latin typeface="+mn-lt"/>
              <a:ea typeface="+mn-ea"/>
              <a:cs typeface="+mn-cs"/>
            </a:rPr>
            <a:t> graphique indique, en année de pleine application (2019), le coussin pour Autre établissement d'importance systémique (A-EIS) ainsi que, le cas échéant, le coussin pour Établissement d'importance systémique mondiale (EISm). </a:t>
          </a:r>
          <a:r>
            <a:rPr lang="fr-FR" sz="950">
              <a:effectLst/>
              <a:latin typeface="+mn-lt"/>
              <a:ea typeface="+mn-ea"/>
              <a:cs typeface="+mn-cs"/>
            </a:rPr>
            <a:t>Le coussin pour les A-EIS ne peut dépasser 2%. Lorsqu'un groupe est à la fois EISm et A-EIS (signalé par une *), seul le plus élevé des deux coussins s'applique. L'application de ces coussins</a:t>
          </a:r>
          <a:r>
            <a:rPr lang="fr-FR" sz="950" baseline="0">
              <a:effectLst/>
              <a:latin typeface="+mn-lt"/>
              <a:ea typeface="+mn-ea"/>
              <a:cs typeface="+mn-cs"/>
            </a:rPr>
            <a:t> est progressive jusqu'en 2019.</a:t>
          </a:r>
          <a:endParaRPr lang="fr-FR" sz="950">
            <a:effectLst/>
            <a:latin typeface="+mn-lt"/>
            <a:ea typeface="+mn-ea"/>
            <a:cs typeface="+mn-cs"/>
          </a:endParaRP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680720</xdr:colOff>
      <xdr:row>13</xdr:row>
      <xdr:rowOff>16809</xdr:rowOff>
    </xdr:from>
    <xdr:to>
      <xdr:col>6</xdr:col>
      <xdr:colOff>744052</xdr:colOff>
      <xdr:row>29</xdr:row>
      <xdr:rowOff>107143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0.07402</cdr:x>
      <cdr:y>0</cdr:y>
    </cdr:from>
    <cdr:to>
      <cdr:x>0.37596</cdr:x>
      <cdr:y>0.10272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426383" y="0"/>
          <a:ext cx="1739153" cy="2958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rtl="0"/>
          <a:r>
            <a:rPr lang="fr-FR" sz="1100" b="0" i="0" baseline="0">
              <a:effectLst/>
              <a:latin typeface="+mn-lt"/>
              <a:ea typeface="+mn-ea"/>
              <a:cs typeface="+mn-cs"/>
            </a:rPr>
            <a:t>Scores (en points de base)</a:t>
          </a:r>
          <a:endParaRPr lang="fr-FR" b="0">
            <a:effectLst/>
          </a:endParaRPr>
        </a:p>
      </cdr:txBody>
    </cdr:sp>
  </cdr:relSizeAnchor>
  <cdr:relSizeAnchor xmlns:cdr="http://schemas.openxmlformats.org/drawingml/2006/chartDrawing">
    <cdr:from>
      <cdr:x>0.39984</cdr:x>
      <cdr:y>0.21653</cdr:y>
    </cdr:from>
    <cdr:to>
      <cdr:x>0.75991</cdr:x>
      <cdr:y>0.28786</cdr:y>
    </cdr:to>
    <cdr:sp macro="" textlink="">
      <cdr:nvSpPr>
        <cdr:cNvPr id="4" name="ZoneTexte 3"/>
        <cdr:cNvSpPr txBox="1"/>
      </cdr:nvSpPr>
      <cdr:spPr>
        <a:xfrm xmlns:a="http://schemas.openxmlformats.org/drawingml/2006/main">
          <a:off x="2311396" y="618084"/>
          <a:ext cx="2081518" cy="2036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0" i="0" baseline="0">
              <a:effectLst/>
              <a:latin typeface="+mn-lt"/>
              <a:ea typeface="+mn-ea"/>
              <a:cs typeface="+mn-cs"/>
            </a:rPr>
            <a:t>G</a:t>
          </a:r>
          <a:r>
            <a:rPr lang="en-US"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r</a:t>
          </a:r>
          <a:r>
            <a:rPr lang="en-US" sz="1000" b="0" i="0" baseline="0">
              <a:effectLst/>
              <a:latin typeface="+mn-lt"/>
              <a:ea typeface="+mn-ea"/>
              <a:cs typeface="+mn-cs"/>
            </a:rPr>
            <a:t>oupe Crédit Mutuel 707</a:t>
          </a:r>
          <a:endParaRPr lang="fr-FR" sz="1000">
            <a:effectLst/>
            <a:latin typeface="+mn-lt"/>
          </a:endParaRPr>
        </a:p>
        <a:p xmlns:a="http://schemas.openxmlformats.org/drawingml/2006/main">
          <a:endParaRPr lang="fr-FR" sz="1100"/>
        </a:p>
      </cdr:txBody>
    </cdr:sp>
  </cdr:relSizeAnchor>
  <cdr:relSizeAnchor xmlns:cdr="http://schemas.openxmlformats.org/drawingml/2006/chartDrawing">
    <cdr:from>
      <cdr:x>0.39504</cdr:x>
      <cdr:y>0.58272</cdr:y>
    </cdr:from>
    <cdr:to>
      <cdr:x>0.70104</cdr:x>
      <cdr:y>0.67935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2275453" y="1678227"/>
          <a:ext cx="1762539" cy="2782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rtl="0"/>
          <a:r>
            <a:rPr lang="en-US" sz="1000" b="0" i="0" baseline="0">
              <a:effectLst/>
              <a:latin typeface="+mn-lt"/>
              <a:ea typeface="+mn-ea"/>
              <a:cs typeface="+mn-cs"/>
            </a:rPr>
            <a:t>Société Générale 1 948</a:t>
          </a:r>
          <a:endParaRPr lang="fr-FR" sz="1000">
            <a:effectLst/>
          </a:endParaRPr>
        </a:p>
      </cdr:txBody>
    </cdr:sp>
  </cdr:relSizeAnchor>
  <cdr:relSizeAnchor xmlns:cdr="http://schemas.openxmlformats.org/drawingml/2006/chartDrawing">
    <cdr:from>
      <cdr:x>0.36708</cdr:x>
      <cdr:y>0.4259</cdr:y>
    </cdr:from>
    <cdr:to>
      <cdr:x>0.69266</cdr:x>
      <cdr:y>0.51666</cdr:y>
    </cdr:to>
    <cdr:sp macro="" textlink="">
      <cdr:nvSpPr>
        <cdr:cNvPr id="5" name="ZoneTexte 4"/>
        <cdr:cNvSpPr txBox="1"/>
      </cdr:nvSpPr>
      <cdr:spPr>
        <a:xfrm xmlns:a="http://schemas.openxmlformats.org/drawingml/2006/main">
          <a:off x="2122058" y="1215726"/>
          <a:ext cx="1882140" cy="259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0" i="0" baseline="0">
              <a:effectLst/>
              <a:latin typeface="+mn-lt"/>
              <a:ea typeface="+mn-ea"/>
              <a:cs typeface="+mn-cs"/>
            </a:rPr>
            <a:t>Groupe Crédit Agricole 1 767</a:t>
          </a:r>
          <a:endParaRPr lang="fr-FR" sz="1000">
            <a:effectLst/>
          </a:endParaRPr>
        </a:p>
        <a:p xmlns:a="http://schemas.openxmlformats.org/drawingml/2006/main">
          <a:endParaRPr lang="fr-FR" sz="1000"/>
        </a:p>
      </cdr:txBody>
    </cdr:sp>
  </cdr:relSizeAnchor>
  <cdr:relSizeAnchor xmlns:cdr="http://schemas.openxmlformats.org/drawingml/2006/chartDrawing">
    <cdr:from>
      <cdr:x>0.40135</cdr:x>
      <cdr:y>0.16162</cdr:y>
    </cdr:from>
    <cdr:to>
      <cdr:x>0.7823</cdr:x>
      <cdr:y>0.22836</cdr:y>
    </cdr:to>
    <cdr:sp macro="" textlink="">
      <cdr:nvSpPr>
        <cdr:cNvPr id="6" name="ZoneTexte 5"/>
        <cdr:cNvSpPr txBox="1"/>
      </cdr:nvSpPr>
      <cdr:spPr>
        <a:xfrm xmlns:a="http://schemas.openxmlformats.org/drawingml/2006/main">
          <a:off x="2320178" y="461346"/>
          <a:ext cx="220218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 baseline="0">
              <a:effectLst/>
              <a:latin typeface="+mn-lt"/>
              <a:ea typeface="+mn-ea"/>
              <a:cs typeface="+mn-cs"/>
            </a:rPr>
            <a:t>La Banque Postale 199</a:t>
          </a:r>
          <a:endParaRPr lang="fr-FR">
            <a:effectLst/>
          </a:endParaRPr>
        </a:p>
        <a:p xmlns:a="http://schemas.openxmlformats.org/drawingml/2006/main">
          <a:endParaRPr lang="fr-FR" sz="1100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0.60287</cdr:x>
      <cdr:y>0</cdr:y>
    </cdr:from>
    <cdr:to>
      <cdr:x>1</cdr:x>
      <cdr:y>0.06539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3472543" y="0"/>
          <a:ext cx="2287457" cy="1883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 rtl="0"/>
          <a:r>
            <a:rPr lang="fr-FR" sz="1000" b="1" i="0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Nombre de transactions (en millions)</a:t>
          </a:r>
          <a:endParaRPr lang="fr-FR" sz="1000">
            <a:solidFill>
              <a:srgbClr val="C00000"/>
            </a:solidFill>
            <a:effectLst/>
          </a:endParaRPr>
        </a:p>
      </cdr:txBody>
    </cdr:sp>
  </cdr:relSizeAnchor>
  <cdr:relSizeAnchor xmlns:cdr="http://schemas.openxmlformats.org/drawingml/2006/chartDrawing">
    <cdr:from>
      <cdr:x>0.00504</cdr:x>
      <cdr:y>0</cdr:y>
    </cdr:from>
    <cdr:to>
      <cdr:x>0.35492</cdr:x>
      <cdr:y>0.07938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29030" y="0"/>
          <a:ext cx="2015314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fr-FR" sz="1000" b="1" i="0" baseline="0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Volume en milliards d'euros</a:t>
          </a:r>
          <a:endParaRPr lang="fr-FR" sz="1000">
            <a:solidFill>
              <a:schemeClr val="tx2"/>
            </a:solidFill>
            <a:effectLst/>
          </a:endParaRP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668827</xdr:colOff>
      <xdr:row>2</xdr:row>
      <xdr:rowOff>101089</xdr:rowOff>
    </xdr:from>
    <xdr:to>
      <xdr:col>10</xdr:col>
      <xdr:colOff>730554</xdr:colOff>
      <xdr:row>26</xdr:row>
      <xdr:rowOff>61295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278072</xdr:colOff>
      <xdr:row>28</xdr:row>
      <xdr:rowOff>130176</xdr:rowOff>
    </xdr:from>
    <xdr:to>
      <xdr:col>11</xdr:col>
      <xdr:colOff>184282</xdr:colOff>
      <xdr:row>52</xdr:row>
      <xdr:rowOff>40505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0.06418</cdr:x>
      <cdr:y>0.03789</cdr:y>
    </cdr:from>
    <cdr:to>
      <cdr:x>0.3009</cdr:x>
      <cdr:y>0.17049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555915" y="166253"/>
          <a:ext cx="2050472" cy="5818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fr-FR" sz="1100"/>
        </a:p>
      </cdr:txBody>
    </cdr:sp>
  </cdr:relSizeAnchor>
  <cdr:relSizeAnchor xmlns:cdr="http://schemas.openxmlformats.org/drawingml/2006/chartDrawing">
    <cdr:from>
      <cdr:x>0.81606</cdr:x>
      <cdr:y>0.81142</cdr:y>
    </cdr:from>
    <cdr:to>
      <cdr:x>1</cdr:x>
      <cdr:y>0.92508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7068663" y="3560619"/>
          <a:ext cx="1593273" cy="4987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1100"/>
            <a:t>Source: BCE</a:t>
          </a:r>
        </a:p>
        <a:p xmlns:a="http://schemas.openxmlformats.org/drawingml/2006/main">
          <a:r>
            <a:rPr lang="fr-FR" sz="1100"/>
            <a:t>Population</a:t>
          </a:r>
          <a:r>
            <a:rPr lang="fr-FR" sz="1100" baseline="0"/>
            <a:t> CBD</a:t>
          </a:r>
          <a:endParaRPr lang="fr-FR" sz="1100"/>
        </a:p>
      </cdr:txBody>
    </cdr:sp>
  </cdr:relSizeAnchor>
  <cdr:relSizeAnchor xmlns:cdr="http://schemas.openxmlformats.org/drawingml/2006/chartDrawing">
    <cdr:from>
      <cdr:x>0.04658</cdr:x>
      <cdr:y>0.02526</cdr:y>
    </cdr:from>
    <cdr:to>
      <cdr:x>0.20173</cdr:x>
      <cdr:y>0.0884</cdr:y>
    </cdr:to>
    <cdr:sp macro="" textlink="">
      <cdr:nvSpPr>
        <cdr:cNvPr id="4" name="ZoneTexte 3"/>
        <cdr:cNvSpPr txBox="1"/>
      </cdr:nvSpPr>
      <cdr:spPr>
        <a:xfrm xmlns:a="http://schemas.openxmlformats.org/drawingml/2006/main">
          <a:off x="403514" y="110837"/>
          <a:ext cx="1343891" cy="2770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1100"/>
            <a:t>(en pourcentage)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0.04743</cdr:x>
      <cdr:y>0.02736</cdr:y>
    </cdr:from>
    <cdr:to>
      <cdr:x>0.20252</cdr:x>
      <cdr:y>0.09051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411018" y="120073"/>
          <a:ext cx="1343891" cy="2770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100"/>
            <a:t>(en pourcentage)</a:t>
          </a:r>
        </a:p>
      </cdr:txBody>
    </cdr:sp>
  </cdr:relSizeAnchor>
  <cdr:relSizeAnchor xmlns:cdr="http://schemas.openxmlformats.org/drawingml/2006/chartDrawing">
    <cdr:from>
      <cdr:x>0.81613</cdr:x>
      <cdr:y>0.76933</cdr:y>
    </cdr:from>
    <cdr:to>
      <cdr:x>1</cdr:x>
      <cdr:y>0.88299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7072127" y="3375891"/>
          <a:ext cx="1593273" cy="4987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100"/>
            <a:t>Source: BCE</a:t>
          </a:r>
        </a:p>
        <a:p xmlns:a="http://schemas.openxmlformats.org/drawingml/2006/main">
          <a:r>
            <a:rPr lang="fr-FR" sz="1100"/>
            <a:t>Population</a:t>
          </a:r>
          <a:r>
            <a:rPr lang="fr-FR" sz="1100" baseline="0"/>
            <a:t> CBD</a:t>
          </a:r>
          <a:endParaRPr lang="fr-FR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428625</xdr:colOff>
      <xdr:row>8</xdr:row>
      <xdr:rowOff>47625</xdr:rowOff>
    </xdr:from>
    <xdr:to>
      <xdr:col>9</xdr:col>
      <xdr:colOff>19050</xdr:colOff>
      <xdr:row>16</xdr:row>
      <xdr:rowOff>38100</xdr:rowOff>
    </xdr:to>
    <xdr:sp macro="" textlink="">
      <xdr:nvSpPr>
        <xdr:cNvPr id="2" name="Rectangle 1"/>
        <xdr:cNvSpPr/>
      </xdr:nvSpPr>
      <xdr:spPr>
        <a:xfrm>
          <a:off x="6120765" y="3606165"/>
          <a:ext cx="1175385" cy="1453515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fr-FR"/>
        </a:p>
      </xdr:txBody>
    </xdr:sp>
    <xdr:clientData/>
  </xdr:twoCellAnchor>
  <xdr:twoCellAnchor>
    <xdr:from>
      <xdr:col>1</xdr:col>
      <xdr:colOff>135082</xdr:colOff>
      <xdr:row>2</xdr:row>
      <xdr:rowOff>67541</xdr:rowOff>
    </xdr:from>
    <xdr:to>
      <xdr:col>12</xdr:col>
      <xdr:colOff>65025</xdr:colOff>
      <xdr:row>25</xdr:row>
      <xdr:rowOff>131226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0.31285</cdr:x>
      <cdr:y>0.02588</cdr:y>
    </cdr:from>
    <cdr:to>
      <cdr:x>0.44594</cdr:x>
      <cdr:y>0.4607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2728906" y="110491"/>
          <a:ext cx="1160909" cy="185666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0.04426</cdr:x>
      <cdr:y>0.8823</cdr:y>
    </cdr:from>
    <cdr:to>
      <cdr:x>0.18715</cdr:x>
      <cdr:y>1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387010" y="3811536"/>
          <a:ext cx="1249346" cy="5084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100"/>
            <a:t>Source: BCE</a:t>
          </a:r>
        </a:p>
        <a:p xmlns:a="http://schemas.openxmlformats.org/drawingml/2006/main">
          <a:r>
            <a:rPr lang="fr-FR" sz="1100"/>
            <a:t>Population</a:t>
          </a:r>
          <a:r>
            <a:rPr lang="fr-FR" sz="1100" baseline="0"/>
            <a:t> CBD</a:t>
          </a:r>
          <a:endParaRPr lang="fr-FR" sz="1100"/>
        </a:p>
      </cdr:txBody>
    </cdr:sp>
  </cdr:relSizeAnchor>
  <cdr:relSizeAnchor xmlns:cdr="http://schemas.openxmlformats.org/drawingml/2006/chartDrawing">
    <cdr:from>
      <cdr:x>0.04519</cdr:x>
      <cdr:y>0.03782</cdr:y>
    </cdr:from>
    <cdr:to>
      <cdr:x>0.14776</cdr:x>
      <cdr:y>0.09452</cdr:y>
    </cdr:to>
    <cdr:sp macro="" textlink="">
      <cdr:nvSpPr>
        <cdr:cNvPr id="4" name="ZoneTexte 1"/>
        <cdr:cNvSpPr txBox="1"/>
      </cdr:nvSpPr>
      <cdr:spPr>
        <a:xfrm xmlns:a="http://schemas.openxmlformats.org/drawingml/2006/main">
          <a:off x="391459" y="158377"/>
          <a:ext cx="888441" cy="237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100"/>
            <a:t>(En</a:t>
          </a:r>
          <a:r>
            <a:rPr lang="fr-FR" sz="1100" baseline="0"/>
            <a:t> %)</a:t>
          </a:r>
          <a:endParaRPr lang="fr-FR" sz="1100"/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631372</xdr:colOff>
      <xdr:row>2</xdr:row>
      <xdr:rowOff>47626</xdr:rowOff>
    </xdr:from>
    <xdr:to>
      <xdr:col>11</xdr:col>
      <xdr:colOff>644444</xdr:colOff>
      <xdr:row>25</xdr:row>
      <xdr:rowOff>103691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0.31466</cdr:x>
      <cdr:y>0.02828</cdr:y>
    </cdr:from>
    <cdr:to>
      <cdr:x>0.44861</cdr:x>
      <cdr:y>0.46152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2766305" y="120555"/>
          <a:ext cx="1177596" cy="18466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0.04909</cdr:x>
      <cdr:y>0.8823</cdr:y>
    </cdr:from>
    <cdr:to>
      <cdr:x>0.19198</cdr:x>
      <cdr:y>1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429697" y="3687864"/>
          <a:ext cx="1250810" cy="4919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100"/>
            <a:t>Source: BCE</a:t>
          </a:r>
        </a:p>
        <a:p xmlns:a="http://schemas.openxmlformats.org/drawingml/2006/main">
          <a:r>
            <a:rPr lang="fr-FR" sz="1100"/>
            <a:t>Population</a:t>
          </a:r>
          <a:r>
            <a:rPr lang="fr-FR" sz="1100" baseline="0"/>
            <a:t> CBD</a:t>
          </a:r>
          <a:endParaRPr lang="fr-FR" sz="1100"/>
        </a:p>
      </cdr:txBody>
    </cdr:sp>
  </cdr:relSizeAnchor>
  <cdr:relSizeAnchor xmlns:cdr="http://schemas.openxmlformats.org/drawingml/2006/chartDrawing">
    <cdr:from>
      <cdr:x>0.04519</cdr:x>
      <cdr:y>0.02496</cdr:y>
    </cdr:from>
    <cdr:to>
      <cdr:x>0.14776</cdr:x>
      <cdr:y>0.08166</cdr:y>
    </cdr:to>
    <cdr:sp macro="" textlink="">
      <cdr:nvSpPr>
        <cdr:cNvPr id="4" name="ZoneTexte 1"/>
        <cdr:cNvSpPr txBox="1"/>
      </cdr:nvSpPr>
      <cdr:spPr>
        <a:xfrm xmlns:a="http://schemas.openxmlformats.org/drawingml/2006/main">
          <a:off x="382386" y="110967"/>
          <a:ext cx="867922" cy="2520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100"/>
            <a:t>(En</a:t>
          </a:r>
          <a:r>
            <a:rPr lang="fr-FR" sz="1100" baseline="0"/>
            <a:t> %)</a:t>
          </a:r>
          <a:endParaRPr lang="fr-FR" sz="1100"/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2</xdr:row>
      <xdr:rowOff>95249</xdr:rowOff>
    </xdr:from>
    <xdr:to>
      <xdr:col>8</xdr:col>
      <xdr:colOff>515175</xdr:colOff>
      <xdr:row>24</xdr:row>
      <xdr:rowOff>148049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184921</xdr:colOff>
      <xdr:row>33</xdr:row>
      <xdr:rowOff>34538</xdr:rowOff>
    </xdr:from>
    <xdr:to>
      <xdr:col>13</xdr:col>
      <xdr:colOff>267469</xdr:colOff>
      <xdr:row>61</xdr:row>
      <xdr:rowOff>131042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0.84552</cdr:x>
      <cdr:y>0.02289</cdr:y>
    </cdr:from>
    <cdr:to>
      <cdr:x>0.9897</cdr:x>
      <cdr:y>0.14292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7293551" y="96982"/>
          <a:ext cx="1243713" cy="508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100"/>
            <a:t>Source: BCE</a:t>
          </a:r>
        </a:p>
        <a:p xmlns:a="http://schemas.openxmlformats.org/drawingml/2006/main">
          <a:r>
            <a:rPr lang="fr-FR" sz="1100"/>
            <a:t>Population</a:t>
          </a:r>
          <a:r>
            <a:rPr lang="fr-FR" sz="1100" baseline="0"/>
            <a:t> CBD</a:t>
          </a:r>
          <a:endParaRPr lang="fr-FR" sz="1100"/>
        </a:p>
      </cdr:txBody>
    </cdr:sp>
  </cdr:relSizeAnchor>
  <cdr:relSizeAnchor xmlns:cdr="http://schemas.openxmlformats.org/drawingml/2006/chartDrawing">
    <cdr:from>
      <cdr:x>0.03764</cdr:x>
      <cdr:y>0.02003</cdr:y>
    </cdr:from>
    <cdr:to>
      <cdr:x>0.21432</cdr:x>
      <cdr:y>0.07562</cdr:y>
    </cdr:to>
    <cdr:sp macro="" textlink="">
      <cdr:nvSpPr>
        <cdr:cNvPr id="4" name="ZoneTexte 3"/>
        <cdr:cNvSpPr txBox="1"/>
      </cdr:nvSpPr>
      <cdr:spPr>
        <a:xfrm xmlns:a="http://schemas.openxmlformats.org/drawingml/2006/main">
          <a:off x="324716" y="84861"/>
          <a:ext cx="1524000" cy="235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1100"/>
            <a:t>(En</a:t>
          </a:r>
          <a:r>
            <a:rPr lang="fr-FR" sz="1100" baseline="0"/>
            <a:t> milliards d'euros)</a:t>
          </a:r>
          <a:endParaRPr lang="fr-FR" sz="1100"/>
        </a:p>
      </cdr:txBody>
    </cdr:sp>
  </cdr:relSizeAnchor>
  <cdr:relSizeAnchor xmlns:cdr="http://schemas.openxmlformats.org/drawingml/2006/chartDrawing">
    <cdr:from>
      <cdr:x>0.30747</cdr:x>
      <cdr:y>0.02089</cdr:y>
    </cdr:from>
    <cdr:to>
      <cdr:x>0.44078</cdr:x>
      <cdr:y>0.88722</cdr:y>
    </cdr:to>
    <cdr:sp macro="" textlink="">
      <cdr:nvSpPr>
        <cdr:cNvPr id="5" name="Rectangle 4"/>
        <cdr:cNvSpPr/>
      </cdr:nvSpPr>
      <cdr:spPr>
        <a:xfrm xmlns:a="http://schemas.openxmlformats.org/drawingml/2006/main">
          <a:off x="2630982" y="83878"/>
          <a:ext cx="1140716" cy="34784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0.08677</cdr:x>
      <cdr:y>0.0018</cdr:y>
    </cdr:from>
    <cdr:to>
      <cdr:x>0.2367</cdr:x>
      <cdr:y>0.04762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882073" y="9236"/>
          <a:ext cx="1524000" cy="235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100"/>
            <a:t>(En</a:t>
          </a:r>
          <a:r>
            <a:rPr lang="fr-FR" sz="1100" baseline="0"/>
            <a:t> milliards d'euros)</a:t>
          </a:r>
          <a:endParaRPr lang="fr-FR" sz="1100"/>
        </a:p>
      </cdr:txBody>
    </cdr:sp>
  </cdr:relSizeAnchor>
  <cdr:relSizeAnchor xmlns:cdr="http://schemas.openxmlformats.org/drawingml/2006/chartDrawing">
    <cdr:from>
      <cdr:x>0.8691</cdr:x>
      <cdr:y>0.0611</cdr:y>
    </cdr:from>
    <cdr:to>
      <cdr:x>0.99145</cdr:x>
      <cdr:y>0.16005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8834581" y="314036"/>
          <a:ext cx="1243713" cy="508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100"/>
            <a:t>Source: BCE</a:t>
          </a:r>
        </a:p>
        <a:p xmlns:a="http://schemas.openxmlformats.org/drawingml/2006/main">
          <a:r>
            <a:rPr lang="fr-FR" sz="1100"/>
            <a:t>Population</a:t>
          </a:r>
          <a:r>
            <a:rPr lang="fr-FR" sz="1100" baseline="0"/>
            <a:t> CBD</a:t>
          </a:r>
          <a:endParaRPr lang="fr-FR" sz="11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4</xdr:row>
      <xdr:rowOff>0</xdr:rowOff>
    </xdr:from>
    <xdr:to>
      <xdr:col>6</xdr:col>
      <xdr:colOff>390525</xdr:colOff>
      <xdr:row>5</xdr:row>
      <xdr:rowOff>942975</xdr:rowOff>
    </xdr:to>
    <xdr:sp macro="" textlink="">
      <xdr:nvSpPr>
        <xdr:cNvPr id="2" name="Accolade fermante 1"/>
        <xdr:cNvSpPr/>
      </xdr:nvSpPr>
      <xdr:spPr>
        <a:xfrm>
          <a:off x="5015865" y="5341620"/>
          <a:ext cx="381000" cy="1895475"/>
        </a:xfrm>
        <a:prstGeom prst="rightBrace">
          <a:avLst/>
        </a:prstGeom>
        <a:ln w="38100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l"/>
          <a:endParaRPr lang="fr-FR" sz="11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>
    <xdr:from>
      <xdr:col>9</xdr:col>
      <xdr:colOff>28575</xdr:colOff>
      <xdr:row>4</xdr:row>
      <xdr:rowOff>19050</xdr:rowOff>
    </xdr:from>
    <xdr:to>
      <xdr:col>9</xdr:col>
      <xdr:colOff>409575</xdr:colOff>
      <xdr:row>6</xdr:row>
      <xdr:rowOff>1123950</xdr:rowOff>
    </xdr:to>
    <xdr:sp macro="" textlink="">
      <xdr:nvSpPr>
        <xdr:cNvPr id="3" name="Accolade fermante 2"/>
        <xdr:cNvSpPr/>
      </xdr:nvSpPr>
      <xdr:spPr>
        <a:xfrm>
          <a:off x="7054215" y="5360670"/>
          <a:ext cx="381000" cy="3009900"/>
        </a:xfrm>
        <a:prstGeom prst="rightBrace">
          <a:avLst/>
        </a:prstGeom>
        <a:ln w="38100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l"/>
          <a:endParaRPr lang="fr-FR" sz="11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58016</xdr:colOff>
      <xdr:row>2</xdr:row>
      <xdr:rowOff>96981</xdr:rowOff>
    </xdr:from>
    <xdr:to>
      <xdr:col>8</xdr:col>
      <xdr:colOff>517896</xdr:colOff>
      <xdr:row>25</xdr:row>
      <xdr:rowOff>160666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0.31398</cdr:x>
      <cdr:y>0.03425</cdr:y>
    </cdr:from>
    <cdr:to>
      <cdr:x>0.44707</cdr:x>
      <cdr:y>0.88423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2719580" y="143435"/>
          <a:ext cx="1152825" cy="35592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0.8473</cdr:x>
      <cdr:y>0.03568</cdr:y>
    </cdr:from>
    <cdr:to>
      <cdr:x>0.99019</cdr:x>
      <cdr:y>0.15338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7339106" y="149411"/>
          <a:ext cx="1237688" cy="4928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100"/>
            <a:t>Source: BCE</a:t>
          </a:r>
        </a:p>
        <a:p xmlns:a="http://schemas.openxmlformats.org/drawingml/2006/main">
          <a:r>
            <a:rPr lang="fr-FR" sz="1100"/>
            <a:t>Population</a:t>
          </a:r>
          <a:r>
            <a:rPr lang="fr-FR" sz="1100" baseline="0"/>
            <a:t> CBD</a:t>
          </a:r>
          <a:endParaRPr lang="fr-FR" sz="1100"/>
        </a:p>
      </cdr:txBody>
    </cdr:sp>
  </cdr:relSizeAnchor>
  <cdr:relSizeAnchor xmlns:cdr="http://schemas.openxmlformats.org/drawingml/2006/chartDrawing">
    <cdr:from>
      <cdr:x>0.04519</cdr:x>
      <cdr:y>0.03782</cdr:y>
    </cdr:from>
    <cdr:to>
      <cdr:x>0.14776</cdr:x>
      <cdr:y>0.09452</cdr:y>
    </cdr:to>
    <cdr:sp macro="" textlink="">
      <cdr:nvSpPr>
        <cdr:cNvPr id="4" name="ZoneTexte 1"/>
        <cdr:cNvSpPr txBox="1"/>
      </cdr:nvSpPr>
      <cdr:spPr>
        <a:xfrm xmlns:a="http://schemas.openxmlformats.org/drawingml/2006/main">
          <a:off x="391459" y="158377"/>
          <a:ext cx="888441" cy="237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100"/>
            <a:t>(En</a:t>
          </a:r>
          <a:r>
            <a:rPr lang="fr-FR" sz="1100" baseline="0"/>
            <a:t> %)</a:t>
          </a:r>
          <a:endParaRPr lang="fr-FR" sz="1100"/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186418</xdr:colOff>
      <xdr:row>2</xdr:row>
      <xdr:rowOff>43543</xdr:rowOff>
    </xdr:from>
    <xdr:to>
      <xdr:col>10</xdr:col>
      <xdr:colOff>283854</xdr:colOff>
      <xdr:row>26</xdr:row>
      <xdr:rowOff>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0.85675</cdr:x>
      <cdr:y>0.01536</cdr:y>
    </cdr:from>
    <cdr:to>
      <cdr:x>1</cdr:x>
      <cdr:y>0.12371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7402312" y="69850"/>
          <a:ext cx="1237688" cy="4928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100"/>
            <a:t>Source: BCE</a:t>
          </a:r>
        </a:p>
        <a:p xmlns:a="http://schemas.openxmlformats.org/drawingml/2006/main">
          <a:r>
            <a:rPr lang="fr-FR" sz="1100"/>
            <a:t>Population</a:t>
          </a:r>
          <a:r>
            <a:rPr lang="fr-FR" sz="1100" baseline="0"/>
            <a:t> CBD</a:t>
          </a:r>
          <a:endParaRPr lang="fr-FR" sz="1100"/>
        </a:p>
      </cdr:txBody>
    </cdr:sp>
  </cdr:relSizeAnchor>
  <cdr:relSizeAnchor xmlns:cdr="http://schemas.openxmlformats.org/drawingml/2006/chartDrawing">
    <cdr:from>
      <cdr:x>0.04487</cdr:x>
      <cdr:y>0.03121</cdr:y>
    </cdr:from>
    <cdr:to>
      <cdr:x>0.14753</cdr:x>
      <cdr:y>0.08495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388257" y="137886"/>
          <a:ext cx="888441" cy="237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100"/>
            <a:t>(En</a:t>
          </a:r>
          <a:r>
            <a:rPr lang="fr-FR" sz="1100" baseline="0"/>
            <a:t> %)</a:t>
          </a:r>
          <a:endParaRPr lang="fr-FR" sz="1100"/>
        </a:p>
      </cdr:txBody>
    </cdr:sp>
  </cdr:relSizeAnchor>
  <cdr:relSizeAnchor xmlns:cdr="http://schemas.openxmlformats.org/drawingml/2006/chartDrawing">
    <cdr:from>
      <cdr:x>0.31281</cdr:x>
      <cdr:y>0.02464</cdr:y>
    </cdr:from>
    <cdr:to>
      <cdr:x>0.44767</cdr:x>
      <cdr:y>0.91322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2706915" y="108857"/>
          <a:ext cx="1167039" cy="39257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224271</xdr:colOff>
      <xdr:row>2</xdr:row>
      <xdr:rowOff>136813</xdr:rowOff>
    </xdr:from>
    <xdr:to>
      <xdr:col>10</xdr:col>
      <xdr:colOff>68614</xdr:colOff>
      <xdr:row>25</xdr:row>
      <xdr:rowOff>113413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0.84679</cdr:x>
      <cdr:y>0.11801</cdr:y>
    </cdr:from>
    <cdr:to>
      <cdr:x>0.98976</cdr:x>
      <cdr:y>0.23615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7366000" y="508000"/>
          <a:ext cx="1243713" cy="508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100"/>
            <a:t>Source: BCE</a:t>
          </a:r>
        </a:p>
        <a:p xmlns:a="http://schemas.openxmlformats.org/drawingml/2006/main">
          <a:r>
            <a:rPr lang="fr-FR" sz="1100"/>
            <a:t>Population</a:t>
          </a:r>
          <a:r>
            <a:rPr lang="fr-FR" sz="1100" baseline="0"/>
            <a:t> CBD</a:t>
          </a:r>
          <a:endParaRPr lang="fr-FR" sz="1100"/>
        </a:p>
      </cdr:txBody>
    </cdr:sp>
  </cdr:relSizeAnchor>
  <cdr:relSizeAnchor xmlns:cdr="http://schemas.openxmlformats.org/drawingml/2006/chartDrawing">
    <cdr:from>
      <cdr:x>0.03738</cdr:x>
      <cdr:y>0.03192</cdr:y>
    </cdr:from>
    <cdr:to>
      <cdr:x>0.14001</cdr:x>
      <cdr:y>0.08882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322943" y="137886"/>
          <a:ext cx="886732" cy="2458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100"/>
            <a:t>(En</a:t>
          </a:r>
          <a:r>
            <a:rPr lang="fr-FR" sz="1100" baseline="0"/>
            <a:t> %)</a:t>
          </a:r>
          <a:endParaRPr lang="fr-FR" sz="1100"/>
        </a:p>
      </cdr:txBody>
    </cdr:sp>
  </cdr:relSizeAnchor>
  <cdr:relSizeAnchor xmlns:cdr="http://schemas.openxmlformats.org/drawingml/2006/chartDrawing">
    <cdr:from>
      <cdr:x>0.3093</cdr:x>
      <cdr:y>0.03089</cdr:y>
    </cdr:from>
    <cdr:to>
      <cdr:x>0.44213</cdr:x>
      <cdr:y>0.95524</cdr:y>
    </cdr:to>
    <cdr:sp macro="" textlink="">
      <cdr:nvSpPr>
        <cdr:cNvPr id="5" name="Rectangle 4"/>
        <cdr:cNvSpPr/>
      </cdr:nvSpPr>
      <cdr:spPr>
        <a:xfrm xmlns:a="http://schemas.openxmlformats.org/drawingml/2006/main">
          <a:off x="2548617" y="134622"/>
          <a:ext cx="1094512" cy="40284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27709</xdr:colOff>
      <xdr:row>2</xdr:row>
      <xdr:rowOff>180109</xdr:rowOff>
    </xdr:from>
    <xdr:to>
      <xdr:col>6</xdr:col>
      <xdr:colOff>367393</xdr:colOff>
      <xdr:row>24</xdr:row>
      <xdr:rowOff>19454</xdr:rowOff>
    </xdr:to>
    <xdr:pic>
      <xdr:nvPicPr>
        <xdr:cNvPr id="2" name="Image 1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8888" y="874073"/>
          <a:ext cx="7605898" cy="4166417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41</xdr:row>
      <xdr:rowOff>0</xdr:rowOff>
    </xdr:from>
    <xdr:ext cx="184731" cy="264560"/>
    <xdr:sp macro="" textlink="">
      <xdr:nvSpPr>
        <xdr:cNvPr id="2" name="ZoneTexte 1"/>
        <xdr:cNvSpPr txBox="1"/>
      </xdr:nvSpPr>
      <xdr:spPr>
        <a:xfrm>
          <a:off x="5705475" y="96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twoCellAnchor editAs="absolute">
    <xdr:from>
      <xdr:col>1</xdr:col>
      <xdr:colOff>162525</xdr:colOff>
      <xdr:row>3</xdr:row>
      <xdr:rowOff>88597</xdr:rowOff>
    </xdr:from>
    <xdr:to>
      <xdr:col>8</xdr:col>
      <xdr:colOff>349869</xdr:colOff>
      <xdr:row>29</xdr:row>
      <xdr:rowOff>36616</xdr:rowOff>
    </xdr:to>
    <xdr:graphicFrame macro="">
      <xdr:nvGraphicFramePr>
        <xdr:cNvPr id="4" name="G0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3</xdr:col>
      <xdr:colOff>242043</xdr:colOff>
      <xdr:row>4</xdr:row>
      <xdr:rowOff>94777</xdr:rowOff>
    </xdr:from>
    <xdr:to>
      <xdr:col>3</xdr:col>
      <xdr:colOff>242043</xdr:colOff>
      <xdr:row>23</xdr:row>
      <xdr:rowOff>4536</xdr:rowOff>
    </xdr:to>
    <xdr:cxnSp macro="">
      <xdr:nvCxnSpPr>
        <xdr:cNvPr id="5" name="Connecteur droit 4"/>
        <xdr:cNvCxnSpPr/>
      </xdr:nvCxnSpPr>
      <xdr:spPr>
        <a:xfrm flipH="1" flipV="1">
          <a:off x="3408961" y="1120013"/>
          <a:ext cx="0" cy="3068596"/>
        </a:xfrm>
        <a:prstGeom prst="line">
          <a:avLst/>
        </a:prstGeom>
        <a:ln>
          <a:solidFill>
            <a:sysClr val="windowText" lastClr="000000"/>
          </a:solidFill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0.00539</cdr:x>
      <cdr:y>0.01067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0.00539</cdr:x>
      <cdr:y>0.01041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0.00976</cdr:x>
      <cdr:y>0</cdr:y>
    </cdr:from>
    <cdr:to>
      <cdr:x>0.31643</cdr:x>
      <cdr:y>0.03767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43495" y="0"/>
          <a:ext cx="1366630" cy="1656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fr-FR" sz="800"/>
            <a:t>En milliards d'euros</a:t>
          </a:r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384465</xdr:colOff>
      <xdr:row>4</xdr:row>
      <xdr:rowOff>40409</xdr:rowOff>
    </xdr:from>
    <xdr:ext cx="6691746" cy="3877392"/>
    <xdr:pic>
      <xdr:nvPicPr>
        <xdr:cNvPr id="2" name="Imag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8687" r="28014"/>
        <a:stretch/>
      </xdr:blipFill>
      <xdr:spPr>
        <a:xfrm>
          <a:off x="384465" y="1056409"/>
          <a:ext cx="6691746" cy="387739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ossier%20conso/5%20Partie%20prudentielle/5.2%20Analyse%20des%20RWA/Figure6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emandeLaetitia_GlobalMarkets/28/SEB/Pole_Informatique/FICHIERS_BLOOMBERG/RATINGS/rating_pays/rating_pays_fonction_XSD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033258/Local%20Settings/Temporary%20Internet%20Files/Content.Outlook/L4VY99PY/D/DATA/030527SA%20PEL1%20pour%20Ph%20B(1)(1)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emandeLaetitia_GlobalMarkets/28/SEB/Pole_Informatique/Dossiers_recurrents/RisquesPays/TableauDeBord/TDB_EngInt_V2b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 60"/>
      <sheetName val="PD-LGD-2012-sf"/>
      <sheetName val="PD-LGD-2012-6"/>
      <sheetName val="PD-LGD-2012-cbd"/>
      <sheetName val="PD-LGD-2012-AUTRE"/>
      <sheetName val="PD-LGD-2013-sf"/>
      <sheetName val="PD-LGD-2013-6"/>
      <sheetName val="PD-LGD-2013-cbd"/>
      <sheetName val="PD-LGD-2013-autre"/>
      <sheetName val="PD-LGD-2014-sf"/>
      <sheetName val="PD-LGD-2014-6"/>
      <sheetName val="PD-LGD-2014-CBD"/>
      <sheetName val="PD-LGD-2014-autre"/>
      <sheetName val="PD-LGD-2015-sf"/>
      <sheetName val="PD-LGD-2015-6"/>
      <sheetName val="PD-LGD-2015-CBD"/>
      <sheetName val="PD-LGD-2015-autre"/>
    </sheetNames>
    <sheetDataSet>
      <sheetData sheetId="0" refreshError="1"/>
      <sheetData sheetId="1">
        <row r="1">
          <cell r="A1" t="str">
            <v>cib</v>
          </cell>
          <cell r="B1" t="str">
            <v>noms</v>
          </cell>
          <cell r="C1" t="str">
            <v>pop</v>
          </cell>
          <cell r="D1" t="str">
            <v>echeance</v>
          </cell>
          <cell r="E1" t="str">
            <v>pd_avancée</v>
          </cell>
          <cell r="F1" t="str">
            <v>lgd_avancée</v>
          </cell>
          <cell r="G1" t="str">
            <v>montant_initial_avancée</v>
          </cell>
          <cell r="H1" t="str">
            <v>esp_perte_PD_avancée</v>
          </cell>
          <cell r="I1" t="str">
            <v>esp_perte_LGD_avancée</v>
          </cell>
          <cell r="J1" t="str">
            <v>pd_fondation</v>
          </cell>
          <cell r="K1" t="str">
            <v>lgd_fondation</v>
          </cell>
          <cell r="L1" t="str">
            <v>montant_initial_fondation</v>
          </cell>
          <cell r="M1" t="str">
            <v>esp_perte_PD_fondation</v>
          </cell>
          <cell r="N1" t="str">
            <v>esp_perte_LGD_fondation</v>
          </cell>
          <cell r="O1" t="str">
            <v>pop_id</v>
          </cell>
          <cell r="P1" t="str">
            <v>siren</v>
          </cell>
          <cell r="Q1" t="str">
            <v>type_entite</v>
          </cell>
          <cell r="R1" t="str">
            <v>crb</v>
          </cell>
          <cell r="S1" t="str">
            <v>caf_code</v>
          </cell>
          <cell r="T1" t="str">
            <v>caf_libelle</v>
          </cell>
          <cell r="U1" t="str">
            <v>eci_code</v>
          </cell>
          <cell r="V1" t="str">
            <v>eci_libelle</v>
          </cell>
          <cell r="W1" t="str">
            <v>nau_code</v>
          </cell>
          <cell r="X1" t="str">
            <v>nau_libelle</v>
          </cell>
          <cell r="Y1" t="str">
            <v>moc_id</v>
          </cell>
          <cell r="Z1" t="str">
            <v>moc_libelle</v>
          </cell>
          <cell r="AA1" t="str">
            <v>iso_pays_capital</v>
          </cell>
          <cell r="AB1" t="str">
            <v>pays_capital</v>
          </cell>
          <cell r="AC1" t="str">
            <v>type_agent_economique_capital</v>
          </cell>
          <cell r="AD1" t="str">
            <v>gea</v>
          </cell>
          <cell r="AE1" t="str">
            <v>gea_denom</v>
          </cell>
          <cell r="AF1" t="str">
            <v>tb</v>
          </cell>
          <cell r="AG1" t="str">
            <v>code_postal</v>
          </cell>
          <cell r="AH1" t="str">
            <v>iso_entite</v>
          </cell>
          <cell r="AI1" t="str">
            <v>cat_libelle</v>
          </cell>
          <cell r="AJ1" t="str">
            <v>sous_cat_libelle</v>
          </cell>
          <cell r="AK1" t="str">
            <v>TYPE_ETABLISSEMENT</v>
          </cell>
          <cell r="AL1" t="str">
            <v>SOUS_CATEGORIE</v>
          </cell>
          <cell r="AM1" t="str">
            <v>NATURE_EXERCICE</v>
          </cell>
          <cell r="AN1" t="str">
            <v>GROUPE_ACTIONNAIRE</v>
          </cell>
          <cell r="AO1" t="str">
            <v>SECTEUR_ACTIONNAIRE</v>
          </cell>
          <cell r="AP1" t="str">
            <v>INVESTISSEUR_BANCAIRE</v>
          </cell>
          <cell r="AQ1" t="str">
            <v>SECTEUR_PUBLIC</v>
          </cell>
          <cell r="AR1" t="str">
            <v>TYPE_ACTIONNAIRE</v>
          </cell>
          <cell r="AS1" t="str">
            <v>pays_</v>
          </cell>
          <cell r="AT1" t="str">
            <v>PAYS_SIEGE</v>
          </cell>
          <cell r="AU1" t="str">
            <v>ZONE_SIEGE</v>
          </cell>
          <cell r="AV1" t="str">
            <v>nom_controleur</v>
          </cell>
          <cell r="AW1" t="str">
            <v>UA_controleur</v>
          </cell>
          <cell r="AX1" t="str">
            <v>Total_bilan</v>
          </cell>
          <cell r="AY1" t="str">
            <v>Total_credits</v>
          </cell>
          <cell r="AZ1" t="str">
            <v>Total_depots</v>
          </cell>
          <cell r="BA1" t="str">
            <v>rang_tot_bilan</v>
          </cell>
          <cell r="BB1" t="str">
            <v>MSU</v>
          </cell>
          <cell r="BC1" t="str">
            <v>engag_int</v>
          </cell>
          <cell r="BD1" t="str">
            <v>rapport_etablissement</v>
          </cell>
        </row>
        <row r="2">
          <cell r="A2" t="str">
            <v>00009</v>
          </cell>
          <cell r="B2" t="str">
            <v>GROUPE BPCE</v>
          </cell>
          <cell r="C2" t="str">
            <v>1. Top6</v>
          </cell>
          <cell r="D2">
            <v>201512</v>
          </cell>
          <cell r="E2">
            <v>4.7500000000000001E-2</v>
          </cell>
          <cell r="F2">
            <v>0.20250000000000001</v>
          </cell>
          <cell r="G2">
            <v>498.935644233</v>
          </cell>
          <cell r="H2">
            <v>23.699443101067502</v>
          </cell>
          <cell r="I2">
            <v>101.03446795718251</v>
          </cell>
          <cell r="J2">
            <v>2.3900000000000001E-2</v>
          </cell>
          <cell r="K2">
            <v>0.4617</v>
          </cell>
          <cell r="L2">
            <v>125.531063475</v>
          </cell>
          <cell r="M2">
            <v>3.0001924170524998</v>
          </cell>
          <cell r="N2">
            <v>57.957692006407498</v>
          </cell>
          <cell r="O2">
            <v>1385</v>
          </cell>
          <cell r="P2" t="str">
            <v/>
          </cell>
          <cell r="Q2" t="str">
            <v>PM</v>
          </cell>
          <cell r="R2" t="str">
            <v>930</v>
          </cell>
          <cell r="S2" t="str">
            <v>80</v>
          </cell>
          <cell r="T2" t="str">
            <v>Agrégation réseau</v>
          </cell>
          <cell r="U2" t="str">
            <v/>
          </cell>
          <cell r="V2" t="str">
            <v/>
          </cell>
          <cell r="W2" t="str">
            <v>100</v>
          </cell>
          <cell r="X2" t="str">
            <v>Aucune autorisation</v>
          </cell>
          <cell r="Y2">
            <v>6</v>
          </cell>
          <cell r="Z2" t="str">
            <v>NOUVEL ETABLISSEMENT</v>
          </cell>
          <cell r="AA2" t="str">
            <v/>
          </cell>
          <cell r="AB2" t="str">
            <v/>
          </cell>
          <cell r="AC2" t="str">
            <v/>
          </cell>
          <cell r="AD2">
            <v>1163</v>
          </cell>
          <cell r="AE2" t="str">
            <v>GPE BPCE</v>
          </cell>
          <cell r="AF2">
            <v>1</v>
          </cell>
          <cell r="AG2" t="str">
            <v/>
          </cell>
          <cell r="AH2" t="str">
            <v>FR</v>
          </cell>
          <cell r="AI2" t="str">
            <v>Org Central</v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>RINGWALD</v>
          </cell>
          <cell r="AW2">
            <v>2762</v>
          </cell>
          <cell r="BA2">
            <v>9999</v>
          </cell>
          <cell r="BB2" t="str">
            <v>SI</v>
          </cell>
          <cell r="BC2">
            <v>1</v>
          </cell>
          <cell r="BD2">
            <v>0</v>
          </cell>
        </row>
        <row r="3">
          <cell r="A3" t="str">
            <v>09863</v>
          </cell>
          <cell r="B3" t="str">
            <v>STE GENERALE CORE SRAB</v>
          </cell>
          <cell r="C3" t="str">
            <v>3. Autres (GEA CBD)</v>
          </cell>
          <cell r="D3">
            <v>201512</v>
          </cell>
          <cell r="E3">
            <v>3.2199999999999999E-2</v>
          </cell>
          <cell r="F3">
            <v>0.2109</v>
          </cell>
          <cell r="G3">
            <v>685.76065222199998</v>
          </cell>
          <cell r="H3">
            <v>22.081493001548399</v>
          </cell>
          <cell r="I3">
            <v>144.62692155361981</v>
          </cell>
          <cell r="J3">
            <v>6.8400000000000002E-2</v>
          </cell>
          <cell r="K3">
            <v>0.44109999999999999</v>
          </cell>
          <cell r="L3">
            <v>5.0764953540000004</v>
          </cell>
          <cell r="M3">
            <v>0.34723228221360003</v>
          </cell>
          <cell r="N3">
            <v>2.2392421006494003</v>
          </cell>
          <cell r="O3">
            <v>61066</v>
          </cell>
          <cell r="P3" t="str">
            <v/>
          </cell>
          <cell r="Q3" t="str">
            <v>PM</v>
          </cell>
          <cell r="R3" t="str">
            <v>997</v>
          </cell>
          <cell r="S3" t="str">
            <v>10</v>
          </cell>
          <cell r="T3" t="str">
            <v>Divers pour SGACPR-Contrôle</v>
          </cell>
          <cell r="U3" t="str">
            <v/>
          </cell>
          <cell r="V3" t="str">
            <v/>
          </cell>
          <cell r="W3" t="str">
            <v>100</v>
          </cell>
          <cell r="X3" t="str">
            <v>Aucune autorisation</v>
          </cell>
          <cell r="Y3">
            <v>6</v>
          </cell>
          <cell r="Z3" t="str">
            <v>NOUVEL ETABLISSEMENT</v>
          </cell>
          <cell r="AA3" t="str">
            <v/>
          </cell>
          <cell r="AB3" t="str">
            <v/>
          </cell>
          <cell r="AC3" t="str">
            <v/>
          </cell>
          <cell r="AD3">
            <v>30</v>
          </cell>
          <cell r="AE3" t="str">
            <v>GPE SOCIETE GENERALE</v>
          </cell>
          <cell r="AF3">
            <v>0</v>
          </cell>
          <cell r="AG3" t="str">
            <v>75009</v>
          </cell>
          <cell r="AH3" t="str">
            <v>FR</v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>BLANCHARD</v>
          </cell>
          <cell r="AW3">
            <v>2751</v>
          </cell>
          <cell r="BA3">
            <v>9999</v>
          </cell>
          <cell r="BB3" t="str">
            <v>NON-MSU</v>
          </cell>
          <cell r="BC3">
            <v>0</v>
          </cell>
          <cell r="BD3">
            <v>0</v>
          </cell>
        </row>
        <row r="4">
          <cell r="A4" t="str">
            <v>09864</v>
          </cell>
          <cell r="B4" t="str">
            <v>BNP PARIBAS CORE SRAB</v>
          </cell>
          <cell r="C4" t="str">
            <v>3. Autres (GEA CBD)</v>
          </cell>
          <cell r="D4">
            <v>201512</v>
          </cell>
          <cell r="E4">
            <v>3.78E-2</v>
          </cell>
          <cell r="F4">
            <v>0.21490000000000001</v>
          </cell>
          <cell r="G4">
            <v>1170.6190922379999</v>
          </cell>
          <cell r="H4">
            <v>44.249401686596393</v>
          </cell>
          <cell r="I4">
            <v>251.56604292194618</v>
          </cell>
          <cell r="O4">
            <v>61067</v>
          </cell>
          <cell r="P4" t="str">
            <v/>
          </cell>
          <cell r="Q4" t="str">
            <v>PM</v>
          </cell>
          <cell r="R4" t="str">
            <v>997</v>
          </cell>
          <cell r="S4" t="str">
            <v>10</v>
          </cell>
          <cell r="T4" t="str">
            <v>Divers pour SGACPR-Contrôle</v>
          </cell>
          <cell r="U4" t="str">
            <v/>
          </cell>
          <cell r="V4" t="str">
            <v/>
          </cell>
          <cell r="W4" t="str">
            <v>100</v>
          </cell>
          <cell r="X4" t="str">
            <v>Aucune autorisation</v>
          </cell>
          <cell r="Y4">
            <v>6</v>
          </cell>
          <cell r="Z4" t="str">
            <v>NOUVEL ETABLISSEMENT</v>
          </cell>
          <cell r="AA4" t="str">
            <v/>
          </cell>
          <cell r="AB4" t="str">
            <v/>
          </cell>
          <cell r="AC4" t="str">
            <v/>
          </cell>
          <cell r="AD4">
            <v>768</v>
          </cell>
          <cell r="AE4" t="str">
            <v>GPE BNP-PARIBAS</v>
          </cell>
          <cell r="AF4">
            <v>0</v>
          </cell>
          <cell r="AG4" t="str">
            <v>75009</v>
          </cell>
          <cell r="AH4" t="str">
            <v>FR</v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>AUBERT</v>
          </cell>
          <cell r="AW4">
            <v>2754</v>
          </cell>
          <cell r="BA4">
            <v>9999</v>
          </cell>
          <cell r="BB4" t="str">
            <v>NON-MSU</v>
          </cell>
          <cell r="BC4">
            <v>0</v>
          </cell>
          <cell r="BD4">
            <v>0</v>
          </cell>
        </row>
        <row r="5">
          <cell r="A5" t="str">
            <v>09992</v>
          </cell>
          <cell r="B5" t="str">
            <v>DE LAGE LANDEN FRANCE</v>
          </cell>
          <cell r="C5" t="str">
            <v>4. Autres (GEA hors CBD)</v>
          </cell>
          <cell r="D5">
            <v>201512</v>
          </cell>
          <cell r="E5">
            <v>6.7699999999999996E-2</v>
          </cell>
          <cell r="F5">
            <v>0.20899999999999999</v>
          </cell>
          <cell r="G5">
            <v>1.62118060813</v>
          </cell>
          <cell r="H5">
            <v>0.10975392717040099</v>
          </cell>
          <cell r="I5">
            <v>0.33882674709916999</v>
          </cell>
          <cell r="O5">
            <v>537</v>
          </cell>
          <cell r="P5" t="str">
            <v>383092889</v>
          </cell>
          <cell r="Q5" t="str">
            <v>PM</v>
          </cell>
          <cell r="R5" t="str">
            <v>94A</v>
          </cell>
          <cell r="S5" t="str">
            <v>38</v>
          </cell>
          <cell r="T5" t="str">
            <v>Entreprise mère de société de financement</v>
          </cell>
          <cell r="U5" t="str">
            <v/>
          </cell>
          <cell r="V5" t="str">
            <v/>
          </cell>
          <cell r="W5" t="str">
            <v>006</v>
          </cell>
          <cell r="X5" t="str">
            <v>Inscription liste</v>
          </cell>
          <cell r="Y5">
            <v>1</v>
          </cell>
          <cell r="Z5" t="str">
            <v>CHANGEMENT DE CATEGORIE AGENT FINANCIER</v>
          </cell>
          <cell r="AA5" t="str">
            <v>NL</v>
          </cell>
          <cell r="AB5" t="str">
            <v> Pays-Bas</v>
          </cell>
          <cell r="AC5" t="str">
            <v>S. BANCAIRE ETRANGER EEE</v>
          </cell>
          <cell r="AD5">
            <v>223</v>
          </cell>
          <cell r="AE5" t="str">
            <v>GPE RABOBANK</v>
          </cell>
          <cell r="AF5">
            <v>1</v>
          </cell>
          <cell r="AG5" t="str">
            <v>93350</v>
          </cell>
          <cell r="AH5" t="str">
            <v>FR</v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>JEOL</v>
          </cell>
          <cell r="BA5">
            <v>9999</v>
          </cell>
          <cell r="BB5" t="str">
            <v>NON-MSU</v>
          </cell>
          <cell r="BC5">
            <v>0</v>
          </cell>
          <cell r="BD5">
            <v>0</v>
          </cell>
        </row>
        <row r="6">
          <cell r="A6" t="str">
            <v>10107</v>
          </cell>
          <cell r="B6" t="str">
            <v>BRED-BANQUE POPULAIRE</v>
          </cell>
          <cell r="C6" t="str">
            <v>3. Autres (GEA CBD)</v>
          </cell>
          <cell r="D6">
            <v>201512</v>
          </cell>
          <cell r="E6">
            <v>8.9899999999999994E-2</v>
          </cell>
          <cell r="F6">
            <v>0.18379999999999999</v>
          </cell>
          <cell r="G6">
            <v>11.637150073999999</v>
          </cell>
          <cell r="H6">
            <v>1.0461797916525999</v>
          </cell>
          <cell r="I6">
            <v>2.1389081836011998</v>
          </cell>
          <cell r="J6">
            <v>1.8599999999999998E-2</v>
          </cell>
          <cell r="K6">
            <v>0.43490000000000001</v>
          </cell>
          <cell r="L6">
            <v>20.884398633</v>
          </cell>
          <cell r="M6">
            <v>0.38844981457379996</v>
          </cell>
          <cell r="N6">
            <v>9.0826249654917</v>
          </cell>
          <cell r="O6">
            <v>2129</v>
          </cell>
          <cell r="P6" t="str">
            <v>552091795</v>
          </cell>
          <cell r="Q6" t="str">
            <v>PM</v>
          </cell>
          <cell r="R6" t="str">
            <v>202</v>
          </cell>
          <cell r="S6" t="str">
            <v>01</v>
          </cell>
          <cell r="T6" t="str">
            <v>Etablissement de crédit</v>
          </cell>
          <cell r="U6" t="str">
            <v>201</v>
          </cell>
          <cell r="V6" t="str">
            <v>Banque mutualiste ou coopérative</v>
          </cell>
          <cell r="W6" t="str">
            <v>001</v>
          </cell>
          <cell r="X6" t="str">
            <v>Agrément ACPR</v>
          </cell>
          <cell r="Y6">
            <v>6</v>
          </cell>
          <cell r="Z6" t="str">
            <v>NOUVEL ETABLISSEMENT</v>
          </cell>
          <cell r="AA6" t="str">
            <v>FR</v>
          </cell>
          <cell r="AB6" t="str">
            <v> France</v>
          </cell>
          <cell r="AC6" t="str">
            <v>S. BANCAIRE MUTUALISTE ET AUTRES RESEAUX</v>
          </cell>
          <cell r="AD6">
            <v>1163</v>
          </cell>
          <cell r="AE6" t="str">
            <v>GPE BPCE</v>
          </cell>
          <cell r="AF6">
            <v>0</v>
          </cell>
          <cell r="AG6" t="str">
            <v>75012</v>
          </cell>
          <cell r="AH6" t="str">
            <v>FR</v>
          </cell>
          <cell r="AI6" t="str">
            <v/>
          </cell>
          <cell r="AJ6" t="str">
            <v/>
          </cell>
          <cell r="AK6" t="str">
            <v>EC</v>
          </cell>
          <cell r="AL6" t="str">
            <v>Bq mut</v>
          </cell>
          <cell r="AM6" t="str">
            <v>PERSONNE_MORALE_SOCIETE</v>
          </cell>
          <cell r="AN6" t="str">
            <v>BPCE</v>
          </cell>
          <cell r="AO6" t="str">
            <v>Groupes mutualistes</v>
          </cell>
          <cell r="AP6" t="str">
            <v/>
          </cell>
          <cell r="AQ6" t="str">
            <v/>
          </cell>
          <cell r="AR6" t="str">
            <v>FR</v>
          </cell>
          <cell r="AS6" t="str">
            <v>FRANCE</v>
          </cell>
          <cell r="AT6" t="str">
            <v/>
          </cell>
          <cell r="AU6" t="str">
            <v/>
          </cell>
          <cell r="AV6" t="str">
            <v>LACAMPAGNE</v>
          </cell>
          <cell r="AW6">
            <v>2762</v>
          </cell>
          <cell r="AX6">
            <v>51.355527424999998</v>
          </cell>
          <cell r="AY6">
            <v>12.364550409</v>
          </cell>
          <cell r="AZ6">
            <v>27.186823627999999</v>
          </cell>
          <cell r="BA6">
            <v>26</v>
          </cell>
          <cell r="BB6" t="str">
            <v>SI</v>
          </cell>
          <cell r="BC6">
            <v>0</v>
          </cell>
          <cell r="BD6">
            <v>1</v>
          </cell>
        </row>
        <row r="7">
          <cell r="A7" t="str">
            <v>10206</v>
          </cell>
          <cell r="B7" t="str">
            <v>CRCAM DU NORD EST</v>
          </cell>
          <cell r="C7" t="str">
            <v>3. Autres (GEA CBD)</v>
          </cell>
          <cell r="D7">
            <v>201512</v>
          </cell>
          <cell r="E7">
            <v>3.5900000000000001E-2</v>
          </cell>
          <cell r="F7">
            <v>0.1694</v>
          </cell>
          <cell r="G7">
            <v>12.075369999999999</v>
          </cell>
          <cell r="H7">
            <v>0.43350578299999998</v>
          </cell>
          <cell r="I7">
            <v>2.0455676779999998</v>
          </cell>
          <cell r="J7">
            <v>1.6299999999999999E-2</v>
          </cell>
          <cell r="K7">
            <v>0.45</v>
          </cell>
          <cell r="L7">
            <v>4.8238709999999996</v>
          </cell>
          <cell r="M7">
            <v>7.8629097299999992E-2</v>
          </cell>
          <cell r="N7">
            <v>2.17074195</v>
          </cell>
          <cell r="O7">
            <v>2267</v>
          </cell>
          <cell r="P7" t="str">
            <v>394157085</v>
          </cell>
          <cell r="Q7" t="str">
            <v>PM</v>
          </cell>
          <cell r="R7" t="str">
            <v>210</v>
          </cell>
          <cell r="S7" t="str">
            <v>01</v>
          </cell>
          <cell r="T7" t="str">
            <v>Etablissement de crédit</v>
          </cell>
          <cell r="U7" t="str">
            <v>201</v>
          </cell>
          <cell r="V7" t="str">
            <v>Banque mutualiste ou coopérative</v>
          </cell>
          <cell r="W7" t="str">
            <v>001</v>
          </cell>
          <cell r="X7" t="str">
            <v>Agrément ACPR</v>
          </cell>
          <cell r="Y7">
            <v>8</v>
          </cell>
          <cell r="Z7" t="str">
            <v>RESTRUCTURATION AVEC REPRISE DE CIB</v>
          </cell>
          <cell r="AA7" t="str">
            <v>FR</v>
          </cell>
          <cell r="AB7" t="str">
            <v> France</v>
          </cell>
          <cell r="AC7" t="str">
            <v>S. BANCAIRE MUTUALISTE ET AUTRES RESEAUX</v>
          </cell>
          <cell r="AD7">
            <v>27</v>
          </cell>
          <cell r="AE7" t="str">
            <v>GPE CREDIT AGRICOLE</v>
          </cell>
          <cell r="AF7">
            <v>0</v>
          </cell>
          <cell r="AG7" t="str">
            <v>51100</v>
          </cell>
          <cell r="AH7" t="str">
            <v>FR</v>
          </cell>
          <cell r="AI7" t="str">
            <v/>
          </cell>
          <cell r="AJ7" t="str">
            <v/>
          </cell>
          <cell r="AK7" t="str">
            <v>EC</v>
          </cell>
          <cell r="AL7" t="str">
            <v>Bq mut</v>
          </cell>
          <cell r="AM7" t="str">
            <v>PERSONNE_MORALE_SOCIETE</v>
          </cell>
          <cell r="AN7" t="str">
            <v>CREDIT AGRICOLE</v>
          </cell>
          <cell r="AO7" t="str">
            <v>Groupes mutualistes</v>
          </cell>
          <cell r="AP7" t="str">
            <v/>
          </cell>
          <cell r="AQ7" t="str">
            <v/>
          </cell>
          <cell r="AR7" t="str">
            <v>FR</v>
          </cell>
          <cell r="AS7" t="str">
            <v>FRANCE</v>
          </cell>
          <cell r="AT7" t="str">
            <v/>
          </cell>
          <cell r="AU7" t="str">
            <v/>
          </cell>
          <cell r="AV7" t="str">
            <v>BALLABRIGA</v>
          </cell>
          <cell r="AW7">
            <v>2761</v>
          </cell>
          <cell r="AX7">
            <v>20.492980053</v>
          </cell>
          <cell r="AY7">
            <v>14.718880715999999</v>
          </cell>
          <cell r="AZ7">
            <v>7.393376849</v>
          </cell>
          <cell r="BA7">
            <v>61</v>
          </cell>
          <cell r="BB7" t="str">
            <v>SI</v>
          </cell>
          <cell r="BC7">
            <v>0</v>
          </cell>
          <cell r="BD7">
            <v>0</v>
          </cell>
        </row>
        <row r="8">
          <cell r="A8" t="str">
            <v>10207</v>
          </cell>
          <cell r="B8" t="str">
            <v>BANQUE POPULAIRE RIVES DE PARIS</v>
          </cell>
          <cell r="C8" t="str">
            <v>3. Autres (GEA CBD)</v>
          </cell>
          <cell r="D8">
            <v>201512</v>
          </cell>
          <cell r="E8">
            <v>5.28E-2</v>
          </cell>
          <cell r="F8">
            <v>0.15690000000000001</v>
          </cell>
          <cell r="G8">
            <v>11.24828106</v>
          </cell>
          <cell r="H8">
            <v>0.59390923996800005</v>
          </cell>
          <cell r="I8">
            <v>1.7648552983140002</v>
          </cell>
          <cell r="J8">
            <v>4.7100000000000003E-2</v>
          </cell>
          <cell r="K8">
            <v>0.43290000000000001</v>
          </cell>
          <cell r="L8">
            <v>4.079735404</v>
          </cell>
          <cell r="M8">
            <v>0.19215553752840001</v>
          </cell>
          <cell r="N8">
            <v>1.7661174563916</v>
          </cell>
          <cell r="O8">
            <v>2273</v>
          </cell>
          <cell r="P8" t="str">
            <v>552002313</v>
          </cell>
          <cell r="Q8" t="str">
            <v>PM</v>
          </cell>
          <cell r="R8" t="str">
            <v>202</v>
          </cell>
          <cell r="S8" t="str">
            <v>01</v>
          </cell>
          <cell r="T8" t="str">
            <v>Etablissement de crédit</v>
          </cell>
          <cell r="U8" t="str">
            <v>201</v>
          </cell>
          <cell r="V8" t="str">
            <v>Banque mutualiste ou coopérative</v>
          </cell>
          <cell r="W8" t="str">
            <v>001</v>
          </cell>
          <cell r="X8" t="str">
            <v>Agrément ACPR</v>
          </cell>
          <cell r="Y8">
            <v>6</v>
          </cell>
          <cell r="Z8" t="str">
            <v>NOUVEL ETABLISSEMENT</v>
          </cell>
          <cell r="AA8" t="str">
            <v>FR</v>
          </cell>
          <cell r="AB8" t="str">
            <v> France</v>
          </cell>
          <cell r="AC8" t="str">
            <v>S. BANCAIRE MUTUALISTE ET AUTRES RESEAUX</v>
          </cell>
          <cell r="AD8">
            <v>1163</v>
          </cell>
          <cell r="AE8" t="str">
            <v>GPE BPCE</v>
          </cell>
          <cell r="AF8">
            <v>0</v>
          </cell>
          <cell r="AG8" t="str">
            <v>75013</v>
          </cell>
          <cell r="AH8" t="str">
            <v>FR</v>
          </cell>
          <cell r="AI8" t="str">
            <v/>
          </cell>
          <cell r="AJ8" t="str">
            <v/>
          </cell>
          <cell r="AK8" t="str">
            <v>EC</v>
          </cell>
          <cell r="AL8" t="str">
            <v>Bq mut</v>
          </cell>
          <cell r="AM8" t="str">
            <v>PERSONNE_MORALE_SOCIETE</v>
          </cell>
          <cell r="AN8" t="str">
            <v>BPCE</v>
          </cell>
          <cell r="AO8" t="str">
            <v>Groupes mutualistes</v>
          </cell>
          <cell r="AP8" t="str">
            <v/>
          </cell>
          <cell r="AQ8" t="str">
            <v/>
          </cell>
          <cell r="AR8" t="str">
            <v>FR</v>
          </cell>
          <cell r="AS8" t="str">
            <v>FRANCE</v>
          </cell>
          <cell r="AT8" t="str">
            <v/>
          </cell>
          <cell r="AU8" t="str">
            <v/>
          </cell>
          <cell r="AV8" t="str">
            <v>CISSOKHO-COULIBALY</v>
          </cell>
          <cell r="AW8">
            <v>2762</v>
          </cell>
          <cell r="AX8">
            <v>20.265486677999998</v>
          </cell>
          <cell r="AY8">
            <v>11.531718956000001</v>
          </cell>
          <cell r="AZ8">
            <v>14.896604003</v>
          </cell>
          <cell r="BA8">
            <v>62</v>
          </cell>
          <cell r="BB8" t="str">
            <v>SI</v>
          </cell>
          <cell r="BC8">
            <v>0</v>
          </cell>
          <cell r="BD8">
            <v>1</v>
          </cell>
        </row>
        <row r="9">
          <cell r="A9" t="str">
            <v>10278</v>
          </cell>
          <cell r="B9" t="str">
            <v>CAISSE FEDERALE DE CREDIT MUTUEL</v>
          </cell>
          <cell r="C9" t="str">
            <v>3. Autres (GEA CBD)</v>
          </cell>
          <cell r="D9">
            <v>201512</v>
          </cell>
          <cell r="E9">
            <v>3.6700000000000003E-2</v>
          </cell>
          <cell r="F9">
            <v>0.2001</v>
          </cell>
          <cell r="G9">
            <v>360.80654143536998</v>
          </cell>
          <cell r="H9">
            <v>13.24160007067808</v>
          </cell>
          <cell r="I9">
            <v>72.19738894121754</v>
          </cell>
          <cell r="L9">
            <v>7.8231095807899997</v>
          </cell>
          <cell r="O9">
            <v>2422</v>
          </cell>
          <cell r="P9" t="str">
            <v>588505354</v>
          </cell>
          <cell r="Q9" t="str">
            <v>PM</v>
          </cell>
          <cell r="R9" t="str">
            <v>240</v>
          </cell>
          <cell r="S9" t="str">
            <v>01</v>
          </cell>
          <cell r="T9" t="str">
            <v>Etablissement de crédit</v>
          </cell>
          <cell r="U9" t="str">
            <v>201</v>
          </cell>
          <cell r="V9" t="str">
            <v>Banque mutualiste ou coopérative</v>
          </cell>
          <cell r="W9" t="str">
            <v>001</v>
          </cell>
          <cell r="X9" t="str">
            <v>Agrément ACPR</v>
          </cell>
          <cell r="Y9">
            <v>6</v>
          </cell>
          <cell r="Z9" t="str">
            <v>NOUVEL ETABLISSEMENT</v>
          </cell>
          <cell r="AA9" t="str">
            <v>FR</v>
          </cell>
          <cell r="AB9" t="str">
            <v> France</v>
          </cell>
          <cell r="AC9" t="str">
            <v>S. BANCAIRE MUTUALISTE ET AUTRES RESEAUX</v>
          </cell>
          <cell r="AD9">
            <v>29</v>
          </cell>
          <cell r="AE9" t="str">
            <v>GPE CREDIT MUTUEL</v>
          </cell>
          <cell r="AF9">
            <v>0</v>
          </cell>
          <cell r="AG9" t="str">
            <v>67000</v>
          </cell>
          <cell r="AH9" t="str">
            <v>FR</v>
          </cell>
          <cell r="AI9" t="str">
            <v/>
          </cell>
          <cell r="AJ9" t="str">
            <v/>
          </cell>
          <cell r="AK9" t="str">
            <v>EC</v>
          </cell>
          <cell r="AL9" t="str">
            <v>Bq mut</v>
          </cell>
          <cell r="AM9" t="str">
            <v>PERSONNE_MORALE_SOCIETE</v>
          </cell>
          <cell r="AN9" t="str">
            <v>CREDIT MUTUEL</v>
          </cell>
          <cell r="AO9" t="str">
            <v>Groupes mutualistes</v>
          </cell>
          <cell r="AP9" t="str">
            <v/>
          </cell>
          <cell r="AQ9" t="str">
            <v/>
          </cell>
          <cell r="AR9" t="str">
            <v>FR</v>
          </cell>
          <cell r="AS9" t="str">
            <v>FRANCE</v>
          </cell>
          <cell r="AT9" t="str">
            <v/>
          </cell>
          <cell r="AU9" t="str">
            <v/>
          </cell>
          <cell r="AV9" t="str">
            <v>NICAISE-GASTINEAU</v>
          </cell>
          <cell r="AW9">
            <v>2763</v>
          </cell>
          <cell r="AX9">
            <v>155.83486382499999</v>
          </cell>
          <cell r="AY9">
            <v>113.48111222499999</v>
          </cell>
          <cell r="AZ9">
            <v>93.655929549999996</v>
          </cell>
          <cell r="BA9">
            <v>16</v>
          </cell>
          <cell r="BB9" t="str">
            <v>SI</v>
          </cell>
          <cell r="BC9">
            <v>0</v>
          </cell>
          <cell r="BD9">
            <v>0</v>
          </cell>
        </row>
        <row r="10">
          <cell r="A10" t="str">
            <v>10807</v>
          </cell>
          <cell r="B10" t="str">
            <v>BANQUE POPULAIRE BOURGOGNE FRANCHE-COMTE</v>
          </cell>
          <cell r="C10" t="str">
            <v>3. Autres (GEA CBD)</v>
          </cell>
          <cell r="D10">
            <v>201512</v>
          </cell>
          <cell r="E10">
            <v>7.2300000000000003E-2</v>
          </cell>
          <cell r="F10">
            <v>0.16350000000000001</v>
          </cell>
          <cell r="G10">
            <v>8.3843721940000009</v>
          </cell>
          <cell r="H10">
            <v>0.60619010962620012</v>
          </cell>
          <cell r="I10">
            <v>1.3708448537190001</v>
          </cell>
          <cell r="J10">
            <v>4.24E-2</v>
          </cell>
          <cell r="K10">
            <v>0.43980000000000002</v>
          </cell>
          <cell r="L10">
            <v>2.5713448639999998</v>
          </cell>
          <cell r="M10">
            <v>0.1090250222336</v>
          </cell>
          <cell r="N10">
            <v>1.1308774711872001</v>
          </cell>
          <cell r="O10">
            <v>3226</v>
          </cell>
          <cell r="P10" t="str">
            <v>542820352</v>
          </cell>
          <cell r="Q10" t="str">
            <v>PM</v>
          </cell>
          <cell r="R10" t="str">
            <v>202</v>
          </cell>
          <cell r="S10" t="str">
            <v>01</v>
          </cell>
          <cell r="T10" t="str">
            <v>Etablissement de crédit</v>
          </cell>
          <cell r="U10" t="str">
            <v>201</v>
          </cell>
          <cell r="V10" t="str">
            <v>Banque mutualiste ou coopérative</v>
          </cell>
          <cell r="W10" t="str">
            <v>001</v>
          </cell>
          <cell r="X10" t="str">
            <v>Agrément ACPR</v>
          </cell>
          <cell r="Y10">
            <v>6</v>
          </cell>
          <cell r="Z10" t="str">
            <v>NOUVEL ETABLISSEMENT</v>
          </cell>
          <cell r="AA10" t="str">
            <v>FR</v>
          </cell>
          <cell r="AB10" t="str">
            <v> France</v>
          </cell>
          <cell r="AC10" t="str">
            <v>S. BANCAIRE MUTUALISTE ET AUTRES RESEAUX</v>
          </cell>
          <cell r="AD10">
            <v>1163</v>
          </cell>
          <cell r="AE10" t="str">
            <v>GPE BPCE</v>
          </cell>
          <cell r="AF10">
            <v>0</v>
          </cell>
          <cell r="AG10" t="str">
            <v>21000</v>
          </cell>
          <cell r="AH10" t="str">
            <v>FR</v>
          </cell>
          <cell r="AI10" t="str">
            <v/>
          </cell>
          <cell r="AJ10" t="str">
            <v/>
          </cell>
          <cell r="AK10" t="str">
            <v>EC</v>
          </cell>
          <cell r="AL10" t="str">
            <v>Bq mut</v>
          </cell>
          <cell r="AM10" t="str">
            <v>PERSONNE_MORALE_SOCIETE</v>
          </cell>
          <cell r="AN10" t="str">
            <v>BPCE</v>
          </cell>
          <cell r="AO10" t="str">
            <v>Groupes mutualistes</v>
          </cell>
          <cell r="AP10" t="str">
            <v/>
          </cell>
          <cell r="AQ10" t="str">
            <v/>
          </cell>
          <cell r="AR10" t="str">
            <v>FR</v>
          </cell>
          <cell r="AS10" t="str">
            <v>FRANCE</v>
          </cell>
          <cell r="AT10" t="str">
            <v/>
          </cell>
          <cell r="AU10" t="str">
            <v/>
          </cell>
          <cell r="AV10" t="str">
            <v>JEQUIER</v>
          </cell>
          <cell r="AW10">
            <v>2762</v>
          </cell>
          <cell r="AX10">
            <v>12.753974485999999</v>
          </cell>
          <cell r="AY10">
            <v>7.9736230949999998</v>
          </cell>
          <cell r="AZ10">
            <v>8.4757072320000013</v>
          </cell>
          <cell r="BA10">
            <v>99</v>
          </cell>
          <cell r="BB10" t="str">
            <v>SI</v>
          </cell>
          <cell r="BC10">
            <v>0</v>
          </cell>
          <cell r="BD10">
            <v>1</v>
          </cell>
        </row>
        <row r="11">
          <cell r="A11" t="str">
            <v>10907</v>
          </cell>
          <cell r="B11" t="str">
            <v>BANQUE POP AQUITAINE CENTRE ATLANTIQUE</v>
          </cell>
          <cell r="C11" t="str">
            <v>3. Autres (GEA CBD)</v>
          </cell>
          <cell r="D11">
            <v>201512</v>
          </cell>
          <cell r="E11">
            <v>6.0400000000000002E-2</v>
          </cell>
          <cell r="F11">
            <v>0.15359999999999999</v>
          </cell>
          <cell r="G11">
            <v>10.836960353</v>
          </cell>
          <cell r="H11">
            <v>0.65455240532120007</v>
          </cell>
          <cell r="I11">
            <v>1.6645571102207999</v>
          </cell>
          <cell r="J11">
            <v>5.5899999999999998E-2</v>
          </cell>
          <cell r="K11">
            <v>0.43830000000000002</v>
          </cell>
          <cell r="L11">
            <v>2.423660725</v>
          </cell>
          <cell r="M11">
            <v>0.13548263452750001</v>
          </cell>
          <cell r="N11">
            <v>1.0622904957675001</v>
          </cell>
          <cell r="O11">
            <v>8554</v>
          </cell>
          <cell r="P11" t="str">
            <v>755501590</v>
          </cell>
          <cell r="Q11" t="str">
            <v>PM</v>
          </cell>
          <cell r="R11" t="str">
            <v>202</v>
          </cell>
          <cell r="S11" t="str">
            <v>01</v>
          </cell>
          <cell r="T11" t="str">
            <v>Etablissement de crédit</v>
          </cell>
          <cell r="U11" t="str">
            <v>201</v>
          </cell>
          <cell r="V11" t="str">
            <v>Banque mutualiste ou coopérative</v>
          </cell>
          <cell r="W11" t="str">
            <v>001</v>
          </cell>
          <cell r="X11" t="str">
            <v>Agrément ACPR</v>
          </cell>
          <cell r="Y11">
            <v>6</v>
          </cell>
          <cell r="Z11" t="str">
            <v>NOUVEL ETABLISSEMENT</v>
          </cell>
          <cell r="AA11" t="str">
            <v>FR</v>
          </cell>
          <cell r="AB11" t="str">
            <v> France</v>
          </cell>
          <cell r="AC11" t="str">
            <v>S. BANCAIRE MUTUALISTE ET AUTRES RESEAUX</v>
          </cell>
          <cell r="AD11">
            <v>1163</v>
          </cell>
          <cell r="AE11" t="str">
            <v>GPE BPCE</v>
          </cell>
          <cell r="AF11">
            <v>0</v>
          </cell>
          <cell r="AG11" t="str">
            <v>33100</v>
          </cell>
          <cell r="AH11" t="str">
            <v>FR</v>
          </cell>
          <cell r="AI11" t="str">
            <v/>
          </cell>
          <cell r="AJ11" t="str">
            <v/>
          </cell>
          <cell r="AK11" t="str">
            <v>EC</v>
          </cell>
          <cell r="AL11" t="str">
            <v>Bq mut</v>
          </cell>
          <cell r="AM11" t="str">
            <v>PERSONNE_MORALE_SOCIETE</v>
          </cell>
          <cell r="AN11" t="str">
            <v>BPCE</v>
          </cell>
          <cell r="AO11" t="str">
            <v>Groupes mutualistes</v>
          </cell>
          <cell r="AP11" t="str">
            <v/>
          </cell>
          <cell r="AQ11" t="str">
            <v/>
          </cell>
          <cell r="AR11" t="str">
            <v>FR</v>
          </cell>
          <cell r="AS11" t="str">
            <v>FRANCE</v>
          </cell>
          <cell r="AT11" t="str">
            <v/>
          </cell>
          <cell r="AU11" t="str">
            <v/>
          </cell>
          <cell r="AV11" t="str">
            <v>BODIAN</v>
          </cell>
          <cell r="AW11">
            <v>2762</v>
          </cell>
          <cell r="AX11">
            <v>14.014136731000001</v>
          </cell>
          <cell r="AY11">
            <v>9.8353622070000011</v>
          </cell>
          <cell r="AZ11">
            <v>9.0434149890000004</v>
          </cell>
          <cell r="BA11">
            <v>90</v>
          </cell>
          <cell r="BB11" t="str">
            <v>SI</v>
          </cell>
          <cell r="BC11">
            <v>0</v>
          </cell>
          <cell r="BD11">
            <v>1</v>
          </cell>
        </row>
        <row r="12">
          <cell r="A12" t="str">
            <v>11006</v>
          </cell>
          <cell r="B12" t="str">
            <v>CRCAM DE CHAMPAGNE-BOURGOGNE</v>
          </cell>
          <cell r="C12" t="str">
            <v>3. Autres (GEA CBD)</v>
          </cell>
          <cell r="D12">
            <v>201512</v>
          </cell>
          <cell r="E12">
            <v>4.8500000000000001E-2</v>
          </cell>
          <cell r="F12">
            <v>0.1656</v>
          </cell>
          <cell r="G12">
            <v>8.2752630000000007</v>
          </cell>
          <cell r="H12">
            <v>0.40135025550000003</v>
          </cell>
          <cell r="I12">
            <v>1.3703835528000001</v>
          </cell>
          <cell r="J12">
            <v>2.35E-2</v>
          </cell>
          <cell r="K12">
            <v>0.27189999999999998</v>
          </cell>
          <cell r="L12">
            <v>2.7252879999999999</v>
          </cell>
          <cell r="M12">
            <v>6.4044268000000001E-2</v>
          </cell>
          <cell r="N12">
            <v>0.74100580719999987</v>
          </cell>
          <cell r="O12">
            <v>1312</v>
          </cell>
          <cell r="P12" t="str">
            <v>775718216</v>
          </cell>
          <cell r="Q12" t="str">
            <v>PM</v>
          </cell>
          <cell r="R12" t="str">
            <v>210</v>
          </cell>
          <cell r="S12" t="str">
            <v>01</v>
          </cell>
          <cell r="T12" t="str">
            <v>Etablissement de crédit</v>
          </cell>
          <cell r="U12" t="str">
            <v>201</v>
          </cell>
          <cell r="V12" t="str">
            <v>Banque mutualiste ou coopérative</v>
          </cell>
          <cell r="W12" t="str">
            <v>001</v>
          </cell>
          <cell r="X12" t="str">
            <v>Agrément ACPR</v>
          </cell>
          <cell r="Y12">
            <v>6</v>
          </cell>
          <cell r="Z12" t="str">
            <v>NOUVEL ETABLISSEMENT</v>
          </cell>
          <cell r="AA12" t="str">
            <v>FR</v>
          </cell>
          <cell r="AB12" t="str">
            <v> France</v>
          </cell>
          <cell r="AC12" t="str">
            <v>S. BANCAIRE MUTUALISTE ET AUTRES RESEAUX</v>
          </cell>
          <cell r="AD12">
            <v>27</v>
          </cell>
          <cell r="AE12" t="str">
            <v>GPE CREDIT AGRICOLE</v>
          </cell>
          <cell r="AF12">
            <v>0</v>
          </cell>
          <cell r="AG12" t="str">
            <v>10000</v>
          </cell>
          <cell r="AH12" t="str">
            <v>FR</v>
          </cell>
          <cell r="AI12" t="str">
            <v/>
          </cell>
          <cell r="AJ12" t="str">
            <v/>
          </cell>
          <cell r="AK12" t="str">
            <v>EC</v>
          </cell>
          <cell r="AL12" t="str">
            <v>Bq mut</v>
          </cell>
          <cell r="AM12" t="str">
            <v>PERSONNE_MORALE_SOCIETE</v>
          </cell>
          <cell r="AN12" t="str">
            <v>CREDIT AGRICOLE</v>
          </cell>
          <cell r="AO12" t="str">
            <v>Groupes mutualistes</v>
          </cell>
          <cell r="AP12" t="str">
            <v/>
          </cell>
          <cell r="AQ12" t="str">
            <v/>
          </cell>
          <cell r="AR12" t="str">
            <v>FR</v>
          </cell>
          <cell r="AS12" t="str">
            <v>FRANCE</v>
          </cell>
          <cell r="AT12" t="str">
            <v/>
          </cell>
          <cell r="AU12" t="str">
            <v/>
          </cell>
          <cell r="AV12" t="str">
            <v>PIGEON</v>
          </cell>
          <cell r="AW12">
            <v>2761</v>
          </cell>
          <cell r="AX12">
            <v>12.635367879</v>
          </cell>
          <cell r="AY12">
            <v>9.4596775429999997</v>
          </cell>
          <cell r="AZ12">
            <v>3.887633643</v>
          </cell>
          <cell r="BA12">
            <v>101</v>
          </cell>
          <cell r="BB12" t="str">
            <v>SI</v>
          </cell>
          <cell r="BC12">
            <v>0</v>
          </cell>
          <cell r="BD12">
            <v>0</v>
          </cell>
        </row>
        <row r="13">
          <cell r="A13" t="str">
            <v>11188</v>
          </cell>
          <cell r="B13" t="str">
            <v>RCI BANQUE</v>
          </cell>
          <cell r="C13" t="str">
            <v>2. CBD</v>
          </cell>
          <cell r="D13">
            <v>201512</v>
          </cell>
          <cell r="E13">
            <v>5.0099999999999999E-2</v>
          </cell>
          <cell r="F13">
            <v>0.3458</v>
          </cell>
          <cell r="G13">
            <v>25.943377690999998</v>
          </cell>
          <cell r="H13">
            <v>1.2997632223190998</v>
          </cell>
          <cell r="I13">
            <v>8.9712200055477993</v>
          </cell>
          <cell r="J13">
            <v>1.1900000000000001E-2</v>
          </cell>
          <cell r="K13">
            <v>0</v>
          </cell>
          <cell r="L13">
            <v>0.29780103600000002</v>
          </cell>
          <cell r="M13">
            <v>3.5438323284000006E-3</v>
          </cell>
          <cell r="N13">
            <v>0</v>
          </cell>
          <cell r="O13">
            <v>3966</v>
          </cell>
          <cell r="P13" t="str">
            <v>306523358</v>
          </cell>
          <cell r="Q13" t="str">
            <v>PM</v>
          </cell>
          <cell r="R13" t="str">
            <v>102</v>
          </cell>
          <cell r="S13" t="str">
            <v>01</v>
          </cell>
          <cell r="T13" t="str">
            <v>Etablissement de crédit</v>
          </cell>
          <cell r="U13" t="str">
            <v>200</v>
          </cell>
          <cell r="V13" t="str">
            <v>Banque</v>
          </cell>
          <cell r="W13" t="str">
            <v>001</v>
          </cell>
          <cell r="X13" t="str">
            <v>Agrément ACPR</v>
          </cell>
          <cell r="Y13">
            <v>6</v>
          </cell>
          <cell r="Z13" t="str">
            <v>NOUVEL ETABLISSEMENT</v>
          </cell>
          <cell r="AA13" t="str">
            <v>FR</v>
          </cell>
          <cell r="AB13" t="str">
            <v> France</v>
          </cell>
          <cell r="AC13" t="str">
            <v>S. INDUSTRIEL PRIVE</v>
          </cell>
          <cell r="AD13">
            <v>52</v>
          </cell>
          <cell r="AE13" t="str">
            <v>GPE RENAULT</v>
          </cell>
          <cell r="AF13">
            <v>1</v>
          </cell>
          <cell r="AG13" t="str">
            <v>93160</v>
          </cell>
          <cell r="AH13" t="str">
            <v>FR</v>
          </cell>
          <cell r="AI13" t="str">
            <v/>
          </cell>
          <cell r="AJ13" t="str">
            <v/>
          </cell>
          <cell r="AK13" t="str">
            <v>EC</v>
          </cell>
          <cell r="AL13" t="str">
            <v>Banque</v>
          </cell>
          <cell r="AM13" t="str">
            <v>PERSONNE_MORALE_SOCIETE</v>
          </cell>
          <cell r="AN13" t="str">
            <v>RENAULT</v>
          </cell>
          <cell r="AO13" t="str">
            <v>Industrie, commerce, services, BTP, groupes professionnels</v>
          </cell>
          <cell r="AP13" t="str">
            <v/>
          </cell>
          <cell r="AQ13" t="str">
            <v/>
          </cell>
          <cell r="AR13" t="str">
            <v>FR</v>
          </cell>
          <cell r="AS13" t="str">
            <v>FRANCE</v>
          </cell>
          <cell r="AT13" t="str">
            <v/>
          </cell>
          <cell r="AU13" t="str">
            <v/>
          </cell>
          <cell r="AV13" t="str">
            <v>ABADIE</v>
          </cell>
          <cell r="AW13">
            <v>2764</v>
          </cell>
          <cell r="AX13">
            <v>31.495888453999999</v>
          </cell>
          <cell r="AY13">
            <v>9.7654257789999992</v>
          </cell>
          <cell r="AZ13">
            <v>11.393775293999999</v>
          </cell>
          <cell r="BA13">
            <v>39</v>
          </cell>
          <cell r="BB13" t="str">
            <v>SI</v>
          </cell>
          <cell r="BC13">
            <v>0</v>
          </cell>
          <cell r="BD13">
            <v>1</v>
          </cell>
        </row>
        <row r="14">
          <cell r="A14" t="str">
            <v>11206</v>
          </cell>
          <cell r="B14" t="str">
            <v>CRCAM NORD MIDI-PYRENEES</v>
          </cell>
          <cell r="C14" t="str">
            <v>3. Autres (GEA CBD)</v>
          </cell>
          <cell r="D14">
            <v>201512</v>
          </cell>
          <cell r="E14">
            <v>4.48E-2</v>
          </cell>
          <cell r="F14">
            <v>0.1734</v>
          </cell>
          <cell r="G14">
            <v>8.7159220000000008</v>
          </cell>
          <cell r="H14">
            <v>0.39047330560000004</v>
          </cell>
          <cell r="I14">
            <v>1.5113408748000001</v>
          </cell>
          <cell r="J14">
            <v>3.3799999999999997E-2</v>
          </cell>
          <cell r="K14">
            <v>0.45</v>
          </cell>
          <cell r="L14">
            <v>3.5664929999999999</v>
          </cell>
          <cell r="M14">
            <v>0.12054746339999999</v>
          </cell>
          <cell r="N14">
            <v>1.60492185</v>
          </cell>
          <cell r="O14">
            <v>4064</v>
          </cell>
          <cell r="P14" t="str">
            <v>444953830</v>
          </cell>
          <cell r="Q14" t="str">
            <v>PM</v>
          </cell>
          <cell r="R14" t="str">
            <v>210</v>
          </cell>
          <cell r="S14" t="str">
            <v>01</v>
          </cell>
          <cell r="T14" t="str">
            <v>Etablissement de crédit</v>
          </cell>
          <cell r="U14" t="str">
            <v>201</v>
          </cell>
          <cell r="V14" t="str">
            <v>Banque mutualiste ou coopérative</v>
          </cell>
          <cell r="W14" t="str">
            <v>001</v>
          </cell>
          <cell r="X14" t="str">
            <v>Agrément ACPR</v>
          </cell>
          <cell r="Y14">
            <v>8</v>
          </cell>
          <cell r="Z14" t="str">
            <v>RESTRUCTURATION AVEC REPRISE DE CIB</v>
          </cell>
          <cell r="AA14" t="str">
            <v>FR</v>
          </cell>
          <cell r="AB14" t="str">
            <v> France</v>
          </cell>
          <cell r="AC14" t="str">
            <v>S. BANCAIRE MUTUALISTE ET AUTRES RESEAUX</v>
          </cell>
          <cell r="AD14">
            <v>27</v>
          </cell>
          <cell r="AE14" t="str">
            <v>GPE CREDIT AGRICOLE</v>
          </cell>
          <cell r="AF14">
            <v>0</v>
          </cell>
          <cell r="AG14" t="str">
            <v>81000</v>
          </cell>
          <cell r="AH14" t="str">
            <v>FR</v>
          </cell>
          <cell r="AI14" t="str">
            <v/>
          </cell>
          <cell r="AJ14" t="str">
            <v/>
          </cell>
          <cell r="AK14" t="str">
            <v>EC</v>
          </cell>
          <cell r="AL14" t="str">
            <v>Bq mut</v>
          </cell>
          <cell r="AM14" t="str">
            <v>PERSONNE_MORALE_SOCIETE</v>
          </cell>
          <cell r="AN14" t="str">
            <v>CREDIT AGRICOLE</v>
          </cell>
          <cell r="AO14" t="str">
            <v>Groupes mutualistes</v>
          </cell>
          <cell r="AP14" t="str">
            <v/>
          </cell>
          <cell r="AQ14" t="str">
            <v/>
          </cell>
          <cell r="AR14" t="str">
            <v>FR</v>
          </cell>
          <cell r="AS14" t="str">
            <v>FRANCE</v>
          </cell>
          <cell r="AT14" t="str">
            <v/>
          </cell>
          <cell r="AU14" t="str">
            <v/>
          </cell>
          <cell r="AV14" t="str">
            <v>ESCOLAN</v>
          </cell>
          <cell r="AW14">
            <v>2787</v>
          </cell>
          <cell r="AX14">
            <v>14.586658422000001</v>
          </cell>
          <cell r="AY14">
            <v>10.711746951</v>
          </cell>
          <cell r="AZ14">
            <v>4.3253302529999997</v>
          </cell>
          <cell r="BA14">
            <v>87</v>
          </cell>
          <cell r="BB14" t="str">
            <v>SI</v>
          </cell>
          <cell r="BC14">
            <v>0</v>
          </cell>
          <cell r="BD14">
            <v>0</v>
          </cell>
        </row>
        <row r="15">
          <cell r="A15" t="str">
            <v>11306</v>
          </cell>
          <cell r="B15" t="str">
            <v>CRCAM D'ALPES PROVENCE</v>
          </cell>
          <cell r="C15" t="str">
            <v>3. Autres (GEA CBD)</v>
          </cell>
          <cell r="D15">
            <v>201512</v>
          </cell>
          <cell r="E15">
            <v>4.2999999999999997E-2</v>
          </cell>
          <cell r="F15">
            <v>0.1802</v>
          </cell>
          <cell r="G15">
            <v>11.29584</v>
          </cell>
          <cell r="H15">
            <v>0.48572111999999995</v>
          </cell>
          <cell r="I15">
            <v>2.0355103680000002</v>
          </cell>
          <cell r="J15">
            <v>2.6100000000000002E-2</v>
          </cell>
          <cell r="K15">
            <v>0.439</v>
          </cell>
          <cell r="L15">
            <v>2.1704300000000001</v>
          </cell>
          <cell r="M15">
            <v>5.6648223000000004E-2</v>
          </cell>
          <cell r="N15">
            <v>0.95281877000000004</v>
          </cell>
          <cell r="O15">
            <v>4210</v>
          </cell>
          <cell r="P15" t="str">
            <v>381976448</v>
          </cell>
          <cell r="Q15" t="str">
            <v>PM</v>
          </cell>
          <cell r="R15" t="str">
            <v>210</v>
          </cell>
          <cell r="S15" t="str">
            <v>01</v>
          </cell>
          <cell r="T15" t="str">
            <v>Etablissement de crédit</v>
          </cell>
          <cell r="U15" t="str">
            <v>201</v>
          </cell>
          <cell r="V15" t="str">
            <v>Banque mutualiste ou coopérative</v>
          </cell>
          <cell r="W15" t="str">
            <v>001</v>
          </cell>
          <cell r="X15" t="str">
            <v>Agrément ACPR</v>
          </cell>
          <cell r="Y15">
            <v>8</v>
          </cell>
          <cell r="Z15" t="str">
            <v>RESTRUCTURATION AVEC REPRISE DE CIB</v>
          </cell>
          <cell r="AA15" t="str">
            <v>FR</v>
          </cell>
          <cell r="AB15" t="str">
            <v> France</v>
          </cell>
          <cell r="AC15" t="str">
            <v>S. BANCAIRE MUTUALISTE ET AUTRES RESEAUX</v>
          </cell>
          <cell r="AD15">
            <v>27</v>
          </cell>
          <cell r="AE15" t="str">
            <v>GPE CREDIT AGRICOLE</v>
          </cell>
          <cell r="AF15">
            <v>0</v>
          </cell>
          <cell r="AG15" t="str">
            <v>13090</v>
          </cell>
          <cell r="AH15" t="str">
            <v>FR</v>
          </cell>
          <cell r="AI15" t="str">
            <v/>
          </cell>
          <cell r="AJ15" t="str">
            <v/>
          </cell>
          <cell r="AK15" t="str">
            <v>EC</v>
          </cell>
          <cell r="AL15" t="str">
            <v>Bq mut</v>
          </cell>
          <cell r="AM15" t="str">
            <v>PERSONNE_MORALE_SOCIETE</v>
          </cell>
          <cell r="AN15" t="str">
            <v>CREDIT AGRICOLE</v>
          </cell>
          <cell r="AO15" t="str">
            <v>Groupes mutualistes</v>
          </cell>
          <cell r="AP15" t="str">
            <v/>
          </cell>
          <cell r="AQ15" t="str">
            <v/>
          </cell>
          <cell r="AR15" t="str">
            <v>FR</v>
          </cell>
          <cell r="AS15" t="str">
            <v>FRANCE</v>
          </cell>
          <cell r="AT15" t="str">
            <v/>
          </cell>
          <cell r="AU15" t="str">
            <v/>
          </cell>
          <cell r="AV15" t="str">
            <v>MOISSINAC</v>
          </cell>
          <cell r="AW15">
            <v>2761</v>
          </cell>
          <cell r="AX15">
            <v>16.557489051000001</v>
          </cell>
          <cell r="AY15">
            <v>11.622799487</v>
          </cell>
          <cell r="AZ15">
            <v>4.9598666470000001</v>
          </cell>
          <cell r="BA15">
            <v>77</v>
          </cell>
          <cell r="BB15" t="str">
            <v>SI</v>
          </cell>
          <cell r="BC15">
            <v>0</v>
          </cell>
          <cell r="BD15">
            <v>0</v>
          </cell>
        </row>
        <row r="16">
          <cell r="A16" t="str">
            <v>11307</v>
          </cell>
          <cell r="B16" t="str">
            <v>CASDEN BANQUE POPULAIRE</v>
          </cell>
          <cell r="C16" t="str">
            <v>3. Autres (GEA CBD)</v>
          </cell>
          <cell r="D16">
            <v>201512</v>
          </cell>
          <cell r="E16">
            <v>1.26E-2</v>
          </cell>
          <cell r="F16">
            <v>0.13189999999999999</v>
          </cell>
          <cell r="G16">
            <v>26.155388420000001</v>
          </cell>
          <cell r="H16">
            <v>0.32955789409200004</v>
          </cell>
          <cell r="I16">
            <v>3.4498957325979998</v>
          </cell>
          <cell r="J16">
            <v>5.0000000000000001E-4</v>
          </cell>
          <cell r="K16">
            <v>0.45</v>
          </cell>
          <cell r="L16">
            <v>0.181855508</v>
          </cell>
          <cell r="M16">
            <v>9.0927754000000001E-5</v>
          </cell>
          <cell r="N16">
            <v>8.1834978599999997E-2</v>
          </cell>
          <cell r="O16">
            <v>4214</v>
          </cell>
          <cell r="P16" t="str">
            <v>784275778</v>
          </cell>
          <cell r="Q16" t="str">
            <v>PM</v>
          </cell>
          <cell r="R16" t="str">
            <v>201</v>
          </cell>
          <cell r="S16" t="str">
            <v>01</v>
          </cell>
          <cell r="T16" t="str">
            <v>Etablissement de crédit</v>
          </cell>
          <cell r="U16" t="str">
            <v>201</v>
          </cell>
          <cell r="V16" t="str">
            <v>Banque mutualiste ou coopérative</v>
          </cell>
          <cell r="W16" t="str">
            <v>001</v>
          </cell>
          <cell r="X16" t="str">
            <v>Agrément ACPR</v>
          </cell>
          <cell r="Y16">
            <v>6</v>
          </cell>
          <cell r="Z16" t="str">
            <v>NOUVEL ETABLISSEMENT</v>
          </cell>
          <cell r="AA16" t="str">
            <v>FR</v>
          </cell>
          <cell r="AB16" t="str">
            <v> France</v>
          </cell>
          <cell r="AC16" t="str">
            <v>S. BANCAIRE MUTUALISTE ET AUTRES RESEAUX</v>
          </cell>
          <cell r="AD16">
            <v>1163</v>
          </cell>
          <cell r="AE16" t="str">
            <v>GPE BPCE</v>
          </cell>
          <cell r="AF16">
            <v>0</v>
          </cell>
          <cell r="AG16" t="str">
            <v>77186</v>
          </cell>
          <cell r="AH16" t="str">
            <v>FR</v>
          </cell>
          <cell r="AI16" t="str">
            <v/>
          </cell>
          <cell r="AJ16" t="str">
            <v/>
          </cell>
          <cell r="AK16" t="str">
            <v>EC</v>
          </cell>
          <cell r="AL16" t="str">
            <v>Bq mut</v>
          </cell>
          <cell r="AM16" t="str">
            <v>PERSONNE_MORALE_SOCIETE</v>
          </cell>
          <cell r="AN16" t="str">
            <v>BPCE</v>
          </cell>
          <cell r="AO16" t="str">
            <v>Groupes mutualistes</v>
          </cell>
          <cell r="AP16" t="str">
            <v/>
          </cell>
          <cell r="AQ16" t="str">
            <v/>
          </cell>
          <cell r="AR16" t="str">
            <v>FR</v>
          </cell>
          <cell r="AS16" t="str">
            <v>FRANCE</v>
          </cell>
          <cell r="AT16" t="str">
            <v/>
          </cell>
          <cell r="AU16" t="str">
            <v/>
          </cell>
          <cell r="AV16" t="str">
            <v>CISSOKHO-COULIBALY</v>
          </cell>
          <cell r="AW16">
            <v>2762</v>
          </cell>
          <cell r="AX16">
            <v>11.493212579</v>
          </cell>
          <cell r="AY16">
            <v>7.95328663</v>
          </cell>
          <cell r="AZ16">
            <v>5.3420020729999997</v>
          </cell>
          <cell r="BA16">
            <v>105</v>
          </cell>
          <cell r="BB16" t="str">
            <v>SI</v>
          </cell>
          <cell r="BC16">
            <v>0</v>
          </cell>
          <cell r="BD16">
            <v>1</v>
          </cell>
        </row>
        <row r="17">
          <cell r="A17" t="str">
            <v>11315</v>
          </cell>
          <cell r="B17" t="str">
            <v>CAISSE D EPARGNE PROVENCE-ALPES-CORSE</v>
          </cell>
          <cell r="C17" t="str">
            <v>3. Autres (GEA CBD)</v>
          </cell>
          <cell r="D17">
            <v>201512</v>
          </cell>
          <cell r="E17">
            <v>5.2499999999999998E-2</v>
          </cell>
          <cell r="F17">
            <v>0.2039</v>
          </cell>
          <cell r="G17">
            <v>12.399480377</v>
          </cell>
          <cell r="H17">
            <v>0.65097271979249993</v>
          </cell>
          <cell r="I17">
            <v>2.5282540488702998</v>
          </cell>
          <cell r="O17">
            <v>4229</v>
          </cell>
          <cell r="P17" t="str">
            <v>775559404</v>
          </cell>
          <cell r="Q17" t="str">
            <v>PM</v>
          </cell>
          <cell r="R17" t="str">
            <v>270</v>
          </cell>
          <cell r="S17" t="str">
            <v>01</v>
          </cell>
          <cell r="T17" t="str">
            <v>Etablissement de crédit</v>
          </cell>
          <cell r="U17" t="str">
            <v>201</v>
          </cell>
          <cell r="V17" t="str">
            <v>Banque mutualiste ou coopérative</v>
          </cell>
          <cell r="W17" t="str">
            <v>001</v>
          </cell>
          <cell r="X17" t="str">
            <v>Agrément ACPR</v>
          </cell>
          <cell r="Y17">
            <v>6</v>
          </cell>
          <cell r="Z17" t="str">
            <v>NOUVEL ETABLISSEMENT</v>
          </cell>
          <cell r="AA17" t="str">
            <v>FR</v>
          </cell>
          <cell r="AB17" t="str">
            <v> France</v>
          </cell>
          <cell r="AC17" t="str">
            <v>S. BANCAIRE MUTUALISTE ET AUTRES RESEAUX</v>
          </cell>
          <cell r="AD17">
            <v>1163</v>
          </cell>
          <cell r="AE17" t="str">
            <v>GPE BPCE</v>
          </cell>
          <cell r="AF17">
            <v>0</v>
          </cell>
          <cell r="AG17" t="str">
            <v>13006</v>
          </cell>
          <cell r="AH17" t="str">
            <v>FR</v>
          </cell>
          <cell r="AI17" t="str">
            <v/>
          </cell>
          <cell r="AJ17" t="str">
            <v/>
          </cell>
          <cell r="AK17" t="str">
            <v>EC</v>
          </cell>
          <cell r="AL17" t="str">
            <v>Bq mut</v>
          </cell>
          <cell r="AM17" t="str">
            <v>PERSONNE_MORALE_SOCIETE</v>
          </cell>
          <cell r="AN17" t="str">
            <v>BPCE</v>
          </cell>
          <cell r="AO17" t="str">
            <v>Groupes mutualistes</v>
          </cell>
          <cell r="AP17" t="str">
            <v/>
          </cell>
          <cell r="AQ17" t="str">
            <v/>
          </cell>
          <cell r="AR17" t="str">
            <v>FR</v>
          </cell>
          <cell r="AS17" t="str">
            <v>FRANCE</v>
          </cell>
          <cell r="AT17" t="str">
            <v/>
          </cell>
          <cell r="AU17" t="str">
            <v/>
          </cell>
          <cell r="AV17" t="str">
            <v>GALAN</v>
          </cell>
          <cell r="AW17">
            <v>2762</v>
          </cell>
          <cell r="AX17">
            <v>30.477397255</v>
          </cell>
          <cell r="AY17">
            <v>17.077474666000001</v>
          </cell>
          <cell r="AZ17">
            <v>19.096777230999997</v>
          </cell>
          <cell r="BA17">
            <v>41</v>
          </cell>
          <cell r="BB17" t="str">
            <v>SI</v>
          </cell>
          <cell r="BC17">
            <v>0</v>
          </cell>
          <cell r="BD17">
            <v>1</v>
          </cell>
        </row>
        <row r="18">
          <cell r="A18" t="str">
            <v>11425</v>
          </cell>
          <cell r="B18" t="str">
            <v>CAISSE D EPARGNE NORMANDIE</v>
          </cell>
          <cell r="C18" t="str">
            <v>3. Autres (GEA CBD)</v>
          </cell>
          <cell r="D18">
            <v>201512</v>
          </cell>
          <cell r="E18">
            <v>4.1300000000000003E-2</v>
          </cell>
          <cell r="F18">
            <v>0.2001</v>
          </cell>
          <cell r="G18">
            <v>8.9797627919999989</v>
          </cell>
          <cell r="H18">
            <v>0.37086420330959996</v>
          </cell>
          <cell r="I18">
            <v>1.7968505346791999</v>
          </cell>
          <cell r="O18">
            <v>4417</v>
          </cell>
          <cell r="P18" t="str">
            <v>384353413</v>
          </cell>
          <cell r="Q18" t="str">
            <v>PM</v>
          </cell>
          <cell r="R18" t="str">
            <v>270</v>
          </cell>
          <cell r="S18" t="str">
            <v>01</v>
          </cell>
          <cell r="T18" t="str">
            <v>Etablissement de crédit</v>
          </cell>
          <cell r="U18" t="str">
            <v>201</v>
          </cell>
          <cell r="V18" t="str">
            <v>Banque mutualiste ou coopérative</v>
          </cell>
          <cell r="W18" t="str">
            <v>001</v>
          </cell>
          <cell r="X18" t="str">
            <v>Agrément ACPR</v>
          </cell>
          <cell r="Y18">
            <v>8</v>
          </cell>
          <cell r="Z18" t="str">
            <v>RESTRUCTURATION AVEC REPRISE DE CIB</v>
          </cell>
          <cell r="AA18" t="str">
            <v>FR</v>
          </cell>
          <cell r="AB18" t="str">
            <v> France</v>
          </cell>
          <cell r="AC18" t="str">
            <v>S. BANCAIRE MUTUALISTE ET AUTRES RESEAUX</v>
          </cell>
          <cell r="AD18">
            <v>1163</v>
          </cell>
          <cell r="AE18" t="str">
            <v>GPE BPCE</v>
          </cell>
          <cell r="AF18">
            <v>0</v>
          </cell>
          <cell r="AG18" t="str">
            <v>76230</v>
          </cell>
          <cell r="AH18" t="str">
            <v>FR</v>
          </cell>
          <cell r="AI18" t="str">
            <v/>
          </cell>
          <cell r="AJ18" t="str">
            <v/>
          </cell>
          <cell r="AK18" t="str">
            <v>EC</v>
          </cell>
          <cell r="AL18" t="str">
            <v>Bq mut</v>
          </cell>
          <cell r="AM18" t="str">
            <v>PERSONNE_MORALE_SOCIETE</v>
          </cell>
          <cell r="AN18" t="str">
            <v>BPCE</v>
          </cell>
          <cell r="AO18" t="str">
            <v>Groupes mutualistes</v>
          </cell>
          <cell r="AP18" t="str">
            <v/>
          </cell>
          <cell r="AQ18" t="str">
            <v/>
          </cell>
          <cell r="AR18" t="str">
            <v>FR</v>
          </cell>
          <cell r="AS18" t="str">
            <v>FRANCE</v>
          </cell>
          <cell r="AT18" t="str">
            <v/>
          </cell>
          <cell r="AU18" t="str">
            <v/>
          </cell>
          <cell r="AV18" t="str">
            <v>LACAMPAGNE</v>
          </cell>
          <cell r="AW18">
            <v>2762</v>
          </cell>
          <cell r="AX18">
            <v>19.028011312</v>
          </cell>
          <cell r="AY18">
            <v>9.583142496999999</v>
          </cell>
          <cell r="AZ18">
            <v>12.778667298</v>
          </cell>
          <cell r="BA18">
            <v>68</v>
          </cell>
          <cell r="BB18" t="str">
            <v>SI</v>
          </cell>
          <cell r="BC18">
            <v>0</v>
          </cell>
          <cell r="BD18">
            <v>1</v>
          </cell>
        </row>
        <row r="19">
          <cell r="A19" t="str">
            <v>11583</v>
          </cell>
          <cell r="B19" t="str">
            <v>DESCARTES TRADING</v>
          </cell>
          <cell r="C19" t="str">
            <v>3. Autres (GEA CBD)</v>
          </cell>
          <cell r="D19">
            <v>201512</v>
          </cell>
          <cell r="E19">
            <v>4.0000000000000002E-4</v>
          </cell>
          <cell r="F19">
            <v>0.24099999999999999</v>
          </cell>
          <cell r="G19">
            <v>0.15409293100000002</v>
          </cell>
          <cell r="H19">
            <v>6.1637172400000003E-5</v>
          </cell>
          <cell r="I19">
            <v>3.7136396371000004E-2</v>
          </cell>
          <cell r="O19">
            <v>60091</v>
          </cell>
          <cell r="P19" t="str">
            <v>450828074</v>
          </cell>
          <cell r="Q19" t="str">
            <v>PM</v>
          </cell>
          <cell r="R19" t="str">
            <v>912</v>
          </cell>
          <cell r="S19" t="str">
            <v>02</v>
          </cell>
          <cell r="T19" t="str">
            <v>Entreprise d'investissement</v>
          </cell>
          <cell r="U19" t="str">
            <v/>
          </cell>
          <cell r="V19" t="str">
            <v/>
          </cell>
          <cell r="W19" t="str">
            <v>001</v>
          </cell>
          <cell r="X19" t="str">
            <v>Agrément ACPR</v>
          </cell>
          <cell r="Y19">
            <v>6</v>
          </cell>
          <cell r="Z19" t="str">
            <v>NOUVEL ETABLISSEMENT</v>
          </cell>
          <cell r="AA19" t="str">
            <v>FR</v>
          </cell>
          <cell r="AB19" t="str">
            <v> France</v>
          </cell>
          <cell r="AC19" t="str">
            <v>S. BANCAIRE PRIVE (GRANDS GROUPES)</v>
          </cell>
          <cell r="AD19">
            <v>30</v>
          </cell>
          <cell r="AE19" t="str">
            <v>GPE SOCIETE GENERALE</v>
          </cell>
          <cell r="AF19">
            <v>0</v>
          </cell>
          <cell r="AG19" t="str">
            <v>92800</v>
          </cell>
          <cell r="AH19" t="str">
            <v>FR</v>
          </cell>
          <cell r="AI19" t="str">
            <v/>
          </cell>
          <cell r="AJ19" t="str">
            <v/>
          </cell>
          <cell r="AK19" t="str">
            <v>EI</v>
          </cell>
          <cell r="AL19" t="str">
            <v>EI</v>
          </cell>
          <cell r="AM19" t="str">
            <v>PERSONNE_MORALE_SOCIETE</v>
          </cell>
          <cell r="AN19" t="str">
            <v>SOCIETE GENERALE</v>
          </cell>
          <cell r="AO19" t="str">
            <v>Grands groupes bancaires privés</v>
          </cell>
          <cell r="AP19" t="str">
            <v>OUI</v>
          </cell>
          <cell r="AQ19" t="str">
            <v/>
          </cell>
          <cell r="AR19" t="str">
            <v>FR</v>
          </cell>
          <cell r="AS19" t="str">
            <v>FRANCE</v>
          </cell>
          <cell r="AT19" t="str">
            <v/>
          </cell>
          <cell r="AU19" t="str">
            <v/>
          </cell>
          <cell r="AV19" t="str">
            <v>PRIMOT</v>
          </cell>
          <cell r="AW19">
            <v>2751</v>
          </cell>
          <cell r="AX19">
            <v>2.2526222680000001</v>
          </cell>
          <cell r="AY19">
            <v>6.0244546000000003E-2</v>
          </cell>
          <cell r="AZ19">
            <v>0.19179759700000001</v>
          </cell>
          <cell r="BA19">
            <v>234</v>
          </cell>
          <cell r="BB19" t="str">
            <v>NON-MSU</v>
          </cell>
          <cell r="BC19">
            <v>0</v>
          </cell>
          <cell r="BD19">
            <v>0</v>
          </cell>
        </row>
        <row r="20">
          <cell r="A20" t="str">
            <v>11683</v>
          </cell>
          <cell r="B20" t="str">
            <v>OTC</v>
          </cell>
          <cell r="C20" t="str">
            <v>3. Autres (GEA CBD)</v>
          </cell>
          <cell r="D20">
            <v>201512</v>
          </cell>
          <cell r="E20">
            <v>8.0000000000000004E-4</v>
          </cell>
          <cell r="F20">
            <v>0.52500000000000002</v>
          </cell>
          <cell r="G20">
            <v>0.12971403100000001</v>
          </cell>
          <cell r="H20">
            <v>1.0377122480000001E-4</v>
          </cell>
          <cell r="I20">
            <v>6.8099866275000004E-2</v>
          </cell>
          <cell r="O20">
            <v>60315</v>
          </cell>
          <cell r="P20" t="str">
            <v>433998085</v>
          </cell>
          <cell r="Q20" t="str">
            <v>PM</v>
          </cell>
          <cell r="R20" t="str">
            <v>912</v>
          </cell>
          <cell r="S20" t="str">
            <v>02</v>
          </cell>
          <cell r="T20" t="str">
            <v>Entreprise d'investissement</v>
          </cell>
          <cell r="U20" t="str">
            <v/>
          </cell>
          <cell r="V20" t="str">
            <v/>
          </cell>
          <cell r="W20" t="str">
            <v>001</v>
          </cell>
          <cell r="X20" t="str">
            <v>Agrément ACPR</v>
          </cell>
          <cell r="Y20">
            <v>6</v>
          </cell>
          <cell r="Z20" t="str">
            <v>NOUVEL ETABLISSEMENT</v>
          </cell>
          <cell r="AA20" t="str">
            <v>FR</v>
          </cell>
          <cell r="AB20" t="str">
            <v> France</v>
          </cell>
          <cell r="AC20" t="str">
            <v>S. BANCAIRE PRIVE (GRANDS GROUPES)</v>
          </cell>
          <cell r="AD20">
            <v>768</v>
          </cell>
          <cell r="AE20" t="str">
            <v>GPE BNP-PARIBAS</v>
          </cell>
          <cell r="AF20">
            <v>0</v>
          </cell>
          <cell r="AG20" t="str">
            <v>75009</v>
          </cell>
          <cell r="AH20" t="str">
            <v>FR</v>
          </cell>
          <cell r="AI20" t="str">
            <v/>
          </cell>
          <cell r="AJ20" t="str">
            <v/>
          </cell>
          <cell r="AK20" t="str">
            <v>EI</v>
          </cell>
          <cell r="AL20" t="str">
            <v>EI</v>
          </cell>
          <cell r="AM20" t="str">
            <v>PERSONNE_MORALE_SOCIETE</v>
          </cell>
          <cell r="AN20" t="str">
            <v>BANQUE NATIONALE DE PARIS-BNP</v>
          </cell>
          <cell r="AO20" t="str">
            <v>Grands groupes bancaires privés</v>
          </cell>
          <cell r="AP20" t="str">
            <v>OUI</v>
          </cell>
          <cell r="AQ20" t="str">
            <v/>
          </cell>
          <cell r="AR20" t="str">
            <v>FR</v>
          </cell>
          <cell r="AS20" t="str">
            <v>FRANCE</v>
          </cell>
          <cell r="AT20" t="str">
            <v/>
          </cell>
          <cell r="AU20" t="str">
            <v/>
          </cell>
          <cell r="AV20" t="str">
            <v>SELLEM</v>
          </cell>
          <cell r="AW20">
            <v>2754</v>
          </cell>
          <cell r="AX20">
            <v>2.5681159999999998</v>
          </cell>
          <cell r="AZ20">
            <v>0</v>
          </cell>
          <cell r="BA20">
            <v>220</v>
          </cell>
          <cell r="BB20" t="str">
            <v>NON-MSU</v>
          </cell>
          <cell r="BC20">
            <v>0</v>
          </cell>
          <cell r="BD20">
            <v>0</v>
          </cell>
        </row>
        <row r="21">
          <cell r="A21" t="str">
            <v>11706</v>
          </cell>
          <cell r="B21" t="str">
            <v>CRCAM CHARENTE-MARITIME DEUX-SEVRES</v>
          </cell>
          <cell r="C21" t="str">
            <v>3. Autres (GEA CBD)</v>
          </cell>
          <cell r="D21">
            <v>201512</v>
          </cell>
          <cell r="E21">
            <v>4.3999999999999997E-2</v>
          </cell>
          <cell r="F21">
            <v>0.16889999999999999</v>
          </cell>
          <cell r="G21">
            <v>8.1363319999999995</v>
          </cell>
          <cell r="H21">
            <v>0.35799860799999994</v>
          </cell>
          <cell r="I21">
            <v>1.3742264747999999</v>
          </cell>
          <cell r="J21">
            <v>4.2599999999999999E-2</v>
          </cell>
          <cell r="K21">
            <v>0.4476</v>
          </cell>
          <cell r="L21">
            <v>2.1077149999999998</v>
          </cell>
          <cell r="M21">
            <v>8.9788658999999993E-2</v>
          </cell>
          <cell r="N21">
            <v>0.94341323399999988</v>
          </cell>
          <cell r="O21">
            <v>4902</v>
          </cell>
          <cell r="P21" t="str">
            <v>399354810</v>
          </cell>
          <cell r="Q21" t="str">
            <v>PM</v>
          </cell>
          <cell r="R21" t="str">
            <v>210</v>
          </cell>
          <cell r="S21" t="str">
            <v>01</v>
          </cell>
          <cell r="T21" t="str">
            <v>Etablissement de crédit</v>
          </cell>
          <cell r="U21" t="str">
            <v>201</v>
          </cell>
          <cell r="V21" t="str">
            <v>Banque mutualiste ou coopérative</v>
          </cell>
          <cell r="W21" t="str">
            <v>001</v>
          </cell>
          <cell r="X21" t="str">
            <v>Agrément ACPR</v>
          </cell>
          <cell r="Y21">
            <v>8</v>
          </cell>
          <cell r="Z21" t="str">
            <v>RESTRUCTURATION AVEC REPRISE DE CIB</v>
          </cell>
          <cell r="AA21" t="str">
            <v>FR</v>
          </cell>
          <cell r="AB21" t="str">
            <v> France</v>
          </cell>
          <cell r="AC21" t="str">
            <v>S. BANCAIRE MUTUALISTE ET AUTRES RESEAUX</v>
          </cell>
          <cell r="AD21">
            <v>27</v>
          </cell>
          <cell r="AE21" t="str">
            <v>GPE CREDIT AGRICOLE</v>
          </cell>
          <cell r="AF21">
            <v>0</v>
          </cell>
          <cell r="AG21" t="str">
            <v>17100</v>
          </cell>
          <cell r="AH21" t="str">
            <v>FR</v>
          </cell>
          <cell r="AI21" t="str">
            <v/>
          </cell>
          <cell r="AJ21" t="str">
            <v/>
          </cell>
          <cell r="AK21" t="str">
            <v>EC</v>
          </cell>
          <cell r="AL21" t="str">
            <v>Bq mut</v>
          </cell>
          <cell r="AM21" t="str">
            <v>PERSONNE_MORALE_SOCIETE</v>
          </cell>
          <cell r="AN21" t="str">
            <v>CREDIT AGRICOLE</v>
          </cell>
          <cell r="AO21" t="str">
            <v>Groupes mutualistes</v>
          </cell>
          <cell r="AP21" t="str">
            <v/>
          </cell>
          <cell r="AQ21" t="str">
            <v/>
          </cell>
          <cell r="AR21" t="str">
            <v>FR</v>
          </cell>
          <cell r="AS21" t="str">
            <v>FRANCE</v>
          </cell>
          <cell r="AT21" t="str">
            <v/>
          </cell>
          <cell r="AU21" t="str">
            <v/>
          </cell>
          <cell r="AV21" t="str">
            <v>MOISSINAC</v>
          </cell>
          <cell r="AW21">
            <v>2761</v>
          </cell>
          <cell r="AX21">
            <v>11.461401988</v>
          </cell>
          <cell r="AY21">
            <v>8.7622159639999992</v>
          </cell>
          <cell r="AZ21">
            <v>3.3079344380000002</v>
          </cell>
          <cell r="BA21">
            <v>106</v>
          </cell>
          <cell r="BB21" t="str">
            <v>SI</v>
          </cell>
          <cell r="BC21">
            <v>0</v>
          </cell>
          <cell r="BD21">
            <v>0</v>
          </cell>
        </row>
        <row r="22">
          <cell r="A22" t="str">
            <v>11899</v>
          </cell>
          <cell r="B22" t="str">
            <v>BANQUE EUROPEENNE DU CREDIT MUTUEL</v>
          </cell>
          <cell r="C22" t="str">
            <v>3. Autres (GEA CBD)</v>
          </cell>
          <cell r="D22">
            <v>201512</v>
          </cell>
          <cell r="E22">
            <v>2.07E-2</v>
          </cell>
          <cell r="F22">
            <v>0.35639999999999999</v>
          </cell>
          <cell r="G22">
            <v>22.781218227340002</v>
          </cell>
          <cell r="H22">
            <v>0.47157121730593804</v>
          </cell>
          <cell r="I22">
            <v>8.119226176223977</v>
          </cell>
          <cell r="L22">
            <v>0.68526867795000002</v>
          </cell>
          <cell r="O22">
            <v>5291</v>
          </cell>
          <cell r="P22" t="str">
            <v>379522600</v>
          </cell>
          <cell r="Q22" t="str">
            <v>PM</v>
          </cell>
          <cell r="R22" t="str">
            <v>105</v>
          </cell>
          <cell r="S22" t="str">
            <v>01</v>
          </cell>
          <cell r="T22" t="str">
            <v>Etablissement de crédit</v>
          </cell>
          <cell r="U22" t="str">
            <v>200</v>
          </cell>
          <cell r="V22" t="str">
            <v>Banque</v>
          </cell>
          <cell r="W22" t="str">
            <v>001</v>
          </cell>
          <cell r="X22" t="str">
            <v>Agrément ACPR</v>
          </cell>
          <cell r="Y22">
            <v>8</v>
          </cell>
          <cell r="Z22" t="str">
            <v>RESTRUCTURATION AVEC REPRISE DE CIB</v>
          </cell>
          <cell r="AA22" t="str">
            <v>FR</v>
          </cell>
          <cell r="AB22" t="str">
            <v> France</v>
          </cell>
          <cell r="AC22" t="str">
            <v>S. BANCAIRE MUTUALISTE ET AUTRES RESEAUX</v>
          </cell>
          <cell r="AD22">
            <v>29</v>
          </cell>
          <cell r="AE22" t="str">
            <v>GPE CREDIT MUTUEL</v>
          </cell>
          <cell r="AF22">
            <v>0</v>
          </cell>
          <cell r="AG22" t="str">
            <v>67000</v>
          </cell>
          <cell r="AH22" t="str">
            <v>FR</v>
          </cell>
          <cell r="AI22" t="str">
            <v/>
          </cell>
          <cell r="AJ22" t="str">
            <v/>
          </cell>
          <cell r="AK22" t="str">
            <v>EC</v>
          </cell>
          <cell r="AL22" t="str">
            <v>Banque</v>
          </cell>
          <cell r="AM22" t="str">
            <v>PERSONNE_MORALE_SOCIETE</v>
          </cell>
          <cell r="AN22" t="str">
            <v>CREDIT MUTUEL</v>
          </cell>
          <cell r="AO22" t="str">
            <v>Groupes mutualistes</v>
          </cell>
          <cell r="AP22" t="str">
            <v/>
          </cell>
          <cell r="AQ22" t="str">
            <v/>
          </cell>
          <cell r="AR22" t="str">
            <v>FR</v>
          </cell>
          <cell r="AS22" t="str">
            <v>FRANCE</v>
          </cell>
          <cell r="AT22" t="str">
            <v/>
          </cell>
          <cell r="AU22" t="str">
            <v/>
          </cell>
          <cell r="AV22" t="str">
            <v>KRAUSE</v>
          </cell>
          <cell r="AW22">
            <v>2763</v>
          </cell>
          <cell r="AX22">
            <v>16.183957926000001</v>
          </cell>
          <cell r="AY22">
            <v>11.681895694</v>
          </cell>
          <cell r="AZ22">
            <v>10.830318435000001</v>
          </cell>
          <cell r="BA22">
            <v>79</v>
          </cell>
          <cell r="BB22" t="str">
            <v>SI</v>
          </cell>
          <cell r="BC22">
            <v>0</v>
          </cell>
          <cell r="BD22">
            <v>1</v>
          </cell>
        </row>
        <row r="23">
          <cell r="A23" t="str">
            <v>11907</v>
          </cell>
          <cell r="B23" t="str">
            <v>BANQUE POPULAIRE DU MASSIF CENTRAL</v>
          </cell>
          <cell r="C23" t="str">
            <v>3. Autres (GEA CBD)</v>
          </cell>
          <cell r="D23">
            <v>201512</v>
          </cell>
          <cell r="E23">
            <v>5.8200000000000002E-2</v>
          </cell>
          <cell r="F23">
            <v>0.15590000000000001</v>
          </cell>
          <cell r="G23">
            <v>4.5698503839999995</v>
          </cell>
          <cell r="H23">
            <v>0.26596529234880001</v>
          </cell>
          <cell r="I23">
            <v>0.7124396748656</v>
          </cell>
          <cell r="J23">
            <v>5.5599999999999997E-2</v>
          </cell>
          <cell r="K23">
            <v>0.43419999999999997</v>
          </cell>
          <cell r="L23">
            <v>0.89092262899999997</v>
          </cell>
          <cell r="M23">
            <v>4.9535298172399995E-2</v>
          </cell>
          <cell r="N23">
            <v>0.38683860551179994</v>
          </cell>
          <cell r="O23">
            <v>5309</v>
          </cell>
          <cell r="P23" t="str">
            <v>775633878</v>
          </cell>
          <cell r="Q23" t="str">
            <v>PM</v>
          </cell>
          <cell r="R23" t="str">
            <v>202</v>
          </cell>
          <cell r="S23" t="str">
            <v>01</v>
          </cell>
          <cell r="T23" t="str">
            <v>Etablissement de crédit</v>
          </cell>
          <cell r="U23" t="str">
            <v>201</v>
          </cell>
          <cell r="V23" t="str">
            <v>Banque mutualiste ou coopérative</v>
          </cell>
          <cell r="W23" t="str">
            <v>001</v>
          </cell>
          <cell r="X23" t="str">
            <v>Agrément ACPR</v>
          </cell>
          <cell r="Y23">
            <v>6</v>
          </cell>
          <cell r="Z23" t="str">
            <v>NOUVEL ETABLISSEMENT</v>
          </cell>
          <cell r="AA23" t="str">
            <v>FR</v>
          </cell>
          <cell r="AB23" t="str">
            <v> France</v>
          </cell>
          <cell r="AC23" t="str">
            <v>S. BANCAIRE MUTUALISTE ET AUTRES RESEAUX</v>
          </cell>
          <cell r="AD23">
            <v>1163</v>
          </cell>
          <cell r="AE23" t="str">
            <v>GPE BPCE</v>
          </cell>
          <cell r="AF23">
            <v>0</v>
          </cell>
          <cell r="AG23" t="str">
            <v>63000</v>
          </cell>
          <cell r="AH23" t="str">
            <v>FR</v>
          </cell>
          <cell r="AI23" t="str">
            <v/>
          </cell>
          <cell r="AJ23" t="str">
            <v/>
          </cell>
          <cell r="AK23" t="str">
            <v>EC</v>
          </cell>
          <cell r="AL23" t="str">
            <v>Bq mut</v>
          </cell>
          <cell r="AM23" t="str">
            <v>PERSONNE_MORALE_SOCIETE</v>
          </cell>
          <cell r="AN23" t="str">
            <v>BPCE</v>
          </cell>
          <cell r="AO23" t="str">
            <v>Groupes mutualistes</v>
          </cell>
          <cell r="AP23" t="str">
            <v/>
          </cell>
          <cell r="AQ23" t="str">
            <v/>
          </cell>
          <cell r="AR23" t="str">
            <v>FR</v>
          </cell>
          <cell r="AS23" t="str">
            <v>FRANCE</v>
          </cell>
          <cell r="AT23" t="str">
            <v/>
          </cell>
          <cell r="AU23" t="str">
            <v/>
          </cell>
          <cell r="AV23" t="str">
            <v>BODIAN</v>
          </cell>
          <cell r="AW23">
            <v>2762</v>
          </cell>
          <cell r="AX23">
            <v>6.0823091289999995</v>
          </cell>
          <cell r="AY23">
            <v>4.1832541919999997</v>
          </cell>
          <cell r="AZ23">
            <v>3.917545697</v>
          </cell>
          <cell r="BA23">
            <v>153</v>
          </cell>
          <cell r="BB23" t="str">
            <v>SI</v>
          </cell>
          <cell r="BC23">
            <v>0</v>
          </cell>
          <cell r="BD23">
            <v>1</v>
          </cell>
        </row>
        <row r="24">
          <cell r="A24" t="str">
            <v>12006</v>
          </cell>
          <cell r="B24" t="str">
            <v>CRCAM DE LA CORSE</v>
          </cell>
          <cell r="C24" t="str">
            <v>3. Autres (GEA CBD)</v>
          </cell>
          <cell r="D24">
            <v>201512</v>
          </cell>
          <cell r="E24">
            <v>8.43E-2</v>
          </cell>
          <cell r="F24">
            <v>0.2084</v>
          </cell>
          <cell r="G24">
            <v>1.392401</v>
          </cell>
          <cell r="H24">
            <v>0.1173794043</v>
          </cell>
          <cell r="I24">
            <v>0.2901763684</v>
          </cell>
          <cell r="J24">
            <v>8.9200000000000002E-2</v>
          </cell>
          <cell r="K24">
            <v>0.44590000000000002</v>
          </cell>
          <cell r="L24">
            <v>0.41009000000000001</v>
          </cell>
          <cell r="M24">
            <v>3.6580028000000001E-2</v>
          </cell>
          <cell r="N24">
            <v>0.18285913100000001</v>
          </cell>
          <cell r="O24">
            <v>5500</v>
          </cell>
          <cell r="P24" t="str">
            <v>782989206</v>
          </cell>
          <cell r="Q24" t="str">
            <v>PM</v>
          </cell>
          <cell r="R24" t="str">
            <v>210</v>
          </cell>
          <cell r="S24" t="str">
            <v>01</v>
          </cell>
          <cell r="T24" t="str">
            <v>Etablissement de crédit</v>
          </cell>
          <cell r="U24" t="str">
            <v>201</v>
          </cell>
          <cell r="V24" t="str">
            <v>Banque mutualiste ou coopérative</v>
          </cell>
          <cell r="W24" t="str">
            <v>001</v>
          </cell>
          <cell r="X24" t="str">
            <v>Agrément ACPR</v>
          </cell>
          <cell r="Y24">
            <v>6</v>
          </cell>
          <cell r="Z24" t="str">
            <v>NOUVEL ETABLISSEMENT</v>
          </cell>
          <cell r="AA24" t="str">
            <v>FR</v>
          </cell>
          <cell r="AB24" t="str">
            <v> France</v>
          </cell>
          <cell r="AC24" t="str">
            <v>S. BANCAIRE MUTUALISTE ET AUTRES RESEAUX</v>
          </cell>
          <cell r="AD24">
            <v>27</v>
          </cell>
          <cell r="AE24" t="str">
            <v>GPE CREDIT AGRICOLE</v>
          </cell>
          <cell r="AF24">
            <v>0</v>
          </cell>
          <cell r="AG24" t="str">
            <v>20000</v>
          </cell>
          <cell r="AH24" t="str">
            <v>FR</v>
          </cell>
          <cell r="AI24" t="str">
            <v/>
          </cell>
          <cell r="AJ24" t="str">
            <v/>
          </cell>
          <cell r="AK24" t="str">
            <v>EC</v>
          </cell>
          <cell r="AL24" t="str">
            <v>Bq mut</v>
          </cell>
          <cell r="AM24" t="str">
            <v>PERSONNE_MORALE_SOCIETE</v>
          </cell>
          <cell r="AN24" t="str">
            <v>CREDIT AGRICOLE</v>
          </cell>
          <cell r="AO24" t="str">
            <v>Groupes mutualistes</v>
          </cell>
          <cell r="AP24" t="str">
            <v/>
          </cell>
          <cell r="AQ24" t="str">
            <v/>
          </cell>
          <cell r="AR24" t="str">
            <v>FR</v>
          </cell>
          <cell r="AS24" t="str">
            <v>FRANCE</v>
          </cell>
          <cell r="AT24" t="str">
            <v/>
          </cell>
          <cell r="AU24" t="str">
            <v/>
          </cell>
          <cell r="AV24" t="str">
            <v>MOISSINAC</v>
          </cell>
          <cell r="AW24">
            <v>2761</v>
          </cell>
          <cell r="AX24">
            <v>2.1186804229999998</v>
          </cell>
          <cell r="AY24">
            <v>1.509667938</v>
          </cell>
          <cell r="AZ24">
            <v>1.053452493</v>
          </cell>
          <cell r="BA24">
            <v>238</v>
          </cell>
          <cell r="BB24" t="str">
            <v>SI</v>
          </cell>
          <cell r="BC24">
            <v>0</v>
          </cell>
          <cell r="BD24">
            <v>0</v>
          </cell>
        </row>
        <row r="25">
          <cell r="A25" t="str">
            <v>12135</v>
          </cell>
          <cell r="B25" t="str">
            <v>CAISSE EPARGNE BOURGOGNE FRANCHE-COMTE</v>
          </cell>
          <cell r="C25" t="str">
            <v>3. Autres (GEA CBD)</v>
          </cell>
          <cell r="D25">
            <v>201512</v>
          </cell>
          <cell r="E25">
            <v>4.8300000000000003E-2</v>
          </cell>
          <cell r="F25">
            <v>0.1993</v>
          </cell>
          <cell r="G25">
            <v>7.9480309289999997</v>
          </cell>
          <cell r="H25">
            <v>0.38388989387069999</v>
          </cell>
          <cell r="I25">
            <v>1.5840425641497</v>
          </cell>
          <cell r="O25">
            <v>5712</v>
          </cell>
          <cell r="P25" t="str">
            <v>352483341</v>
          </cell>
          <cell r="Q25" t="str">
            <v>PM</v>
          </cell>
          <cell r="R25" t="str">
            <v>270</v>
          </cell>
          <cell r="S25" t="str">
            <v>01</v>
          </cell>
          <cell r="T25" t="str">
            <v>Etablissement de crédit</v>
          </cell>
          <cell r="U25" t="str">
            <v>201</v>
          </cell>
          <cell r="V25" t="str">
            <v>Banque mutualiste ou coopérative</v>
          </cell>
          <cell r="W25" t="str">
            <v>001</v>
          </cell>
          <cell r="X25" t="str">
            <v>Agrément ACPR</v>
          </cell>
          <cell r="Y25">
            <v>8</v>
          </cell>
          <cell r="Z25" t="str">
            <v>RESTRUCTURATION AVEC REPRISE DE CIB</v>
          </cell>
          <cell r="AA25" t="str">
            <v>FR</v>
          </cell>
          <cell r="AB25" t="str">
            <v> France</v>
          </cell>
          <cell r="AC25" t="str">
            <v>S. BANCAIRE MUTUALISTE ET AUTRES RESEAUX</v>
          </cell>
          <cell r="AD25">
            <v>1163</v>
          </cell>
          <cell r="AE25" t="str">
            <v>GPE BPCE</v>
          </cell>
          <cell r="AF25">
            <v>0</v>
          </cell>
          <cell r="AG25" t="str">
            <v>21000</v>
          </cell>
          <cell r="AH25" t="str">
            <v>FR</v>
          </cell>
          <cell r="AI25" t="str">
            <v/>
          </cell>
          <cell r="AJ25" t="str">
            <v/>
          </cell>
          <cell r="AK25" t="str">
            <v>EC</v>
          </cell>
          <cell r="AL25" t="str">
            <v>Bq mut</v>
          </cell>
          <cell r="AM25" t="str">
            <v>PERSONNE_MORALE_SOCIETE</v>
          </cell>
          <cell r="AN25" t="str">
            <v>BPCE</v>
          </cell>
          <cell r="AO25" t="str">
            <v>Groupes mutualistes</v>
          </cell>
          <cell r="AP25" t="str">
            <v/>
          </cell>
          <cell r="AQ25" t="str">
            <v/>
          </cell>
          <cell r="AR25" t="str">
            <v>FR</v>
          </cell>
          <cell r="AS25" t="str">
            <v>FRANCE</v>
          </cell>
          <cell r="AT25" t="str">
            <v/>
          </cell>
          <cell r="AU25" t="str">
            <v/>
          </cell>
          <cell r="AV25" t="str">
            <v>BOUJAOUD</v>
          </cell>
          <cell r="AW25">
            <v>2762</v>
          </cell>
          <cell r="AX25">
            <v>17.186253756999999</v>
          </cell>
          <cell r="AY25">
            <v>9.3535563249999996</v>
          </cell>
          <cell r="AZ25">
            <v>11.929350517000001</v>
          </cell>
          <cell r="BA25">
            <v>74</v>
          </cell>
          <cell r="BB25" t="str">
            <v>SI</v>
          </cell>
          <cell r="BC25">
            <v>0</v>
          </cell>
          <cell r="BD25">
            <v>1</v>
          </cell>
        </row>
        <row r="26">
          <cell r="A26" t="str">
            <v>12206</v>
          </cell>
          <cell r="B26" t="str">
            <v>CRCAM DES COTES-D'ARMOR</v>
          </cell>
          <cell r="C26" t="str">
            <v>3. Autres (GEA CBD)</v>
          </cell>
          <cell r="D26">
            <v>201512</v>
          </cell>
          <cell r="E26">
            <v>5.6399999999999999E-2</v>
          </cell>
          <cell r="F26">
            <v>0.1757</v>
          </cell>
          <cell r="G26">
            <v>5.6264519999999996</v>
          </cell>
          <cell r="H26">
            <v>0.31733189279999996</v>
          </cell>
          <cell r="I26">
            <v>0.9885676163999999</v>
          </cell>
          <cell r="J26">
            <v>2.8400000000000002E-2</v>
          </cell>
          <cell r="K26">
            <v>0.4496</v>
          </cell>
          <cell r="L26">
            <v>1.616493</v>
          </cell>
          <cell r="M26">
            <v>4.5908401200000004E-2</v>
          </cell>
          <cell r="N26">
            <v>0.72677525279999999</v>
          </cell>
          <cell r="O26">
            <v>5928</v>
          </cell>
          <cell r="P26" t="str">
            <v>777456179</v>
          </cell>
          <cell r="Q26" t="str">
            <v>PM</v>
          </cell>
          <cell r="R26" t="str">
            <v>210</v>
          </cell>
          <cell r="S26" t="str">
            <v>01</v>
          </cell>
          <cell r="T26" t="str">
            <v>Etablissement de crédit</v>
          </cell>
          <cell r="U26" t="str">
            <v>201</v>
          </cell>
          <cell r="V26" t="str">
            <v>Banque mutualiste ou coopérative</v>
          </cell>
          <cell r="W26" t="str">
            <v>001</v>
          </cell>
          <cell r="X26" t="str">
            <v>Agrément ACPR</v>
          </cell>
          <cell r="Y26">
            <v>6</v>
          </cell>
          <cell r="Z26" t="str">
            <v>NOUVEL ETABLISSEMENT</v>
          </cell>
          <cell r="AA26" t="str">
            <v>FR</v>
          </cell>
          <cell r="AB26" t="str">
            <v> France</v>
          </cell>
          <cell r="AC26" t="str">
            <v>S. BANCAIRE MUTUALISTE ET AUTRES RESEAUX</v>
          </cell>
          <cell r="AD26">
            <v>27</v>
          </cell>
          <cell r="AE26" t="str">
            <v>GPE CREDIT AGRICOLE</v>
          </cell>
          <cell r="AF26">
            <v>0</v>
          </cell>
          <cell r="AG26" t="str">
            <v>22440</v>
          </cell>
          <cell r="AH26" t="str">
            <v>FR</v>
          </cell>
          <cell r="AI26" t="str">
            <v/>
          </cell>
          <cell r="AJ26" t="str">
            <v/>
          </cell>
          <cell r="AK26" t="str">
            <v>EC</v>
          </cell>
          <cell r="AL26" t="str">
            <v>Bq mut</v>
          </cell>
          <cell r="AM26" t="str">
            <v>PERSONNE_MORALE_SOCIETE</v>
          </cell>
          <cell r="AN26" t="str">
            <v>CREDIT AGRICOLE</v>
          </cell>
          <cell r="AO26" t="str">
            <v>Groupes mutualistes</v>
          </cell>
          <cell r="AP26" t="str">
            <v/>
          </cell>
          <cell r="AQ26" t="str">
            <v/>
          </cell>
          <cell r="AR26" t="str">
            <v>FR</v>
          </cell>
          <cell r="AS26" t="str">
            <v>FRANCE</v>
          </cell>
          <cell r="AT26" t="str">
            <v/>
          </cell>
          <cell r="AU26" t="str">
            <v/>
          </cell>
          <cell r="AV26" t="str">
            <v>BALLABRIGA</v>
          </cell>
          <cell r="AW26">
            <v>2761</v>
          </cell>
          <cell r="AX26">
            <v>8.6269581539999987</v>
          </cell>
          <cell r="AY26">
            <v>6.3993837679999999</v>
          </cell>
          <cell r="AZ26">
            <v>1.998181754</v>
          </cell>
          <cell r="BA26">
            <v>129</v>
          </cell>
          <cell r="BB26" t="str">
            <v>SI</v>
          </cell>
          <cell r="BC26">
            <v>0</v>
          </cell>
          <cell r="BD26">
            <v>0</v>
          </cell>
        </row>
        <row r="27">
          <cell r="A27" t="str">
            <v>12406</v>
          </cell>
          <cell r="B27" t="str">
            <v>CRCAM CHARENTE-PERIGORD</v>
          </cell>
          <cell r="C27" t="str">
            <v>3. Autres (GEA CBD)</v>
          </cell>
          <cell r="D27">
            <v>201512</v>
          </cell>
          <cell r="E27">
            <v>5.0799999999999998E-2</v>
          </cell>
          <cell r="F27">
            <v>0.17</v>
          </cell>
          <cell r="G27">
            <v>4.9775859999999996</v>
          </cell>
          <cell r="H27">
            <v>0.25286136879999999</v>
          </cell>
          <cell r="I27">
            <v>0.84618961999999998</v>
          </cell>
          <cell r="J27">
            <v>2.63E-2</v>
          </cell>
          <cell r="K27">
            <v>0.44190000000000002</v>
          </cell>
          <cell r="L27">
            <v>1.8835109999999999</v>
          </cell>
          <cell r="M27">
            <v>4.9536339299999996E-2</v>
          </cell>
          <cell r="N27">
            <v>0.83232351090000001</v>
          </cell>
          <cell r="O27">
            <v>6261</v>
          </cell>
          <cell r="P27" t="str">
            <v>775569726</v>
          </cell>
          <cell r="Q27" t="str">
            <v>PM</v>
          </cell>
          <cell r="R27" t="str">
            <v>210</v>
          </cell>
          <cell r="S27" t="str">
            <v>01</v>
          </cell>
          <cell r="T27" t="str">
            <v>Etablissement de crédit</v>
          </cell>
          <cell r="U27" t="str">
            <v>201</v>
          </cell>
          <cell r="V27" t="str">
            <v>Banque mutualiste ou coopérative</v>
          </cell>
          <cell r="W27" t="str">
            <v>001</v>
          </cell>
          <cell r="X27" t="str">
            <v>Agrément ACPR</v>
          </cell>
          <cell r="Y27">
            <v>6</v>
          </cell>
          <cell r="Z27" t="str">
            <v>NOUVEL ETABLISSEMENT</v>
          </cell>
          <cell r="AA27" t="str">
            <v>FR</v>
          </cell>
          <cell r="AB27" t="str">
            <v> France</v>
          </cell>
          <cell r="AC27" t="str">
            <v>S. BANCAIRE MUTUALISTE ET AUTRES RESEAUX</v>
          </cell>
          <cell r="AD27">
            <v>27</v>
          </cell>
          <cell r="AE27" t="str">
            <v>GPE CREDIT AGRICOLE</v>
          </cell>
          <cell r="AF27">
            <v>0</v>
          </cell>
          <cell r="AG27" t="str">
            <v>16800</v>
          </cell>
          <cell r="AH27" t="str">
            <v>FR</v>
          </cell>
          <cell r="AI27" t="str">
            <v/>
          </cell>
          <cell r="AJ27" t="str">
            <v/>
          </cell>
          <cell r="AK27" t="str">
            <v>EC</v>
          </cell>
          <cell r="AL27" t="str">
            <v>Bq mut</v>
          </cell>
          <cell r="AM27" t="str">
            <v>PERSONNE_MORALE_SOCIETE</v>
          </cell>
          <cell r="AN27" t="str">
            <v>CREDIT AGRICOLE</v>
          </cell>
          <cell r="AO27" t="str">
            <v>Groupes mutualistes</v>
          </cell>
          <cell r="AP27" t="str">
            <v/>
          </cell>
          <cell r="AQ27" t="str">
            <v/>
          </cell>
          <cell r="AR27" t="str">
            <v>FR</v>
          </cell>
          <cell r="AS27" t="str">
            <v>FRANCE</v>
          </cell>
          <cell r="AT27" t="str">
            <v/>
          </cell>
          <cell r="AU27" t="str">
            <v/>
          </cell>
          <cell r="AV27" t="str">
            <v>BALLABRIGA</v>
          </cell>
          <cell r="AW27">
            <v>2761</v>
          </cell>
          <cell r="AX27">
            <v>8.3908165399999994</v>
          </cell>
          <cell r="AY27">
            <v>5.9397233499999995</v>
          </cell>
          <cell r="AZ27">
            <v>2.5160812429999999</v>
          </cell>
          <cell r="BA27">
            <v>131</v>
          </cell>
          <cell r="BB27" t="str">
            <v>SI</v>
          </cell>
          <cell r="BC27">
            <v>0</v>
          </cell>
          <cell r="BD27">
            <v>0</v>
          </cell>
        </row>
        <row r="28">
          <cell r="A28" t="str">
            <v>12506</v>
          </cell>
          <cell r="B28" t="str">
            <v>CRCAM FRANCHE-COMTE</v>
          </cell>
          <cell r="C28" t="str">
            <v>3. Autres (GEA CBD)</v>
          </cell>
          <cell r="D28">
            <v>201512</v>
          </cell>
          <cell r="E28">
            <v>4.53E-2</v>
          </cell>
          <cell r="F28">
            <v>0.16489999999999999</v>
          </cell>
          <cell r="G28">
            <v>8.3501829999999995</v>
          </cell>
          <cell r="H28">
            <v>0.37826328989999997</v>
          </cell>
          <cell r="I28">
            <v>1.3769451766999998</v>
          </cell>
          <cell r="J28">
            <v>3.95E-2</v>
          </cell>
          <cell r="K28">
            <v>0.45</v>
          </cell>
          <cell r="L28">
            <v>1.923881</v>
          </cell>
          <cell r="M28">
            <v>7.59932995E-2</v>
          </cell>
          <cell r="N28">
            <v>0.86574644999999995</v>
          </cell>
          <cell r="O28">
            <v>6460</v>
          </cell>
          <cell r="P28" t="str">
            <v>384899399</v>
          </cell>
          <cell r="Q28" t="str">
            <v>PM</v>
          </cell>
          <cell r="R28" t="str">
            <v>210</v>
          </cell>
          <cell r="S28" t="str">
            <v>01</v>
          </cell>
          <cell r="T28" t="str">
            <v>Etablissement de crédit</v>
          </cell>
          <cell r="U28" t="str">
            <v>201</v>
          </cell>
          <cell r="V28" t="str">
            <v>Banque mutualiste ou coopérative</v>
          </cell>
          <cell r="W28" t="str">
            <v>001</v>
          </cell>
          <cell r="X28" t="str">
            <v>Agrément ACPR</v>
          </cell>
          <cell r="Y28">
            <v>8</v>
          </cell>
          <cell r="Z28" t="str">
            <v>RESTRUCTURATION AVEC REPRISE DE CIB</v>
          </cell>
          <cell r="AA28" t="str">
            <v>FR</v>
          </cell>
          <cell r="AB28" t="str">
            <v> France</v>
          </cell>
          <cell r="AC28" t="str">
            <v>S. BANCAIRE MUTUALISTE ET AUTRES RESEAUX</v>
          </cell>
          <cell r="AD28">
            <v>27</v>
          </cell>
          <cell r="AE28" t="str">
            <v>GPE CREDIT AGRICOLE</v>
          </cell>
          <cell r="AF28">
            <v>0</v>
          </cell>
          <cell r="AG28" t="str">
            <v>25000</v>
          </cell>
          <cell r="AH28" t="str">
            <v>FR</v>
          </cell>
          <cell r="AI28" t="str">
            <v/>
          </cell>
          <cell r="AJ28" t="str">
            <v/>
          </cell>
          <cell r="AK28" t="str">
            <v>EC</v>
          </cell>
          <cell r="AL28" t="str">
            <v>Bq mut</v>
          </cell>
          <cell r="AM28" t="str">
            <v>PERSONNE_MORALE_SOCIETE</v>
          </cell>
          <cell r="AN28" t="str">
            <v>CREDIT AGRICOLE</v>
          </cell>
          <cell r="AO28" t="str">
            <v>Groupes mutualistes</v>
          </cell>
          <cell r="AP28" t="str">
            <v/>
          </cell>
          <cell r="AQ28" t="str">
            <v/>
          </cell>
          <cell r="AR28" t="str">
            <v>FR</v>
          </cell>
          <cell r="AS28" t="str">
            <v>FRANCE</v>
          </cell>
          <cell r="AT28" t="str">
            <v/>
          </cell>
          <cell r="AU28" t="str">
            <v/>
          </cell>
          <cell r="AV28" t="str">
            <v>PIGEON</v>
          </cell>
          <cell r="AW28">
            <v>2761</v>
          </cell>
          <cell r="AX28">
            <v>11.334156513</v>
          </cell>
          <cell r="AY28">
            <v>9.066834952999999</v>
          </cell>
          <cell r="AZ28">
            <v>3.2244213560000001</v>
          </cell>
          <cell r="BA28">
            <v>108</v>
          </cell>
          <cell r="BB28" t="str">
            <v>SI</v>
          </cell>
          <cell r="BC28">
            <v>0</v>
          </cell>
          <cell r="BD28">
            <v>0</v>
          </cell>
        </row>
        <row r="29">
          <cell r="A29" t="str">
            <v>12869</v>
          </cell>
          <cell r="B29" t="str">
            <v>BANQUE ACCORD</v>
          </cell>
          <cell r="C29" t="str">
            <v>2. CBD</v>
          </cell>
          <cell r="D29">
            <v>201512</v>
          </cell>
          <cell r="E29">
            <v>3.6600000000000001E-2</v>
          </cell>
          <cell r="F29">
            <v>0.47</v>
          </cell>
          <cell r="G29">
            <v>6.9394187499999997</v>
          </cell>
          <cell r="H29">
            <v>5.5515349999999998E-3</v>
          </cell>
          <cell r="O29">
            <v>7165</v>
          </cell>
          <cell r="P29" t="str">
            <v>546380197</v>
          </cell>
          <cell r="Q29" t="str">
            <v>PM</v>
          </cell>
          <cell r="R29" t="str">
            <v>105</v>
          </cell>
          <cell r="S29" t="str">
            <v>01</v>
          </cell>
          <cell r="T29" t="str">
            <v>Etablissement de crédit</v>
          </cell>
          <cell r="U29" t="str">
            <v>200</v>
          </cell>
          <cell r="V29" t="str">
            <v>Banque</v>
          </cell>
          <cell r="W29" t="str">
            <v>001</v>
          </cell>
          <cell r="X29" t="str">
            <v>Agrément ACPR</v>
          </cell>
          <cell r="Y29">
            <v>6</v>
          </cell>
          <cell r="Z29" t="str">
            <v>NOUVEL ETABLISSEMENT</v>
          </cell>
          <cell r="AA29" t="str">
            <v>FR</v>
          </cell>
          <cell r="AB29" t="str">
            <v> France</v>
          </cell>
          <cell r="AC29" t="str">
            <v>S. COMMERCIAL</v>
          </cell>
          <cell r="AD29">
            <v>65</v>
          </cell>
          <cell r="AE29" t="str">
            <v>GPE AUCHAN - MULLIEZ</v>
          </cell>
          <cell r="AF29">
            <v>1</v>
          </cell>
          <cell r="AG29" t="str">
            <v>59170</v>
          </cell>
          <cell r="AH29" t="str">
            <v>FR</v>
          </cell>
          <cell r="AI29" t="str">
            <v/>
          </cell>
          <cell r="AJ29" t="str">
            <v/>
          </cell>
          <cell r="AK29" t="str">
            <v>EC</v>
          </cell>
          <cell r="AL29" t="str">
            <v>Banque</v>
          </cell>
          <cell r="AM29" t="str">
            <v>PERSONNE_MORALE_SOCIETE</v>
          </cell>
          <cell r="AN29" t="str">
            <v>AUCHAN - MULLIEZ</v>
          </cell>
          <cell r="AO29" t="str">
            <v>Industrie, commerce, services, BTP, groupes professionnels</v>
          </cell>
          <cell r="AP29" t="str">
            <v/>
          </cell>
          <cell r="AQ29" t="str">
            <v/>
          </cell>
          <cell r="AR29" t="str">
            <v>FR</v>
          </cell>
          <cell r="AS29" t="str">
            <v>FRANCE</v>
          </cell>
          <cell r="AT29" t="str">
            <v/>
          </cell>
          <cell r="AU29" t="str">
            <v/>
          </cell>
          <cell r="AV29" t="str">
            <v>CHAUSSARD</v>
          </cell>
          <cell r="AW29">
            <v>2763</v>
          </cell>
          <cell r="AX29">
            <v>2.9128570070000004</v>
          </cell>
          <cell r="AY29">
            <v>0.95129634900000004</v>
          </cell>
          <cell r="AZ29">
            <v>0.34159423</v>
          </cell>
          <cell r="BA29">
            <v>208</v>
          </cell>
          <cell r="BB29" t="str">
            <v>LSI</v>
          </cell>
          <cell r="BC29">
            <v>0</v>
          </cell>
          <cell r="BD29">
            <v>1</v>
          </cell>
        </row>
        <row r="30">
          <cell r="A30" t="str">
            <v>12906</v>
          </cell>
          <cell r="B30" t="str">
            <v>CRCAM DU FINISTERE</v>
          </cell>
          <cell r="C30" t="str">
            <v>3. Autres (GEA CBD)</v>
          </cell>
          <cell r="D30">
            <v>201512</v>
          </cell>
          <cell r="E30">
            <v>5.1400000000000001E-2</v>
          </cell>
          <cell r="F30">
            <v>0.18049999999999999</v>
          </cell>
          <cell r="G30">
            <v>7.4755700000000003</v>
          </cell>
          <cell r="H30">
            <v>0.38424429800000004</v>
          </cell>
          <cell r="I30">
            <v>1.3493403850000001</v>
          </cell>
          <cell r="J30">
            <v>3.2599999999999997E-2</v>
          </cell>
          <cell r="K30">
            <v>0.44950000000000001</v>
          </cell>
          <cell r="L30">
            <v>2.039723</v>
          </cell>
          <cell r="M30">
            <v>6.6494969799999998E-2</v>
          </cell>
          <cell r="N30">
            <v>0.91685548849999998</v>
          </cell>
          <cell r="O30">
            <v>7215</v>
          </cell>
          <cell r="P30" t="str">
            <v>778134601</v>
          </cell>
          <cell r="Q30" t="str">
            <v>PM</v>
          </cell>
          <cell r="R30" t="str">
            <v>210</v>
          </cell>
          <cell r="S30" t="str">
            <v>01</v>
          </cell>
          <cell r="T30" t="str">
            <v>Etablissement de crédit</v>
          </cell>
          <cell r="U30" t="str">
            <v>201</v>
          </cell>
          <cell r="V30" t="str">
            <v>Banque mutualiste ou coopérative</v>
          </cell>
          <cell r="W30" t="str">
            <v>001</v>
          </cell>
          <cell r="X30" t="str">
            <v>Agrément ACPR</v>
          </cell>
          <cell r="Y30">
            <v>6</v>
          </cell>
          <cell r="Z30" t="str">
            <v>NOUVEL ETABLISSEMENT</v>
          </cell>
          <cell r="AA30" t="str">
            <v>FR</v>
          </cell>
          <cell r="AB30" t="str">
            <v> France</v>
          </cell>
          <cell r="AC30" t="str">
            <v>S. BANCAIRE MUTUALISTE ET AUTRES RESEAUX</v>
          </cell>
          <cell r="AD30">
            <v>27</v>
          </cell>
          <cell r="AE30" t="str">
            <v>GPE CREDIT AGRICOLE</v>
          </cell>
          <cell r="AF30">
            <v>0</v>
          </cell>
          <cell r="AG30" t="str">
            <v>29000</v>
          </cell>
          <cell r="AH30" t="str">
            <v>FR</v>
          </cell>
          <cell r="AI30" t="str">
            <v/>
          </cell>
          <cell r="AJ30" t="str">
            <v/>
          </cell>
          <cell r="AK30" t="str">
            <v>EC</v>
          </cell>
          <cell r="AL30" t="str">
            <v>Bq mut</v>
          </cell>
          <cell r="AM30" t="str">
            <v>PERSONNE_MORALE_SOCIETE</v>
          </cell>
          <cell r="AN30" t="str">
            <v>CREDIT AGRICOLE</v>
          </cell>
          <cell r="AO30" t="str">
            <v>Groupes mutualistes</v>
          </cell>
          <cell r="AP30" t="str">
            <v/>
          </cell>
          <cell r="AQ30" t="str">
            <v/>
          </cell>
          <cell r="AR30" t="str">
            <v>FR</v>
          </cell>
          <cell r="AS30" t="str">
            <v>FRANCE</v>
          </cell>
          <cell r="AT30" t="str">
            <v/>
          </cell>
          <cell r="AU30" t="str">
            <v/>
          </cell>
          <cell r="AV30" t="str">
            <v>LAFARQUE</v>
          </cell>
          <cell r="AW30">
            <v>2761</v>
          </cell>
          <cell r="AX30">
            <v>10.885798948000001</v>
          </cell>
          <cell r="AY30">
            <v>8.3856346540000004</v>
          </cell>
          <cell r="AZ30">
            <v>2.7103988960000001</v>
          </cell>
          <cell r="BA30">
            <v>111</v>
          </cell>
          <cell r="BB30" t="str">
            <v>SI</v>
          </cell>
          <cell r="BC30">
            <v>0</v>
          </cell>
          <cell r="BD30">
            <v>0</v>
          </cell>
        </row>
        <row r="31">
          <cell r="A31" t="str">
            <v>13106</v>
          </cell>
          <cell r="B31" t="str">
            <v>CRCAM TOULOUSE 31</v>
          </cell>
          <cell r="C31" t="str">
            <v>3. Autres (GEA CBD)</v>
          </cell>
          <cell r="D31">
            <v>201512</v>
          </cell>
          <cell r="E31">
            <v>4.65E-2</v>
          </cell>
          <cell r="F31">
            <v>0.1741</v>
          </cell>
          <cell r="G31">
            <v>5.9250769999999999</v>
          </cell>
          <cell r="H31">
            <v>0.27551608049999998</v>
          </cell>
          <cell r="I31">
            <v>1.0315559057000001</v>
          </cell>
          <cell r="J31">
            <v>4.0099999999999997E-2</v>
          </cell>
          <cell r="K31">
            <v>0.38950000000000001</v>
          </cell>
          <cell r="L31">
            <v>1.909273</v>
          </cell>
          <cell r="M31">
            <v>7.6561847299999999E-2</v>
          </cell>
          <cell r="N31">
            <v>0.74366183350000004</v>
          </cell>
          <cell r="O31">
            <v>7615</v>
          </cell>
          <cell r="P31" t="str">
            <v>776916207</v>
          </cell>
          <cell r="Q31" t="str">
            <v>PM</v>
          </cell>
          <cell r="R31" t="str">
            <v>210</v>
          </cell>
          <cell r="S31" t="str">
            <v>01</v>
          </cell>
          <cell r="T31" t="str">
            <v>Etablissement de crédit</v>
          </cell>
          <cell r="U31" t="str">
            <v>201</v>
          </cell>
          <cell r="V31" t="str">
            <v>Banque mutualiste ou coopérative</v>
          </cell>
          <cell r="W31" t="str">
            <v>001</v>
          </cell>
          <cell r="X31" t="str">
            <v>Agrément ACPR</v>
          </cell>
          <cell r="Y31">
            <v>6</v>
          </cell>
          <cell r="Z31" t="str">
            <v>NOUVEL ETABLISSEMENT</v>
          </cell>
          <cell r="AA31" t="str">
            <v>FR</v>
          </cell>
          <cell r="AB31" t="str">
            <v> France</v>
          </cell>
          <cell r="AC31" t="str">
            <v>S. BANCAIRE MUTUALISTE ET AUTRES RESEAUX</v>
          </cell>
          <cell r="AD31">
            <v>27</v>
          </cell>
          <cell r="AE31" t="str">
            <v>GPE CREDIT AGRICOLE</v>
          </cell>
          <cell r="AF31">
            <v>0</v>
          </cell>
          <cell r="AG31" t="str">
            <v>31000</v>
          </cell>
          <cell r="AH31" t="str">
            <v>FR</v>
          </cell>
          <cell r="AI31" t="str">
            <v/>
          </cell>
          <cell r="AJ31" t="str">
            <v/>
          </cell>
          <cell r="AK31" t="str">
            <v>EC</v>
          </cell>
          <cell r="AL31" t="str">
            <v>Bq mut</v>
          </cell>
          <cell r="AM31" t="str">
            <v>PERSONNE_MORALE_SOCIETE</v>
          </cell>
          <cell r="AN31" t="str">
            <v>CREDIT AGRICOLE</v>
          </cell>
          <cell r="AO31" t="str">
            <v>Groupes mutualistes</v>
          </cell>
          <cell r="AP31" t="str">
            <v/>
          </cell>
          <cell r="AQ31" t="str">
            <v/>
          </cell>
          <cell r="AR31" t="str">
            <v>FR</v>
          </cell>
          <cell r="AS31" t="str">
            <v>FRANCE</v>
          </cell>
          <cell r="AT31" t="str">
            <v/>
          </cell>
          <cell r="AU31" t="str">
            <v/>
          </cell>
          <cell r="AV31" t="str">
            <v>KHEYAR</v>
          </cell>
          <cell r="AW31">
            <v>2761</v>
          </cell>
          <cell r="AX31">
            <v>9.3279861929999992</v>
          </cell>
          <cell r="AY31">
            <v>6.9168920140000001</v>
          </cell>
          <cell r="AZ31">
            <v>3.1838107070000001</v>
          </cell>
          <cell r="BA31">
            <v>122</v>
          </cell>
          <cell r="BB31" t="str">
            <v>SI</v>
          </cell>
          <cell r="BC31">
            <v>0</v>
          </cell>
          <cell r="BD31">
            <v>0</v>
          </cell>
        </row>
        <row r="32">
          <cell r="A32" t="str">
            <v>13135</v>
          </cell>
          <cell r="B32" t="str">
            <v>CAISSE D EPARGNE DE MIDI-PYRENEES</v>
          </cell>
          <cell r="C32" t="str">
            <v>3. Autres (GEA CBD)</v>
          </cell>
          <cell r="D32">
            <v>201512</v>
          </cell>
          <cell r="E32">
            <v>3.5900000000000001E-2</v>
          </cell>
          <cell r="F32">
            <v>0.20069999999999999</v>
          </cell>
          <cell r="G32">
            <v>7.6753764689999997</v>
          </cell>
          <cell r="H32">
            <v>0.27554601523709998</v>
          </cell>
          <cell r="I32">
            <v>1.5404480573282999</v>
          </cell>
          <cell r="O32">
            <v>7663</v>
          </cell>
          <cell r="P32" t="str">
            <v>383354594</v>
          </cell>
          <cell r="Q32" t="str">
            <v>PM</v>
          </cell>
          <cell r="R32" t="str">
            <v>270</v>
          </cell>
          <cell r="S32" t="str">
            <v>01</v>
          </cell>
          <cell r="T32" t="str">
            <v>Etablissement de crédit</v>
          </cell>
          <cell r="U32" t="str">
            <v>201</v>
          </cell>
          <cell r="V32" t="str">
            <v>Banque mutualiste ou coopérative</v>
          </cell>
          <cell r="W32" t="str">
            <v>001</v>
          </cell>
          <cell r="X32" t="str">
            <v>Agrément ACPR</v>
          </cell>
          <cell r="Y32">
            <v>8</v>
          </cell>
          <cell r="Z32" t="str">
            <v>RESTRUCTURATION AVEC REPRISE DE CIB</v>
          </cell>
          <cell r="AA32" t="str">
            <v>FR</v>
          </cell>
          <cell r="AB32" t="str">
            <v> France</v>
          </cell>
          <cell r="AC32" t="str">
            <v>S. BANCAIRE MUTUALISTE ET AUTRES RESEAUX</v>
          </cell>
          <cell r="AD32">
            <v>1163</v>
          </cell>
          <cell r="AE32" t="str">
            <v>GPE BPCE</v>
          </cell>
          <cell r="AF32">
            <v>0</v>
          </cell>
          <cell r="AG32" t="str">
            <v>31100</v>
          </cell>
          <cell r="AH32" t="str">
            <v>FR</v>
          </cell>
          <cell r="AI32" t="str">
            <v/>
          </cell>
          <cell r="AJ32" t="str">
            <v/>
          </cell>
          <cell r="AK32" t="str">
            <v>EC</v>
          </cell>
          <cell r="AL32" t="str">
            <v>Bq mut</v>
          </cell>
          <cell r="AM32" t="str">
            <v>PERSONNE_MORALE_SOCIETE</v>
          </cell>
          <cell r="AN32" t="str">
            <v>BPCE</v>
          </cell>
          <cell r="AO32" t="str">
            <v>Groupes mutualistes</v>
          </cell>
          <cell r="AP32" t="str">
            <v/>
          </cell>
          <cell r="AQ32" t="str">
            <v/>
          </cell>
          <cell r="AR32" t="str">
            <v>FR</v>
          </cell>
          <cell r="AS32" t="str">
            <v>FRANCE</v>
          </cell>
          <cell r="AT32" t="str">
            <v/>
          </cell>
          <cell r="AU32" t="str">
            <v/>
          </cell>
          <cell r="AV32" t="str">
            <v>RINGWALD</v>
          </cell>
          <cell r="AW32">
            <v>2762</v>
          </cell>
          <cell r="AX32">
            <v>17.885010732000001</v>
          </cell>
          <cell r="AY32">
            <v>9.2057159219999996</v>
          </cell>
          <cell r="AZ32">
            <v>12.265355618000001</v>
          </cell>
          <cell r="BA32">
            <v>71</v>
          </cell>
          <cell r="BB32" t="str">
            <v>SI</v>
          </cell>
          <cell r="BC32">
            <v>0</v>
          </cell>
          <cell r="BD32">
            <v>1</v>
          </cell>
        </row>
        <row r="33">
          <cell r="A33" t="str">
            <v>13168</v>
          </cell>
          <cell r="B33" t="str">
            <v>BANQUE PSA FINANCE</v>
          </cell>
          <cell r="C33" t="str">
            <v>2. CBD</v>
          </cell>
          <cell r="D33">
            <v>201512</v>
          </cell>
          <cell r="E33">
            <v>3.5799999999999998E-2</v>
          </cell>
          <cell r="F33">
            <v>0.51859999999999995</v>
          </cell>
          <cell r="G33">
            <v>3.38835765417</v>
          </cell>
          <cell r="H33">
            <v>0.121303204019286</v>
          </cell>
          <cell r="I33">
            <v>1.7572022794525619</v>
          </cell>
          <cell r="J33">
            <v>6.9500000000000006E-2</v>
          </cell>
          <cell r="K33">
            <v>0</v>
          </cell>
          <cell r="L33">
            <v>1.6001932233699998</v>
          </cell>
          <cell r="M33">
            <v>0.11121342902421499</v>
          </cell>
          <cell r="N33">
            <v>0</v>
          </cell>
          <cell r="O33">
            <v>7719</v>
          </cell>
          <cell r="P33" t="str">
            <v>325952224</v>
          </cell>
          <cell r="Q33" t="str">
            <v>PM</v>
          </cell>
          <cell r="R33" t="str">
            <v>102</v>
          </cell>
          <cell r="S33" t="str">
            <v>01</v>
          </cell>
          <cell r="T33" t="str">
            <v>Etablissement de crédit</v>
          </cell>
          <cell r="U33" t="str">
            <v>200</v>
          </cell>
          <cell r="V33" t="str">
            <v>Banque</v>
          </cell>
          <cell r="W33" t="str">
            <v>001</v>
          </cell>
          <cell r="X33" t="str">
            <v>Agrément ACPR</v>
          </cell>
          <cell r="Y33">
            <v>6</v>
          </cell>
          <cell r="Z33" t="str">
            <v>NOUVEL ETABLISSEMENT</v>
          </cell>
          <cell r="AA33" t="str">
            <v>FR</v>
          </cell>
          <cell r="AB33" t="str">
            <v> France</v>
          </cell>
          <cell r="AC33" t="str">
            <v>S. INDUSTRIEL PRIVE</v>
          </cell>
          <cell r="AD33">
            <v>63</v>
          </cell>
          <cell r="AE33" t="str">
            <v>GPE PSA PEUGEOT CITROËN</v>
          </cell>
          <cell r="AF33">
            <v>1</v>
          </cell>
          <cell r="AG33" t="str">
            <v>75116</v>
          </cell>
          <cell r="AH33" t="str">
            <v>FR</v>
          </cell>
          <cell r="AI33" t="str">
            <v/>
          </cell>
          <cell r="AJ33" t="str">
            <v/>
          </cell>
          <cell r="AK33" t="str">
            <v>EC</v>
          </cell>
          <cell r="AL33" t="str">
            <v>Banque</v>
          </cell>
          <cell r="AM33" t="str">
            <v>PERSONNE_MORALE_SOCIETE</v>
          </cell>
          <cell r="AN33" t="str">
            <v>PSA PEUGEOT CITROËN</v>
          </cell>
          <cell r="AO33" t="str">
            <v>Industrie, commerce, services, BTP, groupes professionnels</v>
          </cell>
          <cell r="AP33" t="str">
            <v/>
          </cell>
          <cell r="AQ33" t="str">
            <v/>
          </cell>
          <cell r="AR33" t="str">
            <v>FR</v>
          </cell>
          <cell r="AS33" t="str">
            <v>FRANCE</v>
          </cell>
          <cell r="AT33" t="str">
            <v/>
          </cell>
          <cell r="AU33" t="str">
            <v/>
          </cell>
          <cell r="AV33" t="str">
            <v>GUITTON</v>
          </cell>
          <cell r="AW33">
            <v>2752</v>
          </cell>
          <cell r="AX33">
            <v>7.4395982620000005</v>
          </cell>
          <cell r="AY33">
            <v>1.98142778</v>
          </cell>
          <cell r="AZ33">
            <v>2.1547533590000003</v>
          </cell>
          <cell r="BA33">
            <v>139</v>
          </cell>
          <cell r="BB33" t="str">
            <v>LSI</v>
          </cell>
          <cell r="BC33">
            <v>0</v>
          </cell>
          <cell r="BD33">
            <v>1</v>
          </cell>
        </row>
        <row r="34">
          <cell r="A34" t="str">
            <v>13298</v>
          </cell>
          <cell r="B34" t="str">
            <v>BANQUE COM DU MARCHE NORD EUROPE-BCMNE</v>
          </cell>
          <cell r="C34" t="str">
            <v>3. Autres (GEA CBD)</v>
          </cell>
          <cell r="D34">
            <v>201512</v>
          </cell>
          <cell r="E34">
            <v>5.0599999999999999E-2</v>
          </cell>
          <cell r="F34">
            <v>0.30869999999999997</v>
          </cell>
          <cell r="G34">
            <v>1.99804089001</v>
          </cell>
          <cell r="H34">
            <v>0.10110086903450599</v>
          </cell>
          <cell r="I34">
            <v>0.61679522274608689</v>
          </cell>
          <cell r="O34">
            <v>7953</v>
          </cell>
          <cell r="P34" t="str">
            <v>403371750</v>
          </cell>
          <cell r="Q34" t="str">
            <v>PM</v>
          </cell>
          <cell r="R34" t="str">
            <v>105</v>
          </cell>
          <cell r="S34" t="str">
            <v>01</v>
          </cell>
          <cell r="T34" t="str">
            <v>Etablissement de crédit</v>
          </cell>
          <cell r="U34" t="str">
            <v>200</v>
          </cell>
          <cell r="V34" t="str">
            <v>Banque</v>
          </cell>
          <cell r="W34" t="str">
            <v>001</v>
          </cell>
          <cell r="X34" t="str">
            <v>Agrément ACPR</v>
          </cell>
          <cell r="Y34">
            <v>8</v>
          </cell>
          <cell r="Z34" t="str">
            <v>RESTRUCTURATION AVEC REPRISE DE CIB</v>
          </cell>
          <cell r="AA34" t="str">
            <v>FR</v>
          </cell>
          <cell r="AB34" t="str">
            <v> France</v>
          </cell>
          <cell r="AC34" t="str">
            <v>S. BANCAIRE MUTUALISTE ET AUTRES RESEAUX</v>
          </cell>
          <cell r="AD34">
            <v>29</v>
          </cell>
          <cell r="AE34" t="str">
            <v>GPE CREDIT MUTUEL</v>
          </cell>
          <cell r="AF34">
            <v>0</v>
          </cell>
          <cell r="AG34" t="str">
            <v>59800</v>
          </cell>
          <cell r="AH34" t="str">
            <v>FR</v>
          </cell>
          <cell r="AI34" t="str">
            <v/>
          </cell>
          <cell r="AJ34" t="str">
            <v/>
          </cell>
          <cell r="AK34" t="str">
            <v>EC</v>
          </cell>
          <cell r="AL34" t="str">
            <v>Banque</v>
          </cell>
          <cell r="AM34" t="str">
            <v>PERSONNE_MORALE_SOCIETE</v>
          </cell>
          <cell r="AN34" t="str">
            <v>CREDIT MUTUEL</v>
          </cell>
          <cell r="AO34" t="str">
            <v>Groupes mutualistes</v>
          </cell>
          <cell r="AP34" t="str">
            <v/>
          </cell>
          <cell r="AQ34" t="str">
            <v/>
          </cell>
          <cell r="AR34" t="str">
            <v>FR</v>
          </cell>
          <cell r="AS34" t="str">
            <v>FRANCE</v>
          </cell>
          <cell r="AT34" t="str">
            <v/>
          </cell>
          <cell r="AU34" t="str">
            <v/>
          </cell>
          <cell r="AV34" t="str">
            <v>QUILLIEN</v>
          </cell>
          <cell r="AW34">
            <v>2763</v>
          </cell>
          <cell r="AX34">
            <v>1.014901066</v>
          </cell>
          <cell r="AY34">
            <v>0.77106390400000002</v>
          </cell>
          <cell r="AZ34">
            <v>0.33957221500000001</v>
          </cell>
          <cell r="BA34">
            <v>308</v>
          </cell>
          <cell r="BB34" t="str">
            <v>SI</v>
          </cell>
          <cell r="BC34">
            <v>0</v>
          </cell>
          <cell r="BD34">
            <v>1</v>
          </cell>
        </row>
        <row r="35">
          <cell r="A35" t="str">
            <v>13306</v>
          </cell>
          <cell r="B35" t="str">
            <v>CRCAM D'AQUITAINE</v>
          </cell>
          <cell r="C35" t="str">
            <v>3. Autres (GEA CBD)</v>
          </cell>
          <cell r="D35">
            <v>201512</v>
          </cell>
          <cell r="E35">
            <v>4.7699999999999999E-2</v>
          </cell>
          <cell r="F35">
            <v>0.1711</v>
          </cell>
          <cell r="G35">
            <v>13.507815000000001</v>
          </cell>
          <cell r="H35">
            <v>0.64432277550000006</v>
          </cell>
          <cell r="I35">
            <v>2.3111871465</v>
          </cell>
          <cell r="J35">
            <v>4.6699999999999998E-2</v>
          </cell>
          <cell r="K35">
            <v>0.44330000000000003</v>
          </cell>
          <cell r="L35">
            <v>4.1912770000000004</v>
          </cell>
          <cell r="M35">
            <v>0.19573263590000001</v>
          </cell>
          <cell r="N35">
            <v>1.8579930941000002</v>
          </cell>
          <cell r="O35">
            <v>7967</v>
          </cell>
          <cell r="P35" t="str">
            <v>434651246</v>
          </cell>
          <cell r="Q35" t="str">
            <v>PM</v>
          </cell>
          <cell r="R35" t="str">
            <v>210</v>
          </cell>
          <cell r="S35" t="str">
            <v>01</v>
          </cell>
          <cell r="T35" t="str">
            <v>Etablissement de crédit</v>
          </cell>
          <cell r="U35" t="str">
            <v>201</v>
          </cell>
          <cell r="V35" t="str">
            <v>Banque mutualiste ou coopérative</v>
          </cell>
          <cell r="W35" t="str">
            <v>001</v>
          </cell>
          <cell r="X35" t="str">
            <v>Agrément ACPR</v>
          </cell>
          <cell r="Y35">
            <v>8</v>
          </cell>
          <cell r="Z35" t="str">
            <v>RESTRUCTURATION AVEC REPRISE DE CIB</v>
          </cell>
          <cell r="AA35" t="str">
            <v>FR</v>
          </cell>
          <cell r="AB35" t="str">
            <v> France</v>
          </cell>
          <cell r="AC35" t="str">
            <v>S. BANCAIRE MUTUALISTE ET AUTRES RESEAUX</v>
          </cell>
          <cell r="AD35">
            <v>27</v>
          </cell>
          <cell r="AE35" t="str">
            <v>GPE CREDIT AGRICOLE</v>
          </cell>
          <cell r="AF35">
            <v>0</v>
          </cell>
          <cell r="AG35" t="str">
            <v>33000</v>
          </cell>
          <cell r="AH35" t="str">
            <v>FR</v>
          </cell>
          <cell r="AI35" t="str">
            <v/>
          </cell>
          <cell r="AJ35" t="str">
            <v/>
          </cell>
          <cell r="AK35" t="str">
            <v>EC</v>
          </cell>
          <cell r="AL35" t="str">
            <v>Bq mut</v>
          </cell>
          <cell r="AM35" t="str">
            <v>PERSONNE_MORALE_SOCIETE</v>
          </cell>
          <cell r="AN35" t="str">
            <v>CREDIT AGRICOLE</v>
          </cell>
          <cell r="AO35" t="str">
            <v>Groupes mutualistes</v>
          </cell>
          <cell r="AP35" t="str">
            <v/>
          </cell>
          <cell r="AQ35" t="str">
            <v/>
          </cell>
          <cell r="AR35" t="str">
            <v>FR</v>
          </cell>
          <cell r="AS35" t="str">
            <v>FRANCE</v>
          </cell>
          <cell r="AT35" t="str">
            <v/>
          </cell>
          <cell r="AU35" t="str">
            <v/>
          </cell>
          <cell r="AV35" t="str">
            <v>LAFARQUE</v>
          </cell>
          <cell r="AW35">
            <v>2761</v>
          </cell>
          <cell r="AX35">
            <v>19.906621183999999</v>
          </cell>
          <cell r="AY35">
            <v>15.352736157999999</v>
          </cell>
          <cell r="AZ35">
            <v>6.508867693</v>
          </cell>
          <cell r="BA35">
            <v>64</v>
          </cell>
          <cell r="BB35" t="str">
            <v>SI</v>
          </cell>
          <cell r="BC35">
            <v>0</v>
          </cell>
          <cell r="BD35">
            <v>0</v>
          </cell>
        </row>
        <row r="36">
          <cell r="A36" t="str">
            <v>13335</v>
          </cell>
          <cell r="B36" t="str">
            <v>CAISSE EPARG. AQUITAINE POITOU CHARENTES</v>
          </cell>
          <cell r="C36" t="str">
            <v>3. Autres (GEA CBD)</v>
          </cell>
          <cell r="D36">
            <v>201512</v>
          </cell>
          <cell r="E36">
            <v>4.6800000000000001E-2</v>
          </cell>
          <cell r="F36">
            <v>0.215</v>
          </cell>
          <cell r="G36">
            <v>13.074760857999999</v>
          </cell>
          <cell r="H36">
            <v>0.61189880815440001</v>
          </cell>
          <cell r="I36">
            <v>2.8110735844699999</v>
          </cell>
          <cell r="O36">
            <v>8031</v>
          </cell>
          <cell r="P36" t="str">
            <v>353821028</v>
          </cell>
          <cell r="Q36" t="str">
            <v>PM</v>
          </cell>
          <cell r="R36" t="str">
            <v>270</v>
          </cell>
          <cell r="S36" t="str">
            <v>01</v>
          </cell>
          <cell r="T36" t="str">
            <v>Etablissement de crédit</v>
          </cell>
          <cell r="U36" t="str">
            <v>201</v>
          </cell>
          <cell r="V36" t="str">
            <v>Banque mutualiste ou coopérative</v>
          </cell>
          <cell r="W36" t="str">
            <v>001</v>
          </cell>
          <cell r="X36" t="str">
            <v>Agrément ACPR</v>
          </cell>
          <cell r="Y36">
            <v>8</v>
          </cell>
          <cell r="Z36" t="str">
            <v>RESTRUCTURATION AVEC REPRISE DE CIB</v>
          </cell>
          <cell r="AA36" t="str">
            <v>FR</v>
          </cell>
          <cell r="AB36" t="str">
            <v> France</v>
          </cell>
          <cell r="AC36" t="str">
            <v>S. BANCAIRE MUTUALISTE ET AUTRES RESEAUX</v>
          </cell>
          <cell r="AD36">
            <v>1163</v>
          </cell>
          <cell r="AE36" t="str">
            <v>GPE BPCE</v>
          </cell>
          <cell r="AF36">
            <v>0</v>
          </cell>
          <cell r="AG36" t="str">
            <v>33000</v>
          </cell>
          <cell r="AH36" t="str">
            <v>FR</v>
          </cell>
          <cell r="AI36" t="str">
            <v/>
          </cell>
          <cell r="AJ36" t="str">
            <v/>
          </cell>
          <cell r="AK36" t="str">
            <v>EC</v>
          </cell>
          <cell r="AL36" t="str">
            <v>Bq mut</v>
          </cell>
          <cell r="AM36" t="str">
            <v>PERSONNE_MORALE_SOCIETE</v>
          </cell>
          <cell r="AN36" t="str">
            <v>BPCE</v>
          </cell>
          <cell r="AO36" t="str">
            <v>Groupes mutualistes</v>
          </cell>
          <cell r="AP36" t="str">
            <v/>
          </cell>
          <cell r="AQ36" t="str">
            <v/>
          </cell>
          <cell r="AR36" t="str">
            <v>FR</v>
          </cell>
          <cell r="AS36" t="str">
            <v>FRANCE</v>
          </cell>
          <cell r="AT36" t="str">
            <v/>
          </cell>
          <cell r="AU36" t="str">
            <v/>
          </cell>
          <cell r="AV36" t="str">
            <v>PERREOL</v>
          </cell>
          <cell r="AW36">
            <v>2762</v>
          </cell>
          <cell r="AX36">
            <v>25.483349643</v>
          </cell>
          <cell r="AY36">
            <v>14.728629273999999</v>
          </cell>
          <cell r="AZ36">
            <v>18.706122317999998</v>
          </cell>
          <cell r="BA36">
            <v>50</v>
          </cell>
          <cell r="BB36" t="str">
            <v>SI</v>
          </cell>
          <cell r="BC36">
            <v>0</v>
          </cell>
          <cell r="BD36">
            <v>1</v>
          </cell>
        </row>
        <row r="37">
          <cell r="A37" t="str">
            <v>13485</v>
          </cell>
          <cell r="B37" t="str">
            <v>CAISSE D EPARGNE DU LANGUEDOC ROUSSILLON</v>
          </cell>
          <cell r="C37" t="str">
            <v>3. Autres (GEA CBD)</v>
          </cell>
          <cell r="D37">
            <v>201512</v>
          </cell>
          <cell r="E37">
            <v>5.6800000000000003E-2</v>
          </cell>
          <cell r="F37">
            <v>0.2069</v>
          </cell>
          <cell r="G37">
            <v>6.2628119450000002</v>
          </cell>
          <cell r="H37">
            <v>0.35572771847600004</v>
          </cell>
          <cell r="I37">
            <v>1.2957757914205001</v>
          </cell>
          <cell r="O37">
            <v>8339</v>
          </cell>
          <cell r="P37" t="str">
            <v>383451267</v>
          </cell>
          <cell r="Q37" t="str">
            <v>PM</v>
          </cell>
          <cell r="R37" t="str">
            <v>270</v>
          </cell>
          <cell r="S37" t="str">
            <v>01</v>
          </cell>
          <cell r="T37" t="str">
            <v>Etablissement de crédit</v>
          </cell>
          <cell r="U37" t="str">
            <v>201</v>
          </cell>
          <cell r="V37" t="str">
            <v>Banque mutualiste ou coopérative</v>
          </cell>
          <cell r="W37" t="str">
            <v>001</v>
          </cell>
          <cell r="X37" t="str">
            <v>Agrément ACPR</v>
          </cell>
          <cell r="Y37">
            <v>8</v>
          </cell>
          <cell r="Z37" t="str">
            <v>RESTRUCTURATION AVEC REPRISE DE CIB</v>
          </cell>
          <cell r="AA37" t="str">
            <v>FR</v>
          </cell>
          <cell r="AB37" t="str">
            <v> France</v>
          </cell>
          <cell r="AC37" t="str">
            <v>S. BANCAIRE MUTUALISTE ET AUTRES RESEAUX</v>
          </cell>
          <cell r="AD37">
            <v>1163</v>
          </cell>
          <cell r="AE37" t="str">
            <v>GPE BPCE</v>
          </cell>
          <cell r="AF37">
            <v>0</v>
          </cell>
          <cell r="AG37" t="str">
            <v>34000</v>
          </cell>
          <cell r="AH37" t="str">
            <v>FR</v>
          </cell>
          <cell r="AI37" t="str">
            <v/>
          </cell>
          <cell r="AJ37" t="str">
            <v/>
          </cell>
          <cell r="AK37" t="str">
            <v>EC</v>
          </cell>
          <cell r="AL37" t="str">
            <v>Bq mut</v>
          </cell>
          <cell r="AM37" t="str">
            <v>PERSONNE_MORALE_SOCIETE</v>
          </cell>
          <cell r="AN37" t="str">
            <v>BPCE</v>
          </cell>
          <cell r="AO37" t="str">
            <v>Groupes mutualistes</v>
          </cell>
          <cell r="AP37" t="str">
            <v/>
          </cell>
          <cell r="AQ37" t="str">
            <v/>
          </cell>
          <cell r="AR37" t="str">
            <v>FR</v>
          </cell>
          <cell r="AS37" t="str">
            <v>FRANCE</v>
          </cell>
          <cell r="AT37" t="str">
            <v/>
          </cell>
          <cell r="AU37" t="str">
            <v/>
          </cell>
          <cell r="AV37" t="str">
            <v>BOUJAOUD</v>
          </cell>
          <cell r="AW37">
            <v>2762</v>
          </cell>
          <cell r="AX37">
            <v>13.292471348999999</v>
          </cell>
          <cell r="AY37">
            <v>6.9482677000000006</v>
          </cell>
          <cell r="AZ37">
            <v>9.5671342500000005</v>
          </cell>
          <cell r="BA37">
            <v>93</v>
          </cell>
          <cell r="BB37" t="str">
            <v>SI</v>
          </cell>
          <cell r="BC37">
            <v>0</v>
          </cell>
          <cell r="BD37">
            <v>1</v>
          </cell>
        </row>
        <row r="38">
          <cell r="A38" t="str">
            <v>13506</v>
          </cell>
          <cell r="B38" t="str">
            <v>CRCAM DU LANGUEDOC</v>
          </cell>
          <cell r="C38" t="str">
            <v>3. Autres (GEA CBD)</v>
          </cell>
          <cell r="D38">
            <v>201512</v>
          </cell>
          <cell r="E38">
            <v>5.74E-2</v>
          </cell>
          <cell r="F38">
            <v>0.1918</v>
          </cell>
          <cell r="G38">
            <v>14.204243</v>
          </cell>
          <cell r="H38">
            <v>0.81532354819999997</v>
          </cell>
          <cell r="I38">
            <v>2.7243738074000001</v>
          </cell>
          <cell r="J38">
            <v>3.7600000000000001E-2</v>
          </cell>
          <cell r="K38">
            <v>0.41449999999999998</v>
          </cell>
          <cell r="L38">
            <v>4.5491739999999998</v>
          </cell>
          <cell r="M38">
            <v>0.17104894239999999</v>
          </cell>
          <cell r="N38">
            <v>1.8856326229999998</v>
          </cell>
          <cell r="O38">
            <v>8375</v>
          </cell>
          <cell r="P38" t="str">
            <v>492826417</v>
          </cell>
          <cell r="Q38" t="str">
            <v>PM</v>
          </cell>
          <cell r="R38" t="str">
            <v>210</v>
          </cell>
          <cell r="S38" t="str">
            <v>01</v>
          </cell>
          <cell r="T38" t="str">
            <v>Etablissement de crédit</v>
          </cell>
          <cell r="U38" t="str">
            <v>201</v>
          </cell>
          <cell r="V38" t="str">
            <v>Banque mutualiste ou coopérative</v>
          </cell>
          <cell r="W38" t="str">
            <v>001</v>
          </cell>
          <cell r="X38" t="str">
            <v>Agrément ACPR</v>
          </cell>
          <cell r="Y38">
            <v>8</v>
          </cell>
          <cell r="Z38" t="str">
            <v>RESTRUCTURATION AVEC REPRISE DE CIB</v>
          </cell>
          <cell r="AA38" t="str">
            <v>FR</v>
          </cell>
          <cell r="AB38" t="str">
            <v> France</v>
          </cell>
          <cell r="AC38" t="str">
            <v>S. BANCAIRE MUTUALISTE ET AUTRES RESEAUX</v>
          </cell>
          <cell r="AD38">
            <v>27</v>
          </cell>
          <cell r="AE38" t="str">
            <v>GPE CREDIT AGRICOLE</v>
          </cell>
          <cell r="AF38">
            <v>0</v>
          </cell>
          <cell r="AG38" t="str">
            <v>34970</v>
          </cell>
          <cell r="AH38" t="str">
            <v>FR</v>
          </cell>
          <cell r="AI38" t="str">
            <v/>
          </cell>
          <cell r="AJ38" t="str">
            <v/>
          </cell>
          <cell r="AK38" t="str">
            <v>EC</v>
          </cell>
          <cell r="AL38" t="str">
            <v>Bq mut</v>
          </cell>
          <cell r="AM38" t="str">
            <v>PERSONNE_MORALE_SOCIETE</v>
          </cell>
          <cell r="AN38" t="str">
            <v>CREDIT AGRICOLE</v>
          </cell>
          <cell r="AO38" t="str">
            <v>Groupes mutualistes</v>
          </cell>
          <cell r="AP38" t="str">
            <v/>
          </cell>
          <cell r="AQ38" t="str">
            <v/>
          </cell>
          <cell r="AR38" t="str">
            <v>FR</v>
          </cell>
          <cell r="AS38" t="str">
            <v>FRANCE</v>
          </cell>
          <cell r="AT38" t="str">
            <v/>
          </cell>
          <cell r="AU38" t="str">
            <v/>
          </cell>
          <cell r="AV38" t="str">
            <v>THUEZ</v>
          </cell>
          <cell r="AW38">
            <v>2761</v>
          </cell>
          <cell r="AX38">
            <v>22.268498315999999</v>
          </cell>
          <cell r="AY38">
            <v>16.416658560000002</v>
          </cell>
          <cell r="AZ38">
            <v>5.5103032729999999</v>
          </cell>
          <cell r="BA38">
            <v>54</v>
          </cell>
          <cell r="BB38" t="str">
            <v>SI</v>
          </cell>
          <cell r="BC38">
            <v>0</v>
          </cell>
          <cell r="BD38">
            <v>0</v>
          </cell>
        </row>
        <row r="39">
          <cell r="A39" t="str">
            <v>13507</v>
          </cell>
          <cell r="B39" t="str">
            <v>BANQUE POPULAIRE DU NORD</v>
          </cell>
          <cell r="C39" t="str">
            <v>3. Autres (GEA CBD)</v>
          </cell>
          <cell r="D39">
            <v>201512</v>
          </cell>
          <cell r="E39">
            <v>6.7799999999999999E-2</v>
          </cell>
          <cell r="F39">
            <v>0.15479999999999999</v>
          </cell>
          <cell r="G39">
            <v>5.505389869</v>
          </cell>
          <cell r="H39">
            <v>0.37326543311819999</v>
          </cell>
          <cell r="I39">
            <v>0.85223435172119999</v>
          </cell>
          <cell r="J39">
            <v>4.3499999999999997E-2</v>
          </cell>
          <cell r="K39">
            <v>0.44440000000000002</v>
          </cell>
          <cell r="L39">
            <v>1.3112998</v>
          </cell>
          <cell r="M39">
            <v>5.7041541299999998E-2</v>
          </cell>
          <cell r="N39">
            <v>0.58274163111999999</v>
          </cell>
          <cell r="O39">
            <v>8378</v>
          </cell>
          <cell r="P39" t="str">
            <v>457506566</v>
          </cell>
          <cell r="Q39" t="str">
            <v>PM</v>
          </cell>
          <cell r="R39" t="str">
            <v>202</v>
          </cell>
          <cell r="S39" t="str">
            <v>01</v>
          </cell>
          <cell r="T39" t="str">
            <v>Etablissement de crédit</v>
          </cell>
          <cell r="U39" t="str">
            <v>201</v>
          </cell>
          <cell r="V39" t="str">
            <v>Banque mutualiste ou coopérative</v>
          </cell>
          <cell r="W39" t="str">
            <v>001</v>
          </cell>
          <cell r="X39" t="str">
            <v>Agrément ACPR</v>
          </cell>
          <cell r="Y39">
            <v>6</v>
          </cell>
          <cell r="Z39" t="str">
            <v>NOUVEL ETABLISSEMENT</v>
          </cell>
          <cell r="AA39" t="str">
            <v>FR</v>
          </cell>
          <cell r="AB39" t="str">
            <v> France</v>
          </cell>
          <cell r="AC39" t="str">
            <v>S. BANCAIRE MUTUALISTE ET AUTRES RESEAUX</v>
          </cell>
          <cell r="AD39">
            <v>1163</v>
          </cell>
          <cell r="AE39" t="str">
            <v>GPE BPCE</v>
          </cell>
          <cell r="AF39">
            <v>0</v>
          </cell>
          <cell r="AG39" t="str">
            <v>59700</v>
          </cell>
          <cell r="AH39" t="str">
            <v>FR</v>
          </cell>
          <cell r="AI39" t="str">
            <v/>
          </cell>
          <cell r="AJ39" t="str">
            <v/>
          </cell>
          <cell r="AK39" t="str">
            <v>EC</v>
          </cell>
          <cell r="AL39" t="str">
            <v>Bq mut</v>
          </cell>
          <cell r="AM39" t="str">
            <v>PERSONNE_MORALE_SOCIETE</v>
          </cell>
          <cell r="AN39" t="str">
            <v>BPCE</v>
          </cell>
          <cell r="AO39" t="str">
            <v>Groupes mutualistes</v>
          </cell>
          <cell r="AP39" t="str">
            <v/>
          </cell>
          <cell r="AQ39" t="str">
            <v/>
          </cell>
          <cell r="AR39" t="str">
            <v>FR</v>
          </cell>
          <cell r="AS39" t="str">
            <v>FRANCE</v>
          </cell>
          <cell r="AT39" t="str">
            <v/>
          </cell>
          <cell r="AU39" t="str">
            <v/>
          </cell>
          <cell r="AV39" t="str">
            <v>BODIAN</v>
          </cell>
          <cell r="AW39">
            <v>2762</v>
          </cell>
          <cell r="AX39">
            <v>8.3088686620000001</v>
          </cell>
          <cell r="AY39">
            <v>4.8033782199999999</v>
          </cell>
          <cell r="AZ39">
            <v>4.7907428990000005</v>
          </cell>
          <cell r="BA39">
            <v>132</v>
          </cell>
          <cell r="BB39" t="str">
            <v>SI</v>
          </cell>
          <cell r="BC39">
            <v>0</v>
          </cell>
          <cell r="BD39">
            <v>1</v>
          </cell>
        </row>
        <row r="40">
          <cell r="A40" t="str">
            <v>13606</v>
          </cell>
          <cell r="B40" t="str">
            <v>CRCAM D ILLE ET VILAINE</v>
          </cell>
          <cell r="C40" t="str">
            <v>3. Autres (GEA CBD)</v>
          </cell>
          <cell r="D40">
            <v>201512</v>
          </cell>
          <cell r="E40">
            <v>4.2900000000000001E-2</v>
          </cell>
          <cell r="F40">
            <v>0.1671</v>
          </cell>
          <cell r="G40">
            <v>7.7813600000000003</v>
          </cell>
          <cell r="H40">
            <v>0.33382034399999999</v>
          </cell>
          <cell r="I40">
            <v>1.3002652560000001</v>
          </cell>
          <cell r="J40">
            <v>3.7499999999999999E-2</v>
          </cell>
          <cell r="K40">
            <v>0.38550000000000001</v>
          </cell>
          <cell r="L40">
            <v>1.489735</v>
          </cell>
          <cell r="M40">
            <v>5.58650625E-2</v>
          </cell>
          <cell r="N40">
            <v>0.57429284250000001</v>
          </cell>
          <cell r="O40">
            <v>8547</v>
          </cell>
          <cell r="P40" t="str">
            <v>775590847</v>
          </cell>
          <cell r="Q40" t="str">
            <v>PM</v>
          </cell>
          <cell r="R40" t="str">
            <v>210</v>
          </cell>
          <cell r="S40" t="str">
            <v>01</v>
          </cell>
          <cell r="T40" t="str">
            <v>Etablissement de crédit</v>
          </cell>
          <cell r="U40" t="str">
            <v>201</v>
          </cell>
          <cell r="V40" t="str">
            <v>Banque mutualiste ou coopérative</v>
          </cell>
          <cell r="W40" t="str">
            <v>001</v>
          </cell>
          <cell r="X40" t="str">
            <v>Agrément ACPR</v>
          </cell>
          <cell r="Y40">
            <v>6</v>
          </cell>
          <cell r="Z40" t="str">
            <v>NOUVEL ETABLISSEMENT</v>
          </cell>
          <cell r="AA40" t="str">
            <v>FR</v>
          </cell>
          <cell r="AB40" t="str">
            <v> France</v>
          </cell>
          <cell r="AC40" t="str">
            <v>S. BANCAIRE MUTUALISTE ET AUTRES RESEAUX</v>
          </cell>
          <cell r="AD40">
            <v>27</v>
          </cell>
          <cell r="AE40" t="str">
            <v>GPE CREDIT AGRICOLE</v>
          </cell>
          <cell r="AF40">
            <v>0</v>
          </cell>
          <cell r="AG40" t="str">
            <v>35136</v>
          </cell>
          <cell r="AH40" t="str">
            <v>FR</v>
          </cell>
          <cell r="AI40" t="str">
            <v/>
          </cell>
          <cell r="AJ40" t="str">
            <v/>
          </cell>
          <cell r="AK40" t="str">
            <v>EC</v>
          </cell>
          <cell r="AL40" t="str">
            <v>Bq mut</v>
          </cell>
          <cell r="AM40" t="str">
            <v>PERSONNE_MORALE_SOCIETE</v>
          </cell>
          <cell r="AN40" t="str">
            <v>CREDIT AGRICOLE</v>
          </cell>
          <cell r="AO40" t="str">
            <v>Groupes mutualistes</v>
          </cell>
          <cell r="AP40" t="str">
            <v/>
          </cell>
          <cell r="AQ40" t="str">
            <v/>
          </cell>
          <cell r="AR40" t="str">
            <v>FR</v>
          </cell>
          <cell r="AS40" t="str">
            <v>FRANCE</v>
          </cell>
          <cell r="AT40" t="str">
            <v/>
          </cell>
          <cell r="AU40" t="str">
            <v/>
          </cell>
          <cell r="AV40" t="str">
            <v>PIGEON</v>
          </cell>
          <cell r="AW40">
            <v>2761</v>
          </cell>
          <cell r="AX40">
            <v>10.695996436000001</v>
          </cell>
          <cell r="AY40">
            <v>8.1663176699999998</v>
          </cell>
          <cell r="AZ40">
            <v>2.371362124</v>
          </cell>
          <cell r="BA40">
            <v>112</v>
          </cell>
          <cell r="BB40" t="str">
            <v>SI</v>
          </cell>
          <cell r="BC40">
            <v>0</v>
          </cell>
          <cell r="BD40">
            <v>0</v>
          </cell>
        </row>
        <row r="41">
          <cell r="A41" t="str">
            <v>13807</v>
          </cell>
          <cell r="B41" t="str">
            <v>BANQUE POPULAIRE ATLANTIQUE</v>
          </cell>
          <cell r="C41" t="str">
            <v>3. Autres (GEA CBD)</v>
          </cell>
          <cell r="D41">
            <v>201512</v>
          </cell>
          <cell r="E41">
            <v>7.6100000000000001E-2</v>
          </cell>
          <cell r="F41">
            <v>0.17780000000000001</v>
          </cell>
          <cell r="G41">
            <v>6.8583961420000001</v>
          </cell>
          <cell r="H41">
            <v>0.52192394640619999</v>
          </cell>
          <cell r="I41">
            <v>1.2194228340476001</v>
          </cell>
          <cell r="J41">
            <v>6.6600000000000006E-2</v>
          </cell>
          <cell r="K41">
            <v>0.43969999999999998</v>
          </cell>
          <cell r="L41">
            <v>2.715993031</v>
          </cell>
          <cell r="M41">
            <v>0.18088513586460001</v>
          </cell>
          <cell r="N41">
            <v>1.1942221357306999</v>
          </cell>
          <cell r="O41">
            <v>8873</v>
          </cell>
          <cell r="P41" t="str">
            <v>857500227</v>
          </cell>
          <cell r="Q41" t="str">
            <v>PM</v>
          </cell>
          <cell r="R41" t="str">
            <v>202</v>
          </cell>
          <cell r="S41" t="str">
            <v>01</v>
          </cell>
          <cell r="T41" t="str">
            <v>Etablissement de crédit</v>
          </cell>
          <cell r="U41" t="str">
            <v>201</v>
          </cell>
          <cell r="V41" t="str">
            <v>Banque mutualiste ou coopérative</v>
          </cell>
          <cell r="W41" t="str">
            <v>001</v>
          </cell>
          <cell r="X41" t="str">
            <v>Agrément ACPR</v>
          </cell>
          <cell r="Y41">
            <v>6</v>
          </cell>
          <cell r="Z41" t="str">
            <v>NOUVEL ETABLISSEMENT</v>
          </cell>
          <cell r="AA41" t="str">
            <v>FR</v>
          </cell>
          <cell r="AB41" t="str">
            <v> France</v>
          </cell>
          <cell r="AC41" t="str">
            <v>S. BANCAIRE MUTUALISTE ET AUTRES RESEAUX</v>
          </cell>
          <cell r="AD41">
            <v>1163</v>
          </cell>
          <cell r="AE41" t="str">
            <v>GPE BPCE</v>
          </cell>
          <cell r="AF41">
            <v>0</v>
          </cell>
          <cell r="AG41" t="str">
            <v>44000</v>
          </cell>
          <cell r="AH41" t="str">
            <v>FR</v>
          </cell>
          <cell r="AI41" t="str">
            <v/>
          </cell>
          <cell r="AJ41" t="str">
            <v/>
          </cell>
          <cell r="AK41" t="str">
            <v>EC</v>
          </cell>
          <cell r="AL41" t="str">
            <v>Bq mut</v>
          </cell>
          <cell r="AM41" t="str">
            <v>PERSONNE_MORALE_SOCIETE</v>
          </cell>
          <cell r="AN41" t="str">
            <v>BPCE</v>
          </cell>
          <cell r="AO41" t="str">
            <v>Groupes mutualistes</v>
          </cell>
          <cell r="AP41" t="str">
            <v/>
          </cell>
          <cell r="AQ41" t="str">
            <v/>
          </cell>
          <cell r="AR41" t="str">
            <v>FR</v>
          </cell>
          <cell r="AS41" t="str">
            <v>FRANCE</v>
          </cell>
          <cell r="AT41" t="str">
            <v/>
          </cell>
          <cell r="AU41" t="str">
            <v/>
          </cell>
          <cell r="AV41" t="str">
            <v>CHEA</v>
          </cell>
          <cell r="AW41">
            <v>2762</v>
          </cell>
          <cell r="AX41">
            <v>9.4894546789999996</v>
          </cell>
          <cell r="AY41">
            <v>6.7843575969999996</v>
          </cell>
          <cell r="AZ41">
            <v>6.5235350680000002</v>
          </cell>
          <cell r="BA41">
            <v>121</v>
          </cell>
          <cell r="BB41" t="str">
            <v>SI</v>
          </cell>
          <cell r="BC41">
            <v>0</v>
          </cell>
          <cell r="BD41">
            <v>1</v>
          </cell>
        </row>
        <row r="42">
          <cell r="A42" t="str">
            <v>13825</v>
          </cell>
          <cell r="B42" t="str">
            <v>CAISSE D EPARGNE RHONE ALPES</v>
          </cell>
          <cell r="C42" t="str">
            <v>3. Autres (GEA CBD)</v>
          </cell>
          <cell r="D42">
            <v>201512</v>
          </cell>
          <cell r="E42">
            <v>5.0500000000000003E-2</v>
          </cell>
          <cell r="F42">
            <v>0.21110000000000001</v>
          </cell>
          <cell r="G42">
            <v>16.709546028999998</v>
          </cell>
          <cell r="H42">
            <v>0.84383207446449993</v>
          </cell>
          <cell r="I42">
            <v>3.5273851667218996</v>
          </cell>
          <cell r="O42">
            <v>8900</v>
          </cell>
          <cell r="P42" t="str">
            <v>384006029</v>
          </cell>
          <cell r="Q42" t="str">
            <v>PM</v>
          </cell>
          <cell r="R42" t="str">
            <v>270</v>
          </cell>
          <cell r="S42" t="str">
            <v>01</v>
          </cell>
          <cell r="T42" t="str">
            <v>Etablissement de crédit</v>
          </cell>
          <cell r="U42" t="str">
            <v>201</v>
          </cell>
          <cell r="V42" t="str">
            <v>Banque mutualiste ou coopérative</v>
          </cell>
          <cell r="W42" t="str">
            <v>001</v>
          </cell>
          <cell r="X42" t="str">
            <v>Agrément ACPR</v>
          </cell>
          <cell r="Y42">
            <v>8</v>
          </cell>
          <cell r="Z42" t="str">
            <v>RESTRUCTURATION AVEC REPRISE DE CIB</v>
          </cell>
          <cell r="AA42" t="str">
            <v>FR</v>
          </cell>
          <cell r="AB42" t="str">
            <v> France</v>
          </cell>
          <cell r="AC42" t="str">
            <v>S. BANCAIRE MUTUALISTE ET AUTRES RESEAUX</v>
          </cell>
          <cell r="AD42">
            <v>1163</v>
          </cell>
          <cell r="AE42" t="str">
            <v>GPE BPCE</v>
          </cell>
          <cell r="AF42">
            <v>0</v>
          </cell>
          <cell r="AG42" t="str">
            <v>69003</v>
          </cell>
          <cell r="AH42" t="str">
            <v>FR</v>
          </cell>
          <cell r="AI42" t="str">
            <v/>
          </cell>
          <cell r="AJ42" t="str">
            <v/>
          </cell>
          <cell r="AK42" t="str">
            <v>EC</v>
          </cell>
          <cell r="AL42" t="str">
            <v>Bq mut</v>
          </cell>
          <cell r="AM42" t="str">
            <v>PERSONNE_MORALE_SOCIETE</v>
          </cell>
          <cell r="AN42" t="str">
            <v>BPCE</v>
          </cell>
          <cell r="AO42" t="str">
            <v>Groupes mutualistes</v>
          </cell>
          <cell r="AP42" t="str">
            <v/>
          </cell>
          <cell r="AQ42" t="str">
            <v/>
          </cell>
          <cell r="AR42" t="str">
            <v>FR</v>
          </cell>
          <cell r="AS42" t="str">
            <v>FRANCE</v>
          </cell>
          <cell r="AT42" t="str">
            <v/>
          </cell>
          <cell r="AU42" t="str">
            <v/>
          </cell>
          <cell r="AV42" t="str">
            <v>JEQUIER</v>
          </cell>
          <cell r="AW42">
            <v>2762</v>
          </cell>
          <cell r="AX42">
            <v>35.137854520000005</v>
          </cell>
          <cell r="AY42">
            <v>19.840579757</v>
          </cell>
          <cell r="AZ42">
            <v>24.052375619999999</v>
          </cell>
          <cell r="BA42">
            <v>34</v>
          </cell>
          <cell r="BB42" t="str">
            <v>SI</v>
          </cell>
          <cell r="BC42">
            <v>0</v>
          </cell>
          <cell r="BD42">
            <v>1</v>
          </cell>
        </row>
        <row r="43">
          <cell r="A43" t="str">
            <v>13906</v>
          </cell>
          <cell r="B43" t="str">
            <v>CRCAM SUD RHONE-ALPES</v>
          </cell>
          <cell r="C43" t="str">
            <v>3. Autres (GEA CBD)</v>
          </cell>
          <cell r="D43">
            <v>201512</v>
          </cell>
          <cell r="E43">
            <v>3.09E-2</v>
          </cell>
          <cell r="F43">
            <v>0.16239999999999999</v>
          </cell>
          <cell r="G43">
            <v>10.748405999999999</v>
          </cell>
          <cell r="H43">
            <v>0.33212574540000001</v>
          </cell>
          <cell r="I43">
            <v>1.7455411343999998</v>
          </cell>
          <cell r="J43">
            <v>2.1100000000000001E-2</v>
          </cell>
          <cell r="K43">
            <v>0.36320000000000002</v>
          </cell>
          <cell r="L43">
            <v>2.950942</v>
          </cell>
          <cell r="M43">
            <v>6.2264876199999999E-2</v>
          </cell>
          <cell r="N43">
            <v>1.0717821344</v>
          </cell>
          <cell r="O43">
            <v>9044</v>
          </cell>
          <cell r="P43" t="str">
            <v>402121958</v>
          </cell>
          <cell r="Q43" t="str">
            <v>PM</v>
          </cell>
          <cell r="R43" t="str">
            <v>210</v>
          </cell>
          <cell r="S43" t="str">
            <v>01</v>
          </cell>
          <cell r="T43" t="str">
            <v>Etablissement de crédit</v>
          </cell>
          <cell r="U43" t="str">
            <v>201</v>
          </cell>
          <cell r="V43" t="str">
            <v>Banque mutualiste ou coopérative</v>
          </cell>
          <cell r="W43" t="str">
            <v>001</v>
          </cell>
          <cell r="X43" t="str">
            <v>Agrément ACPR</v>
          </cell>
          <cell r="Y43">
            <v>8</v>
          </cell>
          <cell r="Z43" t="str">
            <v>RESTRUCTURATION AVEC REPRISE DE CIB</v>
          </cell>
          <cell r="AA43" t="str">
            <v>FR</v>
          </cell>
          <cell r="AB43" t="str">
            <v> France</v>
          </cell>
          <cell r="AC43" t="str">
            <v>S. BANCAIRE MUTUALISTE ET AUTRES RESEAUX</v>
          </cell>
          <cell r="AD43">
            <v>27</v>
          </cell>
          <cell r="AE43" t="str">
            <v>GPE CREDIT AGRICOLE</v>
          </cell>
          <cell r="AF43">
            <v>0</v>
          </cell>
          <cell r="AG43" t="str">
            <v>38100</v>
          </cell>
          <cell r="AH43" t="str">
            <v>FR</v>
          </cell>
          <cell r="AI43" t="str">
            <v/>
          </cell>
          <cell r="AJ43" t="str">
            <v/>
          </cell>
          <cell r="AK43" t="str">
            <v>EC</v>
          </cell>
          <cell r="AL43" t="str">
            <v>Bq mut</v>
          </cell>
          <cell r="AM43" t="str">
            <v>PERSONNE_MORALE_SOCIETE</v>
          </cell>
          <cell r="AN43" t="str">
            <v>CREDIT AGRICOLE</v>
          </cell>
          <cell r="AO43" t="str">
            <v>Groupes mutualistes</v>
          </cell>
          <cell r="AP43" t="str">
            <v/>
          </cell>
          <cell r="AQ43" t="str">
            <v/>
          </cell>
          <cell r="AR43" t="str">
            <v>FR</v>
          </cell>
          <cell r="AS43" t="str">
            <v>FRANCE</v>
          </cell>
          <cell r="AT43" t="str">
            <v/>
          </cell>
          <cell r="AU43" t="str">
            <v/>
          </cell>
          <cell r="AV43" t="str">
            <v>RABIER</v>
          </cell>
          <cell r="AW43">
            <v>2761</v>
          </cell>
          <cell r="AX43">
            <v>17.013314878999999</v>
          </cell>
          <cell r="AY43">
            <v>12.536836932</v>
          </cell>
          <cell r="AZ43">
            <v>4.3269488389999999</v>
          </cell>
          <cell r="BA43">
            <v>75</v>
          </cell>
          <cell r="BB43" t="str">
            <v>SI</v>
          </cell>
          <cell r="BC43">
            <v>0</v>
          </cell>
          <cell r="BD43">
            <v>0</v>
          </cell>
        </row>
        <row r="44">
          <cell r="A44" t="str">
            <v>13907</v>
          </cell>
          <cell r="B44" t="str">
            <v>BANQUE POPULAIRE LOIRE ET LYONNAIS</v>
          </cell>
          <cell r="C44" t="str">
            <v>3. Autres (GEA CBD)</v>
          </cell>
          <cell r="D44">
            <v>201512</v>
          </cell>
          <cell r="E44">
            <v>7.4399999999999994E-2</v>
          </cell>
          <cell r="F44">
            <v>0.16439999999999999</v>
          </cell>
          <cell r="G44">
            <v>6.367282984</v>
          </cell>
          <cell r="H44">
            <v>0.47372585400959999</v>
          </cell>
          <cell r="I44">
            <v>1.0467813225695999</v>
          </cell>
          <cell r="J44">
            <v>3.7999999999999999E-2</v>
          </cell>
          <cell r="K44">
            <v>0.44019999999999998</v>
          </cell>
          <cell r="L44">
            <v>1.9874354999999999</v>
          </cell>
          <cell r="M44">
            <v>7.5522548999999994E-2</v>
          </cell>
          <cell r="N44">
            <v>0.87486910709999988</v>
          </cell>
          <cell r="O44">
            <v>9048</v>
          </cell>
          <cell r="P44" t="str">
            <v>956507875</v>
          </cell>
          <cell r="Q44" t="str">
            <v>PM</v>
          </cell>
          <cell r="R44" t="str">
            <v>202</v>
          </cell>
          <cell r="S44" t="str">
            <v>01</v>
          </cell>
          <cell r="T44" t="str">
            <v>Etablissement de crédit</v>
          </cell>
          <cell r="U44" t="str">
            <v>201</v>
          </cell>
          <cell r="V44" t="str">
            <v>Banque mutualiste ou coopérative</v>
          </cell>
          <cell r="W44" t="str">
            <v>001</v>
          </cell>
          <cell r="X44" t="str">
            <v>Agrément ACPR</v>
          </cell>
          <cell r="Y44">
            <v>6</v>
          </cell>
          <cell r="Z44" t="str">
            <v>NOUVEL ETABLISSEMENT</v>
          </cell>
          <cell r="AA44" t="str">
            <v>FR</v>
          </cell>
          <cell r="AB44" t="str">
            <v> France</v>
          </cell>
          <cell r="AC44" t="str">
            <v>S. BANCAIRE MUTUALISTE ET AUTRES RESEAUX</v>
          </cell>
          <cell r="AD44">
            <v>1163</v>
          </cell>
          <cell r="AE44" t="str">
            <v>GPE BPCE</v>
          </cell>
          <cell r="AF44">
            <v>0</v>
          </cell>
          <cell r="AG44" t="str">
            <v>69003</v>
          </cell>
          <cell r="AH44" t="str">
            <v>FR</v>
          </cell>
          <cell r="AI44" t="str">
            <v/>
          </cell>
          <cell r="AJ44" t="str">
            <v/>
          </cell>
          <cell r="AK44" t="str">
            <v>EC</v>
          </cell>
          <cell r="AL44" t="str">
            <v>Bq mut</v>
          </cell>
          <cell r="AM44" t="str">
            <v>PERSONNE_MORALE_SOCIETE</v>
          </cell>
          <cell r="AN44" t="str">
            <v>BPCE</v>
          </cell>
          <cell r="AO44" t="str">
            <v>Groupes mutualistes</v>
          </cell>
          <cell r="AP44" t="str">
            <v/>
          </cell>
          <cell r="AQ44" t="str">
            <v/>
          </cell>
          <cell r="AR44" t="str">
            <v>FR</v>
          </cell>
          <cell r="AS44" t="str">
            <v>FRANCE</v>
          </cell>
          <cell r="AT44" t="str">
            <v/>
          </cell>
          <cell r="AU44" t="str">
            <v/>
          </cell>
          <cell r="AV44" t="str">
            <v>BODIAN</v>
          </cell>
          <cell r="AW44">
            <v>2762</v>
          </cell>
          <cell r="AX44">
            <v>9.2983783570000007</v>
          </cell>
          <cell r="AY44">
            <v>5.7407305219999998</v>
          </cell>
          <cell r="AZ44">
            <v>6.6581066230000001</v>
          </cell>
          <cell r="BA44">
            <v>123</v>
          </cell>
          <cell r="BB44" t="str">
            <v>SI</v>
          </cell>
          <cell r="BC44">
            <v>0</v>
          </cell>
          <cell r="BD44">
            <v>1</v>
          </cell>
        </row>
        <row r="45">
          <cell r="A45" t="str">
            <v>14006</v>
          </cell>
          <cell r="B45" t="str">
            <v>CRCAM DE LA GUADELOUPE</v>
          </cell>
          <cell r="C45" t="str">
            <v>3. Autres (GEA CBD)</v>
          </cell>
          <cell r="D45">
            <v>201512</v>
          </cell>
          <cell r="E45">
            <v>0.08</v>
          </cell>
          <cell r="F45">
            <v>0.2185</v>
          </cell>
          <cell r="G45">
            <v>1.111775</v>
          </cell>
          <cell r="H45">
            <v>8.8941999999999993E-2</v>
          </cell>
          <cell r="I45">
            <v>0.24292283749999999</v>
          </cell>
          <cell r="J45">
            <v>2.1999999999999999E-2</v>
          </cell>
          <cell r="K45">
            <v>0.44900000000000001</v>
          </cell>
          <cell r="L45">
            <v>0.52945799999999998</v>
          </cell>
          <cell r="M45">
            <v>1.1648075999999999E-2</v>
          </cell>
          <cell r="N45">
            <v>0.23772664199999999</v>
          </cell>
          <cell r="O45">
            <v>9195</v>
          </cell>
          <cell r="P45" t="str">
            <v>314560772</v>
          </cell>
          <cell r="Q45" t="str">
            <v>PM</v>
          </cell>
          <cell r="R45" t="str">
            <v>216</v>
          </cell>
          <cell r="S45" t="str">
            <v>01</v>
          </cell>
          <cell r="T45" t="str">
            <v>Etablissement de crédit</v>
          </cell>
          <cell r="U45" t="str">
            <v>201</v>
          </cell>
          <cell r="V45" t="str">
            <v>Banque mutualiste ou coopérative</v>
          </cell>
          <cell r="W45" t="str">
            <v>001</v>
          </cell>
          <cell r="X45" t="str">
            <v>Agrément ACPR</v>
          </cell>
          <cell r="Y45">
            <v>6</v>
          </cell>
          <cell r="Z45" t="str">
            <v>NOUVEL ETABLISSEMENT</v>
          </cell>
          <cell r="AA45" t="str">
            <v>FR</v>
          </cell>
          <cell r="AB45" t="str">
            <v> France</v>
          </cell>
          <cell r="AC45" t="str">
            <v>S. BANCAIRE MUTUALISTE ET AUTRES RESEAUX</v>
          </cell>
          <cell r="AD45">
            <v>27</v>
          </cell>
          <cell r="AE45" t="str">
            <v>GPE CREDIT AGRICOLE</v>
          </cell>
          <cell r="AF45">
            <v>0</v>
          </cell>
          <cell r="AG45" t="str">
            <v>97139</v>
          </cell>
          <cell r="AH45" t="str">
            <v>FR</v>
          </cell>
          <cell r="AI45" t="str">
            <v/>
          </cell>
          <cell r="AJ45" t="str">
            <v/>
          </cell>
          <cell r="AK45" t="str">
            <v>EC</v>
          </cell>
          <cell r="AL45" t="str">
            <v>Bq mut</v>
          </cell>
          <cell r="AM45" t="str">
            <v>PERSONNE_MORALE_SOCIETE</v>
          </cell>
          <cell r="AN45" t="str">
            <v>CREDIT AGRICOLE</v>
          </cell>
          <cell r="AO45" t="str">
            <v>Groupes mutualistes</v>
          </cell>
          <cell r="AP45" t="str">
            <v/>
          </cell>
          <cell r="AQ45" t="str">
            <v/>
          </cell>
          <cell r="AR45" t="str">
            <v>FR</v>
          </cell>
          <cell r="AS45" t="str">
            <v>FRANCE</v>
          </cell>
          <cell r="AT45" t="str">
            <v/>
          </cell>
          <cell r="AU45" t="str">
            <v/>
          </cell>
          <cell r="AV45" t="str">
            <v>ONDO</v>
          </cell>
          <cell r="AW45">
            <v>2761</v>
          </cell>
          <cell r="AX45">
            <v>1.938299395</v>
          </cell>
          <cell r="AY45">
            <v>1.4438268619999999</v>
          </cell>
          <cell r="AZ45">
            <v>0.76810710599999998</v>
          </cell>
          <cell r="BA45">
            <v>244</v>
          </cell>
          <cell r="BB45" t="str">
            <v>SI</v>
          </cell>
          <cell r="BC45">
            <v>0</v>
          </cell>
          <cell r="BD45">
            <v>0</v>
          </cell>
        </row>
        <row r="46">
          <cell r="A46" t="str">
            <v>14040</v>
          </cell>
          <cell r="B46" t="str">
            <v>GOLDMAN SACHS PARIS INC ET CIE</v>
          </cell>
          <cell r="C46" t="str">
            <v>4. Autres (GEA hors CBD)</v>
          </cell>
          <cell r="D46">
            <v>201512</v>
          </cell>
          <cell r="E46">
            <v>2E-3</v>
          </cell>
          <cell r="F46">
            <v>0.81859999999999999</v>
          </cell>
          <cell r="G46">
            <v>1.3744797949999998</v>
          </cell>
          <cell r="H46">
            <v>2.7489595899999998E-3</v>
          </cell>
          <cell r="I46">
            <v>1.1251491601869998</v>
          </cell>
          <cell r="O46">
            <v>9269</v>
          </cell>
          <cell r="P46" t="str">
            <v>342131547</v>
          </cell>
          <cell r="Q46" t="str">
            <v>PM</v>
          </cell>
          <cell r="R46" t="str">
            <v>120</v>
          </cell>
          <cell r="S46" t="str">
            <v>01</v>
          </cell>
          <cell r="T46" t="str">
            <v>Etablissement de crédit</v>
          </cell>
          <cell r="U46" t="str">
            <v>200</v>
          </cell>
          <cell r="V46" t="str">
            <v>Banque</v>
          </cell>
          <cell r="W46" t="str">
            <v>001</v>
          </cell>
          <cell r="X46" t="str">
            <v>Agrément ACPR</v>
          </cell>
          <cell r="Y46">
            <v>2</v>
          </cell>
          <cell r="Z46" t="str">
            <v>CHANGEMENT DE CATEGORIE AU SEIN DES E.C.</v>
          </cell>
          <cell r="AA46" t="str">
            <v>US</v>
          </cell>
          <cell r="AB46" t="str">
            <v> États-Unis</v>
          </cell>
          <cell r="AC46" t="str">
            <v>AG.FIN.ETR.AUTRES PAYS OCDE(HORS BQUES)</v>
          </cell>
          <cell r="AD46">
            <v>505</v>
          </cell>
          <cell r="AE46" t="str">
            <v>GPE GOLDMAN SACHS</v>
          </cell>
          <cell r="AF46">
            <v>1</v>
          </cell>
          <cell r="AG46" t="str">
            <v>75116</v>
          </cell>
          <cell r="AH46" t="str">
            <v>FR</v>
          </cell>
          <cell r="AI46" t="str">
            <v/>
          </cell>
          <cell r="AJ46" t="str">
            <v/>
          </cell>
          <cell r="AK46" t="str">
            <v>EC</v>
          </cell>
          <cell r="AL46" t="str">
            <v>Banque</v>
          </cell>
          <cell r="AM46" t="str">
            <v>PERSONNE_MORALE_SOCIETE</v>
          </cell>
          <cell r="AN46" t="str">
            <v>GOLDMAN SACHS</v>
          </cell>
          <cell r="AO46" t="str">
            <v>Groupes financiers diversifiés</v>
          </cell>
          <cell r="AP46" t="str">
            <v/>
          </cell>
          <cell r="AQ46" t="str">
            <v/>
          </cell>
          <cell r="AR46" t="str">
            <v>ETR</v>
          </cell>
          <cell r="AS46" t="str">
            <v>FRANCE</v>
          </cell>
          <cell r="AT46" t="str">
            <v/>
          </cell>
          <cell r="AU46" t="str">
            <v/>
          </cell>
          <cell r="AV46" t="str">
            <v>SABALZA</v>
          </cell>
          <cell r="AW46">
            <v>2752</v>
          </cell>
          <cell r="AX46">
            <v>5.5183688630000001</v>
          </cell>
          <cell r="AZ46">
            <v>2.2815721299999998</v>
          </cell>
          <cell r="BA46">
            <v>160</v>
          </cell>
          <cell r="BB46" t="str">
            <v>LSI</v>
          </cell>
          <cell r="BC46">
            <v>0</v>
          </cell>
          <cell r="BD46">
            <v>1</v>
          </cell>
        </row>
        <row r="47">
          <cell r="A47" t="str">
            <v>14265</v>
          </cell>
          <cell r="B47" t="str">
            <v>CAISSE D EPARGNE LOIRE DROME ARDECHE</v>
          </cell>
          <cell r="C47" t="str">
            <v>3. Autres (GEA CBD)</v>
          </cell>
          <cell r="D47">
            <v>201512</v>
          </cell>
          <cell r="E47">
            <v>3.9600000000000003E-2</v>
          </cell>
          <cell r="F47">
            <v>0.19620000000000001</v>
          </cell>
          <cell r="G47">
            <v>4.9853323880000007</v>
          </cell>
          <cell r="H47">
            <v>0.19741916256480005</v>
          </cell>
          <cell r="I47">
            <v>0.97812221452560022</v>
          </cell>
          <cell r="O47">
            <v>9784</v>
          </cell>
          <cell r="P47" t="str">
            <v>383686839</v>
          </cell>
          <cell r="Q47" t="str">
            <v>PM</v>
          </cell>
          <cell r="R47" t="str">
            <v>270</v>
          </cell>
          <cell r="S47" t="str">
            <v>01</v>
          </cell>
          <cell r="T47" t="str">
            <v>Etablissement de crédit</v>
          </cell>
          <cell r="U47" t="str">
            <v>201</v>
          </cell>
          <cell r="V47" t="str">
            <v>Banque mutualiste ou coopérative</v>
          </cell>
          <cell r="W47" t="str">
            <v>001</v>
          </cell>
          <cell r="X47" t="str">
            <v>Agrément ACPR</v>
          </cell>
          <cell r="Y47">
            <v>8</v>
          </cell>
          <cell r="Z47" t="str">
            <v>RESTRUCTURATION AVEC REPRISE DE CIB</v>
          </cell>
          <cell r="AA47" t="str">
            <v>FR</v>
          </cell>
          <cell r="AB47" t="str">
            <v> France</v>
          </cell>
          <cell r="AC47" t="str">
            <v>S. BANCAIRE MUTUALISTE ET AUTRES RESEAUX</v>
          </cell>
          <cell r="AD47">
            <v>1163</v>
          </cell>
          <cell r="AE47" t="str">
            <v>GPE BPCE</v>
          </cell>
          <cell r="AF47">
            <v>0</v>
          </cell>
          <cell r="AG47" t="str">
            <v>42100</v>
          </cell>
          <cell r="AH47" t="str">
            <v>FR</v>
          </cell>
          <cell r="AI47" t="str">
            <v/>
          </cell>
          <cell r="AJ47" t="str">
            <v/>
          </cell>
          <cell r="AK47" t="str">
            <v>EC</v>
          </cell>
          <cell r="AL47" t="str">
            <v>Bq mut</v>
          </cell>
          <cell r="AM47" t="str">
            <v>PERSONNE_MORALE_SOCIETE</v>
          </cell>
          <cell r="AN47" t="str">
            <v>BPCE</v>
          </cell>
          <cell r="AO47" t="str">
            <v>Groupes mutualistes</v>
          </cell>
          <cell r="AP47" t="str">
            <v/>
          </cell>
          <cell r="AQ47" t="str">
            <v/>
          </cell>
          <cell r="AR47" t="str">
            <v>FR</v>
          </cell>
          <cell r="AS47" t="str">
            <v>FRANCE</v>
          </cell>
          <cell r="AT47" t="str">
            <v/>
          </cell>
          <cell r="AU47" t="str">
            <v/>
          </cell>
          <cell r="AV47" t="str">
            <v>MOURJANE</v>
          </cell>
          <cell r="AW47">
            <v>2762</v>
          </cell>
          <cell r="AX47">
            <v>10.918691761</v>
          </cell>
          <cell r="AY47">
            <v>5.2730099429999999</v>
          </cell>
          <cell r="AZ47">
            <v>8.1253908530000007</v>
          </cell>
          <cell r="BA47">
            <v>110</v>
          </cell>
          <cell r="BB47" t="str">
            <v>SI</v>
          </cell>
          <cell r="BC47">
            <v>0</v>
          </cell>
          <cell r="BD47">
            <v>1</v>
          </cell>
        </row>
        <row r="48">
          <cell r="A48" t="str">
            <v>14406</v>
          </cell>
          <cell r="B48" t="str">
            <v>CRCAM VAL DE FRANCE</v>
          </cell>
          <cell r="C48" t="str">
            <v>3. Autres (GEA CBD)</v>
          </cell>
          <cell r="D48">
            <v>201512</v>
          </cell>
          <cell r="E48">
            <v>4.5999999999999999E-2</v>
          </cell>
          <cell r="F48">
            <v>0.16839999999999999</v>
          </cell>
          <cell r="G48">
            <v>5.0758660000000004</v>
          </cell>
          <cell r="H48">
            <v>0.23348983600000001</v>
          </cell>
          <cell r="I48">
            <v>0.85477583440000005</v>
          </cell>
          <cell r="J48">
            <v>3.5200000000000002E-2</v>
          </cell>
          <cell r="K48">
            <v>0.44479999999999997</v>
          </cell>
          <cell r="L48">
            <v>1.717805</v>
          </cell>
          <cell r="M48">
            <v>6.0466736000000007E-2</v>
          </cell>
          <cell r="N48">
            <v>0.76407966399999994</v>
          </cell>
          <cell r="O48">
            <v>10006</v>
          </cell>
          <cell r="P48" t="str">
            <v>400868188</v>
          </cell>
          <cell r="Q48" t="str">
            <v>PM</v>
          </cell>
          <cell r="R48" t="str">
            <v>210</v>
          </cell>
          <cell r="S48" t="str">
            <v>01</v>
          </cell>
          <cell r="T48" t="str">
            <v>Etablissement de crédit</v>
          </cell>
          <cell r="U48" t="str">
            <v>201</v>
          </cell>
          <cell r="V48" t="str">
            <v>Banque mutualiste ou coopérative</v>
          </cell>
          <cell r="W48" t="str">
            <v>001</v>
          </cell>
          <cell r="X48" t="str">
            <v>Agrément ACPR</v>
          </cell>
          <cell r="Y48">
            <v>8</v>
          </cell>
          <cell r="Z48" t="str">
            <v>RESTRUCTURATION AVEC REPRISE DE CIB</v>
          </cell>
          <cell r="AA48" t="str">
            <v>FR</v>
          </cell>
          <cell r="AB48" t="str">
            <v> France</v>
          </cell>
          <cell r="AC48" t="str">
            <v>S. BANCAIRE MUTUALISTE ET AUTRES RESEAUX</v>
          </cell>
          <cell r="AD48">
            <v>27</v>
          </cell>
          <cell r="AE48" t="str">
            <v>GPE CREDIT AGRICOLE</v>
          </cell>
          <cell r="AF48">
            <v>0</v>
          </cell>
          <cell r="AG48" t="str">
            <v>28000</v>
          </cell>
          <cell r="AH48" t="str">
            <v>FR</v>
          </cell>
          <cell r="AI48" t="str">
            <v/>
          </cell>
          <cell r="AJ48" t="str">
            <v/>
          </cell>
          <cell r="AK48" t="str">
            <v>EC</v>
          </cell>
          <cell r="AL48" t="str">
            <v>Bq mut</v>
          </cell>
          <cell r="AM48" t="str">
            <v>PERSONNE_MORALE_SOCIETE</v>
          </cell>
          <cell r="AN48" t="str">
            <v>CREDIT AGRICOLE</v>
          </cell>
          <cell r="AO48" t="str">
            <v>Groupes mutualistes</v>
          </cell>
          <cell r="AP48" t="str">
            <v/>
          </cell>
          <cell r="AQ48" t="str">
            <v/>
          </cell>
          <cell r="AR48" t="str">
            <v>FR</v>
          </cell>
          <cell r="AS48" t="str">
            <v>FRANCE</v>
          </cell>
          <cell r="AT48" t="str">
            <v/>
          </cell>
          <cell r="AU48" t="str">
            <v/>
          </cell>
          <cell r="AV48" t="str">
            <v>RABIER</v>
          </cell>
          <cell r="AW48">
            <v>2761</v>
          </cell>
          <cell r="AX48">
            <v>8.2524301179999995</v>
          </cell>
          <cell r="AY48">
            <v>5.9540679119999993</v>
          </cell>
          <cell r="AZ48">
            <v>2.4490212759999999</v>
          </cell>
          <cell r="BA48">
            <v>133</v>
          </cell>
          <cell r="BB48" t="str">
            <v>SI</v>
          </cell>
          <cell r="BC48">
            <v>0</v>
          </cell>
          <cell r="BD48">
            <v>0</v>
          </cell>
        </row>
        <row r="49">
          <cell r="A49" t="str">
            <v>14445</v>
          </cell>
          <cell r="B49" t="str">
            <v>CAISSE D EPARGNE BRETAGNE-PAYS DE LOIRE</v>
          </cell>
          <cell r="C49" t="str">
            <v>3. Autres (GEA CBD)</v>
          </cell>
          <cell r="D49">
            <v>201512</v>
          </cell>
          <cell r="E49">
            <v>4.4200000000000003E-2</v>
          </cell>
          <cell r="F49">
            <v>0.1923</v>
          </cell>
          <cell r="G49">
            <v>15.125980346</v>
          </cell>
          <cell r="H49">
            <v>0.66856833129320004</v>
          </cell>
          <cell r="I49">
            <v>2.9087260205357999</v>
          </cell>
          <cell r="O49">
            <v>10063</v>
          </cell>
          <cell r="P49" t="str">
            <v>392640090</v>
          </cell>
          <cell r="Q49" t="str">
            <v>PM</v>
          </cell>
          <cell r="R49" t="str">
            <v>270</v>
          </cell>
          <cell r="S49" t="str">
            <v>01</v>
          </cell>
          <cell r="T49" t="str">
            <v>Etablissement de crédit</v>
          </cell>
          <cell r="U49" t="str">
            <v>201</v>
          </cell>
          <cell r="V49" t="str">
            <v>Banque mutualiste ou coopérative</v>
          </cell>
          <cell r="W49" t="str">
            <v>001</v>
          </cell>
          <cell r="X49" t="str">
            <v>Agrément ACPR</v>
          </cell>
          <cell r="Y49">
            <v>8</v>
          </cell>
          <cell r="Z49" t="str">
            <v>RESTRUCTURATION AVEC REPRISE DE CIB</v>
          </cell>
          <cell r="AA49" t="str">
            <v>FR</v>
          </cell>
          <cell r="AB49" t="str">
            <v> France</v>
          </cell>
          <cell r="AC49" t="str">
            <v>S. BANCAIRE MUTUALISTE ET AUTRES RESEAUX</v>
          </cell>
          <cell r="AD49">
            <v>1163</v>
          </cell>
          <cell r="AE49" t="str">
            <v>GPE BPCE</v>
          </cell>
          <cell r="AF49">
            <v>0</v>
          </cell>
          <cell r="AG49" t="str">
            <v>44000</v>
          </cell>
          <cell r="AH49" t="str">
            <v>FR</v>
          </cell>
          <cell r="AI49" t="str">
            <v/>
          </cell>
          <cell r="AJ49" t="str">
            <v/>
          </cell>
          <cell r="AK49" t="str">
            <v>EC</v>
          </cell>
          <cell r="AL49" t="str">
            <v>Bq mut</v>
          </cell>
          <cell r="AM49" t="str">
            <v>PERSONNE_MORALE_SOCIETE</v>
          </cell>
          <cell r="AN49" t="str">
            <v>BPCE</v>
          </cell>
          <cell r="AO49" t="str">
            <v>Groupes mutualistes</v>
          </cell>
          <cell r="AP49" t="str">
            <v/>
          </cell>
          <cell r="AQ49" t="str">
            <v/>
          </cell>
          <cell r="AR49" t="str">
            <v>FR</v>
          </cell>
          <cell r="AS49" t="str">
            <v>FRANCE</v>
          </cell>
          <cell r="AT49" t="str">
            <v/>
          </cell>
          <cell r="AU49" t="str">
            <v/>
          </cell>
          <cell r="AV49" t="str">
            <v>PERREOL</v>
          </cell>
          <cell r="AW49">
            <v>2762</v>
          </cell>
          <cell r="AX49">
            <v>28.404890721000001</v>
          </cell>
          <cell r="AY49">
            <v>15.684135389</v>
          </cell>
          <cell r="AZ49">
            <v>19.793195835999999</v>
          </cell>
          <cell r="BA49">
            <v>42</v>
          </cell>
          <cell r="BB49" t="str">
            <v>SI</v>
          </cell>
          <cell r="BC49">
            <v>0</v>
          </cell>
          <cell r="BD49">
            <v>1</v>
          </cell>
        </row>
        <row r="50">
          <cell r="A50" t="str">
            <v>14505</v>
          </cell>
          <cell r="B50" t="str">
            <v>CAISSE D EPARGNE LOIRE-CENTRE</v>
          </cell>
          <cell r="C50" t="str">
            <v>3. Autres (GEA CBD)</v>
          </cell>
          <cell r="D50">
            <v>201512</v>
          </cell>
          <cell r="E50">
            <v>4.6199999999999998E-2</v>
          </cell>
          <cell r="F50">
            <v>0.2077</v>
          </cell>
          <cell r="G50">
            <v>7.3399607479999993</v>
          </cell>
          <cell r="H50">
            <v>0.33910618655759994</v>
          </cell>
          <cell r="I50">
            <v>1.5245098473595999</v>
          </cell>
          <cell r="O50">
            <v>10148</v>
          </cell>
          <cell r="P50" t="str">
            <v>383952470</v>
          </cell>
          <cell r="Q50" t="str">
            <v>PM</v>
          </cell>
          <cell r="R50" t="str">
            <v>270</v>
          </cell>
          <cell r="S50" t="str">
            <v>01</v>
          </cell>
          <cell r="T50" t="str">
            <v>Etablissement de crédit</v>
          </cell>
          <cell r="U50" t="str">
            <v>201</v>
          </cell>
          <cell r="V50" t="str">
            <v>Banque mutualiste ou coopérative</v>
          </cell>
          <cell r="W50" t="str">
            <v>001</v>
          </cell>
          <cell r="X50" t="str">
            <v>Agrément ACPR</v>
          </cell>
          <cell r="Y50">
            <v>6</v>
          </cell>
          <cell r="Z50" t="str">
            <v>NOUVEL ETABLISSEMENT</v>
          </cell>
          <cell r="AA50" t="str">
            <v>FR</v>
          </cell>
          <cell r="AB50" t="str">
            <v> France</v>
          </cell>
          <cell r="AC50" t="str">
            <v>S. BANCAIRE MUTUALISTE ET AUTRES RESEAUX</v>
          </cell>
          <cell r="AD50">
            <v>1163</v>
          </cell>
          <cell r="AE50" t="str">
            <v>GPE BPCE</v>
          </cell>
          <cell r="AF50">
            <v>0</v>
          </cell>
          <cell r="AG50" t="str">
            <v>45000</v>
          </cell>
          <cell r="AH50" t="str">
            <v>FR</v>
          </cell>
          <cell r="AI50" t="str">
            <v/>
          </cell>
          <cell r="AJ50" t="str">
            <v/>
          </cell>
          <cell r="AK50" t="str">
            <v>EC</v>
          </cell>
          <cell r="AL50" t="str">
            <v>Bq mut</v>
          </cell>
          <cell r="AM50" t="str">
            <v>PERSONNE_MORALE_SOCIETE</v>
          </cell>
          <cell r="AN50" t="str">
            <v>BPCE</v>
          </cell>
          <cell r="AO50" t="str">
            <v>Groupes mutualistes</v>
          </cell>
          <cell r="AP50" t="str">
            <v/>
          </cell>
          <cell r="AQ50" t="str">
            <v/>
          </cell>
          <cell r="AR50" t="str">
            <v>FR</v>
          </cell>
          <cell r="AS50" t="str">
            <v>FRANCE</v>
          </cell>
          <cell r="AT50" t="str">
            <v/>
          </cell>
          <cell r="AU50" t="str">
            <v/>
          </cell>
          <cell r="AV50" t="str">
            <v>AUTHIER</v>
          </cell>
          <cell r="AW50">
            <v>2762</v>
          </cell>
          <cell r="AX50">
            <v>16.366644222999998</v>
          </cell>
          <cell r="AY50">
            <v>8.4571034049999998</v>
          </cell>
          <cell r="AZ50">
            <v>12.139856762000001</v>
          </cell>
          <cell r="BA50">
            <v>78</v>
          </cell>
          <cell r="BB50" t="str">
            <v>SI</v>
          </cell>
          <cell r="BC50">
            <v>0</v>
          </cell>
          <cell r="BD50">
            <v>1</v>
          </cell>
        </row>
        <row r="51">
          <cell r="A51" t="str">
            <v>14506</v>
          </cell>
          <cell r="B51" t="str">
            <v>CRCAM LOIRE - HAUTE-LOIRE</v>
          </cell>
          <cell r="C51" t="str">
            <v>3. Autres (GEA CBD)</v>
          </cell>
          <cell r="D51">
            <v>201512</v>
          </cell>
          <cell r="E51">
            <v>4.1700000000000001E-2</v>
          </cell>
          <cell r="F51">
            <v>0.1681</v>
          </cell>
          <cell r="G51">
            <v>5.8414089999999996</v>
          </cell>
          <cell r="H51">
            <v>0.24358675529999999</v>
          </cell>
          <cell r="I51">
            <v>0.98194085289999988</v>
          </cell>
          <cell r="J51">
            <v>3.4299999999999997E-2</v>
          </cell>
          <cell r="K51">
            <v>0.44440000000000002</v>
          </cell>
          <cell r="L51">
            <v>1.57959</v>
          </cell>
          <cell r="M51">
            <v>5.4179936999999997E-2</v>
          </cell>
          <cell r="N51">
            <v>0.70196979600000009</v>
          </cell>
          <cell r="O51">
            <v>10160</v>
          </cell>
          <cell r="P51" t="str">
            <v>380386854</v>
          </cell>
          <cell r="Q51" t="str">
            <v>PM</v>
          </cell>
          <cell r="R51" t="str">
            <v>210</v>
          </cell>
          <cell r="S51" t="str">
            <v>01</v>
          </cell>
          <cell r="T51" t="str">
            <v>Etablissement de crédit</v>
          </cell>
          <cell r="U51" t="str">
            <v>201</v>
          </cell>
          <cell r="V51" t="str">
            <v>Banque mutualiste ou coopérative</v>
          </cell>
          <cell r="W51" t="str">
            <v>001</v>
          </cell>
          <cell r="X51" t="str">
            <v>Agrément ACPR</v>
          </cell>
          <cell r="Y51">
            <v>8</v>
          </cell>
          <cell r="Z51" t="str">
            <v>RESTRUCTURATION AVEC REPRISE DE CIB</v>
          </cell>
          <cell r="AA51" t="str">
            <v>FR</v>
          </cell>
          <cell r="AB51" t="str">
            <v> France</v>
          </cell>
          <cell r="AC51" t="str">
            <v>S. BANCAIRE MUTUALISTE ET AUTRES RESEAUX</v>
          </cell>
          <cell r="AD51">
            <v>27</v>
          </cell>
          <cell r="AE51" t="str">
            <v>GPE CREDIT AGRICOLE</v>
          </cell>
          <cell r="AF51">
            <v>0</v>
          </cell>
          <cell r="AG51" t="str">
            <v>42000</v>
          </cell>
          <cell r="AH51" t="str">
            <v>FR</v>
          </cell>
          <cell r="AI51" t="str">
            <v/>
          </cell>
          <cell r="AJ51" t="str">
            <v/>
          </cell>
          <cell r="AK51" t="str">
            <v>EC</v>
          </cell>
          <cell r="AL51" t="str">
            <v>Bq mut</v>
          </cell>
          <cell r="AM51" t="str">
            <v>PERSONNE_MORALE_SOCIETE</v>
          </cell>
          <cell r="AN51" t="str">
            <v>CREDIT AGRICOLE</v>
          </cell>
          <cell r="AO51" t="str">
            <v>Groupes mutualistes</v>
          </cell>
          <cell r="AP51" t="str">
            <v/>
          </cell>
          <cell r="AQ51" t="str">
            <v/>
          </cell>
          <cell r="AR51" t="str">
            <v>FR</v>
          </cell>
          <cell r="AS51" t="str">
            <v>FRANCE</v>
          </cell>
          <cell r="AT51" t="str">
            <v/>
          </cell>
          <cell r="AU51" t="str">
            <v/>
          </cell>
          <cell r="AV51" t="str">
            <v>RABIER</v>
          </cell>
          <cell r="AW51">
            <v>2761</v>
          </cell>
          <cell r="AX51">
            <v>9.9922943320000002</v>
          </cell>
          <cell r="AY51">
            <v>6.5227618640000005</v>
          </cell>
          <cell r="AZ51">
            <v>2.9333848110000003</v>
          </cell>
          <cell r="BA51">
            <v>118</v>
          </cell>
          <cell r="BB51" t="str">
            <v>SI</v>
          </cell>
          <cell r="BC51">
            <v>0</v>
          </cell>
          <cell r="BD51">
            <v>0</v>
          </cell>
        </row>
        <row r="52">
          <cell r="A52" t="str">
            <v>14607</v>
          </cell>
          <cell r="B52" t="str">
            <v>BANQUE POPULAIRE PROVENCALE ET CORSE</v>
          </cell>
          <cell r="C52" t="str">
            <v>3. Autres (GEA CBD)</v>
          </cell>
          <cell r="D52">
            <v>201512</v>
          </cell>
          <cell r="E52">
            <v>7.3800000000000004E-2</v>
          </cell>
          <cell r="F52">
            <v>0.16209999999999999</v>
          </cell>
          <cell r="G52">
            <v>4.8859983790000001</v>
          </cell>
          <cell r="H52">
            <v>0.36058668037020003</v>
          </cell>
          <cell r="I52">
            <v>0.79202033723590004</v>
          </cell>
          <cell r="J52">
            <v>4.9299999999999997E-2</v>
          </cell>
          <cell r="K52">
            <v>0.43790000000000001</v>
          </cell>
          <cell r="L52">
            <v>1.171102825</v>
          </cell>
          <cell r="M52">
            <v>5.7735369272499996E-2</v>
          </cell>
          <cell r="N52">
            <v>0.51282592706749996</v>
          </cell>
          <cell r="O52">
            <v>10325</v>
          </cell>
          <cell r="P52" t="str">
            <v>058801481</v>
          </cell>
          <cell r="Q52" t="str">
            <v>PM</v>
          </cell>
          <cell r="R52" t="str">
            <v>202</v>
          </cell>
          <cell r="S52" t="str">
            <v>01</v>
          </cell>
          <cell r="T52" t="str">
            <v>Etablissement de crédit</v>
          </cell>
          <cell r="U52" t="str">
            <v>201</v>
          </cell>
          <cell r="V52" t="str">
            <v>Banque mutualiste ou coopérative</v>
          </cell>
          <cell r="W52" t="str">
            <v>001</v>
          </cell>
          <cell r="X52" t="str">
            <v>Agrément ACPR</v>
          </cell>
          <cell r="Y52">
            <v>6</v>
          </cell>
          <cell r="Z52" t="str">
            <v>NOUVEL ETABLISSEMENT</v>
          </cell>
          <cell r="AA52" t="str">
            <v>FR</v>
          </cell>
          <cell r="AB52" t="str">
            <v> France</v>
          </cell>
          <cell r="AC52" t="str">
            <v>S. BANCAIRE MUTUALISTE ET AUTRES RESEAUX</v>
          </cell>
          <cell r="AD52">
            <v>1163</v>
          </cell>
          <cell r="AE52" t="str">
            <v>GPE BPCE</v>
          </cell>
          <cell r="AF52">
            <v>0</v>
          </cell>
          <cell r="AG52" t="str">
            <v>13008</v>
          </cell>
          <cell r="AH52" t="str">
            <v>FR</v>
          </cell>
          <cell r="AI52" t="str">
            <v/>
          </cell>
          <cell r="AJ52" t="str">
            <v/>
          </cell>
          <cell r="AK52" t="str">
            <v>EC</v>
          </cell>
          <cell r="AL52" t="str">
            <v>Bq mut</v>
          </cell>
          <cell r="AM52" t="str">
            <v>PERSONNE_MORALE_SOCIETE</v>
          </cell>
          <cell r="AN52" t="str">
            <v>BPCE</v>
          </cell>
          <cell r="AO52" t="str">
            <v>Groupes mutualistes</v>
          </cell>
          <cell r="AP52" t="str">
            <v/>
          </cell>
          <cell r="AQ52" t="str">
            <v/>
          </cell>
          <cell r="AR52" t="str">
            <v>FR</v>
          </cell>
          <cell r="AS52" t="str">
            <v>FRANCE</v>
          </cell>
          <cell r="AT52" t="str">
            <v/>
          </cell>
          <cell r="AU52" t="str">
            <v/>
          </cell>
          <cell r="AV52" t="str">
            <v>DOSSEH</v>
          </cell>
          <cell r="AW52">
            <v>2762</v>
          </cell>
          <cell r="AX52">
            <v>5.020979488</v>
          </cell>
          <cell r="AY52">
            <v>3.1097514959999999</v>
          </cell>
          <cell r="AZ52">
            <v>3.0377022059999996</v>
          </cell>
          <cell r="BA52">
            <v>170</v>
          </cell>
          <cell r="BB52" t="str">
            <v>SI</v>
          </cell>
          <cell r="BC52">
            <v>0</v>
          </cell>
          <cell r="BD52">
            <v>1</v>
          </cell>
        </row>
        <row r="53">
          <cell r="A53" t="str">
            <v>14706</v>
          </cell>
          <cell r="B53" t="str">
            <v>CRCAM ATLANTIQUE VENDEE</v>
          </cell>
          <cell r="C53" t="str">
            <v>3. Autres (GEA CBD)</v>
          </cell>
          <cell r="D53">
            <v>201512</v>
          </cell>
          <cell r="E53">
            <v>3.9399999999999998E-2</v>
          </cell>
          <cell r="F53">
            <v>0.16700000000000001</v>
          </cell>
          <cell r="G53">
            <v>12.701148</v>
          </cell>
          <cell r="H53">
            <v>0.50042523119999993</v>
          </cell>
          <cell r="I53">
            <v>2.121091716</v>
          </cell>
          <cell r="J53">
            <v>3.6799999999999999E-2</v>
          </cell>
          <cell r="K53">
            <v>0.44950000000000001</v>
          </cell>
          <cell r="L53">
            <v>3.215068</v>
          </cell>
          <cell r="M53">
            <v>0.11831450239999999</v>
          </cell>
          <cell r="N53">
            <v>1.445173066</v>
          </cell>
          <cell r="O53">
            <v>10532</v>
          </cell>
          <cell r="P53" t="str">
            <v>440242469</v>
          </cell>
          <cell r="Q53" t="str">
            <v>PM</v>
          </cell>
          <cell r="R53" t="str">
            <v>210</v>
          </cell>
          <cell r="S53" t="str">
            <v>01</v>
          </cell>
          <cell r="T53" t="str">
            <v>Etablissement de crédit</v>
          </cell>
          <cell r="U53" t="str">
            <v>201</v>
          </cell>
          <cell r="V53" t="str">
            <v>Banque mutualiste ou coopérative</v>
          </cell>
          <cell r="W53" t="str">
            <v>001</v>
          </cell>
          <cell r="X53" t="str">
            <v>Agrément ACPR</v>
          </cell>
          <cell r="Y53">
            <v>8</v>
          </cell>
          <cell r="Z53" t="str">
            <v>RESTRUCTURATION AVEC REPRISE DE CIB</v>
          </cell>
          <cell r="AA53" t="str">
            <v>FR</v>
          </cell>
          <cell r="AB53" t="str">
            <v> France</v>
          </cell>
          <cell r="AC53" t="str">
            <v>S. BANCAIRE MUTUALISTE ET AUTRES RESEAUX</v>
          </cell>
          <cell r="AD53">
            <v>27</v>
          </cell>
          <cell r="AE53" t="str">
            <v>GPE CREDIT AGRICOLE</v>
          </cell>
          <cell r="AF53">
            <v>0</v>
          </cell>
          <cell r="AG53" t="str">
            <v>44000</v>
          </cell>
          <cell r="AH53" t="str">
            <v>FR</v>
          </cell>
          <cell r="AI53" t="str">
            <v/>
          </cell>
          <cell r="AJ53" t="str">
            <v/>
          </cell>
          <cell r="AK53" t="str">
            <v>EC</v>
          </cell>
          <cell r="AL53" t="str">
            <v>Bq mut</v>
          </cell>
          <cell r="AM53" t="str">
            <v>PERSONNE_MORALE_SOCIETE</v>
          </cell>
          <cell r="AN53" t="str">
            <v>CREDIT AGRICOLE</v>
          </cell>
          <cell r="AO53" t="str">
            <v>Groupes mutualistes</v>
          </cell>
          <cell r="AP53" t="str">
            <v/>
          </cell>
          <cell r="AQ53" t="str">
            <v/>
          </cell>
          <cell r="AR53" t="str">
            <v>FR</v>
          </cell>
          <cell r="AS53" t="str">
            <v>FRANCE</v>
          </cell>
          <cell r="AT53" t="str">
            <v/>
          </cell>
          <cell r="AU53" t="str">
            <v/>
          </cell>
          <cell r="AV53" t="str">
            <v>RABIER</v>
          </cell>
          <cell r="AW53">
            <v>2761</v>
          </cell>
          <cell r="AX53">
            <v>18.580111258999999</v>
          </cell>
          <cell r="AY53">
            <v>13.981658631999998</v>
          </cell>
          <cell r="AZ53">
            <v>4.3702815130000001</v>
          </cell>
          <cell r="BA53">
            <v>69</v>
          </cell>
          <cell r="BB53" t="str">
            <v>SI</v>
          </cell>
          <cell r="BC53">
            <v>0</v>
          </cell>
          <cell r="BD53">
            <v>0</v>
          </cell>
        </row>
        <row r="54">
          <cell r="A54" t="str">
            <v>14707</v>
          </cell>
          <cell r="B54" t="str">
            <v>BQUE POPULAIRE ALSACE LORRAINE CHAMPAGNE</v>
          </cell>
          <cell r="C54" t="str">
            <v>3. Autres (GEA CBD)</v>
          </cell>
          <cell r="D54">
            <v>201512</v>
          </cell>
          <cell r="E54">
            <v>8.7999999999999995E-2</v>
          </cell>
          <cell r="F54">
            <v>0.17169999999999999</v>
          </cell>
          <cell r="G54">
            <v>14.718126299000001</v>
          </cell>
          <cell r="H54">
            <v>1.295195114312</v>
          </cell>
          <cell r="I54">
            <v>2.5271022855383003</v>
          </cell>
          <cell r="J54">
            <v>6.1400000000000003E-2</v>
          </cell>
          <cell r="K54">
            <v>0.43680000000000002</v>
          </cell>
          <cell r="L54">
            <v>4.0405648310000002</v>
          </cell>
          <cell r="M54">
            <v>0.24809068062340003</v>
          </cell>
          <cell r="N54">
            <v>1.7649187181808002</v>
          </cell>
          <cell r="O54">
            <v>10537</v>
          </cell>
          <cell r="P54" t="str">
            <v>356801571</v>
          </cell>
          <cell r="Q54" t="str">
            <v>PM</v>
          </cell>
          <cell r="R54" t="str">
            <v>202</v>
          </cell>
          <cell r="S54" t="str">
            <v>01</v>
          </cell>
          <cell r="T54" t="str">
            <v>Etablissement de crédit</v>
          </cell>
          <cell r="U54" t="str">
            <v>201</v>
          </cell>
          <cell r="V54" t="str">
            <v>Banque mutualiste ou coopérative</v>
          </cell>
          <cell r="W54" t="str">
            <v>001</v>
          </cell>
          <cell r="X54" t="str">
            <v>Agrément ACPR</v>
          </cell>
          <cell r="Y54">
            <v>6</v>
          </cell>
          <cell r="Z54" t="str">
            <v>NOUVEL ETABLISSEMENT</v>
          </cell>
          <cell r="AA54" t="str">
            <v>FR</v>
          </cell>
          <cell r="AB54" t="str">
            <v> France</v>
          </cell>
          <cell r="AC54" t="str">
            <v>S. BANCAIRE MUTUALISTE ET AUTRES RESEAUX</v>
          </cell>
          <cell r="AD54">
            <v>1163</v>
          </cell>
          <cell r="AE54" t="str">
            <v>GPE BPCE</v>
          </cell>
          <cell r="AF54">
            <v>0</v>
          </cell>
          <cell r="AG54" t="str">
            <v>57000</v>
          </cell>
          <cell r="AH54" t="str">
            <v>FR</v>
          </cell>
          <cell r="AI54" t="str">
            <v/>
          </cell>
          <cell r="AJ54" t="str">
            <v/>
          </cell>
          <cell r="AK54" t="str">
            <v>EC</v>
          </cell>
          <cell r="AL54" t="str">
            <v>Bq mut</v>
          </cell>
          <cell r="AM54" t="str">
            <v>PERSONNE_MORALE_SOCIETE</v>
          </cell>
          <cell r="AN54" t="str">
            <v>BPCE</v>
          </cell>
          <cell r="AO54" t="str">
            <v>Groupes mutualistes</v>
          </cell>
          <cell r="AP54" t="str">
            <v/>
          </cell>
          <cell r="AQ54" t="str">
            <v/>
          </cell>
          <cell r="AR54" t="str">
            <v>FR</v>
          </cell>
          <cell r="AS54" t="str">
            <v>FRANCE</v>
          </cell>
          <cell r="AT54" t="str">
            <v/>
          </cell>
          <cell r="AU54" t="str">
            <v/>
          </cell>
          <cell r="AV54" t="str">
            <v>MOURJANE</v>
          </cell>
          <cell r="AW54">
            <v>2762</v>
          </cell>
          <cell r="AX54">
            <v>20.591590140000001</v>
          </cell>
          <cell r="AY54">
            <v>13.7459837</v>
          </cell>
          <cell r="AZ54">
            <v>13.585083002000001</v>
          </cell>
          <cell r="BA54">
            <v>59</v>
          </cell>
          <cell r="BB54" t="str">
            <v>SI</v>
          </cell>
          <cell r="BC54">
            <v>0</v>
          </cell>
          <cell r="BD54">
            <v>1</v>
          </cell>
        </row>
        <row r="55">
          <cell r="A55" t="str">
            <v>14749</v>
          </cell>
          <cell r="B55" t="str">
            <v>STE FIRE DE BANQUE SOFIB</v>
          </cell>
          <cell r="C55" t="str">
            <v>4. Autres (GEA hors CBD)</v>
          </cell>
          <cell r="D55">
            <v>201512</v>
          </cell>
          <cell r="E55">
            <v>5.9799999999999999E-2</v>
          </cell>
          <cell r="F55">
            <v>0.45350000000000001</v>
          </cell>
          <cell r="G55">
            <v>4.7774403883699996</v>
          </cell>
          <cell r="H55">
            <v>0.28569093522452599</v>
          </cell>
          <cell r="I55">
            <v>2.166569216125795</v>
          </cell>
          <cell r="J55">
            <v>3.3799999999999997E-2</v>
          </cell>
          <cell r="K55">
            <v>0</v>
          </cell>
          <cell r="L55">
            <v>3.2567717739100002</v>
          </cell>
          <cell r="M55">
            <v>0.110078885958158</v>
          </cell>
          <cell r="N55">
            <v>0</v>
          </cell>
          <cell r="O55">
            <v>10628</v>
          </cell>
          <cell r="P55" t="str">
            <v>652034638</v>
          </cell>
          <cell r="Q55" t="str">
            <v>PM</v>
          </cell>
          <cell r="R55" t="str">
            <v>102</v>
          </cell>
          <cell r="S55" t="str">
            <v>01</v>
          </cell>
          <cell r="T55" t="str">
            <v>Etablissement de crédit</v>
          </cell>
          <cell r="U55" t="str">
            <v>200</v>
          </cell>
          <cell r="V55" t="str">
            <v>Banque</v>
          </cell>
          <cell r="W55" t="str">
            <v>001</v>
          </cell>
          <cell r="X55" t="str">
            <v>Agrément ACPR</v>
          </cell>
          <cell r="Y55">
            <v>6</v>
          </cell>
          <cell r="Z55" t="str">
            <v>NOUVEL ETABLISSEMENT</v>
          </cell>
          <cell r="AA55" t="str">
            <v>ES</v>
          </cell>
          <cell r="AB55" t="str">
            <v> Espagne</v>
          </cell>
          <cell r="AC55" t="str">
            <v>S. BANCAIRE ETRANGER EEE</v>
          </cell>
          <cell r="AD55">
            <v>306</v>
          </cell>
          <cell r="AE55" t="str">
            <v>GPE SANTANDER</v>
          </cell>
          <cell r="AF55">
            <v>0</v>
          </cell>
          <cell r="AG55" t="str">
            <v>92300</v>
          </cell>
          <cell r="AH55" t="str">
            <v>FR</v>
          </cell>
          <cell r="AI55" t="str">
            <v/>
          </cell>
          <cell r="AJ55" t="str">
            <v/>
          </cell>
          <cell r="AK55" t="str">
            <v>EC</v>
          </cell>
          <cell r="AL55" t="str">
            <v>Banque</v>
          </cell>
          <cell r="AM55" t="str">
            <v>PERSONNE_MORALE_SOCIETE</v>
          </cell>
          <cell r="AN55" t="str">
            <v>GROUPE SANTANDER</v>
          </cell>
          <cell r="AO55" t="str">
            <v>Grands groupes bancaires privés</v>
          </cell>
          <cell r="AP55" t="str">
            <v>OUI</v>
          </cell>
          <cell r="AQ55" t="str">
            <v/>
          </cell>
          <cell r="AR55" t="str">
            <v>ETR</v>
          </cell>
          <cell r="AS55" t="str">
            <v>FRANCE</v>
          </cell>
          <cell r="AT55" t="str">
            <v/>
          </cell>
          <cell r="AU55" t="str">
            <v/>
          </cell>
          <cell r="AV55" t="str">
            <v>TIMERA</v>
          </cell>
          <cell r="AW55">
            <v>2752</v>
          </cell>
          <cell r="AX55">
            <v>2.8113675630000001</v>
          </cell>
          <cell r="AY55">
            <v>0.51537482199999995</v>
          </cell>
          <cell r="AZ55">
            <v>1.3460782339999999</v>
          </cell>
          <cell r="BA55">
            <v>211</v>
          </cell>
          <cell r="BB55" t="str">
            <v>SI</v>
          </cell>
          <cell r="BC55">
            <v>0</v>
          </cell>
          <cell r="BD55">
            <v>1</v>
          </cell>
        </row>
        <row r="56">
          <cell r="A56" t="str">
            <v>14806</v>
          </cell>
          <cell r="B56" t="str">
            <v>CRCAM CENTRE LOIRE</v>
          </cell>
          <cell r="C56" t="str">
            <v>3. Autres (GEA CBD)</v>
          </cell>
          <cell r="D56">
            <v>201512</v>
          </cell>
          <cell r="E56">
            <v>4.6800000000000001E-2</v>
          </cell>
          <cell r="F56">
            <v>0.17230000000000001</v>
          </cell>
          <cell r="G56">
            <v>10.205095</v>
          </cell>
          <cell r="H56">
            <v>0.47759844600000001</v>
          </cell>
          <cell r="I56">
            <v>1.7583378685000002</v>
          </cell>
          <cell r="J56">
            <v>3.39E-2</v>
          </cell>
          <cell r="K56">
            <v>0.3372</v>
          </cell>
          <cell r="L56">
            <v>2.6016240000000002</v>
          </cell>
          <cell r="M56">
            <v>8.8195053600000003E-2</v>
          </cell>
          <cell r="N56">
            <v>0.8772676128000001</v>
          </cell>
          <cell r="O56">
            <v>10711</v>
          </cell>
          <cell r="P56" t="str">
            <v>398824714</v>
          </cell>
          <cell r="Q56" t="str">
            <v>PM</v>
          </cell>
          <cell r="R56" t="str">
            <v>210</v>
          </cell>
          <cell r="S56" t="str">
            <v>01</v>
          </cell>
          <cell r="T56" t="str">
            <v>Etablissement de crédit</v>
          </cell>
          <cell r="U56" t="str">
            <v>201</v>
          </cell>
          <cell r="V56" t="str">
            <v>Banque mutualiste ou coopérative</v>
          </cell>
          <cell r="W56" t="str">
            <v>001</v>
          </cell>
          <cell r="X56" t="str">
            <v>Agrément ACPR</v>
          </cell>
          <cell r="Y56">
            <v>8</v>
          </cell>
          <cell r="Z56" t="str">
            <v>RESTRUCTURATION AVEC REPRISE DE CIB</v>
          </cell>
          <cell r="AA56" t="str">
            <v>FR</v>
          </cell>
          <cell r="AB56" t="str">
            <v> France</v>
          </cell>
          <cell r="AC56" t="str">
            <v>S. BANCAIRE MUTUALISTE ET AUTRES RESEAUX</v>
          </cell>
          <cell r="AD56">
            <v>27</v>
          </cell>
          <cell r="AE56" t="str">
            <v>GPE CREDIT AGRICOLE</v>
          </cell>
          <cell r="AF56">
            <v>0</v>
          </cell>
          <cell r="AG56" t="str">
            <v>18000</v>
          </cell>
          <cell r="AH56" t="str">
            <v>FR</v>
          </cell>
          <cell r="AI56" t="str">
            <v/>
          </cell>
          <cell r="AJ56" t="str">
            <v/>
          </cell>
          <cell r="AK56" t="str">
            <v>EC</v>
          </cell>
          <cell r="AL56" t="str">
            <v>Bq mut</v>
          </cell>
          <cell r="AM56" t="str">
            <v>PERSONNE_MORALE_SOCIETE</v>
          </cell>
          <cell r="AN56" t="str">
            <v>CREDIT AGRICOLE</v>
          </cell>
          <cell r="AO56" t="str">
            <v>Groupes mutualistes</v>
          </cell>
          <cell r="AP56" t="str">
            <v/>
          </cell>
          <cell r="AQ56" t="str">
            <v/>
          </cell>
          <cell r="AR56" t="str">
            <v>FR</v>
          </cell>
          <cell r="AS56" t="str">
            <v>FRANCE</v>
          </cell>
          <cell r="AT56" t="str">
            <v/>
          </cell>
          <cell r="AU56" t="str">
            <v/>
          </cell>
          <cell r="AV56" t="str">
            <v>MIODOWNICK</v>
          </cell>
          <cell r="AW56">
            <v>2761</v>
          </cell>
          <cell r="AX56">
            <v>14.178114987999999</v>
          </cell>
          <cell r="AY56">
            <v>11.079405798</v>
          </cell>
          <cell r="AZ56">
            <v>4.0235469860000004</v>
          </cell>
          <cell r="BA56">
            <v>89</v>
          </cell>
          <cell r="BB56" t="str">
            <v>SI</v>
          </cell>
          <cell r="BC56">
            <v>0</v>
          </cell>
          <cell r="BD56">
            <v>0</v>
          </cell>
        </row>
        <row r="57">
          <cell r="A57" t="str">
            <v>15135</v>
          </cell>
          <cell r="B57" t="str">
            <v>CAISSE EPARG LORRAINE CHAMPAGNE ARDENNE</v>
          </cell>
          <cell r="C57" t="str">
            <v>3. Autres (GEA CBD)</v>
          </cell>
          <cell r="D57">
            <v>201512</v>
          </cell>
          <cell r="E57">
            <v>4.5400000000000003E-2</v>
          </cell>
          <cell r="F57">
            <v>0.19409999999999999</v>
          </cell>
          <cell r="G57">
            <v>8.3223697139999988</v>
          </cell>
          <cell r="H57">
            <v>0.3778355850156</v>
          </cell>
          <cell r="I57">
            <v>1.6153719614873998</v>
          </cell>
          <cell r="O57">
            <v>1301</v>
          </cell>
          <cell r="P57" t="str">
            <v>775618622</v>
          </cell>
          <cell r="Q57" t="str">
            <v>PM</v>
          </cell>
          <cell r="R57" t="str">
            <v>270</v>
          </cell>
          <cell r="S57" t="str">
            <v>01</v>
          </cell>
          <cell r="T57" t="str">
            <v>Etablissement de crédit</v>
          </cell>
          <cell r="U57" t="str">
            <v>201</v>
          </cell>
          <cell r="V57" t="str">
            <v>Banque mutualiste ou coopérative</v>
          </cell>
          <cell r="W57" t="str">
            <v>001</v>
          </cell>
          <cell r="X57" t="str">
            <v>Agrément ACPR</v>
          </cell>
          <cell r="Y57">
            <v>6</v>
          </cell>
          <cell r="Z57" t="str">
            <v>NOUVEL ETABLISSEMENT</v>
          </cell>
          <cell r="AA57" t="str">
            <v>FR</v>
          </cell>
          <cell r="AB57" t="str">
            <v> France</v>
          </cell>
          <cell r="AC57" t="str">
            <v>S. BANCAIRE MUTUALISTE ET AUTRES RESEAUX</v>
          </cell>
          <cell r="AD57">
            <v>1163</v>
          </cell>
          <cell r="AE57" t="str">
            <v>GPE BPCE</v>
          </cell>
          <cell r="AF57">
            <v>0</v>
          </cell>
          <cell r="AG57" t="str">
            <v>57000</v>
          </cell>
          <cell r="AH57" t="str">
            <v>FR</v>
          </cell>
          <cell r="AI57" t="str">
            <v/>
          </cell>
          <cell r="AJ57" t="str">
            <v/>
          </cell>
          <cell r="AK57" t="str">
            <v>EC</v>
          </cell>
          <cell r="AL57" t="str">
            <v>Bq mut</v>
          </cell>
          <cell r="AM57" t="str">
            <v>PERSONNE_MORALE_SOCIETE</v>
          </cell>
          <cell r="AN57" t="str">
            <v>BPCE</v>
          </cell>
          <cell r="AO57" t="str">
            <v>Groupes mutualistes</v>
          </cell>
          <cell r="AP57" t="str">
            <v/>
          </cell>
          <cell r="AQ57" t="str">
            <v/>
          </cell>
          <cell r="AR57" t="str">
            <v>FR</v>
          </cell>
          <cell r="AS57" t="str">
            <v>FRANCE</v>
          </cell>
          <cell r="AT57" t="str">
            <v/>
          </cell>
          <cell r="AU57" t="str">
            <v/>
          </cell>
          <cell r="AV57" t="str">
            <v>CISSOKHO-COULIBALY</v>
          </cell>
          <cell r="AW57">
            <v>2762</v>
          </cell>
          <cell r="AX57">
            <v>19.191407436999999</v>
          </cell>
          <cell r="AY57">
            <v>9.8210047290000002</v>
          </cell>
          <cell r="AZ57">
            <v>13.519708416999999</v>
          </cell>
          <cell r="BA57">
            <v>66</v>
          </cell>
          <cell r="BB57" t="str">
            <v>SI</v>
          </cell>
          <cell r="BC57">
            <v>0</v>
          </cell>
          <cell r="BD57">
            <v>1</v>
          </cell>
        </row>
        <row r="58">
          <cell r="A58" t="str">
            <v>15298</v>
          </cell>
          <cell r="B58" t="str">
            <v>RBC INVESTOR SERVICES BANK FRANCE SA</v>
          </cell>
          <cell r="C58" t="str">
            <v>4. Autres (GEA hors CBD)</v>
          </cell>
          <cell r="D58">
            <v>201512</v>
          </cell>
          <cell r="E58">
            <v>4.4000000000000003E-3</v>
          </cell>
          <cell r="F58">
            <v>0.10299999999999999</v>
          </cell>
          <cell r="G58">
            <v>1.3397766929999999</v>
          </cell>
          <cell r="H58">
            <v>5.8950174491999999E-3</v>
          </cell>
          <cell r="I58">
            <v>0.13799699937899998</v>
          </cell>
          <cell r="O58">
            <v>11513</v>
          </cell>
          <cell r="P58" t="str">
            <v>479163305</v>
          </cell>
          <cell r="Q58" t="str">
            <v>PM</v>
          </cell>
          <cell r="R58" t="str">
            <v>128</v>
          </cell>
          <cell r="S58" t="str">
            <v>01</v>
          </cell>
          <cell r="T58" t="str">
            <v>Etablissement de crédit</v>
          </cell>
          <cell r="U58" t="str">
            <v>200</v>
          </cell>
          <cell r="V58" t="str">
            <v>Banque</v>
          </cell>
          <cell r="W58" t="str">
            <v>001</v>
          </cell>
          <cell r="X58" t="str">
            <v>Agrément ACPR</v>
          </cell>
          <cell r="Y58">
            <v>6</v>
          </cell>
          <cell r="Z58" t="str">
            <v>NOUVEL ETABLISSEMENT</v>
          </cell>
          <cell r="AA58" t="str">
            <v>CA</v>
          </cell>
          <cell r="AB58" t="str">
            <v> Canada</v>
          </cell>
          <cell r="AC58" t="str">
            <v>S. BANCAIRE ETRANGER AUTRES PAYS OCDE</v>
          </cell>
          <cell r="AD58">
            <v>144</v>
          </cell>
          <cell r="AE58" t="str">
            <v>GPE ROYAL BANK OF CANADA</v>
          </cell>
          <cell r="AF58">
            <v>1</v>
          </cell>
          <cell r="AG58" t="str">
            <v>75002</v>
          </cell>
          <cell r="AH58" t="str">
            <v>FR</v>
          </cell>
          <cell r="AI58" t="str">
            <v/>
          </cell>
          <cell r="AJ58" t="str">
            <v/>
          </cell>
          <cell r="AK58" t="str">
            <v>EC</v>
          </cell>
          <cell r="AL58" t="str">
            <v>Banque</v>
          </cell>
          <cell r="AM58" t="str">
            <v>PERSONNE_MORALE_SOCIETE</v>
          </cell>
          <cell r="AN58" t="str">
            <v>ROYAL BANK OF CANADA</v>
          </cell>
          <cell r="AO58" t="str">
            <v>Grands groupes bancaires privés</v>
          </cell>
          <cell r="AP58" t="str">
            <v>OUI</v>
          </cell>
          <cell r="AQ58" t="str">
            <v/>
          </cell>
          <cell r="AR58" t="str">
            <v>ETR</v>
          </cell>
          <cell r="AS58" t="str">
            <v>FRANCE</v>
          </cell>
          <cell r="AT58" t="str">
            <v/>
          </cell>
          <cell r="AU58" t="str">
            <v/>
          </cell>
          <cell r="AV58" t="str">
            <v>TIMERA</v>
          </cell>
          <cell r="AW58">
            <v>2752</v>
          </cell>
          <cell r="AX58">
            <v>1.411887143</v>
          </cell>
          <cell r="AY58">
            <v>0.10456486999999999</v>
          </cell>
          <cell r="AZ58">
            <v>1.1171808009999999</v>
          </cell>
          <cell r="BA58">
            <v>274</v>
          </cell>
          <cell r="BB58" t="str">
            <v>SI</v>
          </cell>
          <cell r="BC58">
            <v>0</v>
          </cell>
          <cell r="BD58">
            <v>1</v>
          </cell>
        </row>
        <row r="59">
          <cell r="A59" t="str">
            <v>15348</v>
          </cell>
          <cell r="B59" t="str">
            <v>CRC MARIT MUTUEL DE LA REGION NORD</v>
          </cell>
          <cell r="C59" t="str">
            <v>3. Autres (GEA CBD)</v>
          </cell>
          <cell r="D59">
            <v>201512</v>
          </cell>
          <cell r="E59">
            <v>0.32850000000000001</v>
          </cell>
          <cell r="F59">
            <v>0.27310000000000001</v>
          </cell>
          <cell r="G59">
            <v>2.6836947999999999E-2</v>
          </cell>
          <cell r="H59">
            <v>8.8159374180000003E-3</v>
          </cell>
          <cell r="I59">
            <v>7.3291704987999999E-3</v>
          </cell>
          <cell r="J59">
            <v>0.27950000000000003</v>
          </cell>
          <cell r="K59">
            <v>0.42709999999999998</v>
          </cell>
          <cell r="L59">
            <v>2.4991290000000001E-3</v>
          </cell>
          <cell r="M59">
            <v>6.9850655550000005E-4</v>
          </cell>
          <cell r="N59">
            <v>1.0673779959E-3</v>
          </cell>
          <cell r="O59">
            <v>11564</v>
          </cell>
          <cell r="P59" t="str">
            <v>783948474</v>
          </cell>
          <cell r="Q59" t="str">
            <v>PM</v>
          </cell>
          <cell r="R59" t="str">
            <v>230</v>
          </cell>
          <cell r="S59" t="str">
            <v>01</v>
          </cell>
          <cell r="T59" t="str">
            <v>Etablissement de crédit</v>
          </cell>
          <cell r="U59" t="str">
            <v>201</v>
          </cell>
          <cell r="V59" t="str">
            <v>Banque mutualiste ou coopérative</v>
          </cell>
          <cell r="W59" t="str">
            <v>001</v>
          </cell>
          <cell r="X59" t="str">
            <v>Agrément ACPR</v>
          </cell>
          <cell r="Y59">
            <v>6</v>
          </cell>
          <cell r="Z59" t="str">
            <v>NOUVEL ETABLISSEMENT</v>
          </cell>
          <cell r="AA59" t="str">
            <v>FR</v>
          </cell>
          <cell r="AB59" t="str">
            <v> France</v>
          </cell>
          <cell r="AC59" t="str">
            <v>S. BANCAIRE MUTUALISTE ET AUTRES RESEAUX</v>
          </cell>
          <cell r="AD59">
            <v>1163</v>
          </cell>
          <cell r="AE59" t="str">
            <v>GPE BPCE</v>
          </cell>
          <cell r="AF59">
            <v>0</v>
          </cell>
          <cell r="AG59" t="str">
            <v>62200</v>
          </cell>
          <cell r="AH59" t="str">
            <v>FR</v>
          </cell>
          <cell r="AI59" t="str">
            <v/>
          </cell>
          <cell r="AJ59" t="str">
            <v/>
          </cell>
          <cell r="AK59" t="str">
            <v>EC</v>
          </cell>
          <cell r="AL59" t="str">
            <v>Bq mut</v>
          </cell>
          <cell r="AM59" t="str">
            <v>PERSONNE_MORALE_SOCIETE</v>
          </cell>
          <cell r="AN59" t="str">
            <v>BPCE</v>
          </cell>
          <cell r="AO59" t="str">
            <v>Groupes mutualistes</v>
          </cell>
          <cell r="AP59" t="str">
            <v/>
          </cell>
          <cell r="AQ59" t="str">
            <v/>
          </cell>
          <cell r="AR59" t="str">
            <v>FR</v>
          </cell>
          <cell r="AS59" t="str">
            <v>FRANCE</v>
          </cell>
          <cell r="AT59" t="str">
            <v/>
          </cell>
          <cell r="AU59" t="str">
            <v/>
          </cell>
          <cell r="AV59" t="str">
            <v>BODIAN</v>
          </cell>
          <cell r="AW59">
            <v>2762</v>
          </cell>
          <cell r="AX59">
            <v>3.6365694000000004E-2</v>
          </cell>
          <cell r="AY59">
            <v>3.1615470999999999E-2</v>
          </cell>
          <cell r="BA59">
            <v>570</v>
          </cell>
          <cell r="BB59" t="str">
            <v>SI</v>
          </cell>
          <cell r="BC59">
            <v>0</v>
          </cell>
          <cell r="BD59">
            <v>1</v>
          </cell>
        </row>
        <row r="60">
          <cell r="A60" t="str">
            <v>15429</v>
          </cell>
          <cell r="B60" t="str">
            <v>CAISSE AGRIC CREDIT MUTUEL</v>
          </cell>
          <cell r="C60" t="str">
            <v>3. Autres (GEA CBD)</v>
          </cell>
          <cell r="D60">
            <v>201512</v>
          </cell>
          <cell r="E60">
            <v>0.73160000000000003</v>
          </cell>
          <cell r="F60">
            <v>0.85229999999999995</v>
          </cell>
          <cell r="G60">
            <v>2.6542309999999999E-5</v>
          </cell>
          <cell r="H60">
            <v>1.9418353996E-5</v>
          </cell>
          <cell r="I60">
            <v>2.2622010812999999E-5</v>
          </cell>
          <cell r="O60">
            <v>11657</v>
          </cell>
          <cell r="P60" t="str">
            <v>778200741</v>
          </cell>
          <cell r="Q60" t="str">
            <v>PM</v>
          </cell>
          <cell r="R60" t="str">
            <v>250</v>
          </cell>
          <cell r="S60" t="str">
            <v>01</v>
          </cell>
          <cell r="T60" t="str">
            <v>Etablissement de crédit</v>
          </cell>
          <cell r="U60" t="str">
            <v>201</v>
          </cell>
          <cell r="V60" t="str">
            <v>Banque mutualiste ou coopérative</v>
          </cell>
          <cell r="W60" t="str">
            <v>001</v>
          </cell>
          <cell r="X60" t="str">
            <v>Agrément ACPR</v>
          </cell>
          <cell r="Y60">
            <v>6</v>
          </cell>
          <cell r="Z60" t="str">
            <v>NOUVEL ETABLISSEMENT</v>
          </cell>
          <cell r="AA60" t="str">
            <v>FR</v>
          </cell>
          <cell r="AB60" t="str">
            <v> France</v>
          </cell>
          <cell r="AC60" t="str">
            <v>S. BANCAIRE MUTUALISTE ET AUTRES RESEAUX</v>
          </cell>
          <cell r="AD60">
            <v>29</v>
          </cell>
          <cell r="AE60" t="str">
            <v>GPE CREDIT MUTUEL</v>
          </cell>
          <cell r="AF60">
            <v>0</v>
          </cell>
          <cell r="AG60" t="str">
            <v>21000</v>
          </cell>
          <cell r="AH60" t="str">
            <v>FR</v>
          </cell>
          <cell r="AI60" t="str">
            <v/>
          </cell>
          <cell r="AJ60" t="str">
            <v/>
          </cell>
          <cell r="AK60" t="str">
            <v>EC</v>
          </cell>
          <cell r="AL60" t="str">
            <v>Bq mut</v>
          </cell>
          <cell r="AM60" t="str">
            <v>PERSONNE_MORALE_SOCIETE</v>
          </cell>
          <cell r="AN60" t="str">
            <v>CREDIT MUTUEL</v>
          </cell>
          <cell r="AO60" t="str">
            <v>Groupes mutualistes</v>
          </cell>
          <cell r="AP60" t="str">
            <v/>
          </cell>
          <cell r="AQ60" t="str">
            <v/>
          </cell>
          <cell r="AR60" t="str">
            <v>FR</v>
          </cell>
          <cell r="AS60" t="str">
            <v>FRANCE</v>
          </cell>
          <cell r="AT60" t="str">
            <v/>
          </cell>
          <cell r="AU60" t="str">
            <v/>
          </cell>
          <cell r="AV60" t="str">
            <v>KRAUSE</v>
          </cell>
          <cell r="AW60">
            <v>2763</v>
          </cell>
          <cell r="AX60">
            <v>3.0925333029999997</v>
          </cell>
          <cell r="AY60">
            <v>0</v>
          </cell>
          <cell r="AZ60">
            <v>4.3627000000000001E-5</v>
          </cell>
          <cell r="BA60">
            <v>206</v>
          </cell>
          <cell r="BB60" t="str">
            <v>SI</v>
          </cell>
          <cell r="BC60">
            <v>0</v>
          </cell>
          <cell r="BD60">
            <v>0</v>
          </cell>
        </row>
        <row r="61">
          <cell r="A61" t="str">
            <v>15489</v>
          </cell>
          <cell r="B61" t="str">
            <v>CAISSE FEDER CIT MUT MAIN ANJ BAS NORM</v>
          </cell>
          <cell r="C61" t="str">
            <v>3. Autres (GEA CBD)</v>
          </cell>
          <cell r="D61">
            <v>201512</v>
          </cell>
          <cell r="E61">
            <v>3.3000000000000002E-2</v>
          </cell>
          <cell r="F61">
            <v>0.1678</v>
          </cell>
          <cell r="G61">
            <v>11.902443505760001</v>
          </cell>
          <cell r="H61">
            <v>0.39278063569008004</v>
          </cell>
          <cell r="I61">
            <v>1.9972300202665283</v>
          </cell>
          <cell r="O61">
            <v>11743</v>
          </cell>
          <cell r="P61" t="str">
            <v>556650208</v>
          </cell>
          <cell r="Q61" t="str">
            <v>PM</v>
          </cell>
          <cell r="R61" t="str">
            <v>240</v>
          </cell>
          <cell r="S61" t="str">
            <v>01</v>
          </cell>
          <cell r="T61" t="str">
            <v>Etablissement de crédit</v>
          </cell>
          <cell r="U61" t="str">
            <v>201</v>
          </cell>
          <cell r="V61" t="str">
            <v>Banque mutualiste ou coopérative</v>
          </cell>
          <cell r="W61" t="str">
            <v>001</v>
          </cell>
          <cell r="X61" t="str">
            <v>Agrément ACPR</v>
          </cell>
          <cell r="Y61">
            <v>6</v>
          </cell>
          <cell r="Z61" t="str">
            <v>NOUVEL ETABLISSEMENT</v>
          </cell>
          <cell r="AA61" t="str">
            <v>FR</v>
          </cell>
          <cell r="AB61" t="str">
            <v> France</v>
          </cell>
          <cell r="AC61" t="str">
            <v>S. BANCAIRE MUTUALISTE ET AUTRES RESEAUX</v>
          </cell>
          <cell r="AD61">
            <v>29</v>
          </cell>
          <cell r="AE61" t="str">
            <v>GPE CREDIT MUTUEL</v>
          </cell>
          <cell r="AF61">
            <v>0</v>
          </cell>
          <cell r="AG61" t="str">
            <v>53000</v>
          </cell>
          <cell r="AH61" t="str">
            <v>FR</v>
          </cell>
          <cell r="AI61" t="str">
            <v/>
          </cell>
          <cell r="AJ61" t="str">
            <v/>
          </cell>
          <cell r="AK61" t="str">
            <v>EC</v>
          </cell>
          <cell r="AL61" t="str">
            <v>Bq mut</v>
          </cell>
          <cell r="AM61" t="str">
            <v>PERSONNE_MORALE_SOCIETE</v>
          </cell>
          <cell r="AN61" t="str">
            <v>CREDIT MUTUEL</v>
          </cell>
          <cell r="AO61" t="str">
            <v>Groupes mutualistes</v>
          </cell>
          <cell r="AP61" t="str">
            <v/>
          </cell>
          <cell r="AQ61" t="str">
            <v/>
          </cell>
          <cell r="AR61" t="str">
            <v>FR</v>
          </cell>
          <cell r="AS61" t="str">
            <v>FRANCE</v>
          </cell>
          <cell r="AT61" t="str">
            <v/>
          </cell>
          <cell r="AU61" t="str">
            <v/>
          </cell>
          <cell r="AV61" t="str">
            <v>SAIDI</v>
          </cell>
          <cell r="AW61">
            <v>2763</v>
          </cell>
          <cell r="AX61">
            <v>13.344456827</v>
          </cell>
          <cell r="AY61">
            <v>9.3166469700000007</v>
          </cell>
          <cell r="AZ61">
            <v>8.6039774719999986</v>
          </cell>
          <cell r="BA61">
            <v>92</v>
          </cell>
          <cell r="BB61" t="str">
            <v>SI</v>
          </cell>
          <cell r="BC61">
            <v>0</v>
          </cell>
          <cell r="BD61">
            <v>0</v>
          </cell>
        </row>
        <row r="62">
          <cell r="A62" t="str">
            <v>15519</v>
          </cell>
          <cell r="B62" t="str">
            <v>CAISSE FEDER CIT MUT OCEAN</v>
          </cell>
          <cell r="C62" t="str">
            <v>3. Autres (GEA CBD)</v>
          </cell>
          <cell r="D62">
            <v>201512</v>
          </cell>
          <cell r="E62">
            <v>3.5000000000000003E-2</v>
          </cell>
          <cell r="F62">
            <v>0.17199999999999999</v>
          </cell>
          <cell r="G62">
            <v>14.19275573298</v>
          </cell>
          <cell r="H62">
            <v>0.49674645065430006</v>
          </cell>
          <cell r="I62">
            <v>2.44115398607256</v>
          </cell>
          <cell r="O62">
            <v>11794</v>
          </cell>
          <cell r="P62" t="str">
            <v>307049015</v>
          </cell>
          <cell r="Q62" t="str">
            <v>PM</v>
          </cell>
          <cell r="R62" t="str">
            <v>240</v>
          </cell>
          <cell r="S62" t="str">
            <v>01</v>
          </cell>
          <cell r="T62" t="str">
            <v>Etablissement de crédit</v>
          </cell>
          <cell r="U62" t="str">
            <v>201</v>
          </cell>
          <cell r="V62" t="str">
            <v>Banque mutualiste ou coopérative</v>
          </cell>
          <cell r="W62" t="str">
            <v>001</v>
          </cell>
          <cell r="X62" t="str">
            <v>Agrément ACPR</v>
          </cell>
          <cell r="Y62">
            <v>6</v>
          </cell>
          <cell r="Z62" t="str">
            <v>NOUVEL ETABLISSEMENT</v>
          </cell>
          <cell r="AA62" t="str">
            <v>FR</v>
          </cell>
          <cell r="AB62" t="str">
            <v> France</v>
          </cell>
          <cell r="AC62" t="str">
            <v>S. BANCAIRE MUTUALISTE ET AUTRES RESEAUX</v>
          </cell>
          <cell r="AD62">
            <v>29</v>
          </cell>
          <cell r="AE62" t="str">
            <v>GPE CREDIT MUTUEL</v>
          </cell>
          <cell r="AF62">
            <v>0</v>
          </cell>
          <cell r="AG62" t="str">
            <v>85000</v>
          </cell>
          <cell r="AH62" t="str">
            <v>FR</v>
          </cell>
          <cell r="AI62" t="str">
            <v/>
          </cell>
          <cell r="AJ62" t="str">
            <v/>
          </cell>
          <cell r="AK62" t="str">
            <v>EC</v>
          </cell>
          <cell r="AL62" t="str">
            <v>Bq mut</v>
          </cell>
          <cell r="AM62" t="str">
            <v>PERSONNE_MORALE_SOCIETE</v>
          </cell>
          <cell r="AN62" t="str">
            <v>CREDIT MUTUEL</v>
          </cell>
          <cell r="AO62" t="str">
            <v>Groupes mutualistes</v>
          </cell>
          <cell r="AP62" t="str">
            <v/>
          </cell>
          <cell r="AQ62" t="str">
            <v/>
          </cell>
          <cell r="AR62" t="str">
            <v>FR</v>
          </cell>
          <cell r="AS62" t="str">
            <v>FRANCE</v>
          </cell>
          <cell r="AT62" t="str">
            <v/>
          </cell>
          <cell r="AU62" t="str">
            <v/>
          </cell>
          <cell r="AV62" t="str">
            <v>NEY</v>
          </cell>
          <cell r="AW62">
            <v>2763</v>
          </cell>
          <cell r="AX62">
            <v>14.636826336999999</v>
          </cell>
          <cell r="AY62">
            <v>10.804989611</v>
          </cell>
          <cell r="AZ62">
            <v>9.2791148719999992</v>
          </cell>
          <cell r="BA62">
            <v>86</v>
          </cell>
          <cell r="BB62" t="str">
            <v>SI</v>
          </cell>
          <cell r="BC62">
            <v>0</v>
          </cell>
          <cell r="BD62">
            <v>0</v>
          </cell>
        </row>
        <row r="63">
          <cell r="A63" t="str">
            <v>15589</v>
          </cell>
          <cell r="B63" t="str">
            <v>CREDIT MUTUEL ARKEA</v>
          </cell>
          <cell r="C63" t="str">
            <v>3. Autres (GEA CBD)</v>
          </cell>
          <cell r="D63">
            <v>201512</v>
          </cell>
          <cell r="E63">
            <v>3.5200000000000002E-2</v>
          </cell>
          <cell r="F63">
            <v>0.19769999999999999</v>
          </cell>
          <cell r="G63">
            <v>51.973997859000001</v>
          </cell>
          <cell r="H63">
            <v>1.8294847246368002</v>
          </cell>
          <cell r="I63">
            <v>10.2752593767243</v>
          </cell>
          <cell r="L63">
            <v>0.164583444</v>
          </cell>
          <cell r="O63">
            <v>1284</v>
          </cell>
          <cell r="P63" t="str">
            <v>775577018</v>
          </cell>
          <cell r="Q63" t="str">
            <v>PM</v>
          </cell>
          <cell r="R63" t="str">
            <v>240</v>
          </cell>
          <cell r="S63" t="str">
            <v>01</v>
          </cell>
          <cell r="T63" t="str">
            <v>Etablissement de crédit</v>
          </cell>
          <cell r="U63" t="str">
            <v>201</v>
          </cell>
          <cell r="V63" t="str">
            <v>Banque mutualiste ou coopérative</v>
          </cell>
          <cell r="W63" t="str">
            <v>001</v>
          </cell>
          <cell r="X63" t="str">
            <v>Agrément ACPR</v>
          </cell>
          <cell r="Y63">
            <v>6</v>
          </cell>
          <cell r="Z63" t="str">
            <v>NOUVEL ETABLISSEMENT</v>
          </cell>
          <cell r="AA63" t="str">
            <v>FR</v>
          </cell>
          <cell r="AB63" t="str">
            <v> France</v>
          </cell>
          <cell r="AC63" t="str">
            <v>S. BANCAIRE MUTUALISTE ET AUTRES RESEAUX</v>
          </cell>
          <cell r="AD63">
            <v>29</v>
          </cell>
          <cell r="AE63" t="str">
            <v>GPE CREDIT MUTUEL</v>
          </cell>
          <cell r="AF63">
            <v>0</v>
          </cell>
          <cell r="AG63" t="str">
            <v>29480</v>
          </cell>
          <cell r="AH63" t="str">
            <v>FR</v>
          </cell>
          <cell r="AI63" t="str">
            <v/>
          </cell>
          <cell r="AJ63" t="str">
            <v/>
          </cell>
          <cell r="AK63" t="str">
            <v>EC</v>
          </cell>
          <cell r="AL63" t="str">
            <v>Bq mut</v>
          </cell>
          <cell r="AM63" t="str">
            <v>PERSONNE_MORALE_SOCIETE</v>
          </cell>
          <cell r="AN63" t="str">
            <v>CREDIT MUTUEL</v>
          </cell>
          <cell r="AO63" t="str">
            <v>Groupes mutualistes</v>
          </cell>
          <cell r="AP63" t="str">
            <v/>
          </cell>
          <cell r="AQ63" t="str">
            <v/>
          </cell>
          <cell r="AR63" t="str">
            <v>FR</v>
          </cell>
          <cell r="AS63" t="str">
            <v>FRANCE</v>
          </cell>
          <cell r="AT63" t="str">
            <v/>
          </cell>
          <cell r="AU63" t="str">
            <v/>
          </cell>
          <cell r="AV63" t="str">
            <v>SAIDI</v>
          </cell>
          <cell r="AW63">
            <v>2763</v>
          </cell>
          <cell r="AX63">
            <v>66.231318481000002</v>
          </cell>
          <cell r="AY63">
            <v>27.755635743999999</v>
          </cell>
          <cell r="AZ63">
            <v>27.907285511000001</v>
          </cell>
          <cell r="BA63">
            <v>22</v>
          </cell>
          <cell r="BB63" t="str">
            <v>SI</v>
          </cell>
          <cell r="BC63">
            <v>0</v>
          </cell>
          <cell r="BD63">
            <v>0</v>
          </cell>
        </row>
        <row r="64">
          <cell r="A64" t="str">
            <v>15607</v>
          </cell>
          <cell r="B64" t="str">
            <v>BANQUE POPULAIRE COTE D AZUR</v>
          </cell>
          <cell r="C64" t="str">
            <v>3. Autres (GEA CBD)</v>
          </cell>
          <cell r="D64">
            <v>201512</v>
          </cell>
          <cell r="E64">
            <v>7.9000000000000001E-2</v>
          </cell>
          <cell r="F64">
            <v>0.15759999999999999</v>
          </cell>
          <cell r="G64">
            <v>3.5808187359999999</v>
          </cell>
          <cell r="H64">
            <v>0.28288468014399998</v>
          </cell>
          <cell r="I64">
            <v>0.56433703279359992</v>
          </cell>
          <cell r="J64">
            <v>4.2299999999999997E-2</v>
          </cell>
          <cell r="K64">
            <v>0.43830000000000002</v>
          </cell>
          <cell r="L64">
            <v>0.90464358700000003</v>
          </cell>
          <cell r="M64">
            <v>3.8266423730100002E-2</v>
          </cell>
          <cell r="N64">
            <v>0.39650528418210002</v>
          </cell>
          <cell r="O64">
            <v>11888</v>
          </cell>
          <cell r="P64" t="str">
            <v>955804448</v>
          </cell>
          <cell r="Q64" t="str">
            <v>PM</v>
          </cell>
          <cell r="R64" t="str">
            <v>202</v>
          </cell>
          <cell r="S64" t="str">
            <v>01</v>
          </cell>
          <cell r="T64" t="str">
            <v>Etablissement de crédit</v>
          </cell>
          <cell r="U64" t="str">
            <v>201</v>
          </cell>
          <cell r="V64" t="str">
            <v>Banque mutualiste ou coopérative</v>
          </cell>
          <cell r="W64" t="str">
            <v>001</v>
          </cell>
          <cell r="X64" t="str">
            <v>Agrément ACPR</v>
          </cell>
          <cell r="Y64">
            <v>6</v>
          </cell>
          <cell r="Z64" t="str">
            <v>NOUVEL ETABLISSEMENT</v>
          </cell>
          <cell r="AA64" t="str">
            <v>FR</v>
          </cell>
          <cell r="AB64" t="str">
            <v> France</v>
          </cell>
          <cell r="AC64" t="str">
            <v>S. BANCAIRE MUTUALISTE ET AUTRES RESEAUX</v>
          </cell>
          <cell r="AD64">
            <v>1163</v>
          </cell>
          <cell r="AE64" t="str">
            <v>GPE BPCE</v>
          </cell>
          <cell r="AF64">
            <v>0</v>
          </cell>
          <cell r="AG64" t="str">
            <v>06200</v>
          </cell>
          <cell r="AH64" t="str">
            <v>FR</v>
          </cell>
          <cell r="AI64" t="str">
            <v/>
          </cell>
          <cell r="AJ64" t="str">
            <v/>
          </cell>
          <cell r="AK64" t="str">
            <v>EC</v>
          </cell>
          <cell r="AL64" t="str">
            <v>Bq mut</v>
          </cell>
          <cell r="AM64" t="str">
            <v>PERSONNE_MORALE_SOCIETE</v>
          </cell>
          <cell r="AN64" t="str">
            <v>BPCE</v>
          </cell>
          <cell r="AO64" t="str">
            <v>Groupes mutualistes</v>
          </cell>
          <cell r="AP64" t="str">
            <v/>
          </cell>
          <cell r="AQ64" t="str">
            <v/>
          </cell>
          <cell r="AR64" t="str">
            <v>FR</v>
          </cell>
          <cell r="AS64" t="str">
            <v>FRANCE</v>
          </cell>
          <cell r="AT64" t="str">
            <v/>
          </cell>
          <cell r="AU64" t="str">
            <v/>
          </cell>
          <cell r="AV64" t="str">
            <v>TAMISIER</v>
          </cell>
          <cell r="AW64">
            <v>2762</v>
          </cell>
          <cell r="AX64">
            <v>5.8058549040000003</v>
          </cell>
          <cell r="AY64">
            <v>3.6550627940000004</v>
          </cell>
          <cell r="AZ64">
            <v>3.8818040119999999</v>
          </cell>
          <cell r="BA64">
            <v>156</v>
          </cell>
          <cell r="BB64" t="str">
            <v>SI</v>
          </cell>
          <cell r="BC64">
            <v>0</v>
          </cell>
          <cell r="BD64">
            <v>1</v>
          </cell>
        </row>
        <row r="65">
          <cell r="A65" t="str">
            <v>15629</v>
          </cell>
          <cell r="B65" t="str">
            <v>CAISSE FEDER CIT MUT NORD EUROPE</v>
          </cell>
          <cell r="C65" t="str">
            <v>3. Autres (GEA CBD)</v>
          </cell>
          <cell r="D65">
            <v>201512</v>
          </cell>
          <cell r="E65">
            <v>3.32E-2</v>
          </cell>
          <cell r="F65">
            <v>0.20119999999999999</v>
          </cell>
          <cell r="G65">
            <v>16.619817034739999</v>
          </cell>
          <cell r="H65">
            <v>0.55177792555336791</v>
          </cell>
          <cell r="I65">
            <v>3.3439071873896875</v>
          </cell>
          <cell r="O65">
            <v>11925</v>
          </cell>
          <cell r="P65" t="str">
            <v>320342264</v>
          </cell>
          <cell r="Q65" t="str">
            <v>PM</v>
          </cell>
          <cell r="R65" t="str">
            <v>240</v>
          </cell>
          <cell r="S65" t="str">
            <v>01</v>
          </cell>
          <cell r="T65" t="str">
            <v>Etablissement de crédit</v>
          </cell>
          <cell r="U65" t="str">
            <v>201</v>
          </cell>
          <cell r="V65" t="str">
            <v>Banque mutualiste ou coopérative</v>
          </cell>
          <cell r="W65" t="str">
            <v>001</v>
          </cell>
          <cell r="X65" t="str">
            <v>Agrément ACPR</v>
          </cell>
          <cell r="Y65">
            <v>6</v>
          </cell>
          <cell r="Z65" t="str">
            <v>NOUVEL ETABLISSEMENT</v>
          </cell>
          <cell r="AA65" t="str">
            <v>FR</v>
          </cell>
          <cell r="AB65" t="str">
            <v> France</v>
          </cell>
          <cell r="AC65" t="str">
            <v>S. BANCAIRE MUTUALISTE ET AUTRES RESEAUX</v>
          </cell>
          <cell r="AD65">
            <v>29</v>
          </cell>
          <cell r="AE65" t="str">
            <v>GPE CREDIT MUTUEL</v>
          </cell>
          <cell r="AF65">
            <v>0</v>
          </cell>
          <cell r="AG65" t="str">
            <v>59000</v>
          </cell>
          <cell r="AH65" t="str">
            <v>FR</v>
          </cell>
          <cell r="AI65" t="str">
            <v/>
          </cell>
          <cell r="AJ65" t="str">
            <v/>
          </cell>
          <cell r="AK65" t="str">
            <v>EC</v>
          </cell>
          <cell r="AL65" t="str">
            <v>Bq mut</v>
          </cell>
          <cell r="AM65" t="str">
            <v>PERSONNE_MORALE_SOCIETE</v>
          </cell>
          <cell r="AN65" t="str">
            <v>CREDIT MUTUEL</v>
          </cell>
          <cell r="AO65" t="str">
            <v>Groupes mutualistes</v>
          </cell>
          <cell r="AP65" t="str">
            <v/>
          </cell>
          <cell r="AQ65" t="str">
            <v/>
          </cell>
          <cell r="AR65" t="str">
            <v>FR</v>
          </cell>
          <cell r="AS65" t="str">
            <v>FRANCE</v>
          </cell>
          <cell r="AT65" t="str">
            <v/>
          </cell>
          <cell r="AU65" t="str">
            <v/>
          </cell>
          <cell r="AV65" t="str">
            <v>QUILLIEN</v>
          </cell>
          <cell r="AW65">
            <v>2763</v>
          </cell>
          <cell r="AX65">
            <v>19.743687704999999</v>
          </cell>
          <cell r="AY65">
            <v>9.4696483780000005</v>
          </cell>
          <cell r="AZ65">
            <v>10.237798091</v>
          </cell>
          <cell r="BA65">
            <v>65</v>
          </cell>
          <cell r="BB65" t="str">
            <v>SI</v>
          </cell>
          <cell r="BC65">
            <v>0</v>
          </cell>
          <cell r="BD65">
            <v>0</v>
          </cell>
        </row>
        <row r="66">
          <cell r="A66" t="str">
            <v>16006</v>
          </cell>
          <cell r="B66" t="str">
            <v>CRCAM DU MORBIHAN</v>
          </cell>
          <cell r="C66" t="str">
            <v>3. Autres (GEA CBD)</v>
          </cell>
          <cell r="D66">
            <v>201512</v>
          </cell>
          <cell r="E66">
            <v>4.9799999999999997E-2</v>
          </cell>
          <cell r="F66">
            <v>0.18049999999999999</v>
          </cell>
          <cell r="G66">
            <v>6.1622349999999999</v>
          </cell>
          <cell r="H66">
            <v>0.30687930299999999</v>
          </cell>
          <cell r="I66">
            <v>1.1122834175</v>
          </cell>
          <cell r="J66">
            <v>4.4400000000000002E-2</v>
          </cell>
          <cell r="K66">
            <v>0.45019999999999999</v>
          </cell>
          <cell r="L66">
            <v>1.610463</v>
          </cell>
          <cell r="M66">
            <v>7.1504557199999999E-2</v>
          </cell>
          <cell r="N66">
            <v>0.72503044259999994</v>
          </cell>
          <cell r="O66">
            <v>12451</v>
          </cell>
          <cell r="P66" t="str">
            <v>777903816</v>
          </cell>
          <cell r="Q66" t="str">
            <v>PM</v>
          </cell>
          <cell r="R66" t="str">
            <v>210</v>
          </cell>
          <cell r="S66" t="str">
            <v>01</v>
          </cell>
          <cell r="T66" t="str">
            <v>Etablissement de crédit</v>
          </cell>
          <cell r="U66" t="str">
            <v>201</v>
          </cell>
          <cell r="V66" t="str">
            <v>Banque mutualiste ou coopérative</v>
          </cell>
          <cell r="W66" t="str">
            <v>001</v>
          </cell>
          <cell r="X66" t="str">
            <v>Agrément ACPR</v>
          </cell>
          <cell r="Y66">
            <v>6</v>
          </cell>
          <cell r="Z66" t="str">
            <v>NOUVEL ETABLISSEMENT</v>
          </cell>
          <cell r="AA66" t="str">
            <v>FR</v>
          </cell>
          <cell r="AB66" t="str">
            <v> France</v>
          </cell>
          <cell r="AC66" t="str">
            <v>S. BANCAIRE MUTUALISTE ET AUTRES RESEAUX</v>
          </cell>
          <cell r="AD66">
            <v>27</v>
          </cell>
          <cell r="AE66" t="str">
            <v>GPE CREDIT AGRICOLE</v>
          </cell>
          <cell r="AF66">
            <v>0</v>
          </cell>
          <cell r="AG66" t="str">
            <v>56000</v>
          </cell>
          <cell r="AH66" t="str">
            <v>FR</v>
          </cell>
          <cell r="AI66" t="str">
            <v/>
          </cell>
          <cell r="AJ66" t="str">
            <v/>
          </cell>
          <cell r="AK66" t="str">
            <v>EC</v>
          </cell>
          <cell r="AL66" t="str">
            <v>Bq mut</v>
          </cell>
          <cell r="AM66" t="str">
            <v>PERSONNE_MORALE_SOCIETE</v>
          </cell>
          <cell r="AN66" t="str">
            <v>CREDIT AGRICOLE</v>
          </cell>
          <cell r="AO66" t="str">
            <v>Groupes mutualistes</v>
          </cell>
          <cell r="AP66" t="str">
            <v/>
          </cell>
          <cell r="AQ66" t="str">
            <v/>
          </cell>
          <cell r="AR66" t="str">
            <v>FR</v>
          </cell>
          <cell r="AS66" t="str">
            <v>FRANCE</v>
          </cell>
          <cell r="AT66" t="str">
            <v/>
          </cell>
          <cell r="AU66" t="str">
            <v/>
          </cell>
          <cell r="AV66" t="str">
            <v>PIGEON</v>
          </cell>
          <cell r="AW66">
            <v>2761</v>
          </cell>
          <cell r="AX66">
            <v>8.8528860270000003</v>
          </cell>
          <cell r="AY66">
            <v>6.8677046069999994</v>
          </cell>
          <cell r="AZ66">
            <v>2.1184002070000001</v>
          </cell>
          <cell r="BA66">
            <v>126</v>
          </cell>
          <cell r="BB66" t="str">
            <v>SI</v>
          </cell>
          <cell r="BC66">
            <v>0</v>
          </cell>
          <cell r="BD66">
            <v>0</v>
          </cell>
        </row>
        <row r="67">
          <cell r="A67" t="str">
            <v>16106</v>
          </cell>
          <cell r="B67" t="str">
            <v>CRCAM DE LORRAINE</v>
          </cell>
          <cell r="C67" t="str">
            <v>3. Autres (GEA CBD)</v>
          </cell>
          <cell r="D67">
            <v>201512</v>
          </cell>
          <cell r="E67">
            <v>5.4800000000000001E-2</v>
          </cell>
          <cell r="F67">
            <v>0.17180000000000001</v>
          </cell>
          <cell r="G67">
            <v>5.6289040000000004</v>
          </cell>
          <cell r="H67">
            <v>0.30846393920000004</v>
          </cell>
          <cell r="I67">
            <v>0.96704570720000016</v>
          </cell>
          <cell r="J67">
            <v>4.2900000000000001E-2</v>
          </cell>
          <cell r="K67">
            <v>0.4451</v>
          </cell>
          <cell r="L67">
            <v>1.5053620000000001</v>
          </cell>
          <cell r="M67">
            <v>6.4580029800000008E-2</v>
          </cell>
          <cell r="N67">
            <v>0.67003662620000004</v>
          </cell>
          <cell r="O67">
            <v>1291</v>
          </cell>
          <cell r="P67" t="str">
            <v>775616162</v>
          </cell>
          <cell r="Q67" t="str">
            <v>PM</v>
          </cell>
          <cell r="R67" t="str">
            <v>210</v>
          </cell>
          <cell r="S67" t="str">
            <v>01</v>
          </cell>
          <cell r="T67" t="str">
            <v>Etablissement de crédit</v>
          </cell>
          <cell r="U67" t="str">
            <v>201</v>
          </cell>
          <cell r="V67" t="str">
            <v>Banque mutualiste ou coopérative</v>
          </cell>
          <cell r="W67" t="str">
            <v>001</v>
          </cell>
          <cell r="X67" t="str">
            <v>Agrément ACPR</v>
          </cell>
          <cell r="Y67">
            <v>6</v>
          </cell>
          <cell r="Z67" t="str">
            <v>NOUVEL ETABLISSEMENT</v>
          </cell>
          <cell r="AA67" t="str">
            <v>FR</v>
          </cell>
          <cell r="AB67" t="str">
            <v> France</v>
          </cell>
          <cell r="AC67" t="str">
            <v>S. BANCAIRE MUTUALISTE ET AUTRES RESEAUX</v>
          </cell>
          <cell r="AD67">
            <v>27</v>
          </cell>
          <cell r="AE67" t="str">
            <v>GPE CREDIT AGRICOLE</v>
          </cell>
          <cell r="AF67">
            <v>0</v>
          </cell>
          <cell r="AG67" t="str">
            <v>57000</v>
          </cell>
          <cell r="AH67" t="str">
            <v>FR</v>
          </cell>
          <cell r="AI67" t="str">
            <v/>
          </cell>
          <cell r="AJ67" t="str">
            <v/>
          </cell>
          <cell r="AK67" t="str">
            <v>EC</v>
          </cell>
          <cell r="AL67" t="str">
            <v>Bq mut</v>
          </cell>
          <cell r="AM67" t="str">
            <v>PERSONNE_MORALE_SOCIETE</v>
          </cell>
          <cell r="AN67" t="str">
            <v>CREDIT AGRICOLE</v>
          </cell>
          <cell r="AO67" t="str">
            <v>Groupes mutualistes</v>
          </cell>
          <cell r="AP67" t="str">
            <v/>
          </cell>
          <cell r="AQ67" t="str">
            <v/>
          </cell>
          <cell r="AR67" t="str">
            <v>FR</v>
          </cell>
          <cell r="AS67" t="str">
            <v>FRANCE</v>
          </cell>
          <cell r="AT67" t="str">
            <v/>
          </cell>
          <cell r="AU67" t="str">
            <v/>
          </cell>
          <cell r="AV67" t="str">
            <v>THUEZ</v>
          </cell>
          <cell r="AW67">
            <v>2761</v>
          </cell>
          <cell r="AX67">
            <v>8.6732466099999996</v>
          </cell>
          <cell r="AY67">
            <v>6.3021323699999998</v>
          </cell>
          <cell r="AZ67">
            <v>2.1189392590000002</v>
          </cell>
          <cell r="BA67">
            <v>128</v>
          </cell>
          <cell r="BB67" t="str">
            <v>SI</v>
          </cell>
          <cell r="BC67">
            <v>0</v>
          </cell>
          <cell r="BD67">
            <v>0</v>
          </cell>
        </row>
        <row r="68">
          <cell r="A68" t="str">
            <v>16159</v>
          </cell>
          <cell r="B68" t="str">
            <v>CAISSE FEDER CIT MUT ANTILLES-GUYANE</v>
          </cell>
          <cell r="C68" t="str">
            <v>3. Autres (GEA CBD)</v>
          </cell>
          <cell r="D68">
            <v>201512</v>
          </cell>
          <cell r="E68">
            <v>8.43E-2</v>
          </cell>
          <cell r="F68">
            <v>0.1845</v>
          </cell>
          <cell r="G68">
            <v>2.0095428381600002</v>
          </cell>
          <cell r="H68">
            <v>0.16940446125688802</v>
          </cell>
          <cell r="I68">
            <v>0.37076065364052002</v>
          </cell>
          <cell r="O68">
            <v>12674</v>
          </cell>
          <cell r="P68" t="str">
            <v>682033261</v>
          </cell>
          <cell r="Q68" t="str">
            <v>PM</v>
          </cell>
          <cell r="R68" t="str">
            <v>243</v>
          </cell>
          <cell r="S68" t="str">
            <v>01</v>
          </cell>
          <cell r="T68" t="str">
            <v>Etablissement de crédit</v>
          </cell>
          <cell r="U68" t="str">
            <v>201</v>
          </cell>
          <cell r="V68" t="str">
            <v>Banque mutualiste ou coopérative</v>
          </cell>
          <cell r="W68" t="str">
            <v>001</v>
          </cell>
          <cell r="X68" t="str">
            <v>Agrément ACPR</v>
          </cell>
          <cell r="Y68">
            <v>6</v>
          </cell>
          <cell r="Z68" t="str">
            <v>NOUVEL ETABLISSEMENT</v>
          </cell>
          <cell r="AA68" t="str">
            <v>FR</v>
          </cell>
          <cell r="AB68" t="str">
            <v> France</v>
          </cell>
          <cell r="AC68" t="str">
            <v>S. BANCAIRE MUTUALISTE ET AUTRES RESEAUX</v>
          </cell>
          <cell r="AD68">
            <v>29</v>
          </cell>
          <cell r="AE68" t="str">
            <v>GPE CREDIT MUTUEL</v>
          </cell>
          <cell r="AF68">
            <v>0</v>
          </cell>
          <cell r="AG68" t="str">
            <v>97200</v>
          </cell>
          <cell r="AH68" t="str">
            <v>FR</v>
          </cell>
          <cell r="AI68" t="str">
            <v/>
          </cell>
          <cell r="AJ68" t="str">
            <v/>
          </cell>
          <cell r="AK68" t="str">
            <v>EC</v>
          </cell>
          <cell r="AL68" t="str">
            <v>Bq mut</v>
          </cell>
          <cell r="AM68" t="str">
            <v>PERSONNE_MORALE_SOCIETE</v>
          </cell>
          <cell r="AN68" t="str">
            <v>CREDIT MUTUEL</v>
          </cell>
          <cell r="AO68" t="str">
            <v>Groupes mutualistes</v>
          </cell>
          <cell r="AP68" t="str">
            <v/>
          </cell>
          <cell r="AQ68" t="str">
            <v/>
          </cell>
          <cell r="AR68" t="str">
            <v>FR</v>
          </cell>
          <cell r="AS68" t="str">
            <v>FRANCE</v>
          </cell>
          <cell r="AT68" t="str">
            <v/>
          </cell>
          <cell r="AU68" t="str">
            <v/>
          </cell>
          <cell r="AV68" t="str">
            <v>NEY</v>
          </cell>
          <cell r="AW68">
            <v>2763</v>
          </cell>
          <cell r="AX68">
            <v>1.978876694</v>
          </cell>
          <cell r="AY68">
            <v>1.544840022</v>
          </cell>
          <cell r="AZ68">
            <v>1.3101407350000001</v>
          </cell>
          <cell r="BA68">
            <v>243</v>
          </cell>
          <cell r="BB68" t="str">
            <v>SI</v>
          </cell>
          <cell r="BC68">
            <v>0</v>
          </cell>
          <cell r="BD68">
            <v>0</v>
          </cell>
        </row>
        <row r="69">
          <cell r="A69" t="str">
            <v>16188</v>
          </cell>
          <cell r="B69" t="str">
            <v>BPCE</v>
          </cell>
          <cell r="C69" t="str">
            <v>3. Autres (GEA CBD)</v>
          </cell>
          <cell r="D69">
            <v>201512</v>
          </cell>
          <cell r="E69">
            <v>3.5900000000000001E-2</v>
          </cell>
          <cell r="F69">
            <v>0.24229999999999999</v>
          </cell>
          <cell r="G69">
            <v>187.91630223199999</v>
          </cell>
          <cell r="H69">
            <v>6.7461952501287996</v>
          </cell>
          <cell r="I69">
            <v>45.532120030813594</v>
          </cell>
          <cell r="J69">
            <v>5.3E-3</v>
          </cell>
          <cell r="K69">
            <v>0.4849</v>
          </cell>
          <cell r="L69">
            <v>61.594418245</v>
          </cell>
          <cell r="M69">
            <v>0.3264504166985</v>
          </cell>
          <cell r="N69">
            <v>29.867133407000498</v>
          </cell>
          <cell r="O69">
            <v>12732</v>
          </cell>
          <cell r="P69" t="str">
            <v>493455042</v>
          </cell>
          <cell r="Q69" t="str">
            <v>PM</v>
          </cell>
          <cell r="R69" t="str">
            <v>190</v>
          </cell>
          <cell r="S69" t="str">
            <v>01</v>
          </cell>
          <cell r="T69" t="str">
            <v>Etablissement de crédit</v>
          </cell>
          <cell r="U69" t="str">
            <v>200</v>
          </cell>
          <cell r="V69" t="str">
            <v>Banque</v>
          </cell>
          <cell r="W69" t="str">
            <v>001</v>
          </cell>
          <cell r="X69" t="str">
            <v>Agrément ACPR</v>
          </cell>
          <cell r="Y69">
            <v>6</v>
          </cell>
          <cell r="Z69" t="str">
            <v>NOUVEL ETABLISSEMENT</v>
          </cell>
          <cell r="AA69" t="str">
            <v>FR</v>
          </cell>
          <cell r="AB69" t="str">
            <v> France</v>
          </cell>
          <cell r="AC69" t="str">
            <v>S. BANCAIRE MUTUALISTE ET AUTRES RESEAUX</v>
          </cell>
          <cell r="AD69">
            <v>1163</v>
          </cell>
          <cell r="AE69" t="str">
            <v>GPE BPCE</v>
          </cell>
          <cell r="AF69">
            <v>0</v>
          </cell>
          <cell r="AG69" t="str">
            <v>75013</v>
          </cell>
          <cell r="AH69" t="str">
            <v>FR</v>
          </cell>
          <cell r="AI69" t="str">
            <v/>
          </cell>
          <cell r="AJ69" t="str">
            <v/>
          </cell>
          <cell r="AK69" t="str">
            <v>EC</v>
          </cell>
          <cell r="AL69" t="str">
            <v>Banque</v>
          </cell>
          <cell r="AM69" t="str">
            <v>PERSONNE_MORALE_SOCIETE</v>
          </cell>
          <cell r="AN69" t="str">
            <v>BPCE</v>
          </cell>
          <cell r="AO69" t="str">
            <v>Groupes mutualistes</v>
          </cell>
          <cell r="AP69" t="str">
            <v/>
          </cell>
          <cell r="AQ69" t="str">
            <v/>
          </cell>
          <cell r="AR69" t="str">
            <v>FR</v>
          </cell>
          <cell r="AS69" t="str">
            <v>FRANCE</v>
          </cell>
          <cell r="AT69" t="str">
            <v/>
          </cell>
          <cell r="AU69" t="str">
            <v/>
          </cell>
          <cell r="AV69" t="str">
            <v>RINGWALD</v>
          </cell>
          <cell r="AW69">
            <v>2762</v>
          </cell>
          <cell r="AX69">
            <v>323.35604160700001</v>
          </cell>
          <cell r="AY69">
            <v>0.63632049800000001</v>
          </cell>
          <cell r="AZ69">
            <v>1.3884694099999999</v>
          </cell>
          <cell r="BA69">
            <v>7</v>
          </cell>
          <cell r="BB69" t="str">
            <v>SI</v>
          </cell>
          <cell r="BC69">
            <v>0</v>
          </cell>
          <cell r="BD69">
            <v>1</v>
          </cell>
        </row>
        <row r="70">
          <cell r="A70" t="str">
            <v>16275</v>
          </cell>
          <cell r="B70" t="str">
            <v>CAISSE D EPARGNE NORD FRANCE EUROPE</v>
          </cell>
          <cell r="C70" t="str">
            <v>3. Autres (GEA CBD)</v>
          </cell>
          <cell r="D70">
            <v>201512</v>
          </cell>
          <cell r="E70">
            <v>3.6400000000000002E-2</v>
          </cell>
          <cell r="F70">
            <v>0.1857</v>
          </cell>
          <cell r="G70">
            <v>10.44507361</v>
          </cell>
          <cell r="H70">
            <v>0.38020067940399999</v>
          </cell>
          <cell r="I70">
            <v>1.9396501693770001</v>
          </cell>
          <cell r="O70">
            <v>12877</v>
          </cell>
          <cell r="P70" t="str">
            <v>383089752</v>
          </cell>
          <cell r="Q70" t="str">
            <v>PM</v>
          </cell>
          <cell r="R70" t="str">
            <v>270</v>
          </cell>
          <cell r="S70" t="str">
            <v>01</v>
          </cell>
          <cell r="T70" t="str">
            <v>Etablissement de crédit</v>
          </cell>
          <cell r="U70" t="str">
            <v>201</v>
          </cell>
          <cell r="V70" t="str">
            <v>Banque mutualiste ou coopérative</v>
          </cell>
          <cell r="W70" t="str">
            <v>001</v>
          </cell>
          <cell r="X70" t="str">
            <v>Agrément ACPR</v>
          </cell>
          <cell r="Y70">
            <v>8</v>
          </cell>
          <cell r="Z70" t="str">
            <v>RESTRUCTURATION AVEC REPRISE DE CIB</v>
          </cell>
          <cell r="AA70" t="str">
            <v>FR</v>
          </cell>
          <cell r="AB70" t="str">
            <v> France</v>
          </cell>
          <cell r="AC70" t="str">
            <v>S. BANCAIRE MUTUALISTE ET AUTRES RESEAUX</v>
          </cell>
          <cell r="AD70">
            <v>1163</v>
          </cell>
          <cell r="AE70" t="str">
            <v>GPE BPCE</v>
          </cell>
          <cell r="AF70">
            <v>0</v>
          </cell>
          <cell r="AG70" t="str">
            <v>59777</v>
          </cell>
          <cell r="AH70" t="str">
            <v>FR</v>
          </cell>
          <cell r="AI70" t="str">
            <v/>
          </cell>
          <cell r="AJ70" t="str">
            <v/>
          </cell>
          <cell r="AK70" t="str">
            <v>EC</v>
          </cell>
          <cell r="AL70" t="str">
            <v>Bq mut</v>
          </cell>
          <cell r="AM70" t="str">
            <v>PERSONNE_MORALE_SOCIETE</v>
          </cell>
          <cell r="AN70" t="str">
            <v>BPCE</v>
          </cell>
          <cell r="AO70" t="str">
            <v>Groupes mutualistes</v>
          </cell>
          <cell r="AP70" t="str">
            <v/>
          </cell>
          <cell r="AQ70" t="str">
            <v/>
          </cell>
          <cell r="AR70" t="str">
            <v>FR</v>
          </cell>
          <cell r="AS70" t="str">
            <v>FRANCE</v>
          </cell>
          <cell r="AT70" t="str">
            <v/>
          </cell>
          <cell r="AU70" t="str">
            <v/>
          </cell>
          <cell r="AV70" t="str">
            <v>CISSOKHO-COULIBALY</v>
          </cell>
          <cell r="AW70">
            <v>2762</v>
          </cell>
          <cell r="AX70">
            <v>21.446801116</v>
          </cell>
          <cell r="AY70">
            <v>11.312183233999999</v>
          </cell>
          <cell r="AZ70">
            <v>14.308943391000001</v>
          </cell>
          <cell r="BA70">
            <v>57</v>
          </cell>
          <cell r="BB70" t="str">
            <v>SI</v>
          </cell>
          <cell r="BC70">
            <v>0</v>
          </cell>
          <cell r="BD70">
            <v>1</v>
          </cell>
        </row>
        <row r="71">
          <cell r="A71" t="str">
            <v>16588</v>
          </cell>
          <cell r="B71" t="str">
            <v>SFIL</v>
          </cell>
          <cell r="C71" t="str">
            <v>2. CBD</v>
          </cell>
          <cell r="D71">
            <v>201512</v>
          </cell>
          <cell r="E71">
            <v>1.9099999999999999E-2</v>
          </cell>
          <cell r="F71">
            <v>4.36E-2</v>
          </cell>
          <cell r="G71">
            <v>60.47337411553</v>
          </cell>
          <cell r="H71">
            <v>1.1550414456066229</v>
          </cell>
          <cell r="I71">
            <v>2.6366391114371082</v>
          </cell>
          <cell r="O71">
            <v>53440</v>
          </cell>
          <cell r="P71" t="str">
            <v>428782585</v>
          </cell>
          <cell r="Q71" t="str">
            <v>PM</v>
          </cell>
          <cell r="R71" t="str">
            <v>100</v>
          </cell>
          <cell r="S71" t="str">
            <v>01</v>
          </cell>
          <cell r="T71" t="str">
            <v>Etablissement de crédit</v>
          </cell>
          <cell r="U71" t="str">
            <v>200</v>
          </cell>
          <cell r="V71" t="str">
            <v>Banque</v>
          </cell>
          <cell r="W71" t="str">
            <v>001</v>
          </cell>
          <cell r="X71" t="str">
            <v>Agrément ACPR</v>
          </cell>
          <cell r="Y71">
            <v>6</v>
          </cell>
          <cell r="Z71" t="str">
            <v>NOUVEL ETABLISSEMENT</v>
          </cell>
          <cell r="AA71" t="str">
            <v>FR</v>
          </cell>
          <cell r="AB71" t="str">
            <v> France</v>
          </cell>
          <cell r="AC71" t="str">
            <v>GR. FINANCIER DIVERSIFIE PUBLIC</v>
          </cell>
          <cell r="AD71">
            <v>1249</v>
          </cell>
          <cell r="AE71" t="str">
            <v>GPE SOCIETE DE FINANCEMENT LOCAL</v>
          </cell>
          <cell r="AF71">
            <v>1</v>
          </cell>
          <cell r="AG71" t="str">
            <v>92130</v>
          </cell>
          <cell r="AH71" t="str">
            <v>FR</v>
          </cell>
          <cell r="AI71" t="str">
            <v/>
          </cell>
          <cell r="AJ71" t="str">
            <v/>
          </cell>
          <cell r="AK71" t="str">
            <v>EC</v>
          </cell>
          <cell r="AL71" t="str">
            <v>Banque</v>
          </cell>
          <cell r="AM71" t="str">
            <v>PERSONNE_MORALE_SOCIETE</v>
          </cell>
          <cell r="AN71" t="str">
            <v>SOCIÉTÉ DE FINANCEMENT LOCAL</v>
          </cell>
          <cell r="AO71" t="str">
            <v>Groupes financiers diversifiés</v>
          </cell>
          <cell r="AP71" t="str">
            <v/>
          </cell>
          <cell r="AQ71" t="str">
            <v>OUI</v>
          </cell>
          <cell r="AR71" t="str">
            <v>FR</v>
          </cell>
          <cell r="AS71" t="str">
            <v>FRANCE</v>
          </cell>
          <cell r="AT71" t="str">
            <v/>
          </cell>
          <cell r="AU71" t="str">
            <v/>
          </cell>
          <cell r="AV71" t="str">
            <v>BUFFEL</v>
          </cell>
          <cell r="AW71">
            <v>2753</v>
          </cell>
          <cell r="AX71">
            <v>13.521053984</v>
          </cell>
          <cell r="AY71">
            <v>1.4296154E-2</v>
          </cell>
          <cell r="BA71">
            <v>91</v>
          </cell>
          <cell r="BB71" t="str">
            <v>SI</v>
          </cell>
          <cell r="BC71">
            <v>1</v>
          </cell>
          <cell r="BD71">
            <v>1</v>
          </cell>
        </row>
        <row r="72">
          <cell r="A72" t="str">
            <v>16606</v>
          </cell>
          <cell r="B72" t="str">
            <v>CRCAM DE NORMANDIE</v>
          </cell>
          <cell r="C72" t="str">
            <v>3. Autres (GEA CBD)</v>
          </cell>
          <cell r="D72">
            <v>201512</v>
          </cell>
          <cell r="E72">
            <v>4.7199999999999999E-2</v>
          </cell>
          <cell r="F72">
            <v>0.16739999999999999</v>
          </cell>
          <cell r="G72">
            <v>10.320517000000001</v>
          </cell>
          <cell r="H72">
            <v>0.48712840239999999</v>
          </cell>
          <cell r="I72">
            <v>1.7276545458000001</v>
          </cell>
          <cell r="J72">
            <v>2.6100000000000002E-2</v>
          </cell>
          <cell r="K72">
            <v>0.3518</v>
          </cell>
          <cell r="L72">
            <v>2.3434560000000002</v>
          </cell>
          <cell r="M72">
            <v>6.1164201600000009E-2</v>
          </cell>
          <cell r="N72">
            <v>0.8244278208000001</v>
          </cell>
          <cell r="O72">
            <v>13266</v>
          </cell>
          <cell r="P72" t="str">
            <v>478834930</v>
          </cell>
          <cell r="Q72" t="str">
            <v>PM</v>
          </cell>
          <cell r="R72" t="str">
            <v>210</v>
          </cell>
          <cell r="S72" t="str">
            <v>01</v>
          </cell>
          <cell r="T72" t="str">
            <v>Etablissement de crédit</v>
          </cell>
          <cell r="U72" t="str">
            <v>201</v>
          </cell>
          <cell r="V72" t="str">
            <v>Banque mutualiste ou coopérative</v>
          </cell>
          <cell r="W72" t="str">
            <v>001</v>
          </cell>
          <cell r="X72" t="str">
            <v>Agrément ACPR</v>
          </cell>
          <cell r="Y72">
            <v>8</v>
          </cell>
          <cell r="Z72" t="str">
            <v>RESTRUCTURATION AVEC REPRISE DE CIB</v>
          </cell>
          <cell r="AA72" t="str">
            <v>FR</v>
          </cell>
          <cell r="AB72" t="str">
            <v> France</v>
          </cell>
          <cell r="AC72" t="str">
            <v>S. BANCAIRE MUTUALISTE ET AUTRES RESEAUX</v>
          </cell>
          <cell r="AD72">
            <v>27</v>
          </cell>
          <cell r="AE72" t="str">
            <v>GPE CREDIT AGRICOLE</v>
          </cell>
          <cell r="AF72">
            <v>0</v>
          </cell>
          <cell r="AG72" t="str">
            <v>14000</v>
          </cell>
          <cell r="AH72" t="str">
            <v>FR</v>
          </cell>
          <cell r="AI72" t="str">
            <v/>
          </cell>
          <cell r="AJ72" t="str">
            <v/>
          </cell>
          <cell r="AK72" t="str">
            <v>EC</v>
          </cell>
          <cell r="AL72" t="str">
            <v>Bq mut</v>
          </cell>
          <cell r="AM72" t="str">
            <v>PERSONNE_MORALE_SOCIETE</v>
          </cell>
          <cell r="AN72" t="str">
            <v>CREDIT AGRICOLE</v>
          </cell>
          <cell r="AO72" t="str">
            <v>Groupes mutualistes</v>
          </cell>
          <cell r="AP72" t="str">
            <v/>
          </cell>
          <cell r="AQ72" t="str">
            <v/>
          </cell>
          <cell r="AR72" t="str">
            <v>FR</v>
          </cell>
          <cell r="AS72" t="str">
            <v>FRANCE</v>
          </cell>
          <cell r="AT72" t="str">
            <v/>
          </cell>
          <cell r="AU72" t="str">
            <v/>
          </cell>
          <cell r="AV72" t="str">
            <v>BALLABRIGA</v>
          </cell>
          <cell r="AW72">
            <v>2761</v>
          </cell>
          <cell r="AX72">
            <v>15.746496378</v>
          </cell>
          <cell r="AY72">
            <v>11.456688469000001</v>
          </cell>
          <cell r="AZ72">
            <v>4.2388941960000004</v>
          </cell>
          <cell r="BA72">
            <v>83</v>
          </cell>
          <cell r="BB72" t="str">
            <v>SI</v>
          </cell>
          <cell r="BC72">
            <v>0</v>
          </cell>
          <cell r="BD72">
            <v>0</v>
          </cell>
        </row>
        <row r="73">
          <cell r="A73" t="str">
            <v>16607</v>
          </cell>
          <cell r="B73" t="str">
            <v>BANQUE POPULAIRE DU SUD</v>
          </cell>
          <cell r="C73" t="str">
            <v>3. Autres (GEA CBD)</v>
          </cell>
          <cell r="D73">
            <v>201512</v>
          </cell>
          <cell r="E73">
            <v>9.5899999999999999E-2</v>
          </cell>
          <cell r="F73">
            <v>0.17449999999999999</v>
          </cell>
          <cell r="G73">
            <v>7.8142881090000005</v>
          </cell>
          <cell r="H73">
            <v>0.74939022965310009</v>
          </cell>
          <cell r="I73">
            <v>1.3635932750205</v>
          </cell>
          <cell r="J73">
            <v>5.1900000000000002E-2</v>
          </cell>
          <cell r="K73">
            <v>0.43559999999999999</v>
          </cell>
          <cell r="L73">
            <v>1.4383591580000001</v>
          </cell>
          <cell r="M73">
            <v>7.4650840300200014E-2</v>
          </cell>
          <cell r="N73">
            <v>0.62654924922480004</v>
          </cell>
          <cell r="O73">
            <v>984</v>
          </cell>
          <cell r="P73" t="str">
            <v>554200808</v>
          </cell>
          <cell r="Q73" t="str">
            <v>PM</v>
          </cell>
          <cell r="R73" t="str">
            <v>202</v>
          </cell>
          <cell r="S73" t="str">
            <v>01</v>
          </cell>
          <cell r="T73" t="str">
            <v>Etablissement de crédit</v>
          </cell>
          <cell r="U73" t="str">
            <v>201</v>
          </cell>
          <cell r="V73" t="str">
            <v>Banque mutualiste ou coopérative</v>
          </cell>
          <cell r="W73" t="str">
            <v>001</v>
          </cell>
          <cell r="X73" t="str">
            <v>Agrément ACPR</v>
          </cell>
          <cell r="Y73">
            <v>6</v>
          </cell>
          <cell r="Z73" t="str">
            <v>NOUVEL ETABLISSEMENT</v>
          </cell>
          <cell r="AA73" t="str">
            <v>FR</v>
          </cell>
          <cell r="AB73" t="str">
            <v> France</v>
          </cell>
          <cell r="AC73" t="str">
            <v>S. BANCAIRE MUTUALISTE ET AUTRES RESEAUX</v>
          </cell>
          <cell r="AD73">
            <v>1163</v>
          </cell>
          <cell r="AE73" t="str">
            <v>GPE BPCE</v>
          </cell>
          <cell r="AF73">
            <v>0</v>
          </cell>
          <cell r="AG73" t="str">
            <v>66000</v>
          </cell>
          <cell r="AH73" t="str">
            <v>FR</v>
          </cell>
          <cell r="AI73" t="str">
            <v/>
          </cell>
          <cell r="AJ73" t="str">
            <v/>
          </cell>
          <cell r="AK73" t="str">
            <v>EC</v>
          </cell>
          <cell r="AL73" t="str">
            <v>Bq mut</v>
          </cell>
          <cell r="AM73" t="str">
            <v>PERSONNE_MORALE_SOCIETE</v>
          </cell>
          <cell r="AN73" t="str">
            <v>BPCE</v>
          </cell>
          <cell r="AO73" t="str">
            <v>Groupes mutualistes</v>
          </cell>
          <cell r="AP73" t="str">
            <v/>
          </cell>
          <cell r="AQ73" t="str">
            <v/>
          </cell>
          <cell r="AR73" t="str">
            <v>FR</v>
          </cell>
          <cell r="AS73" t="str">
            <v>FRANCE</v>
          </cell>
          <cell r="AT73" t="str">
            <v/>
          </cell>
          <cell r="AU73" t="str">
            <v/>
          </cell>
          <cell r="AV73" t="str">
            <v>AUTHIER</v>
          </cell>
          <cell r="AW73">
            <v>2762</v>
          </cell>
          <cell r="AX73">
            <v>9.851997471999999</v>
          </cell>
          <cell r="AY73">
            <v>6.0177663580000003</v>
          </cell>
          <cell r="AZ73">
            <v>6.6125979900000003</v>
          </cell>
          <cell r="BA73">
            <v>119</v>
          </cell>
          <cell r="BB73" t="str">
            <v>SI</v>
          </cell>
          <cell r="BC73">
            <v>0</v>
          </cell>
          <cell r="BD73">
            <v>1</v>
          </cell>
        </row>
        <row r="74">
          <cell r="A74" t="str">
            <v>16705</v>
          </cell>
          <cell r="B74" t="str">
            <v>CAISSE D EPARGNE D ALSACE</v>
          </cell>
          <cell r="C74" t="str">
            <v>3. Autres (GEA CBD)</v>
          </cell>
          <cell r="D74">
            <v>201512</v>
          </cell>
          <cell r="E74">
            <v>4.4200000000000003E-2</v>
          </cell>
          <cell r="F74">
            <v>0.19989999999999999</v>
          </cell>
          <cell r="G74">
            <v>4.045464473</v>
          </cell>
          <cell r="H74">
            <v>0.17880952970660002</v>
          </cell>
          <cell r="I74">
            <v>0.80868834815269997</v>
          </cell>
          <cell r="O74">
            <v>13330</v>
          </cell>
          <cell r="P74" t="str">
            <v>383984879</v>
          </cell>
          <cell r="Q74" t="str">
            <v>PM</v>
          </cell>
          <cell r="R74" t="str">
            <v>270</v>
          </cell>
          <cell r="S74" t="str">
            <v>01</v>
          </cell>
          <cell r="T74" t="str">
            <v>Etablissement de crédit</v>
          </cell>
          <cell r="U74" t="str">
            <v>201</v>
          </cell>
          <cell r="V74" t="str">
            <v>Banque mutualiste ou coopérative</v>
          </cell>
          <cell r="W74" t="str">
            <v>001</v>
          </cell>
          <cell r="X74" t="str">
            <v>Agrément ACPR</v>
          </cell>
          <cell r="Y74">
            <v>8</v>
          </cell>
          <cell r="Z74" t="str">
            <v>RESTRUCTURATION AVEC REPRISE DE CIB</v>
          </cell>
          <cell r="AA74" t="str">
            <v>FR</v>
          </cell>
          <cell r="AB74" t="str">
            <v> France</v>
          </cell>
          <cell r="AC74" t="str">
            <v>S. BANCAIRE MUTUALISTE ET AUTRES RESEAUX</v>
          </cell>
          <cell r="AD74">
            <v>1163</v>
          </cell>
          <cell r="AE74" t="str">
            <v>GPE BPCE</v>
          </cell>
          <cell r="AF74">
            <v>0</v>
          </cell>
          <cell r="AG74" t="str">
            <v>67100</v>
          </cell>
          <cell r="AH74" t="str">
            <v>FR</v>
          </cell>
          <cell r="AI74" t="str">
            <v/>
          </cell>
          <cell r="AJ74" t="str">
            <v/>
          </cell>
          <cell r="AK74" t="str">
            <v>EC</v>
          </cell>
          <cell r="AL74" t="str">
            <v>Bq mut</v>
          </cell>
          <cell r="AM74" t="str">
            <v>PERSONNE_MORALE_SOCIETE</v>
          </cell>
          <cell r="AN74" t="str">
            <v>BPCE</v>
          </cell>
          <cell r="AO74" t="str">
            <v>Groupes mutualistes</v>
          </cell>
          <cell r="AP74" t="str">
            <v/>
          </cell>
          <cell r="AQ74" t="str">
            <v/>
          </cell>
          <cell r="AR74" t="str">
            <v>FR</v>
          </cell>
          <cell r="AS74" t="str">
            <v>FRANCE</v>
          </cell>
          <cell r="AT74" t="str">
            <v/>
          </cell>
          <cell r="AU74" t="str">
            <v/>
          </cell>
          <cell r="AV74" t="str">
            <v>MOURJANE</v>
          </cell>
          <cell r="AW74">
            <v>2762</v>
          </cell>
          <cell r="AX74">
            <v>8.4945045859999997</v>
          </cell>
          <cell r="AY74">
            <v>4.9173757139999994</v>
          </cell>
          <cell r="AZ74">
            <v>5.6047590559999998</v>
          </cell>
          <cell r="BA74">
            <v>130</v>
          </cell>
          <cell r="BB74" t="str">
            <v>SI</v>
          </cell>
          <cell r="BC74">
            <v>0</v>
          </cell>
          <cell r="BD74">
            <v>1</v>
          </cell>
        </row>
        <row r="75">
          <cell r="A75" t="str">
            <v>16706</v>
          </cell>
          <cell r="B75" t="str">
            <v>CRCAM NORD DE FRANCE</v>
          </cell>
          <cell r="C75" t="str">
            <v>3. Autres (GEA CBD)</v>
          </cell>
          <cell r="D75">
            <v>201512</v>
          </cell>
          <cell r="E75">
            <v>4.48E-2</v>
          </cell>
          <cell r="F75">
            <v>0.1701</v>
          </cell>
          <cell r="G75">
            <v>15.452909</v>
          </cell>
          <cell r="H75">
            <v>0.69229032319999995</v>
          </cell>
          <cell r="I75">
            <v>2.6285398208999999</v>
          </cell>
          <cell r="J75">
            <v>1.5900000000000001E-2</v>
          </cell>
          <cell r="K75">
            <v>0.44390000000000002</v>
          </cell>
          <cell r="L75">
            <v>5.4407839999999998</v>
          </cell>
          <cell r="M75">
            <v>8.6508465600000001E-2</v>
          </cell>
          <cell r="N75">
            <v>2.4151640176</v>
          </cell>
          <cell r="O75">
            <v>13337</v>
          </cell>
          <cell r="P75" t="str">
            <v>440676559</v>
          </cell>
          <cell r="Q75" t="str">
            <v>PM</v>
          </cell>
          <cell r="R75" t="str">
            <v>210</v>
          </cell>
          <cell r="S75" t="str">
            <v>01</v>
          </cell>
          <cell r="T75" t="str">
            <v>Etablissement de crédit</v>
          </cell>
          <cell r="U75" t="str">
            <v>201</v>
          </cell>
          <cell r="V75" t="str">
            <v>Banque mutualiste ou coopérative</v>
          </cell>
          <cell r="W75" t="str">
            <v>001</v>
          </cell>
          <cell r="X75" t="str">
            <v>Agrément ACPR</v>
          </cell>
          <cell r="Y75">
            <v>8</v>
          </cell>
          <cell r="Z75" t="str">
            <v>RESTRUCTURATION AVEC REPRISE DE CIB</v>
          </cell>
          <cell r="AA75" t="str">
            <v>FR</v>
          </cell>
          <cell r="AB75" t="str">
            <v> France</v>
          </cell>
          <cell r="AC75" t="str">
            <v>S. BANCAIRE MUTUALISTE ET AUTRES RESEAUX</v>
          </cell>
          <cell r="AD75">
            <v>27</v>
          </cell>
          <cell r="AE75" t="str">
            <v>GPE CREDIT AGRICOLE</v>
          </cell>
          <cell r="AF75">
            <v>0</v>
          </cell>
          <cell r="AG75" t="str">
            <v>59000</v>
          </cell>
          <cell r="AH75" t="str">
            <v>FR</v>
          </cell>
          <cell r="AI75" t="str">
            <v/>
          </cell>
          <cell r="AJ75" t="str">
            <v/>
          </cell>
          <cell r="AK75" t="str">
            <v>EC</v>
          </cell>
          <cell r="AL75" t="str">
            <v>Bq mut</v>
          </cell>
          <cell r="AM75" t="str">
            <v>PERSONNE_MORALE_SOCIETE</v>
          </cell>
          <cell r="AN75" t="str">
            <v>CREDIT AGRICOLE</v>
          </cell>
          <cell r="AO75" t="str">
            <v>Groupes mutualistes</v>
          </cell>
          <cell r="AP75" t="str">
            <v/>
          </cell>
          <cell r="AQ75" t="str">
            <v/>
          </cell>
          <cell r="AR75" t="str">
            <v>FR</v>
          </cell>
          <cell r="AS75" t="str">
            <v>FRANCE</v>
          </cell>
          <cell r="AT75" t="str">
            <v/>
          </cell>
          <cell r="AU75" t="str">
            <v/>
          </cell>
          <cell r="AV75" t="str">
            <v>PIGEON</v>
          </cell>
          <cell r="AW75">
            <v>2761</v>
          </cell>
          <cell r="AX75">
            <v>25.640174079999998</v>
          </cell>
          <cell r="AY75">
            <v>18.587662991999998</v>
          </cell>
          <cell r="AZ75">
            <v>6.4695651849999996</v>
          </cell>
          <cell r="BA75">
            <v>49</v>
          </cell>
          <cell r="BB75" t="str">
            <v>SI</v>
          </cell>
          <cell r="BC75">
            <v>0</v>
          </cell>
          <cell r="BD75">
            <v>0</v>
          </cell>
        </row>
        <row r="76">
          <cell r="A76" t="str">
            <v>16707</v>
          </cell>
          <cell r="B76" t="str">
            <v>BANQUE POPULAIRE DE L'OUEST</v>
          </cell>
          <cell r="C76" t="str">
            <v>3. Autres (GEA CBD)</v>
          </cell>
          <cell r="D76">
            <v>201512</v>
          </cell>
          <cell r="E76">
            <v>0.08</v>
          </cell>
          <cell r="F76">
            <v>0.17169999999999999</v>
          </cell>
          <cell r="G76">
            <v>7.2511783300000001</v>
          </cell>
          <cell r="H76">
            <v>0.58009426640000006</v>
          </cell>
          <cell r="I76">
            <v>1.245027319261</v>
          </cell>
          <cell r="J76">
            <v>5.8500000000000003E-2</v>
          </cell>
          <cell r="K76">
            <v>0.43759999999999999</v>
          </cell>
          <cell r="L76">
            <v>2.552336752</v>
          </cell>
          <cell r="M76">
            <v>0.149311699992</v>
          </cell>
          <cell r="N76">
            <v>1.1169025626752001</v>
          </cell>
          <cell r="O76">
            <v>13339</v>
          </cell>
          <cell r="P76" t="str">
            <v>549200400</v>
          </cell>
          <cell r="Q76" t="str">
            <v>PM</v>
          </cell>
          <cell r="R76" t="str">
            <v>202</v>
          </cell>
          <cell r="S76" t="str">
            <v>01</v>
          </cell>
          <cell r="T76" t="str">
            <v>Etablissement de crédit</v>
          </cell>
          <cell r="U76" t="str">
            <v>201</v>
          </cell>
          <cell r="V76" t="str">
            <v>Banque mutualiste ou coopérative</v>
          </cell>
          <cell r="W76" t="str">
            <v>001</v>
          </cell>
          <cell r="X76" t="str">
            <v>Agrément ACPR</v>
          </cell>
          <cell r="Y76">
            <v>6</v>
          </cell>
          <cell r="Z76" t="str">
            <v>NOUVEL ETABLISSEMENT</v>
          </cell>
          <cell r="AA76" t="str">
            <v>FR</v>
          </cell>
          <cell r="AB76" t="str">
            <v> France</v>
          </cell>
          <cell r="AC76" t="str">
            <v>S. BANCAIRE MUTUALISTE ET AUTRES RESEAUX</v>
          </cell>
          <cell r="AD76">
            <v>1163</v>
          </cell>
          <cell r="AE76" t="str">
            <v>GPE BPCE</v>
          </cell>
          <cell r="AF76">
            <v>0</v>
          </cell>
          <cell r="AG76" t="str">
            <v>35760</v>
          </cell>
          <cell r="AH76" t="str">
            <v>FR</v>
          </cell>
          <cell r="AI76" t="str">
            <v/>
          </cell>
          <cell r="AJ76" t="str">
            <v/>
          </cell>
          <cell r="AK76" t="str">
            <v>EC</v>
          </cell>
          <cell r="AL76" t="str">
            <v>Bq mut</v>
          </cell>
          <cell r="AM76" t="str">
            <v>PERSONNE_MORALE_SOCIETE</v>
          </cell>
          <cell r="AN76" t="str">
            <v>BPCE</v>
          </cell>
          <cell r="AO76" t="str">
            <v>Groupes mutualistes</v>
          </cell>
          <cell r="AP76" t="str">
            <v/>
          </cell>
          <cell r="AQ76" t="str">
            <v/>
          </cell>
          <cell r="AR76" t="str">
            <v>FR</v>
          </cell>
          <cell r="AS76" t="str">
            <v>FRANCE</v>
          </cell>
          <cell r="AT76" t="str">
            <v/>
          </cell>
          <cell r="AU76" t="str">
            <v/>
          </cell>
          <cell r="AV76" t="str">
            <v>TAMISIER</v>
          </cell>
          <cell r="AW76">
            <v>2762</v>
          </cell>
          <cell r="AX76">
            <v>9.2285644419999997</v>
          </cell>
          <cell r="AY76">
            <v>6.3669868940000001</v>
          </cell>
          <cell r="AZ76">
            <v>6.2710386189999996</v>
          </cell>
          <cell r="BA76">
            <v>124</v>
          </cell>
          <cell r="BB76" t="str">
            <v>SI</v>
          </cell>
          <cell r="BC76">
            <v>0</v>
          </cell>
          <cell r="BD76">
            <v>1</v>
          </cell>
        </row>
        <row r="77">
          <cell r="A77" t="str">
            <v>16806</v>
          </cell>
          <cell r="B77" t="str">
            <v>CRCAM CENTRE FRANCE (3EME DU NOM)</v>
          </cell>
          <cell r="C77" t="str">
            <v>3. Autres (GEA CBD)</v>
          </cell>
          <cell r="D77">
            <v>201512</v>
          </cell>
          <cell r="E77">
            <v>3.8899999999999997E-2</v>
          </cell>
          <cell r="F77">
            <v>0.17530000000000001</v>
          </cell>
          <cell r="G77">
            <v>12.221641</v>
          </cell>
          <cell r="H77">
            <v>0.47542183489999995</v>
          </cell>
          <cell r="I77">
            <v>2.1424536673000003</v>
          </cell>
          <cell r="J77">
            <v>3.5999999999999997E-2</v>
          </cell>
          <cell r="K77">
            <v>0.42959999999999998</v>
          </cell>
          <cell r="L77">
            <v>4.2308599999999998</v>
          </cell>
          <cell r="M77">
            <v>0.15231096</v>
          </cell>
          <cell r="N77">
            <v>1.8175774559999998</v>
          </cell>
          <cell r="O77">
            <v>13485</v>
          </cell>
          <cell r="P77" t="str">
            <v>445200488</v>
          </cell>
          <cell r="Q77" t="str">
            <v>PM</v>
          </cell>
          <cell r="R77" t="str">
            <v>210</v>
          </cell>
          <cell r="S77" t="str">
            <v>01</v>
          </cell>
          <cell r="T77" t="str">
            <v>Etablissement de crédit</v>
          </cell>
          <cell r="U77" t="str">
            <v>201</v>
          </cell>
          <cell r="V77" t="str">
            <v>Banque mutualiste ou coopérative</v>
          </cell>
          <cell r="W77" t="str">
            <v>001</v>
          </cell>
          <cell r="X77" t="str">
            <v>Agrément ACPR</v>
          </cell>
          <cell r="Y77">
            <v>8</v>
          </cell>
          <cell r="Z77" t="str">
            <v>RESTRUCTURATION AVEC REPRISE DE CIB</v>
          </cell>
          <cell r="AA77" t="str">
            <v>FR</v>
          </cell>
          <cell r="AB77" t="str">
            <v> France</v>
          </cell>
          <cell r="AC77" t="str">
            <v>S. BANCAIRE MUTUALISTE ET AUTRES RESEAUX</v>
          </cell>
          <cell r="AD77">
            <v>27</v>
          </cell>
          <cell r="AE77" t="str">
            <v>GPE CREDIT AGRICOLE</v>
          </cell>
          <cell r="AF77">
            <v>0</v>
          </cell>
          <cell r="AG77" t="str">
            <v>63100</v>
          </cell>
          <cell r="AH77" t="str">
            <v>FR</v>
          </cell>
          <cell r="AI77" t="str">
            <v/>
          </cell>
          <cell r="AJ77" t="str">
            <v/>
          </cell>
          <cell r="AK77" t="str">
            <v>EC</v>
          </cell>
          <cell r="AL77" t="str">
            <v>Bq mut</v>
          </cell>
          <cell r="AM77" t="str">
            <v>PERSONNE_MORALE_SOCIETE</v>
          </cell>
          <cell r="AN77" t="str">
            <v>CREDIT AGRICOLE</v>
          </cell>
          <cell r="AO77" t="str">
            <v>Groupes mutualistes</v>
          </cell>
          <cell r="AP77" t="str">
            <v/>
          </cell>
          <cell r="AQ77" t="str">
            <v/>
          </cell>
          <cell r="AR77" t="str">
            <v>FR</v>
          </cell>
          <cell r="AS77" t="str">
            <v>FRANCE</v>
          </cell>
          <cell r="AT77" t="str">
            <v/>
          </cell>
          <cell r="AU77" t="str">
            <v/>
          </cell>
          <cell r="AV77" t="str">
            <v>ONDO</v>
          </cell>
          <cell r="AW77">
            <v>2761</v>
          </cell>
          <cell r="AX77">
            <v>19.115081072999999</v>
          </cell>
          <cell r="AY77">
            <v>13.643694684</v>
          </cell>
          <cell r="AZ77">
            <v>5.4355215590000006</v>
          </cell>
          <cell r="BA77">
            <v>67</v>
          </cell>
          <cell r="BB77" t="str">
            <v>SI</v>
          </cell>
          <cell r="BC77">
            <v>0</v>
          </cell>
          <cell r="BD77">
            <v>0</v>
          </cell>
        </row>
        <row r="78">
          <cell r="A78" t="str">
            <v>16807</v>
          </cell>
          <cell r="B78" t="str">
            <v>BANQUE POPULAIRE DES ALPES</v>
          </cell>
          <cell r="C78" t="str">
            <v>3. Autres (GEA CBD)</v>
          </cell>
          <cell r="D78">
            <v>201512</v>
          </cell>
          <cell r="E78">
            <v>5.4800000000000001E-2</v>
          </cell>
          <cell r="F78">
            <v>0.15770000000000001</v>
          </cell>
          <cell r="G78">
            <v>9.3179262509999994</v>
          </cell>
          <cell r="H78">
            <v>0.51062235855479998</v>
          </cell>
          <cell r="I78">
            <v>1.4694369697826999</v>
          </cell>
          <cell r="J78">
            <v>6.83E-2</v>
          </cell>
          <cell r="K78">
            <v>0.43419999999999997</v>
          </cell>
          <cell r="L78">
            <v>2.6730252189999999</v>
          </cell>
          <cell r="M78">
            <v>0.1825676224577</v>
          </cell>
          <cell r="N78">
            <v>1.1606275500897998</v>
          </cell>
          <cell r="O78">
            <v>13487</v>
          </cell>
          <cell r="P78" t="str">
            <v>605520071</v>
          </cell>
          <cell r="Q78" t="str">
            <v>PM</v>
          </cell>
          <cell r="R78" t="str">
            <v>202</v>
          </cell>
          <cell r="S78" t="str">
            <v>01</v>
          </cell>
          <cell r="T78" t="str">
            <v>Etablissement de crédit</v>
          </cell>
          <cell r="U78" t="str">
            <v>201</v>
          </cell>
          <cell r="V78" t="str">
            <v>Banque mutualiste ou coopérative</v>
          </cell>
          <cell r="W78" t="str">
            <v>001</v>
          </cell>
          <cell r="X78" t="str">
            <v>Agrément ACPR</v>
          </cell>
          <cell r="Y78">
            <v>6</v>
          </cell>
          <cell r="Z78" t="str">
            <v>NOUVEL ETABLISSEMENT</v>
          </cell>
          <cell r="AA78" t="str">
            <v>FR</v>
          </cell>
          <cell r="AB78" t="str">
            <v> France</v>
          </cell>
          <cell r="AC78" t="str">
            <v>S. BANCAIRE MUTUALISTE ET AUTRES RESEAUX</v>
          </cell>
          <cell r="AD78">
            <v>1163</v>
          </cell>
          <cell r="AE78" t="str">
            <v>GPE BPCE</v>
          </cell>
          <cell r="AF78">
            <v>0</v>
          </cell>
          <cell r="AG78" t="str">
            <v>38700</v>
          </cell>
          <cell r="AH78" t="str">
            <v>FR</v>
          </cell>
          <cell r="AI78" t="str">
            <v/>
          </cell>
          <cell r="AJ78" t="str">
            <v/>
          </cell>
          <cell r="AK78" t="str">
            <v>EC</v>
          </cell>
          <cell r="AL78" t="str">
            <v>Bq mut</v>
          </cell>
          <cell r="AM78" t="str">
            <v>PERSONNE_MORALE_SOCIETE</v>
          </cell>
          <cell r="AN78" t="str">
            <v>BPCE</v>
          </cell>
          <cell r="AO78" t="str">
            <v>Groupes mutualistes</v>
          </cell>
          <cell r="AP78" t="str">
            <v/>
          </cell>
          <cell r="AQ78" t="str">
            <v/>
          </cell>
          <cell r="AR78" t="str">
            <v>FR</v>
          </cell>
          <cell r="AS78" t="str">
            <v>FRANCE</v>
          </cell>
          <cell r="AT78" t="str">
            <v/>
          </cell>
          <cell r="AU78" t="str">
            <v/>
          </cell>
          <cell r="AV78" t="str">
            <v>BODIAN</v>
          </cell>
          <cell r="AW78">
            <v>2762</v>
          </cell>
          <cell r="AX78">
            <v>12.218775184</v>
          </cell>
          <cell r="AY78">
            <v>8.7675997450000001</v>
          </cell>
          <cell r="AZ78">
            <v>7.5855253619999994</v>
          </cell>
          <cell r="BA78">
            <v>104</v>
          </cell>
          <cell r="BB78" t="str">
            <v>SI</v>
          </cell>
          <cell r="BC78">
            <v>0</v>
          </cell>
          <cell r="BD78">
            <v>1</v>
          </cell>
        </row>
        <row r="79">
          <cell r="A79" t="str">
            <v>16906</v>
          </cell>
          <cell r="B79" t="str">
            <v>CRCAM PYRENEES-GASCOGNE</v>
          </cell>
          <cell r="C79" t="str">
            <v>3. Autres (GEA CBD)</v>
          </cell>
          <cell r="D79">
            <v>201512</v>
          </cell>
          <cell r="E79">
            <v>5.5399999999999998E-2</v>
          </cell>
          <cell r="F79">
            <v>0.1719</v>
          </cell>
          <cell r="G79">
            <v>8.8959759999999992</v>
          </cell>
          <cell r="H79">
            <v>0.49283707039999991</v>
          </cell>
          <cell r="I79">
            <v>1.5292182743999998</v>
          </cell>
          <cell r="J79">
            <v>4.1099999999999998E-2</v>
          </cell>
          <cell r="K79">
            <v>0.43440000000000001</v>
          </cell>
          <cell r="L79">
            <v>3.104457</v>
          </cell>
          <cell r="M79">
            <v>0.1275931827</v>
          </cell>
          <cell r="N79">
            <v>1.3485761208</v>
          </cell>
          <cell r="O79">
            <v>1323</v>
          </cell>
          <cell r="P79" t="str">
            <v>776983546</v>
          </cell>
          <cell r="Q79" t="str">
            <v>PM</v>
          </cell>
          <cell r="R79" t="str">
            <v>210</v>
          </cell>
          <cell r="S79" t="str">
            <v>01</v>
          </cell>
          <cell r="T79" t="str">
            <v>Etablissement de crédit</v>
          </cell>
          <cell r="U79" t="str">
            <v>201</v>
          </cell>
          <cell r="V79" t="str">
            <v>Banque mutualiste ou coopérative</v>
          </cell>
          <cell r="W79" t="str">
            <v>001</v>
          </cell>
          <cell r="X79" t="str">
            <v>Agrément ACPR</v>
          </cell>
          <cell r="Y79">
            <v>6</v>
          </cell>
          <cell r="Z79" t="str">
            <v>NOUVEL ETABLISSEMENT</v>
          </cell>
          <cell r="AA79" t="str">
            <v>FR</v>
          </cell>
          <cell r="AB79" t="str">
            <v> France</v>
          </cell>
          <cell r="AC79" t="str">
            <v>S. BANCAIRE MUTUALISTE ET AUTRES RESEAUX</v>
          </cell>
          <cell r="AD79">
            <v>27</v>
          </cell>
          <cell r="AE79" t="str">
            <v>GPE CREDIT AGRICOLE</v>
          </cell>
          <cell r="AF79">
            <v>0</v>
          </cell>
          <cell r="AG79" t="str">
            <v>65000</v>
          </cell>
          <cell r="AH79" t="str">
            <v>FR</v>
          </cell>
          <cell r="AI79" t="str">
            <v/>
          </cell>
          <cell r="AJ79" t="str">
            <v/>
          </cell>
          <cell r="AK79" t="str">
            <v>EC</v>
          </cell>
          <cell r="AL79" t="str">
            <v>Bq mut</v>
          </cell>
          <cell r="AM79" t="str">
            <v>PERSONNE_MORALE_SOCIETE</v>
          </cell>
          <cell r="AN79" t="str">
            <v>CREDIT AGRICOLE</v>
          </cell>
          <cell r="AO79" t="str">
            <v>Groupes mutualistes</v>
          </cell>
          <cell r="AP79" t="str">
            <v/>
          </cell>
          <cell r="AQ79" t="str">
            <v/>
          </cell>
          <cell r="AR79" t="str">
            <v>FR</v>
          </cell>
          <cell r="AS79" t="str">
            <v>FRANCE</v>
          </cell>
          <cell r="AT79" t="str">
            <v/>
          </cell>
          <cell r="AU79" t="str">
            <v/>
          </cell>
          <cell r="AV79" t="str">
            <v>LAFARQUE</v>
          </cell>
          <cell r="AW79">
            <v>2761</v>
          </cell>
          <cell r="AX79">
            <v>14.502060175</v>
          </cell>
          <cell r="AY79">
            <v>10.713714744000001</v>
          </cell>
          <cell r="AZ79">
            <v>5.0033165769999997</v>
          </cell>
          <cell r="BA79">
            <v>88</v>
          </cell>
          <cell r="BB79" t="str">
            <v>SI</v>
          </cell>
          <cell r="BC79">
            <v>0</v>
          </cell>
          <cell r="BD79">
            <v>0</v>
          </cell>
        </row>
        <row r="80">
          <cell r="A80" t="str">
            <v>17070</v>
          </cell>
          <cell r="B80" t="str">
            <v>INTER EUROPE CONSEIL</v>
          </cell>
          <cell r="C80" t="str">
            <v>3. Autres (GEA CBD)</v>
          </cell>
          <cell r="D80">
            <v>201512</v>
          </cell>
          <cell r="E80">
            <v>9.69E-2</v>
          </cell>
          <cell r="F80">
            <v>0.28789999999999999</v>
          </cell>
          <cell r="G80">
            <v>1.7623631049999999</v>
          </cell>
          <cell r="H80">
            <v>0.17077298487449999</v>
          </cell>
          <cell r="I80">
            <v>0.5073843379295</v>
          </cell>
          <cell r="O80">
            <v>13858</v>
          </cell>
          <cell r="P80" t="str">
            <v>692040108</v>
          </cell>
          <cell r="Q80" t="str">
            <v>PM</v>
          </cell>
          <cell r="R80" t="str">
            <v>682</v>
          </cell>
          <cell r="S80" t="str">
            <v>01</v>
          </cell>
          <cell r="T80" t="str">
            <v>Etablissement de crédit</v>
          </cell>
          <cell r="U80" t="str">
            <v>203</v>
          </cell>
          <cell r="V80" t="str">
            <v>Établissement de crédit spécialisé</v>
          </cell>
          <cell r="W80" t="str">
            <v>001</v>
          </cell>
          <cell r="X80" t="str">
            <v>Agrément ACPR</v>
          </cell>
          <cell r="Y80">
            <v>6</v>
          </cell>
          <cell r="Z80" t="str">
            <v>NOUVEL ETABLISSEMENT</v>
          </cell>
          <cell r="AA80" t="str">
            <v>FR</v>
          </cell>
          <cell r="AB80" t="str">
            <v> France</v>
          </cell>
          <cell r="AC80" t="str">
            <v>S. BANCAIRE PRIVE (GRANDS GROUPES)</v>
          </cell>
          <cell r="AD80">
            <v>30</v>
          </cell>
          <cell r="AE80" t="str">
            <v>GPE SOCIETE GENERALE</v>
          </cell>
          <cell r="AF80">
            <v>0</v>
          </cell>
          <cell r="AG80" t="str">
            <v>75009</v>
          </cell>
          <cell r="AH80" t="str">
            <v>FR</v>
          </cell>
          <cell r="AI80" t="str">
            <v/>
          </cell>
          <cell r="AJ80" t="str">
            <v/>
          </cell>
          <cell r="AK80" t="str">
            <v>EC</v>
          </cell>
          <cell r="AL80" t="str">
            <v>ECS</v>
          </cell>
          <cell r="AM80" t="str">
            <v>PERSONNE_MORALE_SOCIETE</v>
          </cell>
          <cell r="AN80" t="str">
            <v>SOCIETE GENERALE</v>
          </cell>
          <cell r="AO80" t="str">
            <v>Grands groupes bancaires privés</v>
          </cell>
          <cell r="AP80" t="str">
            <v>OUI</v>
          </cell>
          <cell r="AQ80" t="str">
            <v/>
          </cell>
          <cell r="AR80" t="str">
            <v>FR</v>
          </cell>
          <cell r="AS80" t="str">
            <v>FRANCE</v>
          </cell>
          <cell r="AT80" t="str">
            <v/>
          </cell>
          <cell r="AU80" t="str">
            <v/>
          </cell>
          <cell r="AV80" t="str">
            <v>GALLETY</v>
          </cell>
          <cell r="AW80">
            <v>2751</v>
          </cell>
          <cell r="AX80">
            <v>10.136123040999999</v>
          </cell>
          <cell r="AY80">
            <v>5.7532430000000008E-3</v>
          </cell>
          <cell r="AZ80">
            <v>5.9889899999999996E-4</v>
          </cell>
          <cell r="BA80">
            <v>115</v>
          </cell>
          <cell r="BB80" t="str">
            <v>SI</v>
          </cell>
          <cell r="BC80">
            <v>0</v>
          </cell>
          <cell r="BD80">
            <v>1</v>
          </cell>
        </row>
        <row r="81">
          <cell r="A81" t="str">
            <v>17106</v>
          </cell>
          <cell r="B81" t="str">
            <v>CRCAM SUD-MEDITERRANEE</v>
          </cell>
          <cell r="C81" t="str">
            <v>3. Autres (GEA CBD)</v>
          </cell>
          <cell r="D81">
            <v>201512</v>
          </cell>
          <cell r="E81">
            <v>6.3799999999999996E-2</v>
          </cell>
          <cell r="F81">
            <v>0.189</v>
          </cell>
          <cell r="G81">
            <v>3.3798400000000002</v>
          </cell>
          <cell r="H81">
            <v>0.21563379199999999</v>
          </cell>
          <cell r="I81">
            <v>0.63878975999999998</v>
          </cell>
          <cell r="J81">
            <v>5.7099999999999998E-2</v>
          </cell>
          <cell r="K81">
            <v>0.45</v>
          </cell>
          <cell r="L81">
            <v>1.1847049999999999</v>
          </cell>
          <cell r="M81">
            <v>6.7646655499999986E-2</v>
          </cell>
          <cell r="N81">
            <v>0.53311724999999999</v>
          </cell>
          <cell r="O81">
            <v>13897</v>
          </cell>
          <cell r="P81" t="str">
            <v>776179335</v>
          </cell>
          <cell r="Q81" t="str">
            <v>PM</v>
          </cell>
          <cell r="R81" t="str">
            <v>210</v>
          </cell>
          <cell r="S81" t="str">
            <v>01</v>
          </cell>
          <cell r="T81" t="str">
            <v>Etablissement de crédit</v>
          </cell>
          <cell r="U81" t="str">
            <v>201</v>
          </cell>
          <cell r="V81" t="str">
            <v>Banque mutualiste ou coopérative</v>
          </cell>
          <cell r="W81" t="str">
            <v>001</v>
          </cell>
          <cell r="X81" t="str">
            <v>Agrément ACPR</v>
          </cell>
          <cell r="Y81">
            <v>8</v>
          </cell>
          <cell r="Z81" t="str">
            <v>RESTRUCTURATION AVEC REPRISE DE CIB</v>
          </cell>
          <cell r="AA81" t="str">
            <v>FR</v>
          </cell>
          <cell r="AB81" t="str">
            <v> France</v>
          </cell>
          <cell r="AC81" t="str">
            <v>S. BANCAIRE MUTUALISTE ET AUTRES RESEAUX</v>
          </cell>
          <cell r="AD81">
            <v>27</v>
          </cell>
          <cell r="AE81" t="str">
            <v>GPE CREDIT AGRICOLE</v>
          </cell>
          <cell r="AF81">
            <v>0</v>
          </cell>
          <cell r="AG81" t="str">
            <v>66000</v>
          </cell>
          <cell r="AH81" t="str">
            <v>FR</v>
          </cell>
          <cell r="AI81" t="str">
            <v/>
          </cell>
          <cell r="AJ81" t="str">
            <v/>
          </cell>
          <cell r="AK81" t="str">
            <v>EC</v>
          </cell>
          <cell r="AL81" t="str">
            <v>Bq mut</v>
          </cell>
          <cell r="AM81" t="str">
            <v>PERSONNE_MORALE_SOCIETE</v>
          </cell>
          <cell r="AN81" t="str">
            <v>CREDIT AGRICOLE</v>
          </cell>
          <cell r="AO81" t="str">
            <v>Groupes mutualistes</v>
          </cell>
          <cell r="AP81" t="str">
            <v/>
          </cell>
          <cell r="AQ81" t="str">
            <v/>
          </cell>
          <cell r="AR81" t="str">
            <v>FR</v>
          </cell>
          <cell r="AS81" t="str">
            <v>FRANCE</v>
          </cell>
          <cell r="AT81" t="str">
            <v/>
          </cell>
          <cell r="AU81" t="str">
            <v/>
          </cell>
          <cell r="AV81" t="str">
            <v>DENECE</v>
          </cell>
          <cell r="AW81">
            <v>2761</v>
          </cell>
          <cell r="AX81">
            <v>5.6803831979999995</v>
          </cell>
          <cell r="AY81">
            <v>4.2382313940000005</v>
          </cell>
          <cell r="AZ81">
            <v>1.748604013</v>
          </cell>
          <cell r="BA81">
            <v>159</v>
          </cell>
          <cell r="BB81" t="str">
            <v>SI</v>
          </cell>
          <cell r="BC81">
            <v>0</v>
          </cell>
          <cell r="BD81">
            <v>0</v>
          </cell>
        </row>
        <row r="82">
          <cell r="A82" t="str">
            <v>17149</v>
          </cell>
          <cell r="B82" t="str">
            <v>CRCMM DE BRETAGNE-NORMANDIE</v>
          </cell>
          <cell r="C82" t="str">
            <v>3. Autres (GEA CBD)</v>
          </cell>
          <cell r="D82">
            <v>201512</v>
          </cell>
          <cell r="E82">
            <v>9.6500000000000002E-2</v>
          </cell>
          <cell r="F82">
            <v>0.18079999999999999</v>
          </cell>
          <cell r="G82">
            <v>0.85479691499999999</v>
          </cell>
          <cell r="H82">
            <v>8.2487902297499999E-2</v>
          </cell>
          <cell r="I82">
            <v>0.15454728223199998</v>
          </cell>
          <cell r="J82">
            <v>0.12570000000000001</v>
          </cell>
          <cell r="K82">
            <v>0.43309999999999998</v>
          </cell>
          <cell r="L82">
            <v>0.36021199699999995</v>
          </cell>
          <cell r="M82">
            <v>4.5278648022899999E-2</v>
          </cell>
          <cell r="N82">
            <v>0.15600781590069998</v>
          </cell>
          <cell r="O82">
            <v>13972</v>
          </cell>
          <cell r="P82" t="str">
            <v>775577745</v>
          </cell>
          <cell r="Q82" t="str">
            <v>PM</v>
          </cell>
          <cell r="R82" t="str">
            <v>230</v>
          </cell>
          <cell r="S82" t="str">
            <v>01</v>
          </cell>
          <cell r="T82" t="str">
            <v>Etablissement de crédit</v>
          </cell>
          <cell r="U82" t="str">
            <v>201</v>
          </cell>
          <cell r="V82" t="str">
            <v>Banque mutualiste ou coopérative</v>
          </cell>
          <cell r="W82" t="str">
            <v>001</v>
          </cell>
          <cell r="X82" t="str">
            <v>Agrément ACPR</v>
          </cell>
          <cell r="Y82">
            <v>6</v>
          </cell>
          <cell r="Z82" t="str">
            <v>NOUVEL ETABLISSEMENT</v>
          </cell>
          <cell r="AA82" t="str">
            <v>FR</v>
          </cell>
          <cell r="AB82" t="str">
            <v> France</v>
          </cell>
          <cell r="AC82" t="str">
            <v>S. BANCAIRE MUTUALISTE ET AUTRES RESEAUX</v>
          </cell>
          <cell r="AD82">
            <v>1163</v>
          </cell>
          <cell r="AE82" t="str">
            <v>GPE BPCE</v>
          </cell>
          <cell r="AF82">
            <v>0</v>
          </cell>
          <cell r="AG82" t="str">
            <v>35000</v>
          </cell>
          <cell r="AH82" t="str">
            <v>FR</v>
          </cell>
          <cell r="AI82" t="str">
            <v/>
          </cell>
          <cell r="AJ82" t="str">
            <v/>
          </cell>
          <cell r="AK82" t="str">
            <v>EC</v>
          </cell>
          <cell r="AL82" t="str">
            <v>Bq mut</v>
          </cell>
          <cell r="AM82" t="str">
            <v>PERSONNE_MORALE_SOCIETE</v>
          </cell>
          <cell r="AN82" t="str">
            <v>BPCE</v>
          </cell>
          <cell r="AO82" t="str">
            <v>Groupes mutualistes</v>
          </cell>
          <cell r="AP82" t="str">
            <v/>
          </cell>
          <cell r="AQ82" t="str">
            <v/>
          </cell>
          <cell r="AR82" t="str">
            <v>FR</v>
          </cell>
          <cell r="AS82" t="str">
            <v>FRANCE</v>
          </cell>
          <cell r="AT82" t="str">
            <v/>
          </cell>
          <cell r="AU82" t="str">
            <v/>
          </cell>
          <cell r="AV82" t="str">
            <v>TAMISIER</v>
          </cell>
          <cell r="AW82">
            <v>2762</v>
          </cell>
          <cell r="AX82">
            <v>1.3604947060000001</v>
          </cell>
          <cell r="AY82">
            <v>1.1850903239999999</v>
          </cell>
          <cell r="AZ82">
            <v>0.96465646800000004</v>
          </cell>
          <cell r="BA82">
            <v>277</v>
          </cell>
          <cell r="BB82" t="str">
            <v>SI</v>
          </cell>
          <cell r="BC82">
            <v>0</v>
          </cell>
          <cell r="BD82">
            <v>1</v>
          </cell>
        </row>
        <row r="83">
          <cell r="A83" t="str">
            <v>17169</v>
          </cell>
          <cell r="B83" t="str">
            <v>CRC MARIT MUTUEL DU LITTORAL SUD OUEST</v>
          </cell>
          <cell r="C83" t="str">
            <v>3. Autres (GEA CBD)</v>
          </cell>
          <cell r="D83">
            <v>201512</v>
          </cell>
          <cell r="E83">
            <v>6.7299999999999999E-2</v>
          </cell>
          <cell r="F83">
            <v>0.1525</v>
          </cell>
          <cell r="G83">
            <v>0.57530420599999998</v>
          </cell>
          <cell r="H83">
            <v>3.8717973063799996E-2</v>
          </cell>
          <cell r="I83">
            <v>8.7733891415000001E-2</v>
          </cell>
          <cell r="J83">
            <v>5.2400000000000002E-2</v>
          </cell>
          <cell r="K83">
            <v>0.43659999999999999</v>
          </cell>
          <cell r="L83">
            <v>6.0818487999999997E-2</v>
          </cell>
          <cell r="M83">
            <v>3.1868887711999998E-3</v>
          </cell>
          <cell r="N83">
            <v>2.6553351860799997E-2</v>
          </cell>
          <cell r="O83">
            <v>14018</v>
          </cell>
          <cell r="P83" t="str">
            <v>715950143</v>
          </cell>
          <cell r="Q83" t="str">
            <v>PM</v>
          </cell>
          <cell r="R83" t="str">
            <v>230</v>
          </cell>
          <cell r="S83" t="str">
            <v>01</v>
          </cell>
          <cell r="T83" t="str">
            <v>Etablissement de crédit</v>
          </cell>
          <cell r="U83" t="str">
            <v>201</v>
          </cell>
          <cell r="V83" t="str">
            <v>Banque mutualiste ou coopérative</v>
          </cell>
          <cell r="W83" t="str">
            <v>001</v>
          </cell>
          <cell r="X83" t="str">
            <v>Agrément ACPR</v>
          </cell>
          <cell r="Y83">
            <v>6</v>
          </cell>
          <cell r="Z83" t="str">
            <v>NOUVEL ETABLISSEMENT</v>
          </cell>
          <cell r="AA83" t="str">
            <v>FR</v>
          </cell>
          <cell r="AB83" t="str">
            <v> France</v>
          </cell>
          <cell r="AC83" t="str">
            <v>S. BANCAIRE MUTUALISTE ET AUTRES RESEAUX</v>
          </cell>
          <cell r="AD83">
            <v>1163</v>
          </cell>
          <cell r="AE83" t="str">
            <v>GPE BPCE</v>
          </cell>
          <cell r="AF83">
            <v>0</v>
          </cell>
          <cell r="AG83" t="str">
            <v>17000</v>
          </cell>
          <cell r="AH83" t="str">
            <v>FR</v>
          </cell>
          <cell r="AI83" t="str">
            <v/>
          </cell>
          <cell r="AJ83" t="str">
            <v/>
          </cell>
          <cell r="AK83" t="str">
            <v>EC</v>
          </cell>
          <cell r="AL83" t="str">
            <v>Bq mut</v>
          </cell>
          <cell r="AM83" t="str">
            <v>PERSONNE_MORALE_SOCIETE</v>
          </cell>
          <cell r="AN83" t="str">
            <v>BPCE</v>
          </cell>
          <cell r="AO83" t="str">
            <v>Groupes mutualistes</v>
          </cell>
          <cell r="AP83" t="str">
            <v/>
          </cell>
          <cell r="AQ83" t="str">
            <v/>
          </cell>
          <cell r="AR83" t="str">
            <v>FR</v>
          </cell>
          <cell r="AS83" t="str">
            <v>FRANCE</v>
          </cell>
          <cell r="AT83" t="str">
            <v/>
          </cell>
          <cell r="AU83" t="str">
            <v/>
          </cell>
          <cell r="AV83" t="str">
            <v>BODIAN</v>
          </cell>
          <cell r="AW83">
            <v>2762</v>
          </cell>
          <cell r="AX83">
            <v>0.69132220999999994</v>
          </cell>
          <cell r="AY83">
            <v>0.580202361</v>
          </cell>
          <cell r="AZ83">
            <v>0.49095799300000004</v>
          </cell>
          <cell r="BA83">
            <v>347</v>
          </cell>
          <cell r="BB83" t="str">
            <v>SI</v>
          </cell>
          <cell r="BC83">
            <v>0</v>
          </cell>
          <cell r="BD83">
            <v>1</v>
          </cell>
        </row>
        <row r="84">
          <cell r="A84" t="str">
            <v>17179</v>
          </cell>
          <cell r="B84" t="str">
            <v>CRC MARIT MUT DE LA MEDITERRANEE</v>
          </cell>
          <cell r="C84" t="str">
            <v>3. Autres (GEA CBD)</v>
          </cell>
          <cell r="D84">
            <v>201512</v>
          </cell>
          <cell r="E84">
            <v>0.1295</v>
          </cell>
          <cell r="F84">
            <v>0.18790000000000001</v>
          </cell>
          <cell r="G84">
            <v>0.12646181100000001</v>
          </cell>
          <cell r="H84">
            <v>1.6376804524500001E-2</v>
          </cell>
          <cell r="I84">
            <v>2.3762174286900004E-2</v>
          </cell>
          <cell r="J84">
            <v>5.16E-2</v>
          </cell>
          <cell r="K84">
            <v>0.44950000000000001</v>
          </cell>
          <cell r="L84">
            <v>3.7958527999999998E-2</v>
          </cell>
          <cell r="M84">
            <v>1.9586600447999997E-3</v>
          </cell>
          <cell r="N84">
            <v>1.7062358335999998E-2</v>
          </cell>
          <cell r="O84">
            <v>14052</v>
          </cell>
          <cell r="P84" t="str">
            <v>642680268</v>
          </cell>
          <cell r="Q84" t="str">
            <v>PM</v>
          </cell>
          <cell r="R84" t="str">
            <v>230</v>
          </cell>
          <cell r="S84" t="str">
            <v>01</v>
          </cell>
          <cell r="T84" t="str">
            <v>Etablissement de crédit</v>
          </cell>
          <cell r="U84" t="str">
            <v>201</v>
          </cell>
          <cell r="V84" t="str">
            <v>Banque mutualiste ou coopérative</v>
          </cell>
          <cell r="W84" t="str">
            <v>001</v>
          </cell>
          <cell r="X84" t="str">
            <v>Agrément ACPR</v>
          </cell>
          <cell r="Y84">
            <v>6</v>
          </cell>
          <cell r="Z84" t="str">
            <v>NOUVEL ETABLISSEMENT</v>
          </cell>
          <cell r="AA84" t="str">
            <v>FR</v>
          </cell>
          <cell r="AB84" t="str">
            <v> France</v>
          </cell>
          <cell r="AC84" t="str">
            <v>S. BANCAIRE MUTUALISTE ET AUTRES RESEAUX</v>
          </cell>
          <cell r="AD84">
            <v>1163</v>
          </cell>
          <cell r="AE84" t="str">
            <v>GPE BPCE</v>
          </cell>
          <cell r="AF84">
            <v>0</v>
          </cell>
          <cell r="AG84" t="str">
            <v>34200</v>
          </cell>
          <cell r="AH84" t="str">
            <v>FR</v>
          </cell>
          <cell r="AI84" t="str">
            <v/>
          </cell>
          <cell r="AJ84" t="str">
            <v/>
          </cell>
          <cell r="AK84" t="str">
            <v>EC</v>
          </cell>
          <cell r="AL84" t="str">
            <v>Bq mut</v>
          </cell>
          <cell r="AM84" t="str">
            <v>PERSONNE_MORALE_SOCIETE</v>
          </cell>
          <cell r="AN84" t="str">
            <v>BPCE</v>
          </cell>
          <cell r="AO84" t="str">
            <v>Groupes mutualistes</v>
          </cell>
          <cell r="AP84" t="str">
            <v/>
          </cell>
          <cell r="AQ84" t="str">
            <v/>
          </cell>
          <cell r="AR84" t="str">
            <v>FR</v>
          </cell>
          <cell r="AS84" t="str">
            <v>FRANCE</v>
          </cell>
          <cell r="AT84" t="str">
            <v/>
          </cell>
          <cell r="AU84" t="str">
            <v/>
          </cell>
          <cell r="AV84" t="str">
            <v>AUTHIER</v>
          </cell>
          <cell r="AW84">
            <v>2762</v>
          </cell>
          <cell r="AX84">
            <v>0.192642168</v>
          </cell>
          <cell r="AY84">
            <v>0.15473178099999998</v>
          </cell>
          <cell r="AZ84">
            <v>0.16250076899999999</v>
          </cell>
          <cell r="BA84">
            <v>449</v>
          </cell>
          <cell r="BB84" t="str">
            <v>SI</v>
          </cell>
          <cell r="BC84">
            <v>0</v>
          </cell>
          <cell r="BD84">
            <v>1</v>
          </cell>
        </row>
        <row r="85">
          <cell r="A85" t="str">
            <v>17206</v>
          </cell>
          <cell r="B85" t="str">
            <v>CRCAM ALSACE VOSGES</v>
          </cell>
          <cell r="C85" t="str">
            <v>3. Autres (GEA CBD)</v>
          </cell>
          <cell r="D85">
            <v>201512</v>
          </cell>
          <cell r="E85">
            <v>4.2099999999999999E-2</v>
          </cell>
          <cell r="F85">
            <v>0.1646</v>
          </cell>
          <cell r="G85">
            <v>6.6430759999999998</v>
          </cell>
          <cell r="H85">
            <v>0.27967349959999999</v>
          </cell>
          <cell r="I85">
            <v>1.0934503095999999</v>
          </cell>
          <cell r="J85">
            <v>3.0700000000000002E-2</v>
          </cell>
          <cell r="K85">
            <v>0.44429999999999997</v>
          </cell>
          <cell r="L85">
            <v>1.7015089999999999</v>
          </cell>
          <cell r="M85">
            <v>5.2236326300000004E-2</v>
          </cell>
          <cell r="N85">
            <v>0.75598044869999992</v>
          </cell>
          <cell r="O85">
            <v>14096</v>
          </cell>
          <cell r="P85" t="str">
            <v>437642531</v>
          </cell>
          <cell r="Q85" t="str">
            <v>PM</v>
          </cell>
          <cell r="R85" t="str">
            <v>210</v>
          </cell>
          <cell r="S85" t="str">
            <v>01</v>
          </cell>
          <cell r="T85" t="str">
            <v>Etablissement de crédit</v>
          </cell>
          <cell r="U85" t="str">
            <v>201</v>
          </cell>
          <cell r="V85" t="str">
            <v>Banque mutualiste ou coopérative</v>
          </cell>
          <cell r="W85" t="str">
            <v>001</v>
          </cell>
          <cell r="X85" t="str">
            <v>Agrément ACPR</v>
          </cell>
          <cell r="Y85">
            <v>8</v>
          </cell>
          <cell r="Z85" t="str">
            <v>RESTRUCTURATION AVEC REPRISE DE CIB</v>
          </cell>
          <cell r="AA85" t="str">
            <v>FR</v>
          </cell>
          <cell r="AB85" t="str">
            <v> France</v>
          </cell>
          <cell r="AC85" t="str">
            <v>S. BANCAIRE MUTUALISTE ET AUTRES RESEAUX</v>
          </cell>
          <cell r="AD85">
            <v>27</v>
          </cell>
          <cell r="AE85" t="str">
            <v>GPE CREDIT AGRICOLE</v>
          </cell>
          <cell r="AF85">
            <v>0</v>
          </cell>
          <cell r="AG85" t="str">
            <v>67000</v>
          </cell>
          <cell r="AH85" t="str">
            <v>FR</v>
          </cell>
          <cell r="AI85" t="str">
            <v/>
          </cell>
          <cell r="AJ85" t="str">
            <v/>
          </cell>
          <cell r="AK85" t="str">
            <v>EC</v>
          </cell>
          <cell r="AL85" t="str">
            <v>Bq mut</v>
          </cell>
          <cell r="AM85" t="str">
            <v>PERSONNE_MORALE_SOCIETE</v>
          </cell>
          <cell r="AN85" t="str">
            <v>CREDIT AGRICOLE</v>
          </cell>
          <cell r="AO85" t="str">
            <v>Groupes mutualistes</v>
          </cell>
          <cell r="AP85" t="str">
            <v/>
          </cell>
          <cell r="AQ85" t="str">
            <v/>
          </cell>
          <cell r="AR85" t="str">
            <v>FR</v>
          </cell>
          <cell r="AS85" t="str">
            <v>FRANCE</v>
          </cell>
          <cell r="AT85" t="str">
            <v/>
          </cell>
          <cell r="AU85" t="str">
            <v/>
          </cell>
          <cell r="AV85" t="str">
            <v>MOISSINAC</v>
          </cell>
          <cell r="AW85">
            <v>2761</v>
          </cell>
          <cell r="AX85">
            <v>9.6663454099999999</v>
          </cell>
          <cell r="AY85">
            <v>7.4014171470000001</v>
          </cell>
          <cell r="AZ85">
            <v>2.6655660860000001</v>
          </cell>
          <cell r="BA85">
            <v>120</v>
          </cell>
          <cell r="BB85" t="str">
            <v>SI</v>
          </cell>
          <cell r="BC85">
            <v>0</v>
          </cell>
          <cell r="BD85">
            <v>0</v>
          </cell>
        </row>
        <row r="86">
          <cell r="A86" t="str">
            <v>17219</v>
          </cell>
          <cell r="B86" t="str">
            <v>CRC MARIT MUT ATLANTIQUE</v>
          </cell>
          <cell r="C86" t="str">
            <v>3. Autres (GEA CBD)</v>
          </cell>
          <cell r="D86">
            <v>201512</v>
          </cell>
          <cell r="E86">
            <v>0.104</v>
          </cell>
          <cell r="F86">
            <v>0.1802</v>
          </cell>
          <cell r="G86">
            <v>0.66199267099999992</v>
          </cell>
          <cell r="H86">
            <v>6.8847237783999995E-2</v>
          </cell>
          <cell r="I86">
            <v>0.11929107931419998</v>
          </cell>
          <cell r="J86">
            <v>0.1017</v>
          </cell>
          <cell r="K86">
            <v>0.42680000000000001</v>
          </cell>
          <cell r="L86">
            <v>0.26532622299999997</v>
          </cell>
          <cell r="M86">
            <v>2.6983676879099996E-2</v>
          </cell>
          <cell r="N86">
            <v>0.11324123197639999</v>
          </cell>
          <cell r="O86">
            <v>14113</v>
          </cell>
          <cell r="P86" t="str">
            <v>778150615</v>
          </cell>
          <cell r="Q86" t="str">
            <v>PM</v>
          </cell>
          <cell r="R86" t="str">
            <v>230</v>
          </cell>
          <cell r="S86" t="str">
            <v>01</v>
          </cell>
          <cell r="T86" t="str">
            <v>Etablissement de crédit</v>
          </cell>
          <cell r="U86" t="str">
            <v>201</v>
          </cell>
          <cell r="V86" t="str">
            <v>Banque mutualiste ou coopérative</v>
          </cell>
          <cell r="W86" t="str">
            <v>001</v>
          </cell>
          <cell r="X86" t="str">
            <v>Agrément ACPR</v>
          </cell>
          <cell r="Y86">
            <v>6</v>
          </cell>
          <cell r="Z86" t="str">
            <v>NOUVEL ETABLISSEMENT</v>
          </cell>
          <cell r="AA86" t="str">
            <v>FR</v>
          </cell>
          <cell r="AB86" t="str">
            <v> France</v>
          </cell>
          <cell r="AC86" t="str">
            <v>S. BANCAIRE MUTUALISTE ET AUTRES RESEAUX</v>
          </cell>
          <cell r="AD86">
            <v>1163</v>
          </cell>
          <cell r="AE86" t="str">
            <v>GPE BPCE</v>
          </cell>
          <cell r="AF86">
            <v>0</v>
          </cell>
          <cell r="AG86" t="str">
            <v>44800</v>
          </cell>
          <cell r="AH86" t="str">
            <v>FR</v>
          </cell>
          <cell r="AI86" t="str">
            <v/>
          </cell>
          <cell r="AJ86" t="str">
            <v/>
          </cell>
          <cell r="AK86" t="str">
            <v>EC</v>
          </cell>
          <cell r="AL86" t="str">
            <v>Bq mut</v>
          </cell>
          <cell r="AM86" t="str">
            <v>PERSONNE_MORALE_SOCIETE</v>
          </cell>
          <cell r="AN86" t="str">
            <v>BPCE</v>
          </cell>
          <cell r="AO86" t="str">
            <v>Groupes mutualistes</v>
          </cell>
          <cell r="AP86" t="str">
            <v/>
          </cell>
          <cell r="AQ86" t="str">
            <v/>
          </cell>
          <cell r="AR86" t="str">
            <v>FR</v>
          </cell>
          <cell r="AS86" t="str">
            <v>FRANCE</v>
          </cell>
          <cell r="AT86" t="str">
            <v/>
          </cell>
          <cell r="AU86" t="str">
            <v/>
          </cell>
          <cell r="AV86" t="str">
            <v>CHEA</v>
          </cell>
          <cell r="AW86">
            <v>2762</v>
          </cell>
          <cell r="AX86">
            <v>0.94915437999999996</v>
          </cell>
          <cell r="AY86">
            <v>0.86382236099999998</v>
          </cell>
          <cell r="AZ86">
            <v>0.682247779</v>
          </cell>
          <cell r="BA86">
            <v>313</v>
          </cell>
          <cell r="BB86" t="str">
            <v>SI</v>
          </cell>
          <cell r="BC86">
            <v>0</v>
          </cell>
          <cell r="BD86">
            <v>1</v>
          </cell>
        </row>
        <row r="87">
          <cell r="A87" t="str">
            <v>17290</v>
          </cell>
          <cell r="B87" t="str">
            <v>DEXIA CREDIT LOCAL</v>
          </cell>
          <cell r="C87" t="str">
            <v>2. CBD</v>
          </cell>
          <cell r="D87">
            <v>201512</v>
          </cell>
          <cell r="E87">
            <v>1.09E-2</v>
          </cell>
          <cell r="F87">
            <v>0.1555</v>
          </cell>
          <cell r="G87">
            <v>151.57618133399998</v>
          </cell>
          <cell r="H87">
            <v>1.6521803765405998</v>
          </cell>
          <cell r="I87">
            <v>23.570096197436996</v>
          </cell>
          <cell r="O87">
            <v>14222</v>
          </cell>
          <cell r="P87" t="str">
            <v>351804042</v>
          </cell>
          <cell r="Q87" t="str">
            <v>PM</v>
          </cell>
          <cell r="R87" t="str">
            <v>120</v>
          </cell>
          <cell r="S87" t="str">
            <v>01</v>
          </cell>
          <cell r="T87" t="str">
            <v>Etablissement de crédit</v>
          </cell>
          <cell r="U87" t="str">
            <v>200</v>
          </cell>
          <cell r="V87" t="str">
            <v>Banque</v>
          </cell>
          <cell r="W87" t="str">
            <v>001</v>
          </cell>
          <cell r="X87" t="str">
            <v>Agrément ACPR</v>
          </cell>
          <cell r="Y87">
            <v>2</v>
          </cell>
          <cell r="Z87" t="str">
            <v>CHANGEMENT DE CATEGORIE AU SEIN DES E.C.</v>
          </cell>
          <cell r="AA87" t="str">
            <v>BE</v>
          </cell>
          <cell r="AB87" t="str">
            <v> Belgique</v>
          </cell>
          <cell r="AC87" t="str">
            <v>S. BANCAIRE ETRANGER EEE</v>
          </cell>
          <cell r="AD87">
            <v>778</v>
          </cell>
          <cell r="AE87" t="str">
            <v>GPE DEXIA</v>
          </cell>
          <cell r="AF87">
            <v>1</v>
          </cell>
          <cell r="AG87" t="str">
            <v>92400</v>
          </cell>
          <cell r="AH87" t="str">
            <v>FR</v>
          </cell>
          <cell r="AI87" t="str">
            <v/>
          </cell>
          <cell r="AJ87" t="str">
            <v/>
          </cell>
          <cell r="AK87" t="str">
            <v>EC</v>
          </cell>
          <cell r="AL87" t="str">
            <v>Banque</v>
          </cell>
          <cell r="AM87" t="str">
            <v>PERSONNE_MORALE_SOCIETE</v>
          </cell>
          <cell r="AN87" t="str">
            <v>DEXIA</v>
          </cell>
          <cell r="AO87" t="str">
            <v>Grands groupes bancaires privés</v>
          </cell>
          <cell r="AP87" t="str">
            <v>OUI</v>
          </cell>
          <cell r="AQ87" t="str">
            <v/>
          </cell>
          <cell r="AR87" t="str">
            <v>ETR</v>
          </cell>
          <cell r="AS87" t="str">
            <v>FRANCE</v>
          </cell>
          <cell r="AT87" t="str">
            <v/>
          </cell>
          <cell r="AU87" t="str">
            <v/>
          </cell>
          <cell r="AV87" t="str">
            <v>PARVANESCU</v>
          </cell>
          <cell r="AW87">
            <v>2753</v>
          </cell>
          <cell r="AX87">
            <v>144.49952814899999</v>
          </cell>
          <cell r="AY87">
            <v>32.80773619</v>
          </cell>
          <cell r="AZ87">
            <v>0.10345715899999999</v>
          </cell>
          <cell r="BA87">
            <v>17</v>
          </cell>
          <cell r="BB87" t="str">
            <v>SI</v>
          </cell>
          <cell r="BC87">
            <v>1</v>
          </cell>
          <cell r="BD87">
            <v>1</v>
          </cell>
        </row>
        <row r="88">
          <cell r="A88" t="str">
            <v>17515</v>
          </cell>
          <cell r="B88" t="str">
            <v>CAISSE D EPARGNE ILE-DE-FRANCE</v>
          </cell>
          <cell r="C88" t="str">
            <v>3. Autres (GEA CBD)</v>
          </cell>
          <cell r="D88">
            <v>201512</v>
          </cell>
          <cell r="E88">
            <v>4.1599999999999998E-2</v>
          </cell>
          <cell r="F88">
            <v>0.18579999999999999</v>
          </cell>
          <cell r="G88">
            <v>25.600639782999998</v>
          </cell>
          <cell r="H88">
            <v>1.0649866149727998</v>
          </cell>
          <cell r="I88">
            <v>4.7565988716813994</v>
          </cell>
          <cell r="O88">
            <v>14559</v>
          </cell>
          <cell r="P88" t="str">
            <v>382900942</v>
          </cell>
          <cell r="Q88" t="str">
            <v>PM</v>
          </cell>
          <cell r="R88" t="str">
            <v>270</v>
          </cell>
          <cell r="S88" t="str">
            <v>01</v>
          </cell>
          <cell r="T88" t="str">
            <v>Etablissement de crédit</v>
          </cell>
          <cell r="U88" t="str">
            <v>201</v>
          </cell>
          <cell r="V88" t="str">
            <v>Banque mutualiste ou coopérative</v>
          </cell>
          <cell r="W88" t="str">
            <v>001</v>
          </cell>
          <cell r="X88" t="str">
            <v>Agrément ACPR</v>
          </cell>
          <cell r="Y88">
            <v>8</v>
          </cell>
          <cell r="Z88" t="str">
            <v>RESTRUCTURATION AVEC REPRISE DE CIB</v>
          </cell>
          <cell r="AA88" t="str">
            <v>FR</v>
          </cell>
          <cell r="AB88" t="str">
            <v> France</v>
          </cell>
          <cell r="AC88" t="str">
            <v>S. BANCAIRE MUTUALISTE ET AUTRES RESEAUX</v>
          </cell>
          <cell r="AD88">
            <v>1163</v>
          </cell>
          <cell r="AE88" t="str">
            <v>GPE BPCE</v>
          </cell>
          <cell r="AF88">
            <v>0</v>
          </cell>
          <cell r="AG88" t="str">
            <v>75001</v>
          </cell>
          <cell r="AH88" t="str">
            <v>FR</v>
          </cell>
          <cell r="AI88" t="str">
            <v/>
          </cell>
          <cell r="AJ88" t="str">
            <v/>
          </cell>
          <cell r="AK88" t="str">
            <v>EC</v>
          </cell>
          <cell r="AL88" t="str">
            <v>Bq mut</v>
          </cell>
          <cell r="AM88" t="str">
            <v>PERSONNE_MORALE_SOCIETE</v>
          </cell>
          <cell r="AN88" t="str">
            <v>BPCE</v>
          </cell>
          <cell r="AO88" t="str">
            <v>Groupes mutualistes</v>
          </cell>
          <cell r="AP88" t="str">
            <v/>
          </cell>
          <cell r="AQ88" t="str">
            <v/>
          </cell>
          <cell r="AR88" t="str">
            <v>FR</v>
          </cell>
          <cell r="AS88" t="str">
            <v>FRANCE</v>
          </cell>
          <cell r="AT88" t="str">
            <v/>
          </cell>
          <cell r="AU88" t="str">
            <v/>
          </cell>
          <cell r="AV88" t="str">
            <v>JEQUIER</v>
          </cell>
          <cell r="AW88">
            <v>2762</v>
          </cell>
          <cell r="AX88">
            <v>55.124750454000001</v>
          </cell>
          <cell r="AY88">
            <v>29.335116668000001</v>
          </cell>
          <cell r="AZ88">
            <v>39.250085855999998</v>
          </cell>
          <cell r="BA88">
            <v>25</v>
          </cell>
          <cell r="BB88" t="str">
            <v>SI</v>
          </cell>
          <cell r="BC88">
            <v>0</v>
          </cell>
          <cell r="BD88">
            <v>1</v>
          </cell>
        </row>
        <row r="89">
          <cell r="A89" t="str">
            <v>17679</v>
          </cell>
          <cell r="B89" t="str">
            <v>STE DE BANQUE ET D'EXPANSION-SBE (2EME)</v>
          </cell>
          <cell r="C89" t="str">
            <v>3. Autres (GEA CBD)</v>
          </cell>
          <cell r="D89">
            <v>201512</v>
          </cell>
          <cell r="E89">
            <v>3.78E-2</v>
          </cell>
          <cell r="F89">
            <v>0.11550000000000001</v>
          </cell>
          <cell r="G89">
            <v>0.53519123999999996</v>
          </cell>
          <cell r="H89">
            <v>2.0230228871999999E-2</v>
          </cell>
          <cell r="I89">
            <v>6.1814588220000001E-2</v>
          </cell>
          <cell r="J89">
            <v>1.2999999999999999E-3</v>
          </cell>
          <cell r="K89">
            <v>0.41920000000000002</v>
          </cell>
          <cell r="L89">
            <v>6.5189232E-2</v>
          </cell>
          <cell r="M89">
            <v>8.474600159999999E-5</v>
          </cell>
          <cell r="N89">
            <v>2.7327326054400001E-2</v>
          </cell>
          <cell r="O89">
            <v>14845</v>
          </cell>
          <cell r="P89" t="str">
            <v>482656147</v>
          </cell>
          <cell r="Q89" t="str">
            <v>PM</v>
          </cell>
          <cell r="R89" t="str">
            <v>102</v>
          </cell>
          <cell r="S89" t="str">
            <v>01</v>
          </cell>
          <cell r="T89" t="str">
            <v>Etablissement de crédit</v>
          </cell>
          <cell r="U89" t="str">
            <v>200</v>
          </cell>
          <cell r="V89" t="str">
            <v>Banque</v>
          </cell>
          <cell r="W89" t="str">
            <v>001</v>
          </cell>
          <cell r="X89" t="str">
            <v>Agrément ACPR</v>
          </cell>
          <cell r="Y89">
            <v>8</v>
          </cell>
          <cell r="Z89" t="str">
            <v>RESTRUCTURATION AVEC REPRISE DE CIB</v>
          </cell>
          <cell r="AA89" t="str">
            <v>FR</v>
          </cell>
          <cell r="AB89" t="str">
            <v> France</v>
          </cell>
          <cell r="AC89" t="str">
            <v>S. BANCAIRE MUTUALISTE ET AUTRES RESEAUX</v>
          </cell>
          <cell r="AD89">
            <v>1163</v>
          </cell>
          <cell r="AE89" t="str">
            <v>GPE BPCE</v>
          </cell>
          <cell r="AF89">
            <v>0</v>
          </cell>
          <cell r="AG89" t="str">
            <v>75008</v>
          </cell>
          <cell r="AH89" t="str">
            <v>FR</v>
          </cell>
          <cell r="AI89" t="str">
            <v/>
          </cell>
          <cell r="AJ89" t="str">
            <v/>
          </cell>
          <cell r="AK89" t="str">
            <v>EC</v>
          </cell>
          <cell r="AL89" t="str">
            <v>Banque</v>
          </cell>
          <cell r="AM89" t="str">
            <v>PERSONNE_MORALE_SOCIETE</v>
          </cell>
          <cell r="AN89" t="str">
            <v>BPCE</v>
          </cell>
          <cell r="AO89" t="str">
            <v>Groupes mutualistes</v>
          </cell>
          <cell r="AP89" t="str">
            <v/>
          </cell>
          <cell r="AQ89" t="str">
            <v/>
          </cell>
          <cell r="AR89" t="str">
            <v>FR</v>
          </cell>
          <cell r="AS89" t="str">
            <v>FRANCE</v>
          </cell>
          <cell r="AT89" t="str">
            <v/>
          </cell>
          <cell r="AU89" t="str">
            <v/>
          </cell>
          <cell r="AV89" t="str">
            <v>MOURJANE</v>
          </cell>
          <cell r="AW89">
            <v>2762</v>
          </cell>
          <cell r="AX89">
            <v>0.63850129599999994</v>
          </cell>
          <cell r="AY89">
            <v>0.51198763899999999</v>
          </cell>
          <cell r="AZ89">
            <v>0.343487347</v>
          </cell>
          <cell r="BA89">
            <v>355</v>
          </cell>
          <cell r="BB89" t="str">
            <v>SI</v>
          </cell>
          <cell r="BC89">
            <v>0</v>
          </cell>
          <cell r="BD89">
            <v>1</v>
          </cell>
        </row>
        <row r="90">
          <cell r="A90" t="str">
            <v>17806</v>
          </cell>
          <cell r="B90" t="str">
            <v>CRCAM CENTRE-EST</v>
          </cell>
          <cell r="C90" t="str">
            <v>3. Autres (GEA CBD)</v>
          </cell>
          <cell r="D90">
            <v>201512</v>
          </cell>
          <cell r="E90">
            <v>3.8800000000000001E-2</v>
          </cell>
          <cell r="F90">
            <v>0.16919999999999999</v>
          </cell>
          <cell r="G90">
            <v>16.675215999999999</v>
          </cell>
          <cell r="H90">
            <v>0.64699838079999994</v>
          </cell>
          <cell r="I90">
            <v>2.8214465471999994</v>
          </cell>
          <cell r="J90">
            <v>3.0800000000000001E-2</v>
          </cell>
          <cell r="K90">
            <v>0.44950000000000001</v>
          </cell>
          <cell r="L90">
            <v>3.5570680000000001</v>
          </cell>
          <cell r="M90">
            <v>0.1095576944</v>
          </cell>
          <cell r="N90">
            <v>1.5989020660000002</v>
          </cell>
          <cell r="O90">
            <v>15033</v>
          </cell>
          <cell r="P90" t="str">
            <v>399973825</v>
          </cell>
          <cell r="Q90" t="str">
            <v>PM</v>
          </cell>
          <cell r="R90" t="str">
            <v>210</v>
          </cell>
          <cell r="S90" t="str">
            <v>01</v>
          </cell>
          <cell r="T90" t="str">
            <v>Etablissement de crédit</v>
          </cell>
          <cell r="U90" t="str">
            <v>201</v>
          </cell>
          <cell r="V90" t="str">
            <v>Banque mutualiste ou coopérative</v>
          </cell>
          <cell r="W90" t="str">
            <v>001</v>
          </cell>
          <cell r="X90" t="str">
            <v>Agrément ACPR</v>
          </cell>
          <cell r="Y90">
            <v>8</v>
          </cell>
          <cell r="Z90" t="str">
            <v>RESTRUCTURATION AVEC REPRISE DE CIB</v>
          </cell>
          <cell r="AA90" t="str">
            <v>FR</v>
          </cell>
          <cell r="AB90" t="str">
            <v> France</v>
          </cell>
          <cell r="AC90" t="str">
            <v>S. BANCAIRE MUTUALISTE ET AUTRES RESEAUX</v>
          </cell>
          <cell r="AD90">
            <v>27</v>
          </cell>
          <cell r="AE90" t="str">
            <v>GPE CREDIT AGRICOLE</v>
          </cell>
          <cell r="AF90">
            <v>0</v>
          </cell>
          <cell r="AG90" t="str">
            <v>69410</v>
          </cell>
          <cell r="AH90" t="str">
            <v>FR</v>
          </cell>
          <cell r="AI90" t="str">
            <v/>
          </cell>
          <cell r="AJ90" t="str">
            <v/>
          </cell>
          <cell r="AK90" t="str">
            <v>EC</v>
          </cell>
          <cell r="AL90" t="str">
            <v>Bq mut</v>
          </cell>
          <cell r="AM90" t="str">
            <v>PERSONNE_MORALE_SOCIETE</v>
          </cell>
          <cell r="AN90" t="str">
            <v>CREDIT AGRICOLE</v>
          </cell>
          <cell r="AO90" t="str">
            <v>Groupes mutualistes</v>
          </cell>
          <cell r="AP90" t="str">
            <v/>
          </cell>
          <cell r="AQ90" t="str">
            <v/>
          </cell>
          <cell r="AR90" t="str">
            <v>FR</v>
          </cell>
          <cell r="AS90" t="str">
            <v>FRANCE</v>
          </cell>
          <cell r="AT90" t="str">
            <v/>
          </cell>
          <cell r="AU90" t="str">
            <v/>
          </cell>
          <cell r="AV90" t="str">
            <v>BALLABRIGA</v>
          </cell>
          <cell r="AW90">
            <v>2761</v>
          </cell>
          <cell r="AX90">
            <v>26.189065372999998</v>
          </cell>
          <cell r="AY90">
            <v>17.940782552999998</v>
          </cell>
          <cell r="AZ90">
            <v>8.2229710170000008</v>
          </cell>
          <cell r="BA90">
            <v>48</v>
          </cell>
          <cell r="BB90" t="str">
            <v>SI</v>
          </cell>
          <cell r="BC90">
            <v>0</v>
          </cell>
          <cell r="BD90">
            <v>0</v>
          </cell>
        </row>
        <row r="91">
          <cell r="A91" t="str">
            <v>17807</v>
          </cell>
          <cell r="B91" t="str">
            <v>BANQUE POPULAIRE OCCITANE</v>
          </cell>
          <cell r="C91" t="str">
            <v>3. Autres (GEA CBD)</v>
          </cell>
          <cell r="D91">
            <v>201512</v>
          </cell>
          <cell r="E91">
            <v>6.0900000000000003E-2</v>
          </cell>
          <cell r="F91">
            <v>0.1653</v>
          </cell>
          <cell r="G91">
            <v>9.3132506400000015</v>
          </cell>
          <cell r="H91">
            <v>0.56717696397600015</v>
          </cell>
          <cell r="I91">
            <v>1.5394803307920002</v>
          </cell>
          <cell r="J91">
            <v>5.5300000000000002E-2</v>
          </cell>
          <cell r="K91">
            <v>0.43690000000000001</v>
          </cell>
          <cell r="L91">
            <v>2.3062877159999999</v>
          </cell>
          <cell r="M91">
            <v>0.12753771069479999</v>
          </cell>
          <cell r="N91">
            <v>1.0076171031204</v>
          </cell>
          <cell r="O91">
            <v>15036</v>
          </cell>
          <cell r="P91" t="str">
            <v>560801300</v>
          </cell>
          <cell r="Q91" t="str">
            <v>PM</v>
          </cell>
          <cell r="R91" t="str">
            <v>202</v>
          </cell>
          <cell r="S91" t="str">
            <v>01</v>
          </cell>
          <cell r="T91" t="str">
            <v>Etablissement de crédit</v>
          </cell>
          <cell r="U91" t="str">
            <v>201</v>
          </cell>
          <cell r="V91" t="str">
            <v>Banque mutualiste ou coopérative</v>
          </cell>
          <cell r="W91" t="str">
            <v>001</v>
          </cell>
          <cell r="X91" t="str">
            <v>Agrément ACPR</v>
          </cell>
          <cell r="Y91">
            <v>6</v>
          </cell>
          <cell r="Z91" t="str">
            <v>NOUVEL ETABLISSEMENT</v>
          </cell>
          <cell r="AA91" t="str">
            <v>FR</v>
          </cell>
          <cell r="AB91" t="str">
            <v> France</v>
          </cell>
          <cell r="AC91" t="str">
            <v>S. BANCAIRE MUTUALISTE ET AUTRES RESEAUX</v>
          </cell>
          <cell r="AD91">
            <v>1163</v>
          </cell>
          <cell r="AE91" t="str">
            <v>GPE BPCE</v>
          </cell>
          <cell r="AF91">
            <v>0</v>
          </cell>
          <cell r="AG91" t="str">
            <v>31130</v>
          </cell>
          <cell r="AH91" t="str">
            <v>FR</v>
          </cell>
          <cell r="AI91" t="str">
            <v/>
          </cell>
          <cell r="AJ91" t="str">
            <v/>
          </cell>
          <cell r="AK91" t="str">
            <v>EC</v>
          </cell>
          <cell r="AL91" t="str">
            <v>Bq mut</v>
          </cell>
          <cell r="AM91" t="str">
            <v>PERSONNE_MORALE_SOCIETE</v>
          </cell>
          <cell r="AN91" t="str">
            <v>BPCE</v>
          </cell>
          <cell r="AO91" t="str">
            <v>Groupes mutualistes</v>
          </cell>
          <cell r="AP91" t="str">
            <v/>
          </cell>
          <cell r="AQ91" t="str">
            <v/>
          </cell>
          <cell r="AR91" t="str">
            <v>FR</v>
          </cell>
          <cell r="AS91" t="str">
            <v>FRANCE</v>
          </cell>
          <cell r="AT91" t="str">
            <v/>
          </cell>
          <cell r="AU91" t="str">
            <v/>
          </cell>
          <cell r="AV91" t="str">
            <v>MOURJANE</v>
          </cell>
          <cell r="AW91">
            <v>2762</v>
          </cell>
          <cell r="AX91">
            <v>13.097378028000001</v>
          </cell>
          <cell r="AY91">
            <v>8.6502412460000002</v>
          </cell>
          <cell r="AZ91">
            <v>9.6528725810000005</v>
          </cell>
          <cell r="BA91">
            <v>96</v>
          </cell>
          <cell r="BB91" t="str">
            <v>SI</v>
          </cell>
          <cell r="BC91">
            <v>0</v>
          </cell>
          <cell r="BD91">
            <v>1</v>
          </cell>
        </row>
        <row r="92">
          <cell r="A92" t="str">
            <v>17906</v>
          </cell>
          <cell r="B92" t="str">
            <v>CRCAM DE L'ANJOU ET DU MAINE</v>
          </cell>
          <cell r="C92" t="str">
            <v>3. Autres (GEA CBD)</v>
          </cell>
          <cell r="D92">
            <v>201512</v>
          </cell>
          <cell r="E92">
            <v>4.7600000000000003E-2</v>
          </cell>
          <cell r="F92">
            <v>0.1646</v>
          </cell>
          <cell r="G92">
            <v>11.643423</v>
          </cell>
          <cell r="H92">
            <v>0.55422693480000007</v>
          </cell>
          <cell r="I92">
            <v>1.9165074258000001</v>
          </cell>
          <cell r="J92">
            <v>3.56E-2</v>
          </cell>
          <cell r="K92">
            <v>0.25369999999999998</v>
          </cell>
          <cell r="L92">
            <v>3.2023450000000002</v>
          </cell>
          <cell r="M92">
            <v>0.114003482</v>
          </cell>
          <cell r="N92">
            <v>0.81243492650000004</v>
          </cell>
          <cell r="O92">
            <v>15188</v>
          </cell>
          <cell r="P92" t="str">
            <v>414993998</v>
          </cell>
          <cell r="Q92" t="str">
            <v>PM</v>
          </cell>
          <cell r="R92" t="str">
            <v>210</v>
          </cell>
          <cell r="S92" t="str">
            <v>01</v>
          </cell>
          <cell r="T92" t="str">
            <v>Etablissement de crédit</v>
          </cell>
          <cell r="U92" t="str">
            <v>201</v>
          </cell>
          <cell r="V92" t="str">
            <v>Banque mutualiste ou coopérative</v>
          </cell>
          <cell r="W92" t="str">
            <v>001</v>
          </cell>
          <cell r="X92" t="str">
            <v>Agrément ACPR</v>
          </cell>
          <cell r="Y92">
            <v>8</v>
          </cell>
          <cell r="Z92" t="str">
            <v>RESTRUCTURATION AVEC REPRISE DE CIB</v>
          </cell>
          <cell r="AA92" t="str">
            <v>FR</v>
          </cell>
          <cell r="AB92" t="str">
            <v> France</v>
          </cell>
          <cell r="AC92" t="str">
            <v>S. BANCAIRE MUTUALISTE ET AUTRES RESEAUX</v>
          </cell>
          <cell r="AD92">
            <v>27</v>
          </cell>
          <cell r="AE92" t="str">
            <v>GPE CREDIT AGRICOLE</v>
          </cell>
          <cell r="AF92">
            <v>0</v>
          </cell>
          <cell r="AG92" t="str">
            <v>72000</v>
          </cell>
          <cell r="AH92" t="str">
            <v>FR</v>
          </cell>
          <cell r="AI92" t="str">
            <v/>
          </cell>
          <cell r="AJ92" t="str">
            <v/>
          </cell>
          <cell r="AK92" t="str">
            <v>EC</v>
          </cell>
          <cell r="AL92" t="str">
            <v>Bq mut</v>
          </cell>
          <cell r="AM92" t="str">
            <v>PERSONNE_MORALE_SOCIETE</v>
          </cell>
          <cell r="AN92" t="str">
            <v>CREDIT AGRICOLE</v>
          </cell>
          <cell r="AO92" t="str">
            <v>Groupes mutualistes</v>
          </cell>
          <cell r="AP92" t="str">
            <v/>
          </cell>
          <cell r="AQ92" t="str">
            <v/>
          </cell>
          <cell r="AR92" t="str">
            <v>FR</v>
          </cell>
          <cell r="AS92" t="str">
            <v>FRANCE</v>
          </cell>
          <cell r="AT92" t="str">
            <v/>
          </cell>
          <cell r="AU92" t="str">
            <v/>
          </cell>
          <cell r="AV92" t="str">
            <v>ONDO</v>
          </cell>
          <cell r="AW92">
            <v>2761</v>
          </cell>
          <cell r="AX92">
            <v>17.307225861000003</v>
          </cell>
          <cell r="AY92">
            <v>13.17684783</v>
          </cell>
          <cell r="AZ92">
            <v>4.1512704109999996</v>
          </cell>
          <cell r="BA92">
            <v>72</v>
          </cell>
          <cell r="BB92" t="str">
            <v>SI</v>
          </cell>
          <cell r="BC92">
            <v>0</v>
          </cell>
          <cell r="BD92">
            <v>0</v>
          </cell>
        </row>
        <row r="93">
          <cell r="A93" t="str">
            <v>18025</v>
          </cell>
          <cell r="B93" t="str">
            <v>CAISSE D EPARGNE DE PICARDIE</v>
          </cell>
          <cell r="C93" t="str">
            <v>3. Autres (GEA CBD)</v>
          </cell>
          <cell r="D93">
            <v>201512</v>
          </cell>
          <cell r="E93">
            <v>5.7099999999999998E-2</v>
          </cell>
          <cell r="F93">
            <v>0.19919999999999999</v>
          </cell>
          <cell r="G93">
            <v>5.0479731540000001</v>
          </cell>
          <cell r="H93">
            <v>0.28823926709339998</v>
          </cell>
          <cell r="I93">
            <v>1.0055562522768</v>
          </cell>
          <cell r="O93">
            <v>15419</v>
          </cell>
          <cell r="P93" t="str">
            <v>383000692</v>
          </cell>
          <cell r="Q93" t="str">
            <v>PM</v>
          </cell>
          <cell r="R93" t="str">
            <v>270</v>
          </cell>
          <cell r="S93" t="str">
            <v>01</v>
          </cell>
          <cell r="T93" t="str">
            <v>Etablissement de crédit</v>
          </cell>
          <cell r="U93" t="str">
            <v>201</v>
          </cell>
          <cell r="V93" t="str">
            <v>Banque mutualiste ou coopérative</v>
          </cell>
          <cell r="W93" t="str">
            <v>001</v>
          </cell>
          <cell r="X93" t="str">
            <v>Agrément ACPR</v>
          </cell>
          <cell r="Y93">
            <v>8</v>
          </cell>
          <cell r="Z93" t="str">
            <v>RESTRUCTURATION AVEC REPRISE DE CIB</v>
          </cell>
          <cell r="AA93" t="str">
            <v>FR</v>
          </cell>
          <cell r="AB93" t="str">
            <v> France</v>
          </cell>
          <cell r="AC93" t="str">
            <v>S. BANCAIRE MUTUALISTE ET AUTRES RESEAUX</v>
          </cell>
          <cell r="AD93">
            <v>1163</v>
          </cell>
          <cell r="AE93" t="str">
            <v>GPE BPCE</v>
          </cell>
          <cell r="AF93">
            <v>0</v>
          </cell>
          <cell r="AG93" t="str">
            <v>80000</v>
          </cell>
          <cell r="AH93" t="str">
            <v>FR</v>
          </cell>
          <cell r="AI93" t="str">
            <v/>
          </cell>
          <cell r="AJ93" t="str">
            <v/>
          </cell>
          <cell r="AK93" t="str">
            <v>EC</v>
          </cell>
          <cell r="AL93" t="str">
            <v>Bq mut</v>
          </cell>
          <cell r="AM93" t="str">
            <v>PERSONNE_MORALE_SOCIETE</v>
          </cell>
          <cell r="AN93" t="str">
            <v>BPCE</v>
          </cell>
          <cell r="AO93" t="str">
            <v>Groupes mutualistes</v>
          </cell>
          <cell r="AP93" t="str">
            <v/>
          </cell>
          <cell r="AQ93" t="str">
            <v/>
          </cell>
          <cell r="AR93" t="str">
            <v>FR</v>
          </cell>
          <cell r="AS93" t="str">
            <v>FRANCE</v>
          </cell>
          <cell r="AT93" t="str">
            <v/>
          </cell>
          <cell r="AU93" t="str">
            <v/>
          </cell>
          <cell r="AV93" t="str">
            <v>CISSOKHO-COULIBALY</v>
          </cell>
          <cell r="AW93">
            <v>2762</v>
          </cell>
          <cell r="AX93">
            <v>10.451593508</v>
          </cell>
          <cell r="AY93">
            <v>5.4116979829999998</v>
          </cell>
          <cell r="AZ93">
            <v>7.2299101749999997</v>
          </cell>
          <cell r="BA93">
            <v>113</v>
          </cell>
          <cell r="BB93" t="str">
            <v>SI</v>
          </cell>
          <cell r="BC93">
            <v>0</v>
          </cell>
          <cell r="BD93">
            <v>1</v>
          </cell>
        </row>
        <row r="94">
          <cell r="A94" t="str">
            <v>18029</v>
          </cell>
          <cell r="B94" t="str">
            <v>BNP PARIBAS PERSONAL FINANCE</v>
          </cell>
          <cell r="C94" t="str">
            <v>3. Autres (GEA CBD)</v>
          </cell>
          <cell r="D94">
            <v>201512</v>
          </cell>
          <cell r="E94">
            <v>0.1638</v>
          </cell>
          <cell r="F94">
            <v>0.45040000000000002</v>
          </cell>
          <cell r="G94">
            <v>33.989333999999999</v>
          </cell>
          <cell r="H94">
            <v>5.5674529092</v>
          </cell>
          <cell r="I94">
            <v>15.3087960336</v>
          </cell>
          <cell r="O94">
            <v>15426</v>
          </cell>
          <cell r="P94" t="str">
            <v>542097902</v>
          </cell>
          <cell r="Q94" t="str">
            <v>PM</v>
          </cell>
          <cell r="R94" t="str">
            <v>102</v>
          </cell>
          <cell r="S94" t="str">
            <v>01</v>
          </cell>
          <cell r="T94" t="str">
            <v>Etablissement de crédit</v>
          </cell>
          <cell r="U94" t="str">
            <v>200</v>
          </cell>
          <cell r="V94" t="str">
            <v>Banque</v>
          </cell>
          <cell r="W94" t="str">
            <v>001</v>
          </cell>
          <cell r="X94" t="str">
            <v>Agrément ACPR</v>
          </cell>
          <cell r="Y94">
            <v>6</v>
          </cell>
          <cell r="Z94" t="str">
            <v>NOUVEL ETABLISSEMENT</v>
          </cell>
          <cell r="AA94" t="str">
            <v>FR</v>
          </cell>
          <cell r="AB94" t="str">
            <v> France</v>
          </cell>
          <cell r="AC94" t="str">
            <v>S. BANCAIRE PRIVE (GRANDS GROUPES)</v>
          </cell>
          <cell r="AD94">
            <v>768</v>
          </cell>
          <cell r="AE94" t="str">
            <v>GPE BNP-PARIBAS</v>
          </cell>
          <cell r="AF94">
            <v>0</v>
          </cell>
          <cell r="AG94" t="str">
            <v>75009</v>
          </cell>
          <cell r="AH94" t="str">
            <v>FR</v>
          </cell>
          <cell r="AI94" t="str">
            <v/>
          </cell>
          <cell r="AJ94" t="str">
            <v/>
          </cell>
          <cell r="AK94" t="str">
            <v>EC</v>
          </cell>
          <cell r="AL94" t="str">
            <v>Banque</v>
          </cell>
          <cell r="AM94" t="str">
            <v>PERSONNE_MORALE_SOCIETE</v>
          </cell>
          <cell r="AN94" t="str">
            <v>BNP-PARIBAS</v>
          </cell>
          <cell r="AO94" t="str">
            <v>Grands groupes bancaires privés</v>
          </cell>
          <cell r="AP94" t="str">
            <v>OUI</v>
          </cell>
          <cell r="AQ94" t="str">
            <v/>
          </cell>
          <cell r="AR94" t="str">
            <v>FR</v>
          </cell>
          <cell r="AS94" t="str">
            <v>FRANCE</v>
          </cell>
          <cell r="AT94" t="str">
            <v/>
          </cell>
          <cell r="AU94" t="str">
            <v/>
          </cell>
          <cell r="AV94" t="str">
            <v>FLOERCHINGER</v>
          </cell>
          <cell r="AW94">
            <v>2754</v>
          </cell>
          <cell r="AX94">
            <v>46.566278304000001</v>
          </cell>
          <cell r="AY94">
            <v>22.063739736000002</v>
          </cell>
          <cell r="AZ94">
            <v>0.440245993</v>
          </cell>
          <cell r="BA94">
            <v>27</v>
          </cell>
          <cell r="BB94" t="str">
            <v>SI</v>
          </cell>
          <cell r="BC94">
            <v>0</v>
          </cell>
          <cell r="BD94">
            <v>1</v>
          </cell>
        </row>
        <row r="95">
          <cell r="A95" t="str">
            <v>18106</v>
          </cell>
          <cell r="B95" t="str">
            <v>CRCAM DES SAVOIE</v>
          </cell>
          <cell r="C95" t="str">
            <v>3. Autres (GEA CBD)</v>
          </cell>
          <cell r="D95">
            <v>201512</v>
          </cell>
          <cell r="E95">
            <v>4.2900000000000001E-2</v>
          </cell>
          <cell r="F95">
            <v>0.16919999999999999</v>
          </cell>
          <cell r="G95">
            <v>13.653559</v>
          </cell>
          <cell r="H95">
            <v>0.58573768110000002</v>
          </cell>
          <cell r="I95">
            <v>2.3101821827999998</v>
          </cell>
          <cell r="J95">
            <v>3.7699999999999997E-2</v>
          </cell>
          <cell r="K95">
            <v>0.44769999999999999</v>
          </cell>
          <cell r="L95">
            <v>2.4386410000000001</v>
          </cell>
          <cell r="M95">
            <v>9.1936765699999992E-2</v>
          </cell>
          <cell r="N95">
            <v>1.0917795756999999</v>
          </cell>
          <cell r="O95">
            <v>15570</v>
          </cell>
          <cell r="P95" t="str">
            <v>302958491</v>
          </cell>
          <cell r="Q95" t="str">
            <v>PM</v>
          </cell>
          <cell r="R95" t="str">
            <v>210</v>
          </cell>
          <cell r="S95" t="str">
            <v>01</v>
          </cell>
          <cell r="T95" t="str">
            <v>Etablissement de crédit</v>
          </cell>
          <cell r="U95" t="str">
            <v>201</v>
          </cell>
          <cell r="V95" t="str">
            <v>Banque mutualiste ou coopérative</v>
          </cell>
          <cell r="W95" t="str">
            <v>001</v>
          </cell>
          <cell r="X95" t="str">
            <v>Agrément ACPR</v>
          </cell>
          <cell r="Y95">
            <v>6</v>
          </cell>
          <cell r="Z95" t="str">
            <v>NOUVEL ETABLISSEMENT</v>
          </cell>
          <cell r="AA95" t="str">
            <v>FR</v>
          </cell>
          <cell r="AB95" t="str">
            <v> France</v>
          </cell>
          <cell r="AC95" t="str">
            <v>S. BANCAIRE MUTUALISTE ET AUTRES RESEAUX</v>
          </cell>
          <cell r="AD95">
            <v>27</v>
          </cell>
          <cell r="AE95" t="str">
            <v>GPE CREDIT AGRICOLE</v>
          </cell>
          <cell r="AF95">
            <v>0</v>
          </cell>
          <cell r="AG95" t="str">
            <v>74940</v>
          </cell>
          <cell r="AH95" t="str">
            <v>FR</v>
          </cell>
          <cell r="AI95" t="str">
            <v/>
          </cell>
          <cell r="AJ95" t="str">
            <v/>
          </cell>
          <cell r="AK95" t="str">
            <v>EC</v>
          </cell>
          <cell r="AL95" t="str">
            <v>Bq mut</v>
          </cell>
          <cell r="AM95" t="str">
            <v>PERSONNE_MORALE_SOCIETE</v>
          </cell>
          <cell r="AN95" t="str">
            <v>CREDIT AGRICOLE</v>
          </cell>
          <cell r="AO95" t="str">
            <v>Groupes mutualistes</v>
          </cell>
          <cell r="AP95" t="str">
            <v/>
          </cell>
          <cell r="AQ95" t="str">
            <v/>
          </cell>
          <cell r="AR95" t="str">
            <v>FR</v>
          </cell>
          <cell r="AS95" t="str">
            <v>FRANCE</v>
          </cell>
          <cell r="AT95" t="str">
            <v/>
          </cell>
          <cell r="AU95" t="str">
            <v/>
          </cell>
          <cell r="AV95" t="str">
            <v>RABIER</v>
          </cell>
          <cell r="AW95">
            <v>2761</v>
          </cell>
          <cell r="AX95">
            <v>20.512964103999998</v>
          </cell>
          <cell r="AY95">
            <v>14.490371286</v>
          </cell>
          <cell r="AZ95">
            <v>5.5133413019999997</v>
          </cell>
          <cell r="BA95">
            <v>60</v>
          </cell>
          <cell r="BB95" t="str">
            <v>SI</v>
          </cell>
          <cell r="BC95">
            <v>0</v>
          </cell>
          <cell r="BD95">
            <v>0</v>
          </cell>
        </row>
        <row r="96">
          <cell r="A96" t="str">
            <v>18206</v>
          </cell>
          <cell r="B96" t="str">
            <v>CRCAM DE PARIS ET D ILE DE FRANCE</v>
          </cell>
          <cell r="C96" t="str">
            <v>3. Autres (GEA CBD)</v>
          </cell>
          <cell r="D96">
            <v>201512</v>
          </cell>
          <cell r="E96">
            <v>3.0200000000000001E-2</v>
          </cell>
          <cell r="F96">
            <v>0.1673</v>
          </cell>
          <cell r="G96">
            <v>21.204958999999999</v>
          </cell>
          <cell r="H96">
            <v>0.64038976179999996</v>
          </cell>
          <cell r="I96">
            <v>3.5475896407</v>
          </cell>
          <cell r="J96">
            <v>2.3E-2</v>
          </cell>
          <cell r="K96">
            <v>0.44640000000000002</v>
          </cell>
          <cell r="L96">
            <v>10.605358000000001</v>
          </cell>
          <cell r="M96">
            <v>0.24392323400000002</v>
          </cell>
          <cell r="N96">
            <v>4.7342318112000008</v>
          </cell>
          <cell r="O96">
            <v>15732</v>
          </cell>
          <cell r="P96" t="str">
            <v>775665615</v>
          </cell>
          <cell r="Q96" t="str">
            <v>PM</v>
          </cell>
          <cell r="R96" t="str">
            <v>210</v>
          </cell>
          <cell r="S96" t="str">
            <v>01</v>
          </cell>
          <cell r="T96" t="str">
            <v>Etablissement de crédit</v>
          </cell>
          <cell r="U96" t="str">
            <v>201</v>
          </cell>
          <cell r="V96" t="str">
            <v>Banque mutualiste ou coopérative</v>
          </cell>
          <cell r="W96" t="str">
            <v>001</v>
          </cell>
          <cell r="X96" t="str">
            <v>Agrément ACPR</v>
          </cell>
          <cell r="Y96">
            <v>6</v>
          </cell>
          <cell r="Z96" t="str">
            <v>NOUVEL ETABLISSEMENT</v>
          </cell>
          <cell r="AA96" t="str">
            <v>FR</v>
          </cell>
          <cell r="AB96" t="str">
            <v> France</v>
          </cell>
          <cell r="AC96" t="str">
            <v>S. BANCAIRE MUTUALISTE ET AUTRES RESEAUX</v>
          </cell>
          <cell r="AD96">
            <v>27</v>
          </cell>
          <cell r="AE96" t="str">
            <v>GPE CREDIT AGRICOLE</v>
          </cell>
          <cell r="AF96">
            <v>0</v>
          </cell>
          <cell r="AG96" t="str">
            <v>75012</v>
          </cell>
          <cell r="AH96" t="str">
            <v>FR</v>
          </cell>
          <cell r="AI96" t="str">
            <v/>
          </cell>
          <cell r="AJ96" t="str">
            <v/>
          </cell>
          <cell r="AK96" t="str">
            <v>EC</v>
          </cell>
          <cell r="AL96" t="str">
            <v>Bq mut</v>
          </cell>
          <cell r="AM96" t="str">
            <v>PERSONNE_MORALE_SOCIETE</v>
          </cell>
          <cell r="AN96" t="str">
            <v>CREDIT AGRICOLE</v>
          </cell>
          <cell r="AO96" t="str">
            <v>Groupes mutualistes</v>
          </cell>
          <cell r="AP96" t="str">
            <v/>
          </cell>
          <cell r="AQ96" t="str">
            <v/>
          </cell>
          <cell r="AR96" t="str">
            <v>FR</v>
          </cell>
          <cell r="AS96" t="str">
            <v>FRANCE</v>
          </cell>
          <cell r="AT96" t="str">
            <v/>
          </cell>
          <cell r="AU96" t="str">
            <v/>
          </cell>
          <cell r="AV96" t="str">
            <v>RABIER</v>
          </cell>
          <cell r="AW96">
            <v>2761</v>
          </cell>
          <cell r="AX96">
            <v>37.209238888999998</v>
          </cell>
          <cell r="AY96">
            <v>27.899202125999999</v>
          </cell>
          <cell r="AZ96">
            <v>12.222745767000001</v>
          </cell>
          <cell r="BA96">
            <v>32</v>
          </cell>
          <cell r="BB96" t="str">
            <v>SI</v>
          </cell>
          <cell r="BC96">
            <v>0</v>
          </cell>
          <cell r="BD96">
            <v>0</v>
          </cell>
        </row>
        <row r="97">
          <cell r="A97" t="str">
            <v>18306</v>
          </cell>
          <cell r="B97" t="str">
            <v>CRCAM NORMANDIE-SEINE</v>
          </cell>
          <cell r="C97" t="str">
            <v>3. Autres (GEA CBD)</v>
          </cell>
          <cell r="D97">
            <v>201512</v>
          </cell>
          <cell r="E97">
            <v>3.95E-2</v>
          </cell>
          <cell r="F97">
            <v>0.16850000000000001</v>
          </cell>
          <cell r="G97">
            <v>8.7413279999999993</v>
          </cell>
          <cell r="H97">
            <v>0.34528245599999996</v>
          </cell>
          <cell r="I97">
            <v>1.472913768</v>
          </cell>
          <cell r="J97">
            <v>2.6700000000000002E-2</v>
          </cell>
          <cell r="K97">
            <v>0.4501</v>
          </cell>
          <cell r="L97">
            <v>2.3109410000000001</v>
          </cell>
          <cell r="M97">
            <v>6.1702124700000006E-2</v>
          </cell>
          <cell r="N97">
            <v>1.0401545441</v>
          </cell>
          <cell r="O97">
            <v>15913</v>
          </cell>
          <cell r="P97" t="str">
            <v>433786738</v>
          </cell>
          <cell r="Q97" t="str">
            <v>PM</v>
          </cell>
          <cell r="R97" t="str">
            <v>210</v>
          </cell>
          <cell r="S97" t="str">
            <v>01</v>
          </cell>
          <cell r="T97" t="str">
            <v>Etablissement de crédit</v>
          </cell>
          <cell r="U97" t="str">
            <v>201</v>
          </cell>
          <cell r="V97" t="str">
            <v>Banque mutualiste ou coopérative</v>
          </cell>
          <cell r="W97" t="str">
            <v>001</v>
          </cell>
          <cell r="X97" t="str">
            <v>Agrément ACPR</v>
          </cell>
          <cell r="Y97">
            <v>8</v>
          </cell>
          <cell r="Z97" t="str">
            <v>RESTRUCTURATION AVEC REPRISE DE CIB</v>
          </cell>
          <cell r="AA97" t="str">
            <v>FR</v>
          </cell>
          <cell r="AB97" t="str">
            <v> France</v>
          </cell>
          <cell r="AC97" t="str">
            <v>S. BANCAIRE MUTUALISTE ET AUTRES RESEAUX</v>
          </cell>
          <cell r="AD97">
            <v>27</v>
          </cell>
          <cell r="AE97" t="str">
            <v>GPE CREDIT AGRICOLE</v>
          </cell>
          <cell r="AF97">
            <v>0</v>
          </cell>
          <cell r="AG97" t="str">
            <v>76230</v>
          </cell>
          <cell r="AH97" t="str">
            <v>FR</v>
          </cell>
          <cell r="AI97" t="str">
            <v/>
          </cell>
          <cell r="AJ97" t="str">
            <v/>
          </cell>
          <cell r="AK97" t="str">
            <v>EC</v>
          </cell>
          <cell r="AL97" t="str">
            <v>Bq mut</v>
          </cell>
          <cell r="AM97" t="str">
            <v>PERSONNE_MORALE_SOCIETE</v>
          </cell>
          <cell r="AN97" t="str">
            <v>CREDIT AGRICOLE</v>
          </cell>
          <cell r="AO97" t="str">
            <v>Groupes mutualistes</v>
          </cell>
          <cell r="AP97" t="str">
            <v/>
          </cell>
          <cell r="AQ97" t="str">
            <v/>
          </cell>
          <cell r="AR97" t="str">
            <v>FR</v>
          </cell>
          <cell r="AS97" t="str">
            <v>FRANCE</v>
          </cell>
          <cell r="AT97" t="str">
            <v/>
          </cell>
          <cell r="AU97" t="str">
            <v/>
          </cell>
          <cell r="AV97" t="str">
            <v>BALLABRIGA</v>
          </cell>
          <cell r="AW97">
            <v>2761</v>
          </cell>
          <cell r="AX97">
            <v>12.954699069</v>
          </cell>
          <cell r="AY97">
            <v>9.6156797730000001</v>
          </cell>
          <cell r="AZ97">
            <v>3.5029992009999997</v>
          </cell>
          <cell r="BA97">
            <v>98</v>
          </cell>
          <cell r="BB97" t="str">
            <v>SI</v>
          </cell>
          <cell r="BC97">
            <v>0</v>
          </cell>
          <cell r="BD97">
            <v>0</v>
          </cell>
        </row>
        <row r="98">
          <cell r="A98" t="str">
            <v>18315</v>
          </cell>
          <cell r="B98" t="str">
            <v>CAISSE D EPARGNE COTE D AZUR</v>
          </cell>
          <cell r="C98" t="str">
            <v>3. Autres (GEA CBD)</v>
          </cell>
          <cell r="D98">
            <v>201512</v>
          </cell>
          <cell r="E98">
            <v>4.6100000000000002E-2</v>
          </cell>
          <cell r="F98">
            <v>0.2084</v>
          </cell>
          <cell r="G98">
            <v>8.4380956209999987</v>
          </cell>
          <cell r="H98">
            <v>0.38899620812809993</v>
          </cell>
          <cell r="I98">
            <v>1.7584991274163997</v>
          </cell>
          <cell r="O98">
            <v>15916</v>
          </cell>
          <cell r="P98" t="str">
            <v>384402871</v>
          </cell>
          <cell r="Q98" t="str">
            <v>PM</v>
          </cell>
          <cell r="R98" t="str">
            <v>270</v>
          </cell>
          <cell r="S98" t="str">
            <v>01</v>
          </cell>
          <cell r="T98" t="str">
            <v>Etablissement de crédit</v>
          </cell>
          <cell r="U98" t="str">
            <v>201</v>
          </cell>
          <cell r="V98" t="str">
            <v>Banque mutualiste ou coopérative</v>
          </cell>
          <cell r="W98" t="str">
            <v>001</v>
          </cell>
          <cell r="X98" t="str">
            <v>Agrément ACPR</v>
          </cell>
          <cell r="Y98">
            <v>6</v>
          </cell>
          <cell r="Z98" t="str">
            <v>NOUVEL ETABLISSEMENT</v>
          </cell>
          <cell r="AA98" t="str">
            <v>FR</v>
          </cell>
          <cell r="AB98" t="str">
            <v> France</v>
          </cell>
          <cell r="AC98" t="str">
            <v>S. BANCAIRE MUTUALISTE ET AUTRES RESEAUX</v>
          </cell>
          <cell r="AD98">
            <v>1163</v>
          </cell>
          <cell r="AE98" t="str">
            <v>GPE BPCE</v>
          </cell>
          <cell r="AF98">
            <v>0</v>
          </cell>
          <cell r="AG98" t="str">
            <v>06200</v>
          </cell>
          <cell r="AH98" t="str">
            <v>FR</v>
          </cell>
          <cell r="AI98" t="str">
            <v/>
          </cell>
          <cell r="AJ98" t="str">
            <v/>
          </cell>
          <cell r="AK98" t="str">
            <v>EC</v>
          </cell>
          <cell r="AL98" t="str">
            <v>Bq mut</v>
          </cell>
          <cell r="AM98" t="str">
            <v>PERSONNE_MORALE_SOCIETE</v>
          </cell>
          <cell r="AN98" t="str">
            <v>BPCE</v>
          </cell>
          <cell r="AO98" t="str">
            <v>Groupes mutualistes</v>
          </cell>
          <cell r="AP98" t="str">
            <v/>
          </cell>
          <cell r="AQ98" t="str">
            <v/>
          </cell>
          <cell r="AR98" t="str">
            <v>FR</v>
          </cell>
          <cell r="AS98" t="str">
            <v>FRANCE</v>
          </cell>
          <cell r="AT98" t="str">
            <v/>
          </cell>
          <cell r="AU98" t="str">
            <v/>
          </cell>
          <cell r="AV98" t="str">
            <v>LE METAYER</v>
          </cell>
          <cell r="AW98">
            <v>2762</v>
          </cell>
          <cell r="AX98">
            <v>16.134912029999999</v>
          </cell>
          <cell r="AY98">
            <v>9.3829075569999993</v>
          </cell>
          <cell r="AZ98">
            <v>11.026038687000002</v>
          </cell>
          <cell r="BA98">
            <v>80</v>
          </cell>
          <cell r="BB98" t="str">
            <v>SI</v>
          </cell>
          <cell r="BC98">
            <v>0</v>
          </cell>
          <cell r="BD98">
            <v>1</v>
          </cell>
        </row>
        <row r="99">
          <cell r="A99" t="str">
            <v>18589</v>
          </cell>
          <cell r="B99" t="str">
            <v>CAISSE FRANCAISE DE DEVELOPPEMENT INDUST</v>
          </cell>
          <cell r="C99" t="str">
            <v>3. Autres (GEA CBD)</v>
          </cell>
          <cell r="D99">
            <v>201512</v>
          </cell>
          <cell r="J99">
            <v>0</v>
          </cell>
          <cell r="L99">
            <v>1.8961330139999999</v>
          </cell>
          <cell r="M99">
            <v>0</v>
          </cell>
          <cell r="O99">
            <v>16305</v>
          </cell>
          <cell r="P99" t="str">
            <v>328559679</v>
          </cell>
          <cell r="Q99" t="str">
            <v>PM</v>
          </cell>
          <cell r="R99" t="str">
            <v>102</v>
          </cell>
          <cell r="S99" t="str">
            <v>01</v>
          </cell>
          <cell r="T99" t="str">
            <v>Etablissement de crédit</v>
          </cell>
          <cell r="U99" t="str">
            <v>200</v>
          </cell>
          <cell r="V99" t="str">
            <v>Banque</v>
          </cell>
          <cell r="W99" t="str">
            <v>001</v>
          </cell>
          <cell r="X99" t="str">
            <v>Agrément ACPR</v>
          </cell>
          <cell r="Y99">
            <v>6</v>
          </cell>
          <cell r="Z99" t="str">
            <v>NOUVEL ETABLISSEMENT</v>
          </cell>
          <cell r="AA99" t="str">
            <v>FR</v>
          </cell>
          <cell r="AB99" t="str">
            <v> France</v>
          </cell>
          <cell r="AC99" t="str">
            <v>S. BANCAIRE MUTUALISTE ET AUTRES RESEAUX</v>
          </cell>
          <cell r="AD99">
            <v>1163</v>
          </cell>
          <cell r="AE99" t="str">
            <v>GPE BPCE</v>
          </cell>
          <cell r="AF99">
            <v>0</v>
          </cell>
          <cell r="AG99" t="str">
            <v>75013</v>
          </cell>
          <cell r="AH99" t="str">
            <v>FR</v>
          </cell>
          <cell r="AI99" t="str">
            <v/>
          </cell>
          <cell r="AJ99" t="str">
            <v/>
          </cell>
          <cell r="AK99" t="str">
            <v>EC</v>
          </cell>
          <cell r="AL99" t="str">
            <v>Banque</v>
          </cell>
          <cell r="AM99" t="str">
            <v>PERSONNE_MORALE_SOCIETE</v>
          </cell>
          <cell r="AN99" t="str">
            <v>BPCE</v>
          </cell>
          <cell r="AO99" t="str">
            <v>Groupes mutualistes</v>
          </cell>
          <cell r="AP99" t="str">
            <v/>
          </cell>
          <cell r="AQ99" t="str">
            <v/>
          </cell>
          <cell r="AR99" t="str">
            <v>FR</v>
          </cell>
          <cell r="AS99" t="str">
            <v>FRANCE</v>
          </cell>
          <cell r="AT99" t="str">
            <v/>
          </cell>
          <cell r="AU99" t="str">
            <v/>
          </cell>
          <cell r="AV99" t="str">
            <v>CORSALETTI</v>
          </cell>
          <cell r="AW99">
            <v>2762</v>
          </cell>
          <cell r="AX99">
            <v>1.8929772000000001E-2</v>
          </cell>
          <cell r="AY99">
            <v>9.1468999999999988E-5</v>
          </cell>
          <cell r="AZ99">
            <v>1.3793755999999999E-2</v>
          </cell>
          <cell r="BA99">
            <v>610</v>
          </cell>
          <cell r="BB99" t="str">
            <v>SI</v>
          </cell>
          <cell r="BC99">
            <v>0</v>
          </cell>
          <cell r="BD99">
            <v>1</v>
          </cell>
        </row>
        <row r="100">
          <cell r="A100" t="str">
            <v>18706</v>
          </cell>
          <cell r="B100" t="str">
            <v>CRCAM BRIE PICARDIE</v>
          </cell>
          <cell r="C100" t="str">
            <v>3. Autres (GEA CBD)</v>
          </cell>
          <cell r="D100">
            <v>201512</v>
          </cell>
          <cell r="E100">
            <v>3.7600000000000001E-2</v>
          </cell>
          <cell r="F100">
            <v>0.16739999999999999</v>
          </cell>
          <cell r="G100">
            <v>14.632082</v>
          </cell>
          <cell r="H100">
            <v>0.55016628320000005</v>
          </cell>
          <cell r="I100">
            <v>2.4494105267999999</v>
          </cell>
          <cell r="J100">
            <v>2.69E-2</v>
          </cell>
          <cell r="K100">
            <v>0.43769999999999998</v>
          </cell>
          <cell r="L100">
            <v>3.1521590000000002</v>
          </cell>
          <cell r="M100">
            <v>8.4793077100000003E-2</v>
          </cell>
          <cell r="N100">
            <v>1.3796999942999999</v>
          </cell>
          <cell r="O100">
            <v>16511</v>
          </cell>
          <cell r="P100" t="str">
            <v>487625436</v>
          </cell>
          <cell r="Q100" t="str">
            <v>PM</v>
          </cell>
          <cell r="R100" t="str">
            <v>210</v>
          </cell>
          <cell r="S100" t="str">
            <v>01</v>
          </cell>
          <cell r="T100" t="str">
            <v>Etablissement de crédit</v>
          </cell>
          <cell r="U100" t="str">
            <v>201</v>
          </cell>
          <cell r="V100" t="str">
            <v>Banque mutualiste ou coopérative</v>
          </cell>
          <cell r="W100" t="str">
            <v>001</v>
          </cell>
          <cell r="X100" t="str">
            <v>Agrément ACPR</v>
          </cell>
          <cell r="Y100">
            <v>8</v>
          </cell>
          <cell r="Z100" t="str">
            <v>RESTRUCTURATION AVEC REPRISE DE CIB</v>
          </cell>
          <cell r="AA100" t="str">
            <v>FR</v>
          </cell>
          <cell r="AB100" t="str">
            <v> France</v>
          </cell>
          <cell r="AC100" t="str">
            <v>S. BANCAIRE MUTUALISTE ET AUTRES RESEAUX</v>
          </cell>
          <cell r="AD100">
            <v>27</v>
          </cell>
          <cell r="AE100" t="str">
            <v>GPE CREDIT AGRICOLE</v>
          </cell>
          <cell r="AF100">
            <v>0</v>
          </cell>
          <cell r="AG100" t="str">
            <v>80000</v>
          </cell>
          <cell r="AH100" t="str">
            <v>FR</v>
          </cell>
          <cell r="AI100" t="str">
            <v/>
          </cell>
          <cell r="AJ100" t="str">
            <v/>
          </cell>
          <cell r="AK100" t="str">
            <v>EC</v>
          </cell>
          <cell r="AL100" t="str">
            <v>Bq mut</v>
          </cell>
          <cell r="AM100" t="str">
            <v>PERSONNE_MORALE_SOCIETE</v>
          </cell>
          <cell r="AN100" t="str">
            <v>CREDIT AGRICOLE</v>
          </cell>
          <cell r="AO100" t="str">
            <v>Groupes mutualistes</v>
          </cell>
          <cell r="AP100" t="str">
            <v/>
          </cell>
          <cell r="AQ100" t="str">
            <v/>
          </cell>
          <cell r="AR100" t="str">
            <v>FR</v>
          </cell>
          <cell r="AS100" t="str">
            <v>FRANCE</v>
          </cell>
          <cell r="AT100" t="str">
            <v/>
          </cell>
          <cell r="AU100" t="str">
            <v/>
          </cell>
          <cell r="AV100" t="str">
            <v>RABIER</v>
          </cell>
          <cell r="AW100">
            <v>2761</v>
          </cell>
          <cell r="AX100">
            <v>21.505500820000002</v>
          </cell>
          <cell r="AY100">
            <v>15.93915563</v>
          </cell>
          <cell r="AZ100">
            <v>5.397239699</v>
          </cell>
          <cell r="BA100">
            <v>56</v>
          </cell>
          <cell r="BB100" t="str">
            <v>SI</v>
          </cell>
          <cell r="BC100">
            <v>0</v>
          </cell>
          <cell r="BD100">
            <v>0</v>
          </cell>
        </row>
        <row r="101">
          <cell r="A101" t="str">
            <v>18707</v>
          </cell>
          <cell r="B101" t="str">
            <v>BANQUE POPULAIRE VAL DE FRANCE (2EME)</v>
          </cell>
          <cell r="C101" t="str">
            <v>3. Autres (GEA CBD)</v>
          </cell>
          <cell r="D101">
            <v>201512</v>
          </cell>
          <cell r="E101">
            <v>6.8500000000000005E-2</v>
          </cell>
          <cell r="F101">
            <v>0.1593</v>
          </cell>
          <cell r="G101">
            <v>9.1166215340000001</v>
          </cell>
          <cell r="H101">
            <v>0.62448857507900002</v>
          </cell>
          <cell r="I101">
            <v>1.4522778103662</v>
          </cell>
          <cell r="J101">
            <v>5.8500000000000003E-2</v>
          </cell>
          <cell r="K101">
            <v>0.43640000000000001</v>
          </cell>
          <cell r="L101">
            <v>2.6149610610000003</v>
          </cell>
          <cell r="M101">
            <v>0.15297522206850003</v>
          </cell>
          <cell r="N101">
            <v>1.1411690070204001</v>
          </cell>
          <cell r="O101">
            <v>16512</v>
          </cell>
          <cell r="P101" t="str">
            <v>549800373</v>
          </cell>
          <cell r="Q101" t="str">
            <v>PM</v>
          </cell>
          <cell r="R101" t="str">
            <v>202</v>
          </cell>
          <cell r="S101" t="str">
            <v>01</v>
          </cell>
          <cell r="T101" t="str">
            <v>Etablissement de crédit</v>
          </cell>
          <cell r="U101" t="str">
            <v>201</v>
          </cell>
          <cell r="V101" t="str">
            <v>Banque mutualiste ou coopérative</v>
          </cell>
          <cell r="W101" t="str">
            <v>001</v>
          </cell>
          <cell r="X101" t="str">
            <v>Agrément ACPR</v>
          </cell>
          <cell r="Y101">
            <v>6</v>
          </cell>
          <cell r="Z101" t="str">
            <v>NOUVEL ETABLISSEMENT</v>
          </cell>
          <cell r="AA101" t="str">
            <v>FR</v>
          </cell>
          <cell r="AB101" t="str">
            <v> France</v>
          </cell>
          <cell r="AC101" t="str">
            <v>S. BANCAIRE MUTUALISTE ET AUTRES RESEAUX</v>
          </cell>
          <cell r="AD101">
            <v>1163</v>
          </cell>
          <cell r="AE101" t="str">
            <v>GPE BPCE</v>
          </cell>
          <cell r="AF101">
            <v>0</v>
          </cell>
          <cell r="AG101" t="str">
            <v>78180</v>
          </cell>
          <cell r="AH101" t="str">
            <v>FR</v>
          </cell>
          <cell r="AI101" t="str">
            <v/>
          </cell>
          <cell r="AJ101" t="str">
            <v/>
          </cell>
          <cell r="AK101" t="str">
            <v>EC</v>
          </cell>
          <cell r="AL101" t="str">
            <v>Bq mut</v>
          </cell>
          <cell r="AM101" t="str">
            <v>PERSONNE_MORALE_SOCIETE</v>
          </cell>
          <cell r="AN101" t="str">
            <v>BPCE</v>
          </cell>
          <cell r="AO101" t="str">
            <v>Groupes mutualistes</v>
          </cell>
          <cell r="AP101" t="str">
            <v/>
          </cell>
          <cell r="AQ101" t="str">
            <v/>
          </cell>
          <cell r="AR101" t="str">
            <v>FR</v>
          </cell>
          <cell r="AS101" t="str">
            <v>FRANCE</v>
          </cell>
          <cell r="AT101" t="str">
            <v/>
          </cell>
          <cell r="AU101" t="str">
            <v/>
          </cell>
          <cell r="AV101" t="str">
            <v>MOURJANE</v>
          </cell>
          <cell r="AW101">
            <v>2762</v>
          </cell>
          <cell r="AX101">
            <v>12.995062949999999</v>
          </cell>
          <cell r="AY101">
            <v>8.4695654079999994</v>
          </cell>
          <cell r="AZ101">
            <v>8.3017638970000007</v>
          </cell>
          <cell r="BA101">
            <v>97</v>
          </cell>
          <cell r="BB101" t="str">
            <v>SI</v>
          </cell>
          <cell r="BC101">
            <v>0</v>
          </cell>
          <cell r="BD101">
            <v>1</v>
          </cell>
        </row>
        <row r="102">
          <cell r="A102" t="str">
            <v>18715</v>
          </cell>
          <cell r="B102" t="str">
            <v>CAISSE D EPARGNE D'AUVERGNE ET LIMOUSIN</v>
          </cell>
          <cell r="C102" t="str">
            <v>3. Autres (GEA CBD)</v>
          </cell>
          <cell r="D102">
            <v>201512</v>
          </cell>
          <cell r="E102">
            <v>4.2500000000000003E-2</v>
          </cell>
          <cell r="F102">
            <v>0.21659999999999999</v>
          </cell>
          <cell r="G102">
            <v>5.2313270730000001</v>
          </cell>
          <cell r="H102">
            <v>0.22233140060250001</v>
          </cell>
          <cell r="I102">
            <v>1.1331054440118</v>
          </cell>
          <cell r="O102">
            <v>521</v>
          </cell>
          <cell r="P102" t="str">
            <v>382742013</v>
          </cell>
          <cell r="Q102" t="str">
            <v>PM</v>
          </cell>
          <cell r="R102" t="str">
            <v>270</v>
          </cell>
          <cell r="S102" t="str">
            <v>01</v>
          </cell>
          <cell r="T102" t="str">
            <v>Etablissement de crédit</v>
          </cell>
          <cell r="U102" t="str">
            <v>201</v>
          </cell>
          <cell r="V102" t="str">
            <v>Banque mutualiste ou coopérative</v>
          </cell>
          <cell r="W102" t="str">
            <v>001</v>
          </cell>
          <cell r="X102" t="str">
            <v>Agrément ACPR</v>
          </cell>
          <cell r="Y102">
            <v>8</v>
          </cell>
          <cell r="Z102" t="str">
            <v>RESTRUCTURATION AVEC REPRISE DE CIB</v>
          </cell>
          <cell r="AA102" t="str">
            <v>FR</v>
          </cell>
          <cell r="AB102" t="str">
            <v> France</v>
          </cell>
          <cell r="AC102" t="str">
            <v>S. BANCAIRE MUTUALISTE ET AUTRES RESEAUX</v>
          </cell>
          <cell r="AD102">
            <v>1163</v>
          </cell>
          <cell r="AE102" t="str">
            <v>GPE BPCE</v>
          </cell>
          <cell r="AF102">
            <v>0</v>
          </cell>
          <cell r="AG102" t="str">
            <v>63000</v>
          </cell>
          <cell r="AH102" t="str">
            <v>FR</v>
          </cell>
          <cell r="AI102" t="str">
            <v/>
          </cell>
          <cell r="AJ102" t="str">
            <v/>
          </cell>
          <cell r="AK102" t="str">
            <v>EC</v>
          </cell>
          <cell r="AL102" t="str">
            <v>Bq mut</v>
          </cell>
          <cell r="AM102" t="str">
            <v>PERSONNE_MORALE_SOCIETE</v>
          </cell>
          <cell r="AN102" t="str">
            <v>BPCE</v>
          </cell>
          <cell r="AO102" t="str">
            <v>Groupes mutualistes</v>
          </cell>
          <cell r="AP102" t="str">
            <v/>
          </cell>
          <cell r="AQ102" t="str">
            <v/>
          </cell>
          <cell r="AR102" t="str">
            <v>FR</v>
          </cell>
          <cell r="AS102" t="str">
            <v>FRANCE</v>
          </cell>
          <cell r="AT102" t="str">
            <v/>
          </cell>
          <cell r="AU102" t="str">
            <v/>
          </cell>
          <cell r="AV102" t="str">
            <v>MOURJANE</v>
          </cell>
          <cell r="AW102">
            <v>2762</v>
          </cell>
          <cell r="AX102">
            <v>15.076863028</v>
          </cell>
          <cell r="AY102">
            <v>7.3234776780000006</v>
          </cell>
          <cell r="AZ102">
            <v>9.9989152069999996</v>
          </cell>
          <cell r="BA102">
            <v>84</v>
          </cell>
          <cell r="BB102" t="str">
            <v>SI</v>
          </cell>
          <cell r="BC102">
            <v>0</v>
          </cell>
          <cell r="BD102">
            <v>1</v>
          </cell>
        </row>
        <row r="103">
          <cell r="A103" t="str">
            <v>18829</v>
          </cell>
          <cell r="B103" t="str">
            <v>ARKEA BANQUE ENTREPRISES INSTITUTIONNELS</v>
          </cell>
          <cell r="C103" t="str">
            <v>3. Autres (GEA CBD)</v>
          </cell>
          <cell r="D103">
            <v>201512</v>
          </cell>
          <cell r="E103">
            <v>2.5000000000000001E-2</v>
          </cell>
          <cell r="F103">
            <v>0.32140000000000002</v>
          </cell>
          <cell r="G103">
            <v>21.224509815000001</v>
          </cell>
          <cell r="H103">
            <v>0.53061274537500003</v>
          </cell>
          <cell r="I103">
            <v>6.8215574545410007</v>
          </cell>
          <cell r="L103">
            <v>0.15307938500000001</v>
          </cell>
          <cell r="O103">
            <v>16694</v>
          </cell>
          <cell r="P103" t="str">
            <v>378398911</v>
          </cell>
          <cell r="Q103" t="str">
            <v>PM</v>
          </cell>
          <cell r="R103" t="str">
            <v>105</v>
          </cell>
          <cell r="S103" t="str">
            <v>01</v>
          </cell>
          <cell r="T103" t="str">
            <v>Etablissement de crédit</v>
          </cell>
          <cell r="U103" t="str">
            <v>200</v>
          </cell>
          <cell r="V103" t="str">
            <v>Banque</v>
          </cell>
          <cell r="W103" t="str">
            <v>001</v>
          </cell>
          <cell r="X103" t="str">
            <v>Agrément ACPR</v>
          </cell>
          <cell r="Y103">
            <v>8</v>
          </cell>
          <cell r="Z103" t="str">
            <v>RESTRUCTURATION AVEC REPRISE DE CIB</v>
          </cell>
          <cell r="AA103" t="str">
            <v>FR</v>
          </cell>
          <cell r="AB103" t="str">
            <v> France</v>
          </cell>
          <cell r="AC103" t="str">
            <v>S. BANCAIRE MUTUALISTE ET AUTRES RESEAUX</v>
          </cell>
          <cell r="AD103">
            <v>29</v>
          </cell>
          <cell r="AE103" t="str">
            <v>GPE CREDIT MUTUEL</v>
          </cell>
          <cell r="AF103">
            <v>0</v>
          </cell>
          <cell r="AG103" t="str">
            <v>29480</v>
          </cell>
          <cell r="AH103" t="str">
            <v>FR</v>
          </cell>
          <cell r="AI103" t="str">
            <v/>
          </cell>
          <cell r="AJ103" t="str">
            <v/>
          </cell>
          <cell r="AK103" t="str">
            <v>EC</v>
          </cell>
          <cell r="AL103" t="str">
            <v>Banque</v>
          </cell>
          <cell r="AM103" t="str">
            <v>PERSONNE_MORALE_SOCIETE</v>
          </cell>
          <cell r="AN103" t="str">
            <v>CREDIT MUTUEL</v>
          </cell>
          <cell r="AO103" t="str">
            <v>Groupes mutualistes</v>
          </cell>
          <cell r="AP103" t="str">
            <v/>
          </cell>
          <cell r="AQ103" t="str">
            <v/>
          </cell>
          <cell r="AR103" t="str">
            <v>FR</v>
          </cell>
          <cell r="AS103" t="str">
            <v>FRANCE</v>
          </cell>
          <cell r="AT103" t="str">
            <v/>
          </cell>
          <cell r="AU103" t="str">
            <v/>
          </cell>
          <cell r="AV103" t="str">
            <v>LASSEUR</v>
          </cell>
          <cell r="AW103">
            <v>2763</v>
          </cell>
          <cell r="AX103">
            <v>22.926270322000001</v>
          </cell>
          <cell r="AY103">
            <v>11.423118552</v>
          </cell>
          <cell r="AZ103">
            <v>9.5181187830000002</v>
          </cell>
          <cell r="BA103">
            <v>53</v>
          </cell>
          <cell r="BB103" t="str">
            <v>SI</v>
          </cell>
          <cell r="BC103">
            <v>0</v>
          </cell>
          <cell r="BD103">
            <v>1</v>
          </cell>
        </row>
        <row r="104">
          <cell r="A104" t="str">
            <v>19106</v>
          </cell>
          <cell r="B104" t="str">
            <v>CRCAM PROVENCE - COTE D'AZUR</v>
          </cell>
          <cell r="C104" t="str">
            <v>3. Autres (GEA CBD)</v>
          </cell>
          <cell r="D104">
            <v>201512</v>
          </cell>
          <cell r="E104">
            <v>4.7100000000000003E-2</v>
          </cell>
          <cell r="F104">
            <v>0.17280000000000001</v>
          </cell>
          <cell r="G104">
            <v>11.85563</v>
          </cell>
          <cell r="H104">
            <v>0.558400173</v>
          </cell>
          <cell r="I104">
            <v>2.0486528640000001</v>
          </cell>
          <cell r="J104">
            <v>3.5000000000000003E-2</v>
          </cell>
          <cell r="K104">
            <v>0.44990000000000002</v>
          </cell>
          <cell r="L104">
            <v>2.9156040000000001</v>
          </cell>
          <cell r="M104">
            <v>0.10204614000000001</v>
          </cell>
          <cell r="N104">
            <v>1.3117302396000001</v>
          </cell>
          <cell r="O104">
            <v>17053</v>
          </cell>
          <cell r="P104" t="str">
            <v>415176072</v>
          </cell>
          <cell r="Q104" t="str">
            <v>PM</v>
          </cell>
          <cell r="R104" t="str">
            <v>210</v>
          </cell>
          <cell r="S104" t="str">
            <v>01</v>
          </cell>
          <cell r="T104" t="str">
            <v>Etablissement de crédit</v>
          </cell>
          <cell r="U104" t="str">
            <v>201</v>
          </cell>
          <cell r="V104" t="str">
            <v>Banque mutualiste ou coopérative</v>
          </cell>
          <cell r="W104" t="str">
            <v>001</v>
          </cell>
          <cell r="X104" t="str">
            <v>Agrément ACPR</v>
          </cell>
          <cell r="Y104">
            <v>8</v>
          </cell>
          <cell r="Z104" t="str">
            <v>RESTRUCTURATION AVEC REPRISE DE CIB</v>
          </cell>
          <cell r="AA104" t="str">
            <v>FR</v>
          </cell>
          <cell r="AB104" t="str">
            <v> France</v>
          </cell>
          <cell r="AC104" t="str">
            <v>S. BANCAIRE MUTUALISTE ET AUTRES RESEAUX</v>
          </cell>
          <cell r="AD104">
            <v>27</v>
          </cell>
          <cell r="AE104" t="str">
            <v>GPE CREDIT AGRICOLE</v>
          </cell>
          <cell r="AF104">
            <v>0</v>
          </cell>
          <cell r="AG104" t="str">
            <v>83300</v>
          </cell>
          <cell r="AH104" t="str">
            <v>FR</v>
          </cell>
          <cell r="AI104" t="str">
            <v/>
          </cell>
          <cell r="AJ104" t="str">
            <v/>
          </cell>
          <cell r="AK104" t="str">
            <v>EC</v>
          </cell>
          <cell r="AL104" t="str">
            <v>Bq mut</v>
          </cell>
          <cell r="AM104" t="str">
            <v>PERSONNE_MORALE_SOCIETE</v>
          </cell>
          <cell r="AN104" t="str">
            <v>CREDIT AGRICOLE</v>
          </cell>
          <cell r="AO104" t="str">
            <v>Groupes mutualistes</v>
          </cell>
          <cell r="AP104" t="str">
            <v/>
          </cell>
          <cell r="AQ104" t="str">
            <v/>
          </cell>
          <cell r="AR104" t="str">
            <v>FR</v>
          </cell>
          <cell r="AS104" t="str">
            <v>FRANCE</v>
          </cell>
          <cell r="AT104" t="str">
            <v/>
          </cell>
          <cell r="AU104" t="str">
            <v/>
          </cell>
          <cell r="AV104" t="str">
            <v>RABIER</v>
          </cell>
          <cell r="AW104">
            <v>2761</v>
          </cell>
          <cell r="AX104">
            <v>18.217338467000001</v>
          </cell>
          <cell r="AY104">
            <v>13.261338765000001</v>
          </cell>
          <cell r="AZ104">
            <v>6.559312254</v>
          </cell>
          <cell r="BA104">
            <v>70</v>
          </cell>
          <cell r="BB104" t="str">
            <v>SI</v>
          </cell>
          <cell r="BC104">
            <v>0</v>
          </cell>
          <cell r="BD104">
            <v>0</v>
          </cell>
        </row>
        <row r="105">
          <cell r="A105" t="str">
            <v>19230</v>
          </cell>
          <cell r="B105" t="str">
            <v>CREDIT LOGEMENT</v>
          </cell>
          <cell r="C105" t="str">
            <v>4. Autres (GEA hors CBD)</v>
          </cell>
          <cell r="D105">
            <v>201512</v>
          </cell>
          <cell r="E105">
            <v>6.1999999999999998E-3</v>
          </cell>
          <cell r="F105">
            <v>0.18140000000000001</v>
          </cell>
          <cell r="G105">
            <v>302.21666128327001</v>
          </cell>
          <cell r="H105">
            <v>1.873743299956274</v>
          </cell>
          <cell r="I105">
            <v>54.82210235678518</v>
          </cell>
          <cell r="O105">
            <v>17222</v>
          </cell>
          <cell r="P105" t="str">
            <v>302493275</v>
          </cell>
          <cell r="Q105" t="str">
            <v>PM</v>
          </cell>
          <cell r="R105" t="str">
            <v>640</v>
          </cell>
          <cell r="S105" t="str">
            <v>26</v>
          </cell>
          <cell r="T105" t="str">
            <v>Société de financement</v>
          </cell>
          <cell r="U105" t="str">
            <v/>
          </cell>
          <cell r="V105" t="str">
            <v/>
          </cell>
          <cell r="W105" t="str">
            <v>001</v>
          </cell>
          <cell r="X105" t="str">
            <v>Agrément ACPR</v>
          </cell>
          <cell r="Y105">
            <v>1</v>
          </cell>
          <cell r="Z105" t="str">
            <v>CHANGEMENT DE CATEGORIE AGENT FINANCIER</v>
          </cell>
          <cell r="AA105" t="str">
            <v>FR</v>
          </cell>
          <cell r="AB105" t="str">
            <v> France</v>
          </cell>
          <cell r="AC105" t="str">
            <v>ACT. PARTAGE (EC OU EI MAJORIT- FRANCE)</v>
          </cell>
          <cell r="AD105">
            <v>1047</v>
          </cell>
          <cell r="AE105" t="str">
            <v>GPE CREDIT LOGEMENT</v>
          </cell>
          <cell r="AF105">
            <v>1</v>
          </cell>
          <cell r="AG105" t="str">
            <v>75003</v>
          </cell>
          <cell r="AH105" t="str">
            <v>FR</v>
          </cell>
          <cell r="AI105" t="str">
            <v/>
          </cell>
          <cell r="AJ105" t="str">
            <v/>
          </cell>
          <cell r="AK105" t="str">
            <v>SF</v>
          </cell>
          <cell r="AL105" t="str">
            <v>SF</v>
          </cell>
          <cell r="AM105" t="str">
            <v>PERSONNE_MORALE_SOCIETE</v>
          </cell>
          <cell r="AN105" t="str">
            <v>CREDIT LOGEMENT</v>
          </cell>
          <cell r="AO105" t="str">
            <v>Etablissements à actionnariat partagé</v>
          </cell>
          <cell r="AP105" t="str">
            <v>OUI</v>
          </cell>
          <cell r="AQ105" t="str">
            <v/>
          </cell>
          <cell r="AR105" t="str">
            <v>FR</v>
          </cell>
          <cell r="AS105" t="str">
            <v>FRANCE</v>
          </cell>
          <cell r="AT105" t="str">
            <v/>
          </cell>
          <cell r="AU105" t="str">
            <v/>
          </cell>
          <cell r="AV105" t="str">
            <v>PEYRON</v>
          </cell>
          <cell r="AW105">
            <v>2764</v>
          </cell>
          <cell r="AX105">
            <v>10.124092417</v>
          </cell>
          <cell r="AY105">
            <v>1.07901018</v>
          </cell>
          <cell r="AZ105">
            <v>2.2135415000000002E-2</v>
          </cell>
          <cell r="BA105">
            <v>116</v>
          </cell>
          <cell r="BB105" t="str">
            <v>NON-MSU</v>
          </cell>
          <cell r="BC105">
            <v>0</v>
          </cell>
          <cell r="BD105">
            <v>1</v>
          </cell>
        </row>
        <row r="106">
          <cell r="A106" t="str">
            <v>19406</v>
          </cell>
          <cell r="B106" t="str">
            <v>CRCAM DE LA TOURAINE ET DU POITOU</v>
          </cell>
          <cell r="C106" t="str">
            <v>3. Autres (GEA CBD)</v>
          </cell>
          <cell r="D106">
            <v>201512</v>
          </cell>
          <cell r="E106">
            <v>5.0799999999999998E-2</v>
          </cell>
          <cell r="F106">
            <v>0.1764</v>
          </cell>
          <cell r="G106">
            <v>7.7155339999999999</v>
          </cell>
          <cell r="H106">
            <v>0.39194912719999997</v>
          </cell>
          <cell r="I106">
            <v>1.3610201976</v>
          </cell>
          <cell r="J106">
            <v>4.6300000000000001E-2</v>
          </cell>
          <cell r="K106">
            <v>0.41920000000000002</v>
          </cell>
          <cell r="L106">
            <v>2.1220620000000001</v>
          </cell>
          <cell r="M106">
            <v>9.8251470600000002E-2</v>
          </cell>
          <cell r="N106">
            <v>0.88956839040000013</v>
          </cell>
          <cell r="O106">
            <v>17486</v>
          </cell>
          <cell r="P106" t="str">
            <v>399780097</v>
          </cell>
          <cell r="Q106" t="str">
            <v>PM</v>
          </cell>
          <cell r="R106" t="str">
            <v>210</v>
          </cell>
          <cell r="S106" t="str">
            <v>01</v>
          </cell>
          <cell r="T106" t="str">
            <v>Etablissement de crédit</v>
          </cell>
          <cell r="U106" t="str">
            <v>201</v>
          </cell>
          <cell r="V106" t="str">
            <v>Banque mutualiste ou coopérative</v>
          </cell>
          <cell r="W106" t="str">
            <v>001</v>
          </cell>
          <cell r="X106" t="str">
            <v>Agrément ACPR</v>
          </cell>
          <cell r="Y106">
            <v>8</v>
          </cell>
          <cell r="Z106" t="str">
            <v>RESTRUCTURATION AVEC REPRISE DE CIB</v>
          </cell>
          <cell r="AA106" t="str">
            <v>FR</v>
          </cell>
          <cell r="AB106" t="str">
            <v> France</v>
          </cell>
          <cell r="AC106" t="str">
            <v>S. BANCAIRE MUTUALISTE ET AUTRES RESEAUX</v>
          </cell>
          <cell r="AD106">
            <v>27</v>
          </cell>
          <cell r="AE106" t="str">
            <v>GPE CREDIT AGRICOLE</v>
          </cell>
          <cell r="AF106">
            <v>0</v>
          </cell>
          <cell r="AG106" t="str">
            <v>86000</v>
          </cell>
          <cell r="AH106" t="str">
            <v>FR</v>
          </cell>
          <cell r="AI106" t="str">
            <v/>
          </cell>
          <cell r="AJ106" t="str">
            <v/>
          </cell>
          <cell r="AK106" t="str">
            <v>EC</v>
          </cell>
          <cell r="AL106" t="str">
            <v>Bq mut</v>
          </cell>
          <cell r="AM106" t="str">
            <v>PERSONNE_MORALE_SOCIETE</v>
          </cell>
          <cell r="AN106" t="str">
            <v>CREDIT AGRICOLE</v>
          </cell>
          <cell r="AO106" t="str">
            <v>Groupes mutualistes</v>
          </cell>
          <cell r="AP106" t="str">
            <v/>
          </cell>
          <cell r="AQ106" t="str">
            <v/>
          </cell>
          <cell r="AR106" t="str">
            <v>FR</v>
          </cell>
          <cell r="AS106" t="str">
            <v>FRANCE</v>
          </cell>
          <cell r="AT106" t="str">
            <v/>
          </cell>
          <cell r="AU106" t="str">
            <v/>
          </cell>
          <cell r="AV106" t="str">
            <v>DENECE</v>
          </cell>
          <cell r="AW106">
            <v>2761</v>
          </cell>
          <cell r="AX106">
            <v>11.224972266</v>
          </cell>
          <cell r="AY106">
            <v>8.5601432289999995</v>
          </cell>
          <cell r="AZ106">
            <v>3.113157631</v>
          </cell>
          <cell r="BA106">
            <v>109</v>
          </cell>
          <cell r="BB106" t="str">
            <v>SI</v>
          </cell>
          <cell r="BC106">
            <v>0</v>
          </cell>
          <cell r="BD106">
            <v>0</v>
          </cell>
        </row>
        <row r="107">
          <cell r="A107" t="str">
            <v>19506</v>
          </cell>
          <cell r="B107" t="str">
            <v>CRCAM DU CENTRE OUEST</v>
          </cell>
          <cell r="C107" t="str">
            <v>3. Autres (GEA CBD)</v>
          </cell>
          <cell r="D107">
            <v>201512</v>
          </cell>
          <cell r="E107">
            <v>4.9700000000000001E-2</v>
          </cell>
          <cell r="F107">
            <v>0.17699999999999999</v>
          </cell>
          <cell r="G107">
            <v>3.9062890000000001</v>
          </cell>
          <cell r="H107">
            <v>0.19414256330000002</v>
          </cell>
          <cell r="I107">
            <v>0.69141315299999995</v>
          </cell>
          <cell r="J107">
            <v>2.7300000000000001E-2</v>
          </cell>
          <cell r="K107">
            <v>0.4098</v>
          </cell>
          <cell r="L107">
            <v>1.208555</v>
          </cell>
          <cell r="M107">
            <v>3.2993551500000003E-2</v>
          </cell>
          <cell r="N107">
            <v>0.49526583900000004</v>
          </cell>
          <cell r="O107">
            <v>17607</v>
          </cell>
          <cell r="P107" t="str">
            <v>391007457</v>
          </cell>
          <cell r="Q107" t="str">
            <v>PM</v>
          </cell>
          <cell r="R107" t="str">
            <v>210</v>
          </cell>
          <cell r="S107" t="str">
            <v>01</v>
          </cell>
          <cell r="T107" t="str">
            <v>Etablissement de crédit</v>
          </cell>
          <cell r="U107" t="str">
            <v>201</v>
          </cell>
          <cell r="V107" t="str">
            <v>Banque mutualiste ou coopérative</v>
          </cell>
          <cell r="W107" t="str">
            <v>001</v>
          </cell>
          <cell r="X107" t="str">
            <v>Agrément ACPR</v>
          </cell>
          <cell r="Y107">
            <v>8</v>
          </cell>
          <cell r="Z107" t="str">
            <v>RESTRUCTURATION AVEC REPRISE DE CIB</v>
          </cell>
          <cell r="AA107" t="str">
            <v>FR</v>
          </cell>
          <cell r="AB107" t="str">
            <v> France</v>
          </cell>
          <cell r="AC107" t="str">
            <v>S. BANCAIRE MUTUALISTE ET AUTRES RESEAUX</v>
          </cell>
          <cell r="AD107">
            <v>27</v>
          </cell>
          <cell r="AE107" t="str">
            <v>GPE CREDIT AGRICOLE</v>
          </cell>
          <cell r="AF107">
            <v>0</v>
          </cell>
          <cell r="AG107" t="str">
            <v>87000</v>
          </cell>
          <cell r="AH107" t="str">
            <v>FR</v>
          </cell>
          <cell r="AI107" t="str">
            <v/>
          </cell>
          <cell r="AJ107" t="str">
            <v/>
          </cell>
          <cell r="AK107" t="str">
            <v>EC</v>
          </cell>
          <cell r="AL107" t="str">
            <v>Bq mut</v>
          </cell>
          <cell r="AM107" t="str">
            <v>PERSONNE_MORALE_SOCIETE</v>
          </cell>
          <cell r="AN107" t="str">
            <v>CREDIT AGRICOLE</v>
          </cell>
          <cell r="AO107" t="str">
            <v>Groupes mutualistes</v>
          </cell>
          <cell r="AP107" t="str">
            <v/>
          </cell>
          <cell r="AQ107" t="str">
            <v/>
          </cell>
          <cell r="AR107" t="str">
            <v>FR</v>
          </cell>
          <cell r="AS107" t="str">
            <v>FRANCE</v>
          </cell>
          <cell r="AT107" t="str">
            <v/>
          </cell>
          <cell r="AU107" t="str">
            <v/>
          </cell>
          <cell r="AV107" t="str">
            <v>RABIER</v>
          </cell>
          <cell r="AW107">
            <v>2761</v>
          </cell>
          <cell r="AX107">
            <v>6.6111725870000004</v>
          </cell>
          <cell r="AY107">
            <v>4.5103078779999999</v>
          </cell>
          <cell r="AZ107">
            <v>1.845950078</v>
          </cell>
          <cell r="BA107">
            <v>146</v>
          </cell>
          <cell r="BB107" t="str">
            <v>SI</v>
          </cell>
          <cell r="BC107">
            <v>0</v>
          </cell>
          <cell r="BD107">
            <v>0</v>
          </cell>
        </row>
        <row r="108">
          <cell r="A108" t="str">
            <v>19806</v>
          </cell>
          <cell r="B108" t="str">
            <v>CRCAM DE LA MARTINIQUE ET DE LA GUYANE</v>
          </cell>
          <cell r="C108" t="str">
            <v>3. Autres (GEA CBD)</v>
          </cell>
          <cell r="D108">
            <v>201512</v>
          </cell>
          <cell r="E108">
            <v>8.7499999999999994E-2</v>
          </cell>
          <cell r="F108">
            <v>0.20630000000000001</v>
          </cell>
          <cell r="G108">
            <v>0.99123899999999998</v>
          </cell>
          <cell r="H108">
            <v>8.6733412499999996E-2</v>
          </cell>
          <cell r="I108">
            <v>0.2044926057</v>
          </cell>
          <cell r="J108">
            <v>4.9500000000000002E-2</v>
          </cell>
          <cell r="K108">
            <v>0.38929999999999998</v>
          </cell>
          <cell r="L108">
            <v>0.57600700000000005</v>
          </cell>
          <cell r="M108">
            <v>2.8512346500000004E-2</v>
          </cell>
          <cell r="N108">
            <v>0.2242395251</v>
          </cell>
          <cell r="O108">
            <v>17931</v>
          </cell>
          <cell r="P108" t="str">
            <v>313976383</v>
          </cell>
          <cell r="Q108" t="str">
            <v>PM</v>
          </cell>
          <cell r="R108" t="str">
            <v>216</v>
          </cell>
          <cell r="S108" t="str">
            <v>01</v>
          </cell>
          <cell r="T108" t="str">
            <v>Etablissement de crédit</v>
          </cell>
          <cell r="U108" t="str">
            <v>201</v>
          </cell>
          <cell r="V108" t="str">
            <v>Banque mutualiste ou coopérative</v>
          </cell>
          <cell r="W108" t="str">
            <v>001</v>
          </cell>
          <cell r="X108" t="str">
            <v>Agrément ACPR</v>
          </cell>
          <cell r="Y108">
            <v>6</v>
          </cell>
          <cell r="Z108" t="str">
            <v>NOUVEL ETABLISSEMENT</v>
          </cell>
          <cell r="AA108" t="str">
            <v>FR</v>
          </cell>
          <cell r="AB108" t="str">
            <v> France</v>
          </cell>
          <cell r="AC108" t="str">
            <v>S. BANCAIRE MUTUALISTE ET AUTRES RESEAUX</v>
          </cell>
          <cell r="AD108">
            <v>27</v>
          </cell>
          <cell r="AE108" t="str">
            <v>GPE CREDIT AGRICOLE</v>
          </cell>
          <cell r="AF108">
            <v>0</v>
          </cell>
          <cell r="AG108" t="str">
            <v>97232</v>
          </cell>
          <cell r="AH108" t="str">
            <v>FR</v>
          </cell>
          <cell r="AI108" t="str">
            <v/>
          </cell>
          <cell r="AJ108" t="str">
            <v/>
          </cell>
          <cell r="AK108" t="str">
            <v>EC</v>
          </cell>
          <cell r="AL108" t="str">
            <v>Bq mut</v>
          </cell>
          <cell r="AM108" t="str">
            <v>PERSONNE_MORALE_SOCIETE</v>
          </cell>
          <cell r="AN108" t="str">
            <v>CREDIT AGRICOLE</v>
          </cell>
          <cell r="AO108" t="str">
            <v>Groupes mutualistes</v>
          </cell>
          <cell r="AP108" t="str">
            <v/>
          </cell>
          <cell r="AQ108" t="str">
            <v/>
          </cell>
          <cell r="AR108" t="str">
            <v>FR</v>
          </cell>
          <cell r="AS108" t="str">
            <v>FRANCE</v>
          </cell>
          <cell r="AT108" t="str">
            <v/>
          </cell>
          <cell r="AU108" t="str">
            <v/>
          </cell>
          <cell r="AV108" t="str">
            <v>KHEYAR</v>
          </cell>
          <cell r="AW108">
            <v>2761</v>
          </cell>
          <cell r="AX108">
            <v>2.0621583729999999</v>
          </cell>
          <cell r="AY108">
            <v>1.537600335</v>
          </cell>
          <cell r="AZ108">
            <v>0.80151039099999999</v>
          </cell>
          <cell r="BA108">
            <v>241</v>
          </cell>
          <cell r="BB108" t="str">
            <v>SI</v>
          </cell>
          <cell r="BC108">
            <v>0</v>
          </cell>
          <cell r="BD108">
            <v>0</v>
          </cell>
        </row>
        <row r="109">
          <cell r="A109" t="str">
            <v>19870</v>
          </cell>
          <cell r="B109" t="str">
            <v>CARREFOUR BANQUE</v>
          </cell>
          <cell r="C109" t="str">
            <v>2. CBD</v>
          </cell>
          <cell r="D109">
            <v>201512</v>
          </cell>
          <cell r="E109">
            <v>2.0999999999999999E-3</v>
          </cell>
          <cell r="F109">
            <v>2.8999999999999998E-3</v>
          </cell>
          <cell r="G109">
            <v>3.14015065773</v>
          </cell>
          <cell r="H109">
            <v>6.5943163812329994E-3</v>
          </cell>
          <cell r="I109">
            <v>9.1064369074169999E-3</v>
          </cell>
          <cell r="O109">
            <v>18012</v>
          </cell>
          <cell r="P109" t="str">
            <v>313811515</v>
          </cell>
          <cell r="Q109" t="str">
            <v>PM</v>
          </cell>
          <cell r="R109" t="str">
            <v>102</v>
          </cell>
          <cell r="S109" t="str">
            <v>01</v>
          </cell>
          <cell r="T109" t="str">
            <v>Etablissement de crédit</v>
          </cell>
          <cell r="U109" t="str">
            <v>200</v>
          </cell>
          <cell r="V109" t="str">
            <v>Banque</v>
          </cell>
          <cell r="W109" t="str">
            <v>001</v>
          </cell>
          <cell r="X109" t="str">
            <v>Agrément ACPR</v>
          </cell>
          <cell r="Y109">
            <v>8</v>
          </cell>
          <cell r="Z109" t="str">
            <v>RESTRUCTURATION AVEC REPRISE DE CIB</v>
          </cell>
          <cell r="AA109" t="str">
            <v>FR</v>
          </cell>
          <cell r="AB109" t="str">
            <v> France</v>
          </cell>
          <cell r="AC109" t="str">
            <v>S. COMMERCIAL</v>
          </cell>
          <cell r="AD109">
            <v>64</v>
          </cell>
          <cell r="AE109" t="str">
            <v>GPE CARREFOUR</v>
          </cell>
          <cell r="AF109">
            <v>1</v>
          </cell>
          <cell r="AG109" t="str">
            <v>91080</v>
          </cell>
          <cell r="AH109" t="str">
            <v>FR</v>
          </cell>
          <cell r="AI109" t="str">
            <v/>
          </cell>
          <cell r="AJ109" t="str">
            <v/>
          </cell>
          <cell r="AK109" t="str">
            <v>EC</v>
          </cell>
          <cell r="AL109" t="str">
            <v>Banque</v>
          </cell>
          <cell r="AM109" t="str">
            <v>PERSONNE_MORALE_SOCIETE</v>
          </cell>
          <cell r="AN109" t="str">
            <v>CARREFOUR</v>
          </cell>
          <cell r="AO109" t="str">
            <v>Industrie, commerce, services, BTP, groupes professionnels</v>
          </cell>
          <cell r="AP109" t="str">
            <v/>
          </cell>
          <cell r="AQ109" t="str">
            <v/>
          </cell>
          <cell r="AR109" t="str">
            <v>FR</v>
          </cell>
          <cell r="AS109" t="str">
            <v>FRANCE</v>
          </cell>
          <cell r="AT109" t="str">
            <v/>
          </cell>
          <cell r="AU109" t="str">
            <v/>
          </cell>
          <cell r="AV109" t="str">
            <v>PALARIC</v>
          </cell>
          <cell r="AW109">
            <v>2764</v>
          </cell>
          <cell r="AX109">
            <v>4.7646012259999999</v>
          </cell>
          <cell r="AY109">
            <v>2.3952790610000001</v>
          </cell>
          <cell r="AZ109">
            <v>0.5903919769999999</v>
          </cell>
          <cell r="BA109">
            <v>173</v>
          </cell>
          <cell r="BB109" t="str">
            <v>LSI</v>
          </cell>
          <cell r="BC109">
            <v>0</v>
          </cell>
          <cell r="BD109">
            <v>1</v>
          </cell>
        </row>
        <row r="110">
          <cell r="A110" t="str">
            <v>19906</v>
          </cell>
          <cell r="B110" t="str">
            <v>CRCAM DE LA REUNION</v>
          </cell>
          <cell r="C110" t="str">
            <v>3. Autres (GEA CBD)</v>
          </cell>
          <cell r="D110">
            <v>201512</v>
          </cell>
          <cell r="E110">
            <v>6.7100000000000007E-2</v>
          </cell>
          <cell r="F110">
            <v>0.19520000000000001</v>
          </cell>
          <cell r="G110">
            <v>2.6265100000000001</v>
          </cell>
          <cell r="H110">
            <v>0.17623882100000002</v>
          </cell>
          <cell r="I110">
            <v>0.51269475200000003</v>
          </cell>
          <cell r="J110">
            <v>7.4499999999999997E-2</v>
          </cell>
          <cell r="K110">
            <v>0.40579999999999999</v>
          </cell>
          <cell r="L110">
            <v>1.4661489999999999</v>
          </cell>
          <cell r="M110">
            <v>0.10922810049999999</v>
          </cell>
          <cell r="N110">
            <v>0.59496326420000001</v>
          </cell>
          <cell r="O110">
            <v>18055</v>
          </cell>
          <cell r="P110" t="str">
            <v>312617046</v>
          </cell>
          <cell r="Q110" t="str">
            <v>PM</v>
          </cell>
          <cell r="R110" t="str">
            <v>216</v>
          </cell>
          <cell r="S110" t="str">
            <v>01</v>
          </cell>
          <cell r="T110" t="str">
            <v>Etablissement de crédit</v>
          </cell>
          <cell r="U110" t="str">
            <v>201</v>
          </cell>
          <cell r="V110" t="str">
            <v>Banque mutualiste ou coopérative</v>
          </cell>
          <cell r="W110" t="str">
            <v>001</v>
          </cell>
          <cell r="X110" t="str">
            <v>Agrément ACPR</v>
          </cell>
          <cell r="Y110">
            <v>6</v>
          </cell>
          <cell r="Z110" t="str">
            <v>NOUVEL ETABLISSEMENT</v>
          </cell>
          <cell r="AA110" t="str">
            <v>FR</v>
          </cell>
          <cell r="AB110" t="str">
            <v> France</v>
          </cell>
          <cell r="AC110" t="str">
            <v>S. BANCAIRE MUTUALISTE ET AUTRES RESEAUX</v>
          </cell>
          <cell r="AD110">
            <v>27</v>
          </cell>
          <cell r="AE110" t="str">
            <v>GPE CREDIT AGRICOLE</v>
          </cell>
          <cell r="AF110">
            <v>0</v>
          </cell>
          <cell r="AG110" t="str">
            <v>97400</v>
          </cell>
          <cell r="AH110" t="str">
            <v>FR</v>
          </cell>
          <cell r="AI110" t="str">
            <v/>
          </cell>
          <cell r="AJ110" t="str">
            <v/>
          </cell>
          <cell r="AK110" t="str">
            <v>EC</v>
          </cell>
          <cell r="AL110" t="str">
            <v>Bq mut</v>
          </cell>
          <cell r="AM110" t="str">
            <v>PERSONNE_MORALE_SOCIETE</v>
          </cell>
          <cell r="AN110" t="str">
            <v>CREDIT AGRICOLE</v>
          </cell>
          <cell r="AO110" t="str">
            <v>Groupes mutualistes</v>
          </cell>
          <cell r="AP110" t="str">
            <v/>
          </cell>
          <cell r="AQ110" t="str">
            <v/>
          </cell>
          <cell r="AR110" t="str">
            <v>FR</v>
          </cell>
          <cell r="AS110" t="str">
            <v>FRANCE</v>
          </cell>
          <cell r="AT110" t="str">
            <v/>
          </cell>
          <cell r="AU110" t="str">
            <v/>
          </cell>
          <cell r="AV110" t="str">
            <v>ONDO</v>
          </cell>
          <cell r="AW110">
            <v>2761</v>
          </cell>
          <cell r="AX110">
            <v>5.1918533330000001</v>
          </cell>
          <cell r="AY110">
            <v>3.4163204470000004</v>
          </cell>
          <cell r="AZ110">
            <v>1.5665471370000001</v>
          </cell>
          <cell r="BA110">
            <v>167</v>
          </cell>
          <cell r="BB110" t="str">
            <v>SI</v>
          </cell>
          <cell r="BC110">
            <v>0</v>
          </cell>
          <cell r="BD110">
            <v>0</v>
          </cell>
        </row>
        <row r="111">
          <cell r="A111" t="str">
            <v>22040</v>
          </cell>
          <cell r="B111" t="str">
            <v>CONFEDERATION NATIONALE DU CREDIT MUTUEL</v>
          </cell>
          <cell r="C111" t="str">
            <v>1. Top6</v>
          </cell>
          <cell r="D111">
            <v>201512</v>
          </cell>
          <cell r="E111">
            <v>3.73E-2</v>
          </cell>
          <cell r="F111">
            <v>0.1978</v>
          </cell>
          <cell r="G111">
            <v>447.54348321276001</v>
          </cell>
          <cell r="H111">
            <v>16.693371923835947</v>
          </cell>
          <cell r="I111">
            <v>88.524100979483933</v>
          </cell>
          <cell r="L111">
            <v>7.9876930275699998</v>
          </cell>
          <cell r="O111">
            <v>50543</v>
          </cell>
          <cell r="P111" t="str">
            <v/>
          </cell>
          <cell r="Q111" t="str">
            <v>PM</v>
          </cell>
          <cell r="R111" t="str">
            <v>930</v>
          </cell>
          <cell r="S111" t="str">
            <v>04</v>
          </cell>
          <cell r="T111" t="str">
            <v>Organe central</v>
          </cell>
          <cell r="U111" t="str">
            <v/>
          </cell>
          <cell r="V111" t="str">
            <v/>
          </cell>
          <cell r="W111" t="str">
            <v>100</v>
          </cell>
          <cell r="X111" t="str">
            <v>Aucune autorisation</v>
          </cell>
          <cell r="Y111">
            <v>1</v>
          </cell>
          <cell r="Z111" t="str">
            <v>CHANGEMENT DE CATEGORIE AGENT FINANCIER</v>
          </cell>
          <cell r="AA111" t="str">
            <v/>
          </cell>
          <cell r="AB111" t="str">
            <v/>
          </cell>
          <cell r="AC111" t="str">
            <v/>
          </cell>
          <cell r="AD111">
            <v>29</v>
          </cell>
          <cell r="AE111" t="str">
            <v>GPE CREDIT MUTUEL</v>
          </cell>
          <cell r="AF111">
            <v>1</v>
          </cell>
          <cell r="AG111" t="str">
            <v/>
          </cell>
          <cell r="AH111" t="str">
            <v>FR</v>
          </cell>
          <cell r="AI111" t="str">
            <v/>
          </cell>
          <cell r="AJ111" t="str">
            <v/>
          </cell>
          <cell r="AK111" t="str">
            <v/>
          </cell>
          <cell r="AL111" t="str">
            <v/>
          </cell>
          <cell r="AM111" t="str">
            <v/>
          </cell>
          <cell r="AN111" t="str">
            <v/>
          </cell>
          <cell r="AO111" t="str">
            <v/>
          </cell>
          <cell r="AP111" t="str">
            <v/>
          </cell>
          <cell r="AQ111" t="str">
            <v/>
          </cell>
          <cell r="AR111" t="str">
            <v/>
          </cell>
          <cell r="AS111" t="str">
            <v/>
          </cell>
          <cell r="AT111" t="str">
            <v/>
          </cell>
          <cell r="AU111" t="str">
            <v/>
          </cell>
          <cell r="AV111" t="str">
            <v>KRAUSE</v>
          </cell>
          <cell r="AW111">
            <v>2763</v>
          </cell>
          <cell r="AX111">
            <v>266.27379194700001</v>
          </cell>
          <cell r="AY111">
            <v>172.373037289</v>
          </cell>
          <cell r="AZ111">
            <v>151.01409401199999</v>
          </cell>
          <cell r="BA111">
            <v>9</v>
          </cell>
          <cell r="BB111" t="str">
            <v>SI</v>
          </cell>
          <cell r="BC111">
            <v>1</v>
          </cell>
          <cell r="BD111">
            <v>1</v>
          </cell>
        </row>
        <row r="112">
          <cell r="A112" t="str">
            <v>30002</v>
          </cell>
          <cell r="B112" t="str">
            <v>CREDIT LYONNAIS</v>
          </cell>
          <cell r="C112" t="str">
            <v>3. Autres (GEA CBD)</v>
          </cell>
          <cell r="D112">
            <v>201512</v>
          </cell>
          <cell r="E112">
            <v>3.5799999999999998E-2</v>
          </cell>
          <cell r="F112">
            <v>0.17280000000000001</v>
          </cell>
          <cell r="G112">
            <v>86.838457109999993</v>
          </cell>
          <cell r="H112">
            <v>3.1088167645379996</v>
          </cell>
          <cell r="I112">
            <v>15.005685388607999</v>
          </cell>
          <cell r="J112">
            <v>2.6700000000000002E-2</v>
          </cell>
          <cell r="K112">
            <v>2.0799999999999999E-2</v>
          </cell>
          <cell r="L112">
            <v>32.839141959999999</v>
          </cell>
          <cell r="M112">
            <v>0.87680509033200005</v>
          </cell>
          <cell r="N112">
            <v>0.68305415276799997</v>
          </cell>
          <cell r="O112">
            <v>20363</v>
          </cell>
          <cell r="P112" t="str">
            <v>954509741</v>
          </cell>
          <cell r="Q112" t="str">
            <v>PM</v>
          </cell>
          <cell r="R112" t="str">
            <v>100</v>
          </cell>
          <cell r="S112" t="str">
            <v>01</v>
          </cell>
          <cell r="T112" t="str">
            <v>Etablissement de crédit</v>
          </cell>
          <cell r="U112" t="str">
            <v>200</v>
          </cell>
          <cell r="V112" t="str">
            <v>Banque</v>
          </cell>
          <cell r="W112" t="str">
            <v>001</v>
          </cell>
          <cell r="X112" t="str">
            <v>Agrément ACPR</v>
          </cell>
          <cell r="Y112">
            <v>6</v>
          </cell>
          <cell r="Z112" t="str">
            <v>NOUVEL ETABLISSEMENT</v>
          </cell>
          <cell r="AA112" t="str">
            <v>FR</v>
          </cell>
          <cell r="AB112" t="str">
            <v> France</v>
          </cell>
          <cell r="AC112" t="str">
            <v>S. BANCAIRE MUTUALISTE ET AUTRES RESEAUX</v>
          </cell>
          <cell r="AD112">
            <v>27</v>
          </cell>
          <cell r="AE112" t="str">
            <v>GPE CREDIT AGRICOLE</v>
          </cell>
          <cell r="AF112">
            <v>0</v>
          </cell>
          <cell r="AG112" t="str">
            <v>69002</v>
          </cell>
          <cell r="AH112" t="str">
            <v>FR</v>
          </cell>
          <cell r="AI112" t="str">
            <v/>
          </cell>
          <cell r="AJ112" t="str">
            <v/>
          </cell>
          <cell r="AK112" t="str">
            <v>EC</v>
          </cell>
          <cell r="AL112" t="str">
            <v>Banque</v>
          </cell>
          <cell r="AM112" t="str">
            <v>PERSONNE_MORALE_SOCIETE</v>
          </cell>
          <cell r="AN112" t="str">
            <v>CREDIT AGRICOLE</v>
          </cell>
          <cell r="AO112" t="str">
            <v>Groupes mutualistes</v>
          </cell>
          <cell r="AP112" t="str">
            <v/>
          </cell>
          <cell r="AQ112" t="str">
            <v/>
          </cell>
          <cell r="AR112" t="str">
            <v>FR</v>
          </cell>
          <cell r="AS112" t="str">
            <v>FRANCE</v>
          </cell>
          <cell r="AT112" t="str">
            <v/>
          </cell>
          <cell r="AU112" t="str">
            <v/>
          </cell>
          <cell r="AV112" t="str">
            <v>RABIER</v>
          </cell>
          <cell r="AW112">
            <v>2761</v>
          </cell>
          <cell r="AX112">
            <v>134.358836747</v>
          </cell>
          <cell r="AY112">
            <v>96.319596540000006</v>
          </cell>
          <cell r="AZ112">
            <v>90.525970512000001</v>
          </cell>
          <cell r="BA112">
            <v>18</v>
          </cell>
          <cell r="BB112" t="str">
            <v>SI</v>
          </cell>
          <cell r="BC112">
            <v>0</v>
          </cell>
          <cell r="BD112">
            <v>1</v>
          </cell>
        </row>
        <row r="113">
          <cell r="A113" t="str">
            <v>30003</v>
          </cell>
          <cell r="B113" t="str">
            <v>STE GENERALE</v>
          </cell>
          <cell r="C113" t="str">
            <v>1. Top6</v>
          </cell>
          <cell r="D113">
            <v>201512</v>
          </cell>
          <cell r="E113">
            <v>3.2199999999999999E-2</v>
          </cell>
          <cell r="F113">
            <v>0.2109</v>
          </cell>
          <cell r="G113">
            <v>685.4198781770001</v>
          </cell>
          <cell r="H113">
            <v>22.070520077299403</v>
          </cell>
          <cell r="I113">
            <v>144.55505230752934</v>
          </cell>
          <cell r="J113">
            <v>6.8400000000000002E-2</v>
          </cell>
          <cell r="K113">
            <v>0.44109999999999999</v>
          </cell>
          <cell r="L113">
            <v>5.0764953540000004</v>
          </cell>
          <cell r="M113">
            <v>0.34723228221360003</v>
          </cell>
          <cell r="N113">
            <v>2.2392421006494003</v>
          </cell>
          <cell r="O113">
            <v>20441</v>
          </cell>
          <cell r="P113" t="str">
            <v>552120222</v>
          </cell>
          <cell r="Q113" t="str">
            <v>PM</v>
          </cell>
          <cell r="R113" t="str">
            <v>100</v>
          </cell>
          <cell r="S113" t="str">
            <v>01</v>
          </cell>
          <cell r="T113" t="str">
            <v>Etablissement de crédit</v>
          </cell>
          <cell r="U113" t="str">
            <v>200</v>
          </cell>
          <cell r="V113" t="str">
            <v>Banque</v>
          </cell>
          <cell r="W113" t="str">
            <v>001</v>
          </cell>
          <cell r="X113" t="str">
            <v>Agrément ACPR</v>
          </cell>
          <cell r="Y113">
            <v>6</v>
          </cell>
          <cell r="Z113" t="str">
            <v>NOUVEL ETABLISSEMENT</v>
          </cell>
          <cell r="AA113" t="str">
            <v>FR</v>
          </cell>
          <cell r="AB113" t="str">
            <v> France</v>
          </cell>
          <cell r="AC113" t="str">
            <v>S. BANCAIRE PRIVE (GRANDS GROUPES)</v>
          </cell>
          <cell r="AD113">
            <v>30</v>
          </cell>
          <cell r="AE113" t="str">
            <v>GPE SOCIETE GENERALE</v>
          </cell>
          <cell r="AF113">
            <v>1</v>
          </cell>
          <cell r="AG113" t="str">
            <v>75009</v>
          </cell>
          <cell r="AH113" t="str">
            <v>FR</v>
          </cell>
          <cell r="AI113" t="str">
            <v/>
          </cell>
          <cell r="AJ113" t="str">
            <v/>
          </cell>
          <cell r="AK113" t="str">
            <v>EC</v>
          </cell>
          <cell r="AL113" t="str">
            <v>Banque</v>
          </cell>
          <cell r="AM113" t="str">
            <v>PERSONNE_MORALE_SOCIETE</v>
          </cell>
          <cell r="AN113" t="str">
            <v>SOCIETE GENERALE</v>
          </cell>
          <cell r="AO113" t="str">
            <v>Grands groupes bancaires privés</v>
          </cell>
          <cell r="AP113" t="str">
            <v>OUI</v>
          </cell>
          <cell r="AQ113" t="str">
            <v/>
          </cell>
          <cell r="AR113" t="str">
            <v>FR</v>
          </cell>
          <cell r="AS113" t="str">
            <v>FRANCE</v>
          </cell>
          <cell r="AT113" t="str">
            <v/>
          </cell>
          <cell r="AU113" t="str">
            <v/>
          </cell>
          <cell r="AV113" t="str">
            <v>AYROLES</v>
          </cell>
          <cell r="AW113">
            <v>2751</v>
          </cell>
          <cell r="AX113">
            <v>1153.615684118</v>
          </cell>
          <cell r="AY113">
            <v>242.390057138</v>
          </cell>
          <cell r="AZ113">
            <v>337.07689172799996</v>
          </cell>
          <cell r="BA113">
            <v>2</v>
          </cell>
          <cell r="BB113" t="str">
            <v>SI</v>
          </cell>
          <cell r="BC113">
            <v>1</v>
          </cell>
          <cell r="BD113">
            <v>1</v>
          </cell>
        </row>
        <row r="114">
          <cell r="A114" t="str">
            <v>30004</v>
          </cell>
          <cell r="B114" t="str">
            <v>BNP PARIBAS</v>
          </cell>
          <cell r="C114" t="str">
            <v>1. Top6</v>
          </cell>
          <cell r="D114">
            <v>201512</v>
          </cell>
          <cell r="E114">
            <v>3.78E-2</v>
          </cell>
          <cell r="F114">
            <v>0.21460000000000001</v>
          </cell>
          <cell r="G114">
            <v>1169.482108271</v>
          </cell>
          <cell r="H114">
            <v>44.206423692643803</v>
          </cell>
          <cell r="I114">
            <v>250.97086043495662</v>
          </cell>
          <cell r="O114">
            <v>20556</v>
          </cell>
          <cell r="P114" t="str">
            <v>662042449</v>
          </cell>
          <cell r="Q114" t="str">
            <v>PM</v>
          </cell>
          <cell r="R114" t="str">
            <v>100</v>
          </cell>
          <cell r="S114" t="str">
            <v>01</v>
          </cell>
          <cell r="T114" t="str">
            <v>Etablissement de crédit</v>
          </cell>
          <cell r="U114" t="str">
            <v>200</v>
          </cell>
          <cell r="V114" t="str">
            <v>Banque</v>
          </cell>
          <cell r="W114" t="str">
            <v>001</v>
          </cell>
          <cell r="X114" t="str">
            <v>Agrément ACPR</v>
          </cell>
          <cell r="Y114">
            <v>6</v>
          </cell>
          <cell r="Z114" t="str">
            <v>NOUVEL ETABLISSEMENT</v>
          </cell>
          <cell r="AA114" t="str">
            <v>FR</v>
          </cell>
          <cell r="AB114" t="str">
            <v> France</v>
          </cell>
          <cell r="AC114" t="str">
            <v>S. BANCAIRE PRIVE (GRANDS GROUPES)</v>
          </cell>
          <cell r="AD114">
            <v>768</v>
          </cell>
          <cell r="AE114" t="str">
            <v>GPE BNP-PARIBAS</v>
          </cell>
          <cell r="AF114">
            <v>1</v>
          </cell>
          <cell r="AG114" t="str">
            <v>75009</v>
          </cell>
          <cell r="AH114" t="str">
            <v>FR</v>
          </cell>
          <cell r="AI114" t="str">
            <v/>
          </cell>
          <cell r="AJ114" t="str">
            <v/>
          </cell>
          <cell r="AK114" t="str">
            <v>EC</v>
          </cell>
          <cell r="AL114" t="str">
            <v>Banque</v>
          </cell>
          <cell r="AM114" t="str">
            <v>PERSONNE_MORALE_SOCIETE</v>
          </cell>
          <cell r="AN114" t="str">
            <v>BNP-PARIBAS</v>
          </cell>
          <cell r="AO114" t="str">
            <v>Grands groupes bancaires privés</v>
          </cell>
          <cell r="AP114" t="str">
            <v>OUI</v>
          </cell>
          <cell r="AQ114" t="str">
            <v/>
          </cell>
          <cell r="AR114" t="str">
            <v>FR</v>
          </cell>
          <cell r="AS114" t="str">
            <v>FRANCE</v>
          </cell>
          <cell r="AT114" t="str">
            <v/>
          </cell>
          <cell r="AU114" t="str">
            <v/>
          </cell>
          <cell r="AV114" t="str">
            <v>AUBERT</v>
          </cell>
          <cell r="AW114">
            <v>2754</v>
          </cell>
          <cell r="AX114">
            <v>1284.5851445580001</v>
          </cell>
          <cell r="AY114">
            <v>273.93183112899999</v>
          </cell>
          <cell r="AZ114">
            <v>321.10414057399998</v>
          </cell>
          <cell r="BA114">
            <v>1</v>
          </cell>
          <cell r="BB114" t="str">
            <v>SI</v>
          </cell>
          <cell r="BC114">
            <v>1</v>
          </cell>
          <cell r="BD114">
            <v>1</v>
          </cell>
        </row>
        <row r="115">
          <cell r="A115" t="str">
            <v>30006</v>
          </cell>
          <cell r="B115" t="str">
            <v>CREDIT AGRICOLE S.A.</v>
          </cell>
          <cell r="C115" t="str">
            <v>3. Autres (GEA CBD)</v>
          </cell>
          <cell r="D115">
            <v>201512</v>
          </cell>
          <cell r="E115">
            <v>3.3500000000000002E-2</v>
          </cell>
          <cell r="F115">
            <v>0.2404</v>
          </cell>
          <cell r="G115">
            <v>470.87088080000001</v>
          </cell>
          <cell r="H115">
            <v>15.774174506800001</v>
          </cell>
          <cell r="I115">
            <v>113.19735974432</v>
          </cell>
          <cell r="J115">
            <v>2.3999999999999998E-3</v>
          </cell>
          <cell r="K115">
            <v>0.44990000000000002</v>
          </cell>
          <cell r="L115">
            <v>390.63677301999996</v>
          </cell>
          <cell r="M115">
            <v>0.93752825524799988</v>
          </cell>
          <cell r="N115">
            <v>175.74748418169798</v>
          </cell>
          <cell r="O115">
            <v>1342</v>
          </cell>
          <cell r="P115" t="str">
            <v>784608416</v>
          </cell>
          <cell r="Q115" t="str">
            <v>PM</v>
          </cell>
          <cell r="R115" t="str">
            <v>210</v>
          </cell>
          <cell r="S115" t="str">
            <v>01</v>
          </cell>
          <cell r="T115" t="str">
            <v>Etablissement de crédit</v>
          </cell>
          <cell r="U115" t="str">
            <v>201</v>
          </cell>
          <cell r="V115" t="str">
            <v>Banque mutualiste ou coopérative</v>
          </cell>
          <cell r="W115" t="str">
            <v>001</v>
          </cell>
          <cell r="X115" t="str">
            <v>Agrément ACPR</v>
          </cell>
          <cell r="Y115">
            <v>8</v>
          </cell>
          <cell r="Z115" t="str">
            <v>RESTRUCTURATION AVEC REPRISE DE CIB</v>
          </cell>
          <cell r="AA115" t="str">
            <v>FR</v>
          </cell>
          <cell r="AB115" t="str">
            <v> France</v>
          </cell>
          <cell r="AC115" t="str">
            <v>S. BANCAIRE MUTUALISTE ET AUTRES RESEAUX</v>
          </cell>
          <cell r="AD115">
            <v>27</v>
          </cell>
          <cell r="AE115" t="str">
            <v>GPE CREDIT AGRICOLE</v>
          </cell>
          <cell r="AF115">
            <v>0</v>
          </cell>
          <cell r="AG115" t="str">
            <v>92120</v>
          </cell>
          <cell r="AH115" t="str">
            <v>FR</v>
          </cell>
          <cell r="AI115" t="str">
            <v/>
          </cell>
          <cell r="AJ115" t="str">
            <v/>
          </cell>
          <cell r="AK115" t="str">
            <v>EC</v>
          </cell>
          <cell r="AL115" t="str">
            <v>Bq mut</v>
          </cell>
          <cell r="AM115" t="str">
            <v>PERSONNE_MORALE_SOCIETE</v>
          </cell>
          <cell r="AN115" t="str">
            <v>CREDIT AGRICOLE</v>
          </cell>
          <cell r="AO115" t="str">
            <v>Groupes mutualistes</v>
          </cell>
          <cell r="AP115" t="str">
            <v/>
          </cell>
          <cell r="AQ115" t="str">
            <v/>
          </cell>
          <cell r="AR115" t="str">
            <v>FR</v>
          </cell>
          <cell r="AS115" t="str">
            <v>FRANCE</v>
          </cell>
          <cell r="AT115" t="str">
            <v/>
          </cell>
          <cell r="AU115" t="str">
            <v/>
          </cell>
          <cell r="AV115" t="str">
            <v>MOISSINAC</v>
          </cell>
          <cell r="AW115">
            <v>2761</v>
          </cell>
          <cell r="AX115">
            <v>550.35326566999993</v>
          </cell>
          <cell r="AY115">
            <v>1.715634374</v>
          </cell>
          <cell r="AZ115">
            <v>229.233033965</v>
          </cell>
          <cell r="BA115">
            <v>5</v>
          </cell>
          <cell r="BB115" t="str">
            <v>SI</v>
          </cell>
          <cell r="BC115">
            <v>0</v>
          </cell>
          <cell r="BD115">
            <v>0</v>
          </cell>
        </row>
        <row r="116">
          <cell r="A116" t="str">
            <v>30007</v>
          </cell>
          <cell r="B116" t="str">
            <v>NATIXIS</v>
          </cell>
          <cell r="C116" t="str">
            <v>3. Autres (GEA CBD)</v>
          </cell>
          <cell r="D116">
            <v>201512</v>
          </cell>
          <cell r="E116">
            <v>3.3799999999999997E-2</v>
          </cell>
          <cell r="F116">
            <v>0.21640000000000001</v>
          </cell>
          <cell r="G116">
            <v>191.56349311964001</v>
          </cell>
          <cell r="H116">
            <v>6.4748460674438322</v>
          </cell>
          <cell r="I116">
            <v>41.454339911090102</v>
          </cell>
          <cell r="J116">
            <v>1.6799999999999999E-2</v>
          </cell>
          <cell r="K116">
            <v>0.32529999999999998</v>
          </cell>
          <cell r="L116">
            <v>19.686262029509997</v>
          </cell>
          <cell r="M116">
            <v>0.33072920209576795</v>
          </cell>
          <cell r="N116">
            <v>6.4039410381996014</v>
          </cell>
          <cell r="O116">
            <v>50258</v>
          </cell>
          <cell r="P116" t="str">
            <v>542044524</v>
          </cell>
          <cell r="Q116" t="str">
            <v>PM</v>
          </cell>
          <cell r="R116" t="str">
            <v>191</v>
          </cell>
          <cell r="S116" t="str">
            <v>01</v>
          </cell>
          <cell r="T116" t="str">
            <v>Etablissement de crédit</v>
          </cell>
          <cell r="U116" t="str">
            <v>200</v>
          </cell>
          <cell r="V116" t="str">
            <v>Banque</v>
          </cell>
          <cell r="W116" t="str">
            <v>001</v>
          </cell>
          <cell r="X116" t="str">
            <v>Agrément ACPR</v>
          </cell>
          <cell r="Y116">
            <v>2</v>
          </cell>
          <cell r="Z116" t="str">
            <v>CHANGEMENT DE CATEGORIE AU SEIN DES E.C.</v>
          </cell>
          <cell r="AA116" t="str">
            <v>FR</v>
          </cell>
          <cell r="AB116" t="str">
            <v> France</v>
          </cell>
          <cell r="AC116" t="str">
            <v>S. BANCAIRE MUTUALISTE ET AUTRES RESEAUX</v>
          </cell>
          <cell r="AD116">
            <v>1163</v>
          </cell>
          <cell r="AE116" t="str">
            <v>GPE BPCE</v>
          </cell>
          <cell r="AF116">
            <v>0</v>
          </cell>
          <cell r="AG116" t="str">
            <v>75013</v>
          </cell>
          <cell r="AH116" t="str">
            <v>FR</v>
          </cell>
          <cell r="AI116" t="str">
            <v/>
          </cell>
          <cell r="AJ116" t="str">
            <v/>
          </cell>
          <cell r="AK116" t="str">
            <v>EC</v>
          </cell>
          <cell r="AL116" t="str">
            <v>Banque</v>
          </cell>
          <cell r="AM116" t="str">
            <v>PERSONNE_MORALE_SOCIETE</v>
          </cell>
          <cell r="AN116" t="str">
            <v>BPCE</v>
          </cell>
          <cell r="AO116" t="str">
            <v>Groupes mutualistes</v>
          </cell>
          <cell r="AP116" t="str">
            <v/>
          </cell>
          <cell r="AQ116" t="str">
            <v/>
          </cell>
          <cell r="AR116" t="str">
            <v>FR</v>
          </cell>
          <cell r="AS116" t="str">
            <v>FRANCE</v>
          </cell>
          <cell r="AT116" t="str">
            <v/>
          </cell>
          <cell r="AU116" t="str">
            <v/>
          </cell>
          <cell r="AV116" t="str">
            <v>CORSALETTI</v>
          </cell>
          <cell r="AW116">
            <v>2762</v>
          </cell>
          <cell r="AX116">
            <v>436.01270141900005</v>
          </cell>
          <cell r="AY116">
            <v>58.465409443999995</v>
          </cell>
          <cell r="AZ116">
            <v>38.679748947</v>
          </cell>
          <cell r="BA116">
            <v>6</v>
          </cell>
          <cell r="BB116" t="str">
            <v>SI</v>
          </cell>
          <cell r="BC116">
            <v>0</v>
          </cell>
          <cell r="BD116">
            <v>1</v>
          </cell>
        </row>
        <row r="117">
          <cell r="A117" t="str">
            <v>30056</v>
          </cell>
          <cell r="B117" t="str">
            <v>HSBC FRANCE</v>
          </cell>
          <cell r="C117" t="str">
            <v>2. CBD</v>
          </cell>
          <cell r="D117">
            <v>201512</v>
          </cell>
          <cell r="E117">
            <v>4.24E-2</v>
          </cell>
          <cell r="F117">
            <v>0.23400000000000001</v>
          </cell>
          <cell r="G117">
            <v>68.825060601999994</v>
          </cell>
          <cell r="H117">
            <v>2.9181825695247996</v>
          </cell>
          <cell r="I117">
            <v>16.105064180867998</v>
          </cell>
          <cell r="J117">
            <v>7.7999999999999996E-3</v>
          </cell>
          <cell r="K117">
            <v>0.45</v>
          </cell>
          <cell r="L117">
            <v>2.8513692239999999</v>
          </cell>
          <cell r="M117">
            <v>2.2240679947199998E-2</v>
          </cell>
          <cell r="N117">
            <v>1.2831161508</v>
          </cell>
          <cell r="O117">
            <v>20807</v>
          </cell>
          <cell r="P117" t="str">
            <v>775670284</v>
          </cell>
          <cell r="Q117" t="str">
            <v>PM</v>
          </cell>
          <cell r="R117" t="str">
            <v>120</v>
          </cell>
          <cell r="S117" t="str">
            <v>01</v>
          </cell>
          <cell r="T117" t="str">
            <v>Etablissement de crédit</v>
          </cell>
          <cell r="U117" t="str">
            <v>200</v>
          </cell>
          <cell r="V117" t="str">
            <v>Banque</v>
          </cell>
          <cell r="W117" t="str">
            <v>001</v>
          </cell>
          <cell r="X117" t="str">
            <v>Agrément ACPR</v>
          </cell>
          <cell r="Y117">
            <v>6</v>
          </cell>
          <cell r="Z117" t="str">
            <v>NOUVEL ETABLISSEMENT</v>
          </cell>
          <cell r="AA117" t="str">
            <v>GB</v>
          </cell>
          <cell r="AB117" t="str">
            <v> Royaume-Uni</v>
          </cell>
          <cell r="AC117" t="str">
            <v>S. BANCAIRE ETRANGER EEE</v>
          </cell>
          <cell r="AD117">
            <v>160</v>
          </cell>
          <cell r="AE117" t="str">
            <v>GPE HSBC HOLDINGS</v>
          </cell>
          <cell r="AF117">
            <v>1</v>
          </cell>
          <cell r="AG117" t="str">
            <v>75008</v>
          </cell>
          <cell r="AH117" t="str">
            <v>FR</v>
          </cell>
          <cell r="AI117" t="str">
            <v/>
          </cell>
          <cell r="AJ117" t="str">
            <v/>
          </cell>
          <cell r="AK117" t="str">
            <v>EC</v>
          </cell>
          <cell r="AL117" t="str">
            <v>Banque</v>
          </cell>
          <cell r="AM117" t="str">
            <v>PERSONNE_MORALE_SOCIETE</v>
          </cell>
          <cell r="AN117" t="str">
            <v>HSBC HOLDINGS</v>
          </cell>
          <cell r="AO117" t="str">
            <v>Grands groupes bancaires privés</v>
          </cell>
          <cell r="AP117" t="str">
            <v>OUI</v>
          </cell>
          <cell r="AQ117" t="str">
            <v/>
          </cell>
          <cell r="AR117" t="str">
            <v>ETR</v>
          </cell>
          <cell r="AS117" t="str">
            <v>FRANCE</v>
          </cell>
          <cell r="AT117" t="str">
            <v/>
          </cell>
          <cell r="AU117" t="str">
            <v/>
          </cell>
          <cell r="AV117" t="str">
            <v>SALLOY</v>
          </cell>
          <cell r="AW117">
            <v>2752</v>
          </cell>
          <cell r="AX117">
            <v>190.90335008000002</v>
          </cell>
          <cell r="AY117">
            <v>34.211535253000001</v>
          </cell>
          <cell r="AZ117">
            <v>33.638808169000001</v>
          </cell>
          <cell r="BA117">
            <v>13</v>
          </cell>
          <cell r="BB117" t="str">
            <v>SI</v>
          </cell>
          <cell r="BC117">
            <v>1</v>
          </cell>
          <cell r="BD117">
            <v>1</v>
          </cell>
        </row>
        <row r="118">
          <cell r="A118" t="str">
            <v>30066</v>
          </cell>
          <cell r="B118" t="str">
            <v>CREDIT INDUSTRIEL ET COMMERCIAL - CIC</v>
          </cell>
          <cell r="C118" t="str">
            <v>3. Autres (GEA CBD)</v>
          </cell>
          <cell r="D118">
            <v>201512</v>
          </cell>
          <cell r="E118">
            <v>4.5100000000000001E-2</v>
          </cell>
          <cell r="F118">
            <v>0.22109999999999999</v>
          </cell>
          <cell r="G118">
            <v>188.66337682120999</v>
          </cell>
          <cell r="H118">
            <v>8.5087182946365711</v>
          </cell>
          <cell r="I118">
            <v>41.713472615169529</v>
          </cell>
          <cell r="L118">
            <v>7.1378409028400007</v>
          </cell>
          <cell r="O118">
            <v>723</v>
          </cell>
          <cell r="P118" t="str">
            <v>542016381</v>
          </cell>
          <cell r="Q118" t="str">
            <v>PM</v>
          </cell>
          <cell r="R118" t="str">
            <v>102</v>
          </cell>
          <cell r="S118" t="str">
            <v>01</v>
          </cell>
          <cell r="T118" t="str">
            <v>Etablissement de crédit</v>
          </cell>
          <cell r="U118" t="str">
            <v>200</v>
          </cell>
          <cell r="V118" t="str">
            <v>Banque</v>
          </cell>
          <cell r="W118" t="str">
            <v>001</v>
          </cell>
          <cell r="X118" t="str">
            <v>Agrément ACPR</v>
          </cell>
          <cell r="Y118">
            <v>6</v>
          </cell>
          <cell r="Z118" t="str">
            <v>NOUVEL ETABLISSEMENT</v>
          </cell>
          <cell r="AA118" t="str">
            <v>FR</v>
          </cell>
          <cell r="AB118" t="str">
            <v> France</v>
          </cell>
          <cell r="AC118" t="str">
            <v>S. BANCAIRE MUTUALISTE ET AUTRES RESEAUX</v>
          </cell>
          <cell r="AD118">
            <v>29</v>
          </cell>
          <cell r="AE118" t="str">
            <v>GPE CREDIT MUTUEL</v>
          </cell>
          <cell r="AF118">
            <v>0</v>
          </cell>
          <cell r="AG118" t="str">
            <v>75009</v>
          </cell>
          <cell r="AH118" t="str">
            <v>FR</v>
          </cell>
          <cell r="AI118" t="str">
            <v/>
          </cell>
          <cell r="AJ118" t="str">
            <v/>
          </cell>
          <cell r="AK118" t="str">
            <v>EC</v>
          </cell>
          <cell r="AL118" t="str">
            <v>Banque</v>
          </cell>
          <cell r="AM118" t="str">
            <v>PERSONNE_MORALE_SOCIETE</v>
          </cell>
          <cell r="AN118" t="str">
            <v>CREDIT MUTUEL</v>
          </cell>
          <cell r="AO118" t="str">
            <v>Groupes mutualistes</v>
          </cell>
          <cell r="AP118" t="str">
            <v/>
          </cell>
          <cell r="AQ118" t="str">
            <v/>
          </cell>
          <cell r="AR118" t="str">
            <v>FR</v>
          </cell>
          <cell r="AS118" t="str">
            <v>FRANCE</v>
          </cell>
          <cell r="AT118" t="str">
            <v/>
          </cell>
          <cell r="AU118" t="str">
            <v/>
          </cell>
          <cell r="AV118" t="str">
            <v>NICAISE-GASTINEAU</v>
          </cell>
          <cell r="AW118">
            <v>2763</v>
          </cell>
          <cell r="AX118">
            <v>115.878846059</v>
          </cell>
          <cell r="AY118">
            <v>32.102572469999998</v>
          </cell>
          <cell r="AZ118">
            <v>30.150839896000001</v>
          </cell>
          <cell r="BA118">
            <v>20</v>
          </cell>
          <cell r="BB118" t="str">
            <v>SI</v>
          </cell>
          <cell r="BC118">
            <v>0</v>
          </cell>
          <cell r="BD118">
            <v>1</v>
          </cell>
        </row>
        <row r="119">
          <cell r="A119" t="str">
            <v>30076</v>
          </cell>
          <cell r="B119" t="str">
            <v>CREDIT DU NORD</v>
          </cell>
          <cell r="C119" t="str">
            <v>3. Autres (GEA CBD)</v>
          </cell>
          <cell r="D119">
            <v>201512</v>
          </cell>
          <cell r="E119">
            <v>7.0900000000000005E-2</v>
          </cell>
          <cell r="F119">
            <v>0.18790000000000001</v>
          </cell>
          <cell r="G119">
            <v>58.621255362999996</v>
          </cell>
          <cell r="H119">
            <v>4.1562470052367004</v>
          </cell>
          <cell r="I119">
            <v>11.0149338827077</v>
          </cell>
          <cell r="J119">
            <v>0.1021</v>
          </cell>
          <cell r="K119">
            <v>0.45</v>
          </cell>
          <cell r="L119">
            <v>1.5077824469999999</v>
          </cell>
          <cell r="M119">
            <v>0.15394458783869999</v>
          </cell>
          <cell r="N119">
            <v>0.67850210114999998</v>
          </cell>
          <cell r="O119">
            <v>20862</v>
          </cell>
          <cell r="P119" t="str">
            <v>456504851</v>
          </cell>
          <cell r="Q119" t="str">
            <v>PM</v>
          </cell>
          <cell r="R119" t="str">
            <v>105</v>
          </cell>
          <cell r="S119" t="str">
            <v>01</v>
          </cell>
          <cell r="T119" t="str">
            <v>Etablissement de crédit</v>
          </cell>
          <cell r="U119" t="str">
            <v>200</v>
          </cell>
          <cell r="V119" t="str">
            <v>Banque</v>
          </cell>
          <cell r="W119" t="str">
            <v>001</v>
          </cell>
          <cell r="X119" t="str">
            <v>Agrément ACPR</v>
          </cell>
          <cell r="Y119">
            <v>6</v>
          </cell>
          <cell r="Z119" t="str">
            <v>NOUVEL ETABLISSEMENT</v>
          </cell>
          <cell r="AA119" t="str">
            <v>FR</v>
          </cell>
          <cell r="AB119" t="str">
            <v> France</v>
          </cell>
          <cell r="AC119" t="str">
            <v>S. BANCAIRE PRIVE (GRANDS GROUPES)</v>
          </cell>
          <cell r="AD119">
            <v>30</v>
          </cell>
          <cell r="AE119" t="str">
            <v>GPE SOCIETE GENERALE</v>
          </cell>
          <cell r="AF119">
            <v>0</v>
          </cell>
          <cell r="AG119" t="str">
            <v>59000</v>
          </cell>
          <cell r="AH119" t="str">
            <v>FR</v>
          </cell>
          <cell r="AI119" t="str">
            <v/>
          </cell>
          <cell r="AJ119" t="str">
            <v/>
          </cell>
          <cell r="AK119" t="str">
            <v>EC</v>
          </cell>
          <cell r="AL119" t="str">
            <v>Banque</v>
          </cell>
          <cell r="AM119" t="str">
            <v>PERSONNE_MORALE_SOCIETE</v>
          </cell>
          <cell r="AN119" t="str">
            <v>SOCIETE GENERALE</v>
          </cell>
          <cell r="AO119" t="str">
            <v>Grands groupes bancaires privés</v>
          </cell>
          <cell r="AP119" t="str">
            <v>OUI</v>
          </cell>
          <cell r="AQ119" t="str">
            <v/>
          </cell>
          <cell r="AR119" t="str">
            <v>FR</v>
          </cell>
          <cell r="AS119" t="str">
            <v>FRANCE</v>
          </cell>
          <cell r="AT119" t="str">
            <v/>
          </cell>
          <cell r="AU119" t="str">
            <v/>
          </cell>
          <cell r="AV119" t="str">
            <v>FAIVRE</v>
          </cell>
          <cell r="AW119">
            <v>2751</v>
          </cell>
          <cell r="AX119">
            <v>43.091699329999997</v>
          </cell>
          <cell r="AY119">
            <v>17.364237545000002</v>
          </cell>
          <cell r="AZ119">
            <v>18.444559655000003</v>
          </cell>
          <cell r="BA119">
            <v>29</v>
          </cell>
          <cell r="BB119" t="str">
            <v>SI</v>
          </cell>
          <cell r="BC119">
            <v>0</v>
          </cell>
          <cell r="BD119">
            <v>1</v>
          </cell>
        </row>
        <row r="120">
          <cell r="A120" t="str">
            <v>31489</v>
          </cell>
          <cell r="B120" t="str">
            <v>CREDIT AGRICOLE CORPORATE AND INVESTM BK</v>
          </cell>
          <cell r="C120" t="str">
            <v>3. Autres (GEA CBD)</v>
          </cell>
          <cell r="D120">
            <v>201512</v>
          </cell>
          <cell r="E120">
            <v>1.72E-2</v>
          </cell>
          <cell r="F120">
            <v>0.22720000000000001</v>
          </cell>
          <cell r="G120">
            <v>346.98644640499998</v>
          </cell>
          <cell r="H120">
            <v>5.9681668781659996</v>
          </cell>
          <cell r="I120">
            <v>78.835320623216006</v>
          </cell>
          <cell r="O120">
            <v>21081</v>
          </cell>
          <cell r="P120" t="str">
            <v>304187701</v>
          </cell>
          <cell r="Q120" t="str">
            <v>PM</v>
          </cell>
          <cell r="R120" t="str">
            <v>102</v>
          </cell>
          <cell r="S120" t="str">
            <v>01</v>
          </cell>
          <cell r="T120" t="str">
            <v>Etablissement de crédit</v>
          </cell>
          <cell r="U120" t="str">
            <v>200</v>
          </cell>
          <cell r="V120" t="str">
            <v>Banque</v>
          </cell>
          <cell r="W120" t="str">
            <v>001</v>
          </cell>
          <cell r="X120" t="str">
            <v>Agrément ACPR</v>
          </cell>
          <cell r="Y120">
            <v>6</v>
          </cell>
          <cell r="Z120" t="str">
            <v>NOUVEL ETABLISSEMENT</v>
          </cell>
          <cell r="AA120" t="str">
            <v>FR</v>
          </cell>
          <cell r="AB120" t="str">
            <v> France</v>
          </cell>
          <cell r="AC120" t="str">
            <v>S. BANCAIRE MUTUALISTE ET AUTRES RESEAUX</v>
          </cell>
          <cell r="AD120">
            <v>27</v>
          </cell>
          <cell r="AE120" t="str">
            <v>GPE CREDIT AGRICOLE</v>
          </cell>
          <cell r="AF120">
            <v>0</v>
          </cell>
          <cell r="AG120" t="str">
            <v>92400</v>
          </cell>
          <cell r="AH120" t="str">
            <v>FR</v>
          </cell>
          <cell r="AI120" t="str">
            <v/>
          </cell>
          <cell r="AJ120" t="str">
            <v/>
          </cell>
          <cell r="AK120" t="str">
            <v>EC</v>
          </cell>
          <cell r="AL120" t="str">
            <v>Banque</v>
          </cell>
          <cell r="AM120" t="str">
            <v>PERSONNE_MORALE_SOCIETE</v>
          </cell>
          <cell r="AN120" t="str">
            <v>CREDIT AGRICOLE</v>
          </cell>
          <cell r="AO120" t="str">
            <v>Groupes mutualistes</v>
          </cell>
          <cell r="AP120" t="str">
            <v/>
          </cell>
          <cell r="AQ120" t="str">
            <v/>
          </cell>
          <cell r="AR120" t="str">
            <v>FR</v>
          </cell>
          <cell r="AS120" t="str">
            <v>FRANCE</v>
          </cell>
          <cell r="AT120" t="str">
            <v/>
          </cell>
          <cell r="AU120" t="str">
            <v/>
          </cell>
          <cell r="AV120" t="str">
            <v>ONDO</v>
          </cell>
          <cell r="AW120">
            <v>2761</v>
          </cell>
          <cell r="AX120">
            <v>565.48141394799995</v>
          </cell>
          <cell r="AY120">
            <v>91.69236746899999</v>
          </cell>
          <cell r="AZ120">
            <v>91.138472831000001</v>
          </cell>
          <cell r="BA120">
            <v>4</v>
          </cell>
          <cell r="BB120" t="str">
            <v>SI</v>
          </cell>
          <cell r="BC120">
            <v>0</v>
          </cell>
          <cell r="BD120">
            <v>1</v>
          </cell>
        </row>
        <row r="121">
          <cell r="A121" t="str">
            <v>39996</v>
          </cell>
          <cell r="B121" t="str">
            <v>GROUPE CREDIT AGRICOLE</v>
          </cell>
          <cell r="C121" t="str">
            <v>1. Top6</v>
          </cell>
          <cell r="D121">
            <v>201512</v>
          </cell>
          <cell r="E121">
            <v>3.8699999999999998E-2</v>
          </cell>
          <cell r="F121">
            <v>0.21010000000000001</v>
          </cell>
          <cell r="G121">
            <v>811.57275001400001</v>
          </cell>
          <cell r="H121">
            <v>31.4078654255418</v>
          </cell>
          <cell r="I121">
            <v>170.51143477794142</v>
          </cell>
          <cell r="J121">
            <v>1.9900000000000001E-2</v>
          </cell>
          <cell r="K121">
            <v>0.4481</v>
          </cell>
          <cell r="L121">
            <v>206.33889238</v>
          </cell>
          <cell r="M121">
            <v>4.1061439583619999</v>
          </cell>
          <cell r="N121">
            <v>92.460457675477997</v>
          </cell>
          <cell r="O121">
            <v>50615</v>
          </cell>
          <cell r="P121" t="str">
            <v/>
          </cell>
          <cell r="Q121" t="str">
            <v>PM</v>
          </cell>
          <cell r="R121" t="str">
            <v>930</v>
          </cell>
          <cell r="S121" t="str">
            <v>80</v>
          </cell>
          <cell r="T121" t="str">
            <v>Agrégation réseau</v>
          </cell>
          <cell r="U121" t="str">
            <v/>
          </cell>
          <cell r="V121" t="str">
            <v/>
          </cell>
          <cell r="W121" t="str">
            <v>100</v>
          </cell>
          <cell r="X121" t="str">
            <v>Aucune autorisation</v>
          </cell>
          <cell r="Y121">
            <v>6</v>
          </cell>
          <cell r="Z121" t="str">
            <v>NOUVEL ETABLISSEMENT</v>
          </cell>
          <cell r="AA121" t="str">
            <v/>
          </cell>
          <cell r="AB121" t="str">
            <v/>
          </cell>
          <cell r="AC121" t="str">
            <v/>
          </cell>
          <cell r="AD121">
            <v>27</v>
          </cell>
          <cell r="AE121" t="str">
            <v>GPE CREDIT AGRICOLE</v>
          </cell>
          <cell r="AF121">
            <v>1</v>
          </cell>
          <cell r="AG121" t="str">
            <v/>
          </cell>
          <cell r="AH121" t="str">
            <v>FR</v>
          </cell>
          <cell r="AI121" t="str">
            <v>Org Central</v>
          </cell>
          <cell r="AJ121" t="str">
            <v/>
          </cell>
          <cell r="AK121" t="str">
            <v/>
          </cell>
          <cell r="AL121" t="str">
            <v/>
          </cell>
          <cell r="AM121" t="str">
            <v/>
          </cell>
          <cell r="AN121" t="str">
            <v/>
          </cell>
          <cell r="AO121" t="str">
            <v/>
          </cell>
          <cell r="AP121" t="str">
            <v/>
          </cell>
          <cell r="AQ121" t="str">
            <v/>
          </cell>
          <cell r="AR121" t="str">
            <v/>
          </cell>
          <cell r="AS121" t="str">
            <v/>
          </cell>
          <cell r="AT121" t="str">
            <v/>
          </cell>
          <cell r="AU121" t="str">
            <v/>
          </cell>
          <cell r="AV121" t="str">
            <v>RABIER</v>
          </cell>
          <cell r="AW121">
            <v>2761</v>
          </cell>
          <cell r="AX121">
            <v>737.18631658000004</v>
          </cell>
          <cell r="AY121">
            <v>396.22235835600003</v>
          </cell>
          <cell r="AZ121">
            <v>383.75119783700001</v>
          </cell>
          <cell r="BA121">
            <v>3</v>
          </cell>
          <cell r="BB121" t="str">
            <v>SI</v>
          </cell>
          <cell r="BC121">
            <v>1</v>
          </cell>
          <cell r="BD121">
            <v>1</v>
          </cell>
        </row>
        <row r="122">
          <cell r="A122" t="str">
            <v>41539</v>
          </cell>
          <cell r="B122" t="str">
            <v>CA CONSUMER FINANCE</v>
          </cell>
          <cell r="C122" t="str">
            <v>3. Autres (GEA CBD)</v>
          </cell>
          <cell r="D122">
            <v>201512</v>
          </cell>
          <cell r="E122">
            <v>0.13009999999999999</v>
          </cell>
          <cell r="F122">
            <v>0.49440000000000001</v>
          </cell>
          <cell r="G122">
            <v>27.822490489</v>
          </cell>
          <cell r="H122">
            <v>3.6197060126188996</v>
          </cell>
          <cell r="I122">
            <v>13.755439297761599</v>
          </cell>
          <cell r="O122">
            <v>21700</v>
          </cell>
          <cell r="P122" t="str">
            <v>542097522</v>
          </cell>
          <cell r="Q122" t="str">
            <v>PM</v>
          </cell>
          <cell r="R122" t="str">
            <v>102</v>
          </cell>
          <cell r="S122" t="str">
            <v>01</v>
          </cell>
          <cell r="T122" t="str">
            <v>Etablissement de crédit</v>
          </cell>
          <cell r="U122" t="str">
            <v>200</v>
          </cell>
          <cell r="V122" t="str">
            <v>Banque</v>
          </cell>
          <cell r="W122" t="str">
            <v>001</v>
          </cell>
          <cell r="X122" t="str">
            <v>Agrément ACPR</v>
          </cell>
          <cell r="Y122">
            <v>6</v>
          </cell>
          <cell r="Z122" t="str">
            <v>NOUVEL ETABLISSEMENT</v>
          </cell>
          <cell r="AA122" t="str">
            <v>FR</v>
          </cell>
          <cell r="AB122" t="str">
            <v> France</v>
          </cell>
          <cell r="AC122" t="str">
            <v>S. BANCAIRE MUTUALISTE ET AUTRES RESEAUX</v>
          </cell>
          <cell r="AD122">
            <v>27</v>
          </cell>
          <cell r="AE122" t="str">
            <v>GPE CREDIT AGRICOLE</v>
          </cell>
          <cell r="AF122">
            <v>0</v>
          </cell>
          <cell r="AG122" t="str">
            <v>91000</v>
          </cell>
          <cell r="AH122" t="str">
            <v>FR</v>
          </cell>
          <cell r="AI122" t="str">
            <v/>
          </cell>
          <cell r="AJ122" t="str">
            <v/>
          </cell>
          <cell r="AK122" t="str">
            <v>EC</v>
          </cell>
          <cell r="AL122" t="str">
            <v>Banque</v>
          </cell>
          <cell r="AM122" t="str">
            <v>PERSONNE_MORALE_SOCIETE</v>
          </cell>
          <cell r="AN122" t="str">
            <v>CREDIT AGRICOLE</v>
          </cell>
          <cell r="AO122" t="str">
            <v>Groupes mutualistes</v>
          </cell>
          <cell r="AP122" t="str">
            <v/>
          </cell>
          <cell r="AQ122" t="str">
            <v/>
          </cell>
          <cell r="AR122" t="str">
            <v>FR</v>
          </cell>
          <cell r="AS122" t="str">
            <v>FRANCE</v>
          </cell>
          <cell r="AT122" t="str">
            <v/>
          </cell>
          <cell r="AU122" t="str">
            <v/>
          </cell>
          <cell r="AV122" t="str">
            <v>DU CHESNE</v>
          </cell>
          <cell r="AW122">
            <v>2761</v>
          </cell>
          <cell r="AX122">
            <v>34.957507899999996</v>
          </cell>
          <cell r="AY122">
            <v>7.4246024419999994</v>
          </cell>
          <cell r="AZ122">
            <v>1.5058747639999999</v>
          </cell>
          <cell r="BA122">
            <v>35</v>
          </cell>
          <cell r="BB122" t="str">
            <v>SI</v>
          </cell>
          <cell r="BC122">
            <v>0</v>
          </cell>
          <cell r="BD122">
            <v>1</v>
          </cell>
        </row>
        <row r="123">
          <cell r="A123" t="str">
            <v>42559</v>
          </cell>
          <cell r="B123" t="str">
            <v>CREDIT COOPERATIF</v>
          </cell>
          <cell r="C123" t="str">
            <v>3. Autres (GEA CBD)</v>
          </cell>
          <cell r="D123">
            <v>201512</v>
          </cell>
          <cell r="E123">
            <v>0.15809999999999999</v>
          </cell>
          <cell r="F123">
            <v>0.2354</v>
          </cell>
          <cell r="G123">
            <v>3.1151561729999999</v>
          </cell>
          <cell r="H123">
            <v>0.49250619095129994</v>
          </cell>
          <cell r="I123">
            <v>0.73330776312419998</v>
          </cell>
          <cell r="J123">
            <v>5.8500000000000003E-2</v>
          </cell>
          <cell r="K123">
            <v>0.44919999999999999</v>
          </cell>
          <cell r="L123">
            <v>9.285924735</v>
          </cell>
          <cell r="M123">
            <v>0.54322659699750009</v>
          </cell>
          <cell r="N123">
            <v>4.1712373909620002</v>
          </cell>
          <cell r="O123">
            <v>21892</v>
          </cell>
          <cell r="P123" t="str">
            <v>349974931</v>
          </cell>
          <cell r="Q123" t="str">
            <v>PM</v>
          </cell>
          <cell r="R123" t="str">
            <v>201</v>
          </cell>
          <cell r="S123" t="str">
            <v>01</v>
          </cell>
          <cell r="T123" t="str">
            <v>Etablissement de crédit</v>
          </cell>
          <cell r="U123" t="str">
            <v>201</v>
          </cell>
          <cell r="V123" t="str">
            <v>Banque mutualiste ou coopérative</v>
          </cell>
          <cell r="W123" t="str">
            <v>001</v>
          </cell>
          <cell r="X123" t="str">
            <v>Agrément ACPR</v>
          </cell>
          <cell r="Y123">
            <v>8</v>
          </cell>
          <cell r="Z123" t="str">
            <v>RESTRUCTURATION AVEC REPRISE DE CIB</v>
          </cell>
          <cell r="AA123" t="str">
            <v>FR</v>
          </cell>
          <cell r="AB123" t="str">
            <v> France</v>
          </cell>
          <cell r="AC123" t="str">
            <v>S. BANCAIRE MUTUALISTE ET AUTRES RESEAUX</v>
          </cell>
          <cell r="AD123">
            <v>1163</v>
          </cell>
          <cell r="AE123" t="str">
            <v>GPE BPCE</v>
          </cell>
          <cell r="AF123">
            <v>0</v>
          </cell>
          <cell r="AG123" t="str">
            <v>92000</v>
          </cell>
          <cell r="AH123" t="str">
            <v>FR</v>
          </cell>
          <cell r="AI123" t="str">
            <v/>
          </cell>
          <cell r="AJ123" t="str">
            <v/>
          </cell>
          <cell r="AK123" t="str">
            <v>EC</v>
          </cell>
          <cell r="AL123" t="str">
            <v>Bq mut</v>
          </cell>
          <cell r="AM123" t="str">
            <v>PERSONNE_MORALE_SOCIETE</v>
          </cell>
          <cell r="AN123" t="str">
            <v>BPCE</v>
          </cell>
          <cell r="AO123" t="str">
            <v>Groupes mutualistes</v>
          </cell>
          <cell r="AP123" t="str">
            <v/>
          </cell>
          <cell r="AQ123" t="str">
            <v/>
          </cell>
          <cell r="AR123" t="str">
            <v>FR</v>
          </cell>
          <cell r="AS123" t="str">
            <v>FRANCE</v>
          </cell>
          <cell r="AT123" t="str">
            <v/>
          </cell>
          <cell r="AU123" t="str">
            <v/>
          </cell>
          <cell r="AV123" t="str">
            <v>LE FLEM</v>
          </cell>
          <cell r="AW123">
            <v>2762</v>
          </cell>
          <cell r="AX123">
            <v>14.942586550000001</v>
          </cell>
          <cell r="AY123">
            <v>9.9544939030000013</v>
          </cell>
          <cell r="AZ123">
            <v>9.1597584889999997</v>
          </cell>
          <cell r="BA123">
            <v>85</v>
          </cell>
          <cell r="BB123" t="str">
            <v>SI</v>
          </cell>
          <cell r="BC123">
            <v>0</v>
          </cell>
          <cell r="BD123">
            <v>1</v>
          </cell>
        </row>
        <row r="124">
          <cell r="A124" t="str">
            <v>45539</v>
          </cell>
          <cell r="B124" t="str">
            <v>CAISSE CENTRALE DU CIT MUT</v>
          </cell>
          <cell r="C124" t="str">
            <v>3. Autres (GEA CBD)</v>
          </cell>
          <cell r="D124">
            <v>201512</v>
          </cell>
          <cell r="E124">
            <v>0</v>
          </cell>
          <cell r="F124">
            <v>0.26069999999999999</v>
          </cell>
          <cell r="G124">
            <v>3.3160007354399998</v>
          </cell>
          <cell r="H124">
            <v>0</v>
          </cell>
          <cell r="I124">
            <v>0.8644813917292079</v>
          </cell>
          <cell r="O124">
            <v>22710</v>
          </cell>
          <cell r="P124" t="str">
            <v>632049052</v>
          </cell>
          <cell r="Q124" t="str">
            <v>PM</v>
          </cell>
          <cell r="R124" t="str">
            <v>240</v>
          </cell>
          <cell r="S124" t="str">
            <v>01</v>
          </cell>
          <cell r="T124" t="str">
            <v>Etablissement de crédit</v>
          </cell>
          <cell r="U124" t="str">
            <v>201</v>
          </cell>
          <cell r="V124" t="str">
            <v>Banque mutualiste ou coopérative</v>
          </cell>
          <cell r="W124" t="str">
            <v>001</v>
          </cell>
          <cell r="X124" t="str">
            <v>Agrément ACPR</v>
          </cell>
          <cell r="Y124">
            <v>6</v>
          </cell>
          <cell r="Z124" t="str">
            <v>NOUVEL ETABLISSEMENT</v>
          </cell>
          <cell r="AA124" t="str">
            <v>FR</v>
          </cell>
          <cell r="AB124" t="str">
            <v> France</v>
          </cell>
          <cell r="AC124" t="str">
            <v>S. BANCAIRE MUTUALISTE ET AUTRES RESEAUX</v>
          </cell>
          <cell r="AD124">
            <v>29</v>
          </cell>
          <cell r="AE124" t="str">
            <v>GPE CREDIT MUTUEL</v>
          </cell>
          <cell r="AF124">
            <v>0</v>
          </cell>
          <cell r="AG124" t="str">
            <v>75017</v>
          </cell>
          <cell r="AH124" t="str">
            <v>FR</v>
          </cell>
          <cell r="AI124" t="str">
            <v/>
          </cell>
          <cell r="AJ124" t="str">
            <v/>
          </cell>
          <cell r="AK124" t="str">
            <v>EC</v>
          </cell>
          <cell r="AL124" t="str">
            <v>Bq mut</v>
          </cell>
          <cell r="AM124" t="str">
            <v>PERSONNE_MORALE_SOCIETE</v>
          </cell>
          <cell r="AN124" t="str">
            <v>CREDIT MUTUEL</v>
          </cell>
          <cell r="AO124" t="str">
            <v>Groupes mutualistes</v>
          </cell>
          <cell r="AP124" t="str">
            <v/>
          </cell>
          <cell r="AQ124" t="str">
            <v/>
          </cell>
          <cell r="AR124" t="str">
            <v>FR</v>
          </cell>
          <cell r="AS124" t="str">
            <v>FRANCE</v>
          </cell>
          <cell r="AT124" t="str">
            <v/>
          </cell>
          <cell r="AU124" t="str">
            <v/>
          </cell>
          <cell r="AV124" t="str">
            <v>KRAUSE</v>
          </cell>
          <cell r="AW124">
            <v>2763</v>
          </cell>
          <cell r="AX124">
            <v>4.570800448</v>
          </cell>
          <cell r="AY124">
            <v>1.17012E-4</v>
          </cell>
          <cell r="AZ124">
            <v>1.6161736999999999E-2</v>
          </cell>
          <cell r="BA124">
            <v>176</v>
          </cell>
          <cell r="BB124" t="str">
            <v>SI</v>
          </cell>
          <cell r="BC124">
            <v>0</v>
          </cell>
          <cell r="BD124">
            <v>0</v>
          </cell>
        </row>
        <row r="125">
          <cell r="A125" t="str">
            <v>00009</v>
          </cell>
          <cell r="B125" t="str">
            <v>GROUPE BPCE</v>
          </cell>
          <cell r="C125" t="str">
            <v>1. Top6</v>
          </cell>
          <cell r="D125">
            <v>201412</v>
          </cell>
          <cell r="E125">
            <v>4.7500000000000001E-2</v>
          </cell>
          <cell r="F125">
            <v>0.19389999999999999</v>
          </cell>
          <cell r="G125">
            <v>509.228050811</v>
          </cell>
          <cell r="H125">
            <v>24.188332413522499</v>
          </cell>
          <cell r="I125">
            <v>98.739319052252895</v>
          </cell>
          <cell r="J125">
            <v>3.2800000000000003E-2</v>
          </cell>
          <cell r="K125">
            <v>0</v>
          </cell>
          <cell r="L125">
            <v>99.975653700999999</v>
          </cell>
          <cell r="M125">
            <v>3.2792014413928001</v>
          </cell>
          <cell r="N125">
            <v>0</v>
          </cell>
          <cell r="O125">
            <v>1385</v>
          </cell>
          <cell r="P125" t="str">
            <v/>
          </cell>
          <cell r="Q125" t="str">
            <v>PM</v>
          </cell>
          <cell r="R125" t="str">
            <v>930</v>
          </cell>
          <cell r="S125" t="str">
            <v>80</v>
          </cell>
          <cell r="T125" t="str">
            <v>Agrégation réseau</v>
          </cell>
          <cell r="U125" t="str">
            <v/>
          </cell>
          <cell r="V125" t="str">
            <v/>
          </cell>
          <cell r="W125" t="str">
            <v>100</v>
          </cell>
          <cell r="X125" t="str">
            <v>Aucune autorisation</v>
          </cell>
          <cell r="Y125">
            <v>6</v>
          </cell>
          <cell r="Z125" t="str">
            <v>NOUVEL ETABLISSEMENT</v>
          </cell>
          <cell r="AA125" t="str">
            <v/>
          </cell>
          <cell r="AB125" t="str">
            <v/>
          </cell>
          <cell r="AC125" t="str">
            <v/>
          </cell>
          <cell r="AD125">
            <v>1163</v>
          </cell>
          <cell r="AE125" t="str">
            <v>GPE BPCE</v>
          </cell>
          <cell r="AF125">
            <v>1</v>
          </cell>
          <cell r="AG125" t="str">
            <v/>
          </cell>
          <cell r="AH125" t="str">
            <v>FR</v>
          </cell>
          <cell r="AI125" t="str">
            <v>Org Central</v>
          </cell>
          <cell r="AJ125" t="str">
            <v/>
          </cell>
          <cell r="AK125" t="str">
            <v/>
          </cell>
          <cell r="AL125" t="str">
            <v/>
          </cell>
          <cell r="AM125" t="str">
            <v/>
          </cell>
          <cell r="AN125" t="str">
            <v/>
          </cell>
          <cell r="AO125" t="str">
            <v/>
          </cell>
          <cell r="AP125" t="str">
            <v/>
          </cell>
          <cell r="AQ125" t="str">
            <v/>
          </cell>
          <cell r="AR125" t="str">
            <v/>
          </cell>
          <cell r="AS125" t="str">
            <v/>
          </cell>
          <cell r="AT125" t="str">
            <v/>
          </cell>
          <cell r="AU125" t="str">
            <v/>
          </cell>
          <cell r="AV125" t="str">
            <v>RINGWALD</v>
          </cell>
          <cell r="AW125">
            <v>2762</v>
          </cell>
          <cell r="BA125">
            <v>9999</v>
          </cell>
          <cell r="BB125" t="str">
            <v>SI</v>
          </cell>
          <cell r="BC125">
            <v>1</v>
          </cell>
          <cell r="BD125">
            <v>0</v>
          </cell>
        </row>
        <row r="126">
          <cell r="A126" t="str">
            <v>09992</v>
          </cell>
          <cell r="B126" t="str">
            <v>DE LAGE LANDEN FRANCE</v>
          </cell>
          <cell r="C126" t="str">
            <v>4. Autres (GEA hors CBD)</v>
          </cell>
          <cell r="D126">
            <v>201412</v>
          </cell>
          <cell r="E126">
            <v>5.9299999999999999E-2</v>
          </cell>
          <cell r="F126">
            <v>0.21129999999999999</v>
          </cell>
          <cell r="G126">
            <v>1.57291964767</v>
          </cell>
          <cell r="H126">
            <v>9.3274135106830997E-2</v>
          </cell>
          <cell r="I126">
            <v>0.33235792155267097</v>
          </cell>
          <cell r="O126">
            <v>537</v>
          </cell>
          <cell r="P126" t="str">
            <v>383092889</v>
          </cell>
          <cell r="Q126" t="str">
            <v>PM</v>
          </cell>
          <cell r="R126" t="str">
            <v>94A</v>
          </cell>
          <cell r="S126" t="str">
            <v>38</v>
          </cell>
          <cell r="T126" t="str">
            <v>Entreprise mère de société de financement</v>
          </cell>
          <cell r="U126" t="str">
            <v/>
          </cell>
          <cell r="V126" t="str">
            <v/>
          </cell>
          <cell r="W126" t="str">
            <v>006</v>
          </cell>
          <cell r="X126" t="str">
            <v>Inscription liste</v>
          </cell>
          <cell r="Y126">
            <v>1</v>
          </cell>
          <cell r="Z126" t="str">
            <v>CHANGEMENT DE CATEGORIE AGENT FINANCIER</v>
          </cell>
          <cell r="AA126" t="str">
            <v>NL</v>
          </cell>
          <cell r="AB126" t="str">
            <v> Pays-Bas</v>
          </cell>
          <cell r="AC126" t="str">
            <v>S. BANCAIRE ETRANGER EEE</v>
          </cell>
          <cell r="AD126">
            <v>223</v>
          </cell>
          <cell r="AE126" t="str">
            <v>GPE RABOBANK</v>
          </cell>
          <cell r="AF126">
            <v>1</v>
          </cell>
          <cell r="AG126" t="str">
            <v>93350</v>
          </cell>
          <cell r="AH126" t="str">
            <v>FR</v>
          </cell>
          <cell r="AI126" t="str">
            <v/>
          </cell>
          <cell r="AJ126" t="str">
            <v/>
          </cell>
          <cell r="AK126" t="str">
            <v/>
          </cell>
          <cell r="AL126" t="str">
            <v/>
          </cell>
          <cell r="AM126" t="str">
            <v/>
          </cell>
          <cell r="AN126" t="str">
            <v/>
          </cell>
          <cell r="AO126" t="str">
            <v/>
          </cell>
          <cell r="AP126" t="str">
            <v/>
          </cell>
          <cell r="AQ126" t="str">
            <v/>
          </cell>
          <cell r="AR126" t="str">
            <v/>
          </cell>
          <cell r="AS126" t="str">
            <v/>
          </cell>
          <cell r="AT126" t="str">
            <v/>
          </cell>
          <cell r="AU126" t="str">
            <v/>
          </cell>
          <cell r="AV126" t="str">
            <v>JEOL</v>
          </cell>
          <cell r="BA126">
            <v>9999</v>
          </cell>
          <cell r="BB126" t="str">
            <v>NON-MSU</v>
          </cell>
          <cell r="BC126">
            <v>0</v>
          </cell>
          <cell r="BD126">
            <v>0</v>
          </cell>
        </row>
        <row r="127">
          <cell r="A127" t="str">
            <v>10107</v>
          </cell>
          <cell r="B127" t="str">
            <v>BRED-BANQUE POPULAIRE</v>
          </cell>
          <cell r="C127" t="str">
            <v>3. Autres (GEA CBD)</v>
          </cell>
          <cell r="D127">
            <v>201412</v>
          </cell>
          <cell r="E127">
            <v>9.8035087344379601E-2</v>
          </cell>
          <cell r="F127">
            <v>0.15301570481401999</v>
          </cell>
          <cell r="G127">
            <v>10.718342774134001</v>
          </cell>
          <cell r="H127">
            <v>1.0507736700492267</v>
          </cell>
          <cell r="I127">
            <v>1.6400747740223725</v>
          </cell>
          <cell r="J127">
            <v>2.3622594830018401E-2</v>
          </cell>
          <cell r="K127">
            <v>0.43688657787909602</v>
          </cell>
          <cell r="L127">
            <v>19.560285664612799</v>
          </cell>
          <cell r="M127">
            <v>0.46206470301456537</v>
          </cell>
          <cell r="N127">
            <v>8.5456262663502258</v>
          </cell>
          <cell r="O127">
            <v>2129</v>
          </cell>
          <cell r="P127" t="str">
            <v>552091795</v>
          </cell>
          <cell r="Q127" t="str">
            <v>PM</v>
          </cell>
          <cell r="R127" t="str">
            <v>202</v>
          </cell>
          <cell r="S127" t="str">
            <v>01</v>
          </cell>
          <cell r="T127" t="str">
            <v>Etablissement de crédit</v>
          </cell>
          <cell r="U127" t="str">
            <v>201</v>
          </cell>
          <cell r="V127" t="str">
            <v>Banque mutualiste ou coopérative</v>
          </cell>
          <cell r="W127" t="str">
            <v>001</v>
          </cell>
          <cell r="X127" t="str">
            <v>Agrément ACPR</v>
          </cell>
          <cell r="Y127">
            <v>6</v>
          </cell>
          <cell r="Z127" t="str">
            <v>NOUVEL ETABLISSEMENT</v>
          </cell>
          <cell r="AA127" t="str">
            <v>FR</v>
          </cell>
          <cell r="AB127" t="str">
            <v> France</v>
          </cell>
          <cell r="AC127" t="str">
            <v>S. BANCAIRE MUTUALISTE ET AUTRES RESEAUX</v>
          </cell>
          <cell r="AD127">
            <v>1163</v>
          </cell>
          <cell r="AE127" t="str">
            <v>GPE BPCE</v>
          </cell>
          <cell r="AF127">
            <v>0</v>
          </cell>
          <cell r="AG127" t="str">
            <v>75012</v>
          </cell>
          <cell r="AH127" t="str">
            <v>FR</v>
          </cell>
          <cell r="AI127" t="str">
            <v/>
          </cell>
          <cell r="AJ127" t="str">
            <v/>
          </cell>
          <cell r="AK127" t="str">
            <v>EC</v>
          </cell>
          <cell r="AL127" t="str">
            <v>Bq mut</v>
          </cell>
          <cell r="AM127" t="str">
            <v>PERSONNE_MORALE_SOCIETE</v>
          </cell>
          <cell r="AN127" t="str">
            <v>BPCE</v>
          </cell>
          <cell r="AO127" t="str">
            <v>Groupes mutualistes</v>
          </cell>
          <cell r="AP127" t="str">
            <v/>
          </cell>
          <cell r="AQ127" t="str">
            <v/>
          </cell>
          <cell r="AR127" t="str">
            <v>FR</v>
          </cell>
          <cell r="AS127" t="str">
            <v>FRANCE</v>
          </cell>
          <cell r="AT127" t="str">
            <v/>
          </cell>
          <cell r="AU127" t="str">
            <v/>
          </cell>
          <cell r="AV127" t="str">
            <v>LACAMPAGNE</v>
          </cell>
          <cell r="AW127">
            <v>2762</v>
          </cell>
          <cell r="AX127">
            <v>51.355527424999998</v>
          </cell>
          <cell r="AY127">
            <v>12.364550409</v>
          </cell>
          <cell r="AZ127">
            <v>27.186823627999999</v>
          </cell>
          <cell r="BA127">
            <v>26</v>
          </cell>
          <cell r="BB127" t="str">
            <v>SI</v>
          </cell>
          <cell r="BC127">
            <v>0</v>
          </cell>
          <cell r="BD127">
            <v>1</v>
          </cell>
        </row>
        <row r="128">
          <cell r="A128" t="str">
            <v>10206</v>
          </cell>
          <cell r="B128" t="str">
            <v>CRCAM DU NORD EST</v>
          </cell>
          <cell r="C128" t="str">
            <v>3. Autres (GEA CBD)</v>
          </cell>
          <cell r="D128">
            <v>201412</v>
          </cell>
          <cell r="E128">
            <v>3.78E-2</v>
          </cell>
          <cell r="F128">
            <v>0.16839999999999999</v>
          </cell>
          <cell r="G128">
            <v>11.494349</v>
          </cell>
          <cell r="H128">
            <v>0.43448639220000002</v>
          </cell>
          <cell r="I128">
            <v>1.9356483715999999</v>
          </cell>
          <cell r="J128">
            <v>1.7500000000000002E-2</v>
          </cell>
          <cell r="K128">
            <v>0.45</v>
          </cell>
          <cell r="L128">
            <v>4.7519080000000002</v>
          </cell>
          <cell r="M128">
            <v>8.3158390000000013E-2</v>
          </cell>
          <cell r="N128">
            <v>2.1383586000000001</v>
          </cell>
          <cell r="O128">
            <v>2267</v>
          </cell>
          <cell r="P128" t="str">
            <v>394157085</v>
          </cell>
          <cell r="Q128" t="str">
            <v>PM</v>
          </cell>
          <cell r="R128" t="str">
            <v>210</v>
          </cell>
          <cell r="S128" t="str">
            <v>01</v>
          </cell>
          <cell r="T128" t="str">
            <v>Etablissement de crédit</v>
          </cell>
          <cell r="U128" t="str">
            <v>201</v>
          </cell>
          <cell r="V128" t="str">
            <v>Banque mutualiste ou coopérative</v>
          </cell>
          <cell r="W128" t="str">
            <v>001</v>
          </cell>
          <cell r="X128" t="str">
            <v>Agrément ACPR</v>
          </cell>
          <cell r="Y128">
            <v>8</v>
          </cell>
          <cell r="Z128" t="str">
            <v>RESTRUCTURATION AVEC REPRISE DE CIB</v>
          </cell>
          <cell r="AA128" t="str">
            <v>FR</v>
          </cell>
          <cell r="AB128" t="str">
            <v> France</v>
          </cell>
          <cell r="AC128" t="str">
            <v>S. BANCAIRE MUTUALISTE ET AUTRES RESEAUX</v>
          </cell>
          <cell r="AD128">
            <v>27</v>
          </cell>
          <cell r="AE128" t="str">
            <v>GPE CREDIT AGRICOLE</v>
          </cell>
          <cell r="AF128">
            <v>0</v>
          </cell>
          <cell r="AG128" t="str">
            <v>51100</v>
          </cell>
          <cell r="AH128" t="str">
            <v>FR</v>
          </cell>
          <cell r="AI128" t="str">
            <v/>
          </cell>
          <cell r="AJ128" t="str">
            <v/>
          </cell>
          <cell r="AK128" t="str">
            <v>EC</v>
          </cell>
          <cell r="AL128" t="str">
            <v>Bq mut</v>
          </cell>
          <cell r="AM128" t="str">
            <v>PERSONNE_MORALE_SOCIETE</v>
          </cell>
          <cell r="AN128" t="str">
            <v>CREDIT AGRICOLE</v>
          </cell>
          <cell r="AO128" t="str">
            <v>Groupes mutualistes</v>
          </cell>
          <cell r="AP128" t="str">
            <v/>
          </cell>
          <cell r="AQ128" t="str">
            <v/>
          </cell>
          <cell r="AR128" t="str">
            <v>FR</v>
          </cell>
          <cell r="AS128" t="str">
            <v>FRANCE</v>
          </cell>
          <cell r="AT128" t="str">
            <v/>
          </cell>
          <cell r="AU128" t="str">
            <v/>
          </cell>
          <cell r="AV128" t="str">
            <v>BALLABRIGA</v>
          </cell>
          <cell r="AW128">
            <v>2761</v>
          </cell>
          <cell r="AX128">
            <v>20.492980053</v>
          </cell>
          <cell r="AY128">
            <v>14.718880715999999</v>
          </cell>
          <cell r="AZ128">
            <v>7.393376849</v>
          </cell>
          <cell r="BA128">
            <v>61</v>
          </cell>
          <cell r="BB128" t="str">
            <v>SI</v>
          </cell>
          <cell r="BC128">
            <v>0</v>
          </cell>
          <cell r="BD128">
            <v>0</v>
          </cell>
        </row>
        <row r="129">
          <cell r="A129" t="str">
            <v>10207</v>
          </cell>
          <cell r="B129" t="str">
            <v>BANQUE POPULAIRE RIVES DE PARIS</v>
          </cell>
          <cell r="C129" t="str">
            <v>3. Autres (GEA CBD)</v>
          </cell>
          <cell r="D129">
            <v>201412</v>
          </cell>
          <cell r="E129">
            <v>5.5455119135092899E-2</v>
          </cell>
          <cell r="F129">
            <v>0.136639754008858</v>
          </cell>
          <cell r="G129">
            <v>10.671292353</v>
          </cell>
          <cell r="H129">
            <v>0.59177778876102083</v>
          </cell>
          <cell r="I129">
            <v>1.4581227620705275</v>
          </cell>
          <cell r="J129">
            <v>5.2932760111052198E-2</v>
          </cell>
          <cell r="K129">
            <v>0.43509501211430701</v>
          </cell>
          <cell r="L129">
            <v>3.859058718</v>
          </cell>
          <cell r="M129">
            <v>0.20427062937435864</v>
          </cell>
          <cell r="N129">
            <v>1.6790571996580321</v>
          </cell>
          <cell r="O129">
            <v>2273</v>
          </cell>
          <cell r="P129" t="str">
            <v>552002313</v>
          </cell>
          <cell r="Q129" t="str">
            <v>PM</v>
          </cell>
          <cell r="R129" t="str">
            <v>202</v>
          </cell>
          <cell r="S129" t="str">
            <v>01</v>
          </cell>
          <cell r="T129" t="str">
            <v>Etablissement de crédit</v>
          </cell>
          <cell r="U129" t="str">
            <v>201</v>
          </cell>
          <cell r="V129" t="str">
            <v>Banque mutualiste ou coopérative</v>
          </cell>
          <cell r="W129" t="str">
            <v>001</v>
          </cell>
          <cell r="X129" t="str">
            <v>Agrément ACPR</v>
          </cell>
          <cell r="Y129">
            <v>6</v>
          </cell>
          <cell r="Z129" t="str">
            <v>NOUVEL ETABLISSEMENT</v>
          </cell>
          <cell r="AA129" t="str">
            <v>FR</v>
          </cell>
          <cell r="AB129" t="str">
            <v> France</v>
          </cell>
          <cell r="AC129" t="str">
            <v>S. BANCAIRE MUTUALISTE ET AUTRES RESEAUX</v>
          </cell>
          <cell r="AD129">
            <v>1163</v>
          </cell>
          <cell r="AE129" t="str">
            <v>GPE BPCE</v>
          </cell>
          <cell r="AF129">
            <v>0</v>
          </cell>
          <cell r="AG129" t="str">
            <v>75013</v>
          </cell>
          <cell r="AH129" t="str">
            <v>FR</v>
          </cell>
          <cell r="AI129" t="str">
            <v/>
          </cell>
          <cell r="AJ129" t="str">
            <v/>
          </cell>
          <cell r="AK129" t="str">
            <v>EC</v>
          </cell>
          <cell r="AL129" t="str">
            <v>Bq mut</v>
          </cell>
          <cell r="AM129" t="str">
            <v>PERSONNE_MORALE_SOCIETE</v>
          </cell>
          <cell r="AN129" t="str">
            <v>BPCE</v>
          </cell>
          <cell r="AO129" t="str">
            <v>Groupes mutualistes</v>
          </cell>
          <cell r="AP129" t="str">
            <v/>
          </cell>
          <cell r="AQ129" t="str">
            <v/>
          </cell>
          <cell r="AR129" t="str">
            <v>FR</v>
          </cell>
          <cell r="AS129" t="str">
            <v>FRANCE</v>
          </cell>
          <cell r="AT129" t="str">
            <v/>
          </cell>
          <cell r="AU129" t="str">
            <v/>
          </cell>
          <cell r="AV129" t="str">
            <v>CISSOKHO-COULIBALY</v>
          </cell>
          <cell r="AW129">
            <v>2762</v>
          </cell>
          <cell r="AX129">
            <v>20.265486677999998</v>
          </cell>
          <cell r="AY129">
            <v>11.531718956000001</v>
          </cell>
          <cell r="AZ129">
            <v>14.896604003</v>
          </cell>
          <cell r="BA129">
            <v>62</v>
          </cell>
          <cell r="BB129" t="str">
            <v>SI</v>
          </cell>
          <cell r="BC129">
            <v>0</v>
          </cell>
          <cell r="BD129">
            <v>1</v>
          </cell>
        </row>
        <row r="130">
          <cell r="A130" t="str">
            <v>10278</v>
          </cell>
          <cell r="B130" t="str">
            <v>CAISSE FEDERALE DE CREDIT MUTUEL</v>
          </cell>
          <cell r="C130" t="str">
            <v>3. Autres (GEA CBD)</v>
          </cell>
          <cell r="D130">
            <v>201412</v>
          </cell>
          <cell r="E130">
            <v>3.9100000000000003E-2</v>
          </cell>
          <cell r="F130">
            <v>0.1653</v>
          </cell>
          <cell r="G130">
            <v>337.83844517837002</v>
          </cell>
          <cell r="H130">
            <v>13.209483206474269</v>
          </cell>
          <cell r="I130">
            <v>55.844694987984568</v>
          </cell>
          <cell r="L130">
            <v>6.6355850595699994</v>
          </cell>
          <cell r="O130">
            <v>2422</v>
          </cell>
          <cell r="P130" t="str">
            <v>588505354</v>
          </cell>
          <cell r="Q130" t="str">
            <v>PM</v>
          </cell>
          <cell r="R130" t="str">
            <v>240</v>
          </cell>
          <cell r="S130" t="str">
            <v>01</v>
          </cell>
          <cell r="T130" t="str">
            <v>Etablissement de crédit</v>
          </cell>
          <cell r="U130" t="str">
            <v>201</v>
          </cell>
          <cell r="V130" t="str">
            <v>Banque mutualiste ou coopérative</v>
          </cell>
          <cell r="W130" t="str">
            <v>001</v>
          </cell>
          <cell r="X130" t="str">
            <v>Agrément ACPR</v>
          </cell>
          <cell r="Y130">
            <v>6</v>
          </cell>
          <cell r="Z130" t="str">
            <v>NOUVEL ETABLISSEMENT</v>
          </cell>
          <cell r="AA130" t="str">
            <v>FR</v>
          </cell>
          <cell r="AB130" t="str">
            <v> France</v>
          </cell>
          <cell r="AC130" t="str">
            <v>S. BANCAIRE MUTUALISTE ET AUTRES RESEAUX</v>
          </cell>
          <cell r="AD130">
            <v>29</v>
          </cell>
          <cell r="AE130" t="str">
            <v>GPE CREDIT MUTUEL</v>
          </cell>
          <cell r="AF130">
            <v>0</v>
          </cell>
          <cell r="AG130" t="str">
            <v>67000</v>
          </cell>
          <cell r="AH130" t="str">
            <v>FR</v>
          </cell>
          <cell r="AI130" t="str">
            <v/>
          </cell>
          <cell r="AJ130" t="str">
            <v/>
          </cell>
          <cell r="AK130" t="str">
            <v>EC</v>
          </cell>
          <cell r="AL130" t="str">
            <v>Bq mut</v>
          </cell>
          <cell r="AM130" t="str">
            <v>PERSONNE_MORALE_SOCIETE</v>
          </cell>
          <cell r="AN130" t="str">
            <v>CREDIT MUTUEL</v>
          </cell>
          <cell r="AO130" t="str">
            <v>Groupes mutualistes</v>
          </cell>
          <cell r="AP130" t="str">
            <v/>
          </cell>
          <cell r="AQ130" t="str">
            <v/>
          </cell>
          <cell r="AR130" t="str">
            <v>FR</v>
          </cell>
          <cell r="AS130" t="str">
            <v>FRANCE</v>
          </cell>
          <cell r="AT130" t="str">
            <v/>
          </cell>
          <cell r="AU130" t="str">
            <v/>
          </cell>
          <cell r="AV130" t="str">
            <v>NICAISE-GASTINEAU</v>
          </cell>
          <cell r="AW130">
            <v>2763</v>
          </cell>
          <cell r="AX130">
            <v>155.83486382499999</v>
          </cell>
          <cell r="AY130">
            <v>113.48111222499999</v>
          </cell>
          <cell r="AZ130">
            <v>93.655929549999996</v>
          </cell>
          <cell r="BA130">
            <v>16</v>
          </cell>
          <cell r="BB130" t="str">
            <v>SI</v>
          </cell>
          <cell r="BC130">
            <v>0</v>
          </cell>
          <cell r="BD130">
            <v>0</v>
          </cell>
        </row>
        <row r="131">
          <cell r="A131" t="str">
            <v>10807</v>
          </cell>
          <cell r="B131" t="str">
            <v>BANQUE POPULAIRE BOURGOGNE FRANCHE-COMTE</v>
          </cell>
          <cell r="C131" t="str">
            <v>3. Autres (GEA CBD)</v>
          </cell>
          <cell r="D131">
            <v>201412</v>
          </cell>
          <cell r="E131">
            <v>7.9793717265959102E-2</v>
          </cell>
          <cell r="F131">
            <v>0.147099660617241</v>
          </cell>
          <cell r="G131">
            <v>7.7191980199999994</v>
          </cell>
          <cell r="H131">
            <v>0.61594350432783129</v>
          </cell>
          <cell r="I131">
            <v>1.1354914089792787</v>
          </cell>
          <cell r="J131">
            <v>4.0972578499871799E-2</v>
          </cell>
          <cell r="K131">
            <v>0.44156421382705002</v>
          </cell>
          <cell r="L131">
            <v>2.551963201</v>
          </cell>
          <cell r="M131">
            <v>0.10456051258175661</v>
          </cell>
          <cell r="N131">
            <v>1.1268556245651271</v>
          </cell>
          <cell r="O131">
            <v>3226</v>
          </cell>
          <cell r="P131" t="str">
            <v>542820352</v>
          </cell>
          <cell r="Q131" t="str">
            <v>PM</v>
          </cell>
          <cell r="R131" t="str">
            <v>202</v>
          </cell>
          <cell r="S131" t="str">
            <v>01</v>
          </cell>
          <cell r="T131" t="str">
            <v>Etablissement de crédit</v>
          </cell>
          <cell r="U131" t="str">
            <v>201</v>
          </cell>
          <cell r="V131" t="str">
            <v>Banque mutualiste ou coopérative</v>
          </cell>
          <cell r="W131" t="str">
            <v>001</v>
          </cell>
          <cell r="X131" t="str">
            <v>Agrément ACPR</v>
          </cell>
          <cell r="Y131">
            <v>6</v>
          </cell>
          <cell r="Z131" t="str">
            <v>NOUVEL ETABLISSEMENT</v>
          </cell>
          <cell r="AA131" t="str">
            <v>FR</v>
          </cell>
          <cell r="AB131" t="str">
            <v> France</v>
          </cell>
          <cell r="AC131" t="str">
            <v>S. BANCAIRE MUTUALISTE ET AUTRES RESEAUX</v>
          </cell>
          <cell r="AD131">
            <v>1163</v>
          </cell>
          <cell r="AE131" t="str">
            <v>GPE BPCE</v>
          </cell>
          <cell r="AF131">
            <v>0</v>
          </cell>
          <cell r="AG131" t="str">
            <v>21000</v>
          </cell>
          <cell r="AH131" t="str">
            <v>FR</v>
          </cell>
          <cell r="AI131" t="str">
            <v/>
          </cell>
          <cell r="AJ131" t="str">
            <v/>
          </cell>
          <cell r="AK131" t="str">
            <v>EC</v>
          </cell>
          <cell r="AL131" t="str">
            <v>Bq mut</v>
          </cell>
          <cell r="AM131" t="str">
            <v>PERSONNE_MORALE_SOCIETE</v>
          </cell>
          <cell r="AN131" t="str">
            <v>BPCE</v>
          </cell>
          <cell r="AO131" t="str">
            <v>Groupes mutualistes</v>
          </cell>
          <cell r="AP131" t="str">
            <v/>
          </cell>
          <cell r="AQ131" t="str">
            <v/>
          </cell>
          <cell r="AR131" t="str">
            <v>FR</v>
          </cell>
          <cell r="AS131" t="str">
            <v>FRANCE</v>
          </cell>
          <cell r="AT131" t="str">
            <v/>
          </cell>
          <cell r="AU131" t="str">
            <v/>
          </cell>
          <cell r="AV131" t="str">
            <v>JEQUIER</v>
          </cell>
          <cell r="AW131">
            <v>2762</v>
          </cell>
          <cell r="AX131">
            <v>12.753974485999999</v>
          </cell>
          <cell r="AY131">
            <v>7.9736230949999998</v>
          </cell>
          <cell r="AZ131">
            <v>8.4757072320000013</v>
          </cell>
          <cell r="BA131">
            <v>99</v>
          </cell>
          <cell r="BB131" t="str">
            <v>SI</v>
          </cell>
          <cell r="BC131">
            <v>0</v>
          </cell>
          <cell r="BD131">
            <v>1</v>
          </cell>
        </row>
        <row r="132">
          <cell r="A132" t="str">
            <v>10907</v>
          </cell>
          <cell r="B132" t="str">
            <v>BANQUE POP AQUITAINE CENTRE ATLANTIQUE</v>
          </cell>
          <cell r="C132" t="str">
            <v>3. Autres (GEA CBD)</v>
          </cell>
          <cell r="D132">
            <v>201412</v>
          </cell>
          <cell r="E132">
            <v>7.5715018408148899E-2</v>
          </cell>
          <cell r="F132">
            <v>0.14500751605088</v>
          </cell>
          <cell r="G132">
            <v>9.8351320340000008</v>
          </cell>
          <cell r="H132">
            <v>0.74466720300088496</v>
          </cell>
          <cell r="I132">
            <v>1.4261680662827791</v>
          </cell>
          <cell r="J132">
            <v>6.89921180000891E-2</v>
          </cell>
          <cell r="K132">
            <v>0.43831125975881502</v>
          </cell>
          <cell r="L132">
            <v>2.3901333220000001</v>
          </cell>
          <cell r="M132">
            <v>0.16490036018736895</v>
          </cell>
          <cell r="N132">
            <v>1.0476223473573414</v>
          </cell>
          <cell r="O132">
            <v>8554</v>
          </cell>
          <cell r="P132" t="str">
            <v>755501590</v>
          </cell>
          <cell r="Q132" t="str">
            <v>PM</v>
          </cell>
          <cell r="R132" t="str">
            <v>202</v>
          </cell>
          <cell r="S132" t="str">
            <v>01</v>
          </cell>
          <cell r="T132" t="str">
            <v>Etablissement de crédit</v>
          </cell>
          <cell r="U132" t="str">
            <v>201</v>
          </cell>
          <cell r="V132" t="str">
            <v>Banque mutualiste ou coopérative</v>
          </cell>
          <cell r="W132" t="str">
            <v>001</v>
          </cell>
          <cell r="X132" t="str">
            <v>Agrément ACPR</v>
          </cell>
          <cell r="Y132">
            <v>6</v>
          </cell>
          <cell r="Z132" t="str">
            <v>NOUVEL ETABLISSEMENT</v>
          </cell>
          <cell r="AA132" t="str">
            <v>FR</v>
          </cell>
          <cell r="AB132" t="str">
            <v> France</v>
          </cell>
          <cell r="AC132" t="str">
            <v>S. BANCAIRE MUTUALISTE ET AUTRES RESEAUX</v>
          </cell>
          <cell r="AD132">
            <v>1163</v>
          </cell>
          <cell r="AE132" t="str">
            <v>GPE BPCE</v>
          </cell>
          <cell r="AF132">
            <v>0</v>
          </cell>
          <cell r="AG132" t="str">
            <v>33100</v>
          </cell>
          <cell r="AH132" t="str">
            <v>FR</v>
          </cell>
          <cell r="AI132" t="str">
            <v/>
          </cell>
          <cell r="AJ132" t="str">
            <v/>
          </cell>
          <cell r="AK132" t="str">
            <v>EC</v>
          </cell>
          <cell r="AL132" t="str">
            <v>Bq mut</v>
          </cell>
          <cell r="AM132" t="str">
            <v>PERSONNE_MORALE_SOCIETE</v>
          </cell>
          <cell r="AN132" t="str">
            <v>BPCE</v>
          </cell>
          <cell r="AO132" t="str">
            <v>Groupes mutualistes</v>
          </cell>
          <cell r="AP132" t="str">
            <v/>
          </cell>
          <cell r="AQ132" t="str">
            <v/>
          </cell>
          <cell r="AR132" t="str">
            <v>FR</v>
          </cell>
          <cell r="AS132" t="str">
            <v>FRANCE</v>
          </cell>
          <cell r="AT132" t="str">
            <v/>
          </cell>
          <cell r="AU132" t="str">
            <v/>
          </cell>
          <cell r="AV132" t="str">
            <v>BODIAN</v>
          </cell>
          <cell r="AW132">
            <v>2762</v>
          </cell>
          <cell r="AX132">
            <v>14.014136731000001</v>
          </cell>
          <cell r="AY132">
            <v>9.8353622070000011</v>
          </cell>
          <cell r="AZ132">
            <v>9.0434149890000004</v>
          </cell>
          <cell r="BA132">
            <v>90</v>
          </cell>
          <cell r="BB132" t="str">
            <v>SI</v>
          </cell>
          <cell r="BC132">
            <v>0</v>
          </cell>
          <cell r="BD132">
            <v>1</v>
          </cell>
        </row>
        <row r="133">
          <cell r="A133" t="str">
            <v>11006</v>
          </cell>
          <cell r="B133" t="str">
            <v>CRCAM DE CHAMPAGNE-BOURGOGNE</v>
          </cell>
          <cell r="C133" t="str">
            <v>3. Autres (GEA CBD)</v>
          </cell>
          <cell r="D133">
            <v>201412</v>
          </cell>
          <cell r="E133">
            <v>5.0900000000000001E-2</v>
          </cell>
          <cell r="F133">
            <v>0.16700000000000001</v>
          </cell>
          <cell r="G133">
            <v>8.0006050000000002</v>
          </cell>
          <cell r="H133">
            <v>0.40723079449999999</v>
          </cell>
          <cell r="I133">
            <v>1.3361010350000002</v>
          </cell>
          <cell r="J133">
            <v>2.5700000000000001E-2</v>
          </cell>
          <cell r="K133">
            <v>0.45</v>
          </cell>
          <cell r="L133">
            <v>2.7416839999999998</v>
          </cell>
          <cell r="M133">
            <v>7.0461278799999999E-2</v>
          </cell>
          <cell r="N133">
            <v>1.2337578</v>
          </cell>
          <cell r="O133">
            <v>1312</v>
          </cell>
          <cell r="P133" t="str">
            <v>775718216</v>
          </cell>
          <cell r="Q133" t="str">
            <v>PM</v>
          </cell>
          <cell r="R133" t="str">
            <v>210</v>
          </cell>
          <cell r="S133" t="str">
            <v>01</v>
          </cell>
          <cell r="T133" t="str">
            <v>Etablissement de crédit</v>
          </cell>
          <cell r="U133" t="str">
            <v>201</v>
          </cell>
          <cell r="V133" t="str">
            <v>Banque mutualiste ou coopérative</v>
          </cell>
          <cell r="W133" t="str">
            <v>001</v>
          </cell>
          <cell r="X133" t="str">
            <v>Agrément ACPR</v>
          </cell>
          <cell r="Y133">
            <v>6</v>
          </cell>
          <cell r="Z133" t="str">
            <v>NOUVEL ETABLISSEMENT</v>
          </cell>
          <cell r="AA133" t="str">
            <v>FR</v>
          </cell>
          <cell r="AB133" t="str">
            <v> France</v>
          </cell>
          <cell r="AC133" t="str">
            <v>S. BANCAIRE MUTUALISTE ET AUTRES RESEAUX</v>
          </cell>
          <cell r="AD133">
            <v>27</v>
          </cell>
          <cell r="AE133" t="str">
            <v>GPE CREDIT AGRICOLE</v>
          </cell>
          <cell r="AF133">
            <v>0</v>
          </cell>
          <cell r="AG133" t="str">
            <v>10000</v>
          </cell>
          <cell r="AH133" t="str">
            <v>FR</v>
          </cell>
          <cell r="AI133" t="str">
            <v/>
          </cell>
          <cell r="AJ133" t="str">
            <v/>
          </cell>
          <cell r="AK133" t="str">
            <v>EC</v>
          </cell>
          <cell r="AL133" t="str">
            <v>Bq mut</v>
          </cell>
          <cell r="AM133" t="str">
            <v>PERSONNE_MORALE_SOCIETE</v>
          </cell>
          <cell r="AN133" t="str">
            <v>CREDIT AGRICOLE</v>
          </cell>
          <cell r="AO133" t="str">
            <v>Groupes mutualistes</v>
          </cell>
          <cell r="AP133" t="str">
            <v/>
          </cell>
          <cell r="AQ133" t="str">
            <v/>
          </cell>
          <cell r="AR133" t="str">
            <v>FR</v>
          </cell>
          <cell r="AS133" t="str">
            <v>FRANCE</v>
          </cell>
          <cell r="AT133" t="str">
            <v/>
          </cell>
          <cell r="AU133" t="str">
            <v/>
          </cell>
          <cell r="AV133" t="str">
            <v>PIGEON</v>
          </cell>
          <cell r="AW133">
            <v>2761</v>
          </cell>
          <cell r="AX133">
            <v>12.635367879</v>
          </cell>
          <cell r="AY133">
            <v>9.4596775429999997</v>
          </cell>
          <cell r="AZ133">
            <v>3.887633643</v>
          </cell>
          <cell r="BA133">
            <v>101</v>
          </cell>
          <cell r="BB133" t="str">
            <v>SI</v>
          </cell>
          <cell r="BC133">
            <v>0</v>
          </cell>
          <cell r="BD133">
            <v>0</v>
          </cell>
        </row>
        <row r="134">
          <cell r="A134" t="str">
            <v>11188</v>
          </cell>
          <cell r="B134" t="str">
            <v>RCI BANQUE</v>
          </cell>
          <cell r="C134" t="str">
            <v>2. CBD</v>
          </cell>
          <cell r="D134">
            <v>201412</v>
          </cell>
          <cell r="E134">
            <v>5.7500000000000002E-2</v>
          </cell>
          <cell r="F134">
            <v>0.33119999999999999</v>
          </cell>
          <cell r="G134">
            <v>22.428221993000001</v>
          </cell>
          <cell r="H134">
            <v>1.2896227645975</v>
          </cell>
          <cell r="I134">
            <v>7.4282271240815998</v>
          </cell>
          <cell r="J134">
            <v>1.4500000000000001E-2</v>
          </cell>
          <cell r="K134">
            <v>0</v>
          </cell>
          <cell r="L134">
            <v>0.26025353200000001</v>
          </cell>
          <cell r="M134">
            <v>3.7736762140000001E-3</v>
          </cell>
          <cell r="N134">
            <v>0</v>
          </cell>
          <cell r="O134">
            <v>3966</v>
          </cell>
          <cell r="P134" t="str">
            <v>306523358</v>
          </cell>
          <cell r="Q134" t="str">
            <v>PM</v>
          </cell>
          <cell r="R134" t="str">
            <v>102</v>
          </cell>
          <cell r="S134" t="str">
            <v>01</v>
          </cell>
          <cell r="T134" t="str">
            <v>Etablissement de crédit</v>
          </cell>
          <cell r="U134" t="str">
            <v>200</v>
          </cell>
          <cell r="V134" t="str">
            <v>Banque</v>
          </cell>
          <cell r="W134" t="str">
            <v>001</v>
          </cell>
          <cell r="X134" t="str">
            <v>Agrément ACPR</v>
          </cell>
          <cell r="Y134">
            <v>6</v>
          </cell>
          <cell r="Z134" t="str">
            <v>NOUVEL ETABLISSEMENT</v>
          </cell>
          <cell r="AA134" t="str">
            <v>FR</v>
          </cell>
          <cell r="AB134" t="str">
            <v> France</v>
          </cell>
          <cell r="AC134" t="str">
            <v>S. INDUSTRIEL PRIVE</v>
          </cell>
          <cell r="AD134">
            <v>52</v>
          </cell>
          <cell r="AE134" t="str">
            <v>GPE RENAULT</v>
          </cell>
          <cell r="AF134">
            <v>1</v>
          </cell>
          <cell r="AG134" t="str">
            <v>93160</v>
          </cell>
          <cell r="AH134" t="str">
            <v>FR</v>
          </cell>
          <cell r="AI134" t="str">
            <v/>
          </cell>
          <cell r="AJ134" t="str">
            <v/>
          </cell>
          <cell r="AK134" t="str">
            <v>EC</v>
          </cell>
          <cell r="AL134" t="str">
            <v>Banque</v>
          </cell>
          <cell r="AM134" t="str">
            <v>PERSONNE_MORALE_SOCIETE</v>
          </cell>
          <cell r="AN134" t="str">
            <v>RENAULT</v>
          </cell>
          <cell r="AO134" t="str">
            <v>Industrie, commerce, services, BTP, groupes professionnels</v>
          </cell>
          <cell r="AP134" t="str">
            <v/>
          </cell>
          <cell r="AQ134" t="str">
            <v/>
          </cell>
          <cell r="AR134" t="str">
            <v>FR</v>
          </cell>
          <cell r="AS134" t="str">
            <v>FRANCE</v>
          </cell>
          <cell r="AT134" t="str">
            <v/>
          </cell>
          <cell r="AU134" t="str">
            <v/>
          </cell>
          <cell r="AV134" t="str">
            <v>ABADIE</v>
          </cell>
          <cell r="AW134">
            <v>2764</v>
          </cell>
          <cell r="AX134">
            <v>31.495888453999999</v>
          </cell>
          <cell r="AY134">
            <v>9.7654257789999992</v>
          </cell>
          <cell r="AZ134">
            <v>11.393775293999999</v>
          </cell>
          <cell r="BA134">
            <v>39</v>
          </cell>
          <cell r="BB134" t="str">
            <v>SI</v>
          </cell>
          <cell r="BC134">
            <v>0</v>
          </cell>
          <cell r="BD134">
            <v>1</v>
          </cell>
        </row>
        <row r="135">
          <cell r="A135" t="str">
            <v>11206</v>
          </cell>
          <cell r="B135" t="str">
            <v>CRCAM NORD MIDI-PYRENEES</v>
          </cell>
          <cell r="C135" t="str">
            <v>3. Autres (GEA CBD)</v>
          </cell>
          <cell r="D135">
            <v>201412</v>
          </cell>
          <cell r="E135">
            <v>4.7500000000000001E-2</v>
          </cell>
          <cell r="F135">
            <v>0.1764</v>
          </cell>
          <cell r="G135">
            <v>8.5534169999999996</v>
          </cell>
          <cell r="H135">
            <v>0.40628730749999997</v>
          </cell>
          <cell r="I135">
            <v>1.5088227587999998</v>
          </cell>
          <cell r="J135">
            <v>3.32E-2</v>
          </cell>
          <cell r="K135">
            <v>0.45</v>
          </cell>
          <cell r="L135">
            <v>3.5829369999999998</v>
          </cell>
          <cell r="M135">
            <v>0.11895350839999999</v>
          </cell>
          <cell r="N135">
            <v>1.6123216499999999</v>
          </cell>
          <cell r="O135">
            <v>4064</v>
          </cell>
          <cell r="P135" t="str">
            <v>444953830</v>
          </cell>
          <cell r="Q135" t="str">
            <v>PM</v>
          </cell>
          <cell r="R135" t="str">
            <v>210</v>
          </cell>
          <cell r="S135" t="str">
            <v>01</v>
          </cell>
          <cell r="T135" t="str">
            <v>Etablissement de crédit</v>
          </cell>
          <cell r="U135" t="str">
            <v>201</v>
          </cell>
          <cell r="V135" t="str">
            <v>Banque mutualiste ou coopérative</v>
          </cell>
          <cell r="W135" t="str">
            <v>001</v>
          </cell>
          <cell r="X135" t="str">
            <v>Agrément ACPR</v>
          </cell>
          <cell r="Y135">
            <v>8</v>
          </cell>
          <cell r="Z135" t="str">
            <v>RESTRUCTURATION AVEC REPRISE DE CIB</v>
          </cell>
          <cell r="AA135" t="str">
            <v>FR</v>
          </cell>
          <cell r="AB135" t="str">
            <v> France</v>
          </cell>
          <cell r="AC135" t="str">
            <v>S. BANCAIRE MUTUALISTE ET AUTRES RESEAUX</v>
          </cell>
          <cell r="AD135">
            <v>27</v>
          </cell>
          <cell r="AE135" t="str">
            <v>GPE CREDIT AGRICOLE</v>
          </cell>
          <cell r="AF135">
            <v>0</v>
          </cell>
          <cell r="AG135" t="str">
            <v>81000</v>
          </cell>
          <cell r="AH135" t="str">
            <v>FR</v>
          </cell>
          <cell r="AI135" t="str">
            <v/>
          </cell>
          <cell r="AJ135" t="str">
            <v/>
          </cell>
          <cell r="AK135" t="str">
            <v>EC</v>
          </cell>
          <cell r="AL135" t="str">
            <v>Bq mut</v>
          </cell>
          <cell r="AM135" t="str">
            <v>PERSONNE_MORALE_SOCIETE</v>
          </cell>
          <cell r="AN135" t="str">
            <v>CREDIT AGRICOLE</v>
          </cell>
          <cell r="AO135" t="str">
            <v>Groupes mutualistes</v>
          </cell>
          <cell r="AP135" t="str">
            <v/>
          </cell>
          <cell r="AQ135" t="str">
            <v/>
          </cell>
          <cell r="AR135" t="str">
            <v>FR</v>
          </cell>
          <cell r="AS135" t="str">
            <v>FRANCE</v>
          </cell>
          <cell r="AT135" t="str">
            <v/>
          </cell>
          <cell r="AU135" t="str">
            <v/>
          </cell>
          <cell r="AV135" t="str">
            <v>ESCOLAN</v>
          </cell>
          <cell r="AW135">
            <v>2787</v>
          </cell>
          <cell r="AX135">
            <v>14.586658422000001</v>
          </cell>
          <cell r="AY135">
            <v>10.711746951</v>
          </cell>
          <cell r="AZ135">
            <v>4.3253302529999997</v>
          </cell>
          <cell r="BA135">
            <v>87</v>
          </cell>
          <cell r="BB135" t="str">
            <v>SI</v>
          </cell>
          <cell r="BC135">
            <v>0</v>
          </cell>
          <cell r="BD135">
            <v>0</v>
          </cell>
        </row>
        <row r="136">
          <cell r="A136" t="str">
            <v>11306</v>
          </cell>
          <cell r="B136" t="str">
            <v>CRCAM D'ALPES PROVENCE</v>
          </cell>
          <cell r="C136" t="str">
            <v>3. Autres (GEA CBD)</v>
          </cell>
          <cell r="D136">
            <v>201412</v>
          </cell>
          <cell r="E136">
            <v>4.8500000000000001E-2</v>
          </cell>
          <cell r="F136">
            <v>0.18229999999999999</v>
          </cell>
          <cell r="G136">
            <v>10.787032999999999</v>
          </cell>
          <cell r="H136">
            <v>0.52317110049999993</v>
          </cell>
          <cell r="I136">
            <v>1.9664761158999997</v>
          </cell>
          <cell r="J136">
            <v>3.7400000000000003E-2</v>
          </cell>
          <cell r="K136">
            <v>0.43609999999999999</v>
          </cell>
          <cell r="L136">
            <v>2.0659939999999999</v>
          </cell>
          <cell r="M136">
            <v>7.7268175600000003E-2</v>
          </cell>
          <cell r="N136">
            <v>0.90097998339999996</v>
          </cell>
          <cell r="O136">
            <v>4210</v>
          </cell>
          <cell r="P136" t="str">
            <v>381976448</v>
          </cell>
          <cell r="Q136" t="str">
            <v>PM</v>
          </cell>
          <cell r="R136" t="str">
            <v>210</v>
          </cell>
          <cell r="S136" t="str">
            <v>01</v>
          </cell>
          <cell r="T136" t="str">
            <v>Etablissement de crédit</v>
          </cell>
          <cell r="U136" t="str">
            <v>201</v>
          </cell>
          <cell r="V136" t="str">
            <v>Banque mutualiste ou coopérative</v>
          </cell>
          <cell r="W136" t="str">
            <v>001</v>
          </cell>
          <cell r="X136" t="str">
            <v>Agrément ACPR</v>
          </cell>
          <cell r="Y136">
            <v>8</v>
          </cell>
          <cell r="Z136" t="str">
            <v>RESTRUCTURATION AVEC REPRISE DE CIB</v>
          </cell>
          <cell r="AA136" t="str">
            <v>FR</v>
          </cell>
          <cell r="AB136" t="str">
            <v> France</v>
          </cell>
          <cell r="AC136" t="str">
            <v>S. BANCAIRE MUTUALISTE ET AUTRES RESEAUX</v>
          </cell>
          <cell r="AD136">
            <v>27</v>
          </cell>
          <cell r="AE136" t="str">
            <v>GPE CREDIT AGRICOLE</v>
          </cell>
          <cell r="AF136">
            <v>0</v>
          </cell>
          <cell r="AG136" t="str">
            <v>13090</v>
          </cell>
          <cell r="AH136" t="str">
            <v>FR</v>
          </cell>
          <cell r="AI136" t="str">
            <v/>
          </cell>
          <cell r="AJ136" t="str">
            <v/>
          </cell>
          <cell r="AK136" t="str">
            <v>EC</v>
          </cell>
          <cell r="AL136" t="str">
            <v>Bq mut</v>
          </cell>
          <cell r="AM136" t="str">
            <v>PERSONNE_MORALE_SOCIETE</v>
          </cell>
          <cell r="AN136" t="str">
            <v>CREDIT AGRICOLE</v>
          </cell>
          <cell r="AO136" t="str">
            <v>Groupes mutualistes</v>
          </cell>
          <cell r="AP136" t="str">
            <v/>
          </cell>
          <cell r="AQ136" t="str">
            <v/>
          </cell>
          <cell r="AR136" t="str">
            <v>FR</v>
          </cell>
          <cell r="AS136" t="str">
            <v>FRANCE</v>
          </cell>
          <cell r="AT136" t="str">
            <v/>
          </cell>
          <cell r="AU136" t="str">
            <v/>
          </cell>
          <cell r="AV136" t="str">
            <v>MOISSINAC</v>
          </cell>
          <cell r="AW136">
            <v>2761</v>
          </cell>
          <cell r="AX136">
            <v>16.557489051000001</v>
          </cell>
          <cell r="AY136">
            <v>11.622799487</v>
          </cell>
          <cell r="AZ136">
            <v>4.9598666470000001</v>
          </cell>
          <cell r="BA136">
            <v>77</v>
          </cell>
          <cell r="BB136" t="str">
            <v>SI</v>
          </cell>
          <cell r="BC136">
            <v>0</v>
          </cell>
          <cell r="BD136">
            <v>0</v>
          </cell>
        </row>
        <row r="137">
          <cell r="A137" t="str">
            <v>11307</v>
          </cell>
          <cell r="B137" t="str">
            <v>CASDEN BANQUE POPULAIRE</v>
          </cell>
          <cell r="C137" t="str">
            <v>3. Autres (GEA CBD)</v>
          </cell>
          <cell r="D137">
            <v>201412</v>
          </cell>
          <cell r="E137">
            <v>1.30870619278061E-2</v>
          </cell>
          <cell r="F137">
            <v>0.136501705179082</v>
          </cell>
          <cell r="G137">
            <v>24.436578428000001</v>
          </cell>
          <cell r="H137">
            <v>0.31980301519092663</v>
          </cell>
          <cell r="I137">
            <v>3.3356346241643711</v>
          </cell>
          <cell r="J137">
            <v>2.0812989463689001E-2</v>
          </cell>
          <cell r="K137">
            <v>0.45</v>
          </cell>
          <cell r="L137">
            <v>0.16441618</v>
          </cell>
          <cell r="M137">
            <v>3.4219922219999943E-3</v>
          </cell>
          <cell r="N137">
            <v>7.3987281000000002E-2</v>
          </cell>
          <cell r="O137">
            <v>4214</v>
          </cell>
          <cell r="P137" t="str">
            <v>784275778</v>
          </cell>
          <cell r="Q137" t="str">
            <v>PM</v>
          </cell>
          <cell r="R137" t="str">
            <v>201</v>
          </cell>
          <cell r="S137" t="str">
            <v>01</v>
          </cell>
          <cell r="T137" t="str">
            <v>Etablissement de crédit</v>
          </cell>
          <cell r="U137" t="str">
            <v>201</v>
          </cell>
          <cell r="V137" t="str">
            <v>Banque mutualiste ou coopérative</v>
          </cell>
          <cell r="W137" t="str">
            <v>001</v>
          </cell>
          <cell r="X137" t="str">
            <v>Agrément ACPR</v>
          </cell>
          <cell r="Y137">
            <v>6</v>
          </cell>
          <cell r="Z137" t="str">
            <v>NOUVEL ETABLISSEMENT</v>
          </cell>
          <cell r="AA137" t="str">
            <v>FR</v>
          </cell>
          <cell r="AB137" t="str">
            <v> France</v>
          </cell>
          <cell r="AC137" t="str">
            <v>S. BANCAIRE MUTUALISTE ET AUTRES RESEAUX</v>
          </cell>
          <cell r="AD137">
            <v>1163</v>
          </cell>
          <cell r="AE137" t="str">
            <v>GPE BPCE</v>
          </cell>
          <cell r="AF137">
            <v>0</v>
          </cell>
          <cell r="AG137" t="str">
            <v>77186</v>
          </cell>
          <cell r="AH137" t="str">
            <v>FR</v>
          </cell>
          <cell r="AI137" t="str">
            <v/>
          </cell>
          <cell r="AJ137" t="str">
            <v/>
          </cell>
          <cell r="AK137" t="str">
            <v>EC</v>
          </cell>
          <cell r="AL137" t="str">
            <v>Bq mut</v>
          </cell>
          <cell r="AM137" t="str">
            <v>PERSONNE_MORALE_SOCIETE</v>
          </cell>
          <cell r="AN137" t="str">
            <v>BPCE</v>
          </cell>
          <cell r="AO137" t="str">
            <v>Groupes mutualistes</v>
          </cell>
          <cell r="AP137" t="str">
            <v/>
          </cell>
          <cell r="AQ137" t="str">
            <v/>
          </cell>
          <cell r="AR137" t="str">
            <v>FR</v>
          </cell>
          <cell r="AS137" t="str">
            <v>FRANCE</v>
          </cell>
          <cell r="AT137" t="str">
            <v/>
          </cell>
          <cell r="AU137" t="str">
            <v/>
          </cell>
          <cell r="AV137" t="str">
            <v>CISSOKHO-COULIBALY</v>
          </cell>
          <cell r="AW137">
            <v>2762</v>
          </cell>
          <cell r="AX137">
            <v>11.493212579</v>
          </cell>
          <cell r="AY137">
            <v>7.95328663</v>
          </cell>
          <cell r="AZ137">
            <v>5.3420020729999997</v>
          </cell>
          <cell r="BA137">
            <v>105</v>
          </cell>
          <cell r="BB137" t="str">
            <v>SI</v>
          </cell>
          <cell r="BC137">
            <v>0</v>
          </cell>
          <cell r="BD137">
            <v>1</v>
          </cell>
        </row>
        <row r="138">
          <cell r="A138" t="str">
            <v>11315</v>
          </cell>
          <cell r="B138" t="str">
            <v>CAISSE D EPARGNE PROVENCE-ALPES-CORSE</v>
          </cell>
          <cell r="C138" t="str">
            <v>3. Autres (GEA CBD)</v>
          </cell>
          <cell r="D138">
            <v>201412</v>
          </cell>
          <cell r="E138">
            <v>5.6236611073636103E-2</v>
          </cell>
          <cell r="F138">
            <v>0.214899101463082</v>
          </cell>
          <cell r="G138">
            <v>11.412334562000002</v>
          </cell>
          <cell r="H138">
            <v>0.64179102020540935</v>
          </cell>
          <cell r="I138">
            <v>2.452500442969876</v>
          </cell>
          <cell r="O138">
            <v>4229</v>
          </cell>
          <cell r="P138" t="str">
            <v>775559404</v>
          </cell>
          <cell r="Q138" t="str">
            <v>PM</v>
          </cell>
          <cell r="R138" t="str">
            <v>270</v>
          </cell>
          <cell r="S138" t="str">
            <v>01</v>
          </cell>
          <cell r="T138" t="str">
            <v>Etablissement de crédit</v>
          </cell>
          <cell r="U138" t="str">
            <v>201</v>
          </cell>
          <cell r="V138" t="str">
            <v>Banque mutualiste ou coopérative</v>
          </cell>
          <cell r="W138" t="str">
            <v>001</v>
          </cell>
          <cell r="X138" t="str">
            <v>Agrément ACPR</v>
          </cell>
          <cell r="Y138">
            <v>6</v>
          </cell>
          <cell r="Z138" t="str">
            <v>NOUVEL ETABLISSEMENT</v>
          </cell>
          <cell r="AA138" t="str">
            <v>FR</v>
          </cell>
          <cell r="AB138" t="str">
            <v> France</v>
          </cell>
          <cell r="AC138" t="str">
            <v>S. BANCAIRE MUTUALISTE ET AUTRES RESEAUX</v>
          </cell>
          <cell r="AD138">
            <v>1163</v>
          </cell>
          <cell r="AE138" t="str">
            <v>GPE BPCE</v>
          </cell>
          <cell r="AF138">
            <v>0</v>
          </cell>
          <cell r="AG138" t="str">
            <v>13006</v>
          </cell>
          <cell r="AH138" t="str">
            <v>FR</v>
          </cell>
          <cell r="AI138" t="str">
            <v/>
          </cell>
          <cell r="AJ138" t="str">
            <v/>
          </cell>
          <cell r="AK138" t="str">
            <v>EC</v>
          </cell>
          <cell r="AL138" t="str">
            <v>Bq mut</v>
          </cell>
          <cell r="AM138" t="str">
            <v>PERSONNE_MORALE_SOCIETE</v>
          </cell>
          <cell r="AN138" t="str">
            <v>BPCE</v>
          </cell>
          <cell r="AO138" t="str">
            <v>Groupes mutualistes</v>
          </cell>
          <cell r="AP138" t="str">
            <v/>
          </cell>
          <cell r="AQ138" t="str">
            <v/>
          </cell>
          <cell r="AR138" t="str">
            <v>FR</v>
          </cell>
          <cell r="AS138" t="str">
            <v>FRANCE</v>
          </cell>
          <cell r="AT138" t="str">
            <v/>
          </cell>
          <cell r="AU138" t="str">
            <v/>
          </cell>
          <cell r="AV138" t="str">
            <v>GALAN</v>
          </cell>
          <cell r="AW138">
            <v>2762</v>
          </cell>
          <cell r="AX138">
            <v>30.477397255</v>
          </cell>
          <cell r="AY138">
            <v>17.077474666000001</v>
          </cell>
          <cell r="AZ138">
            <v>19.096777230999997</v>
          </cell>
          <cell r="BA138">
            <v>41</v>
          </cell>
          <cell r="BB138" t="str">
            <v>SI</v>
          </cell>
          <cell r="BC138">
            <v>0</v>
          </cell>
          <cell r="BD138">
            <v>1</v>
          </cell>
        </row>
        <row r="139">
          <cell r="A139" t="str">
            <v>11425</v>
          </cell>
          <cell r="B139" t="str">
            <v>CAISSE D EPARGNE NORMANDIE</v>
          </cell>
          <cell r="C139" t="str">
            <v>3. Autres (GEA CBD)</v>
          </cell>
          <cell r="D139">
            <v>201412</v>
          </cell>
          <cell r="E139">
            <v>4.5746292977004999E-2</v>
          </cell>
          <cell r="F139">
            <v>0.214913981573322</v>
          </cell>
          <cell r="G139">
            <v>8.1285174389999995</v>
          </cell>
          <cell r="H139">
            <v>0.37184954023318834</v>
          </cell>
          <cell r="I139">
            <v>1.7469320471036724</v>
          </cell>
          <cell r="O139">
            <v>4417</v>
          </cell>
          <cell r="P139" t="str">
            <v>384353413</v>
          </cell>
          <cell r="Q139" t="str">
            <v>PM</v>
          </cell>
          <cell r="R139" t="str">
            <v>270</v>
          </cell>
          <cell r="S139" t="str">
            <v>01</v>
          </cell>
          <cell r="T139" t="str">
            <v>Etablissement de crédit</v>
          </cell>
          <cell r="U139" t="str">
            <v>201</v>
          </cell>
          <cell r="V139" t="str">
            <v>Banque mutualiste ou coopérative</v>
          </cell>
          <cell r="W139" t="str">
            <v>001</v>
          </cell>
          <cell r="X139" t="str">
            <v>Agrément ACPR</v>
          </cell>
          <cell r="Y139">
            <v>8</v>
          </cell>
          <cell r="Z139" t="str">
            <v>RESTRUCTURATION AVEC REPRISE DE CIB</v>
          </cell>
          <cell r="AA139" t="str">
            <v>FR</v>
          </cell>
          <cell r="AB139" t="str">
            <v> France</v>
          </cell>
          <cell r="AC139" t="str">
            <v>S. BANCAIRE MUTUALISTE ET AUTRES RESEAUX</v>
          </cell>
          <cell r="AD139">
            <v>1163</v>
          </cell>
          <cell r="AE139" t="str">
            <v>GPE BPCE</v>
          </cell>
          <cell r="AF139">
            <v>0</v>
          </cell>
          <cell r="AG139" t="str">
            <v>76230</v>
          </cell>
          <cell r="AH139" t="str">
            <v>FR</v>
          </cell>
          <cell r="AI139" t="str">
            <v/>
          </cell>
          <cell r="AJ139" t="str">
            <v/>
          </cell>
          <cell r="AK139" t="str">
            <v>EC</v>
          </cell>
          <cell r="AL139" t="str">
            <v>Bq mut</v>
          </cell>
          <cell r="AM139" t="str">
            <v>PERSONNE_MORALE_SOCIETE</v>
          </cell>
          <cell r="AN139" t="str">
            <v>BPCE</v>
          </cell>
          <cell r="AO139" t="str">
            <v>Groupes mutualistes</v>
          </cell>
          <cell r="AP139" t="str">
            <v/>
          </cell>
          <cell r="AQ139" t="str">
            <v/>
          </cell>
          <cell r="AR139" t="str">
            <v>FR</v>
          </cell>
          <cell r="AS139" t="str">
            <v>FRANCE</v>
          </cell>
          <cell r="AT139" t="str">
            <v/>
          </cell>
          <cell r="AU139" t="str">
            <v/>
          </cell>
          <cell r="AV139" t="str">
            <v>LACAMPAGNE</v>
          </cell>
          <cell r="AW139">
            <v>2762</v>
          </cell>
          <cell r="AX139">
            <v>19.028011312</v>
          </cell>
          <cell r="AY139">
            <v>9.583142496999999</v>
          </cell>
          <cell r="AZ139">
            <v>12.778667298</v>
          </cell>
          <cell r="BA139">
            <v>68</v>
          </cell>
          <cell r="BB139" t="str">
            <v>SI</v>
          </cell>
          <cell r="BC139">
            <v>0</v>
          </cell>
          <cell r="BD139">
            <v>1</v>
          </cell>
        </row>
        <row r="140">
          <cell r="A140" t="str">
            <v>11706</v>
          </cell>
          <cell r="B140" t="str">
            <v>CRCAM CHARENTE-MARITIME DEUX-SEVRES</v>
          </cell>
          <cell r="C140" t="str">
            <v>3. Autres (GEA CBD)</v>
          </cell>
          <cell r="D140">
            <v>201412</v>
          </cell>
          <cell r="E140">
            <v>4.6600000000000003E-2</v>
          </cell>
          <cell r="F140">
            <v>0.1691</v>
          </cell>
          <cell r="G140">
            <v>7.8173779999999997</v>
          </cell>
          <cell r="H140">
            <v>0.3642898148</v>
          </cell>
          <cell r="I140">
            <v>1.3219186197999999</v>
          </cell>
          <cell r="J140">
            <v>4.1700000000000001E-2</v>
          </cell>
          <cell r="K140">
            <v>0.4269</v>
          </cell>
          <cell r="L140">
            <v>2.1224910000000001</v>
          </cell>
          <cell r="M140">
            <v>8.8507874700000003E-2</v>
          </cell>
          <cell r="N140">
            <v>0.90609140790000009</v>
          </cell>
          <cell r="O140">
            <v>4902</v>
          </cell>
          <cell r="P140" t="str">
            <v>399354810</v>
          </cell>
          <cell r="Q140" t="str">
            <v>PM</v>
          </cell>
          <cell r="R140" t="str">
            <v>210</v>
          </cell>
          <cell r="S140" t="str">
            <v>01</v>
          </cell>
          <cell r="T140" t="str">
            <v>Etablissement de crédit</v>
          </cell>
          <cell r="U140" t="str">
            <v>201</v>
          </cell>
          <cell r="V140" t="str">
            <v>Banque mutualiste ou coopérative</v>
          </cell>
          <cell r="W140" t="str">
            <v>001</v>
          </cell>
          <cell r="X140" t="str">
            <v>Agrément ACPR</v>
          </cell>
          <cell r="Y140">
            <v>8</v>
          </cell>
          <cell r="Z140" t="str">
            <v>RESTRUCTURATION AVEC REPRISE DE CIB</v>
          </cell>
          <cell r="AA140" t="str">
            <v>FR</v>
          </cell>
          <cell r="AB140" t="str">
            <v> France</v>
          </cell>
          <cell r="AC140" t="str">
            <v>S. BANCAIRE MUTUALISTE ET AUTRES RESEAUX</v>
          </cell>
          <cell r="AD140">
            <v>27</v>
          </cell>
          <cell r="AE140" t="str">
            <v>GPE CREDIT AGRICOLE</v>
          </cell>
          <cell r="AF140">
            <v>0</v>
          </cell>
          <cell r="AG140" t="str">
            <v>17100</v>
          </cell>
          <cell r="AH140" t="str">
            <v>FR</v>
          </cell>
          <cell r="AI140" t="str">
            <v/>
          </cell>
          <cell r="AJ140" t="str">
            <v/>
          </cell>
          <cell r="AK140" t="str">
            <v>EC</v>
          </cell>
          <cell r="AL140" t="str">
            <v>Bq mut</v>
          </cell>
          <cell r="AM140" t="str">
            <v>PERSONNE_MORALE_SOCIETE</v>
          </cell>
          <cell r="AN140" t="str">
            <v>CREDIT AGRICOLE</v>
          </cell>
          <cell r="AO140" t="str">
            <v>Groupes mutualistes</v>
          </cell>
          <cell r="AP140" t="str">
            <v/>
          </cell>
          <cell r="AQ140" t="str">
            <v/>
          </cell>
          <cell r="AR140" t="str">
            <v>FR</v>
          </cell>
          <cell r="AS140" t="str">
            <v>FRANCE</v>
          </cell>
          <cell r="AT140" t="str">
            <v/>
          </cell>
          <cell r="AU140" t="str">
            <v/>
          </cell>
          <cell r="AV140" t="str">
            <v>MOISSINAC</v>
          </cell>
          <cell r="AW140">
            <v>2761</v>
          </cell>
          <cell r="AX140">
            <v>11.461401988</v>
          </cell>
          <cell r="AY140">
            <v>8.7622159639999992</v>
          </cell>
          <cell r="AZ140">
            <v>3.3079344380000002</v>
          </cell>
          <cell r="BA140">
            <v>106</v>
          </cell>
          <cell r="BB140" t="str">
            <v>SI</v>
          </cell>
          <cell r="BC140">
            <v>0</v>
          </cell>
          <cell r="BD140">
            <v>0</v>
          </cell>
        </row>
        <row r="141">
          <cell r="A141" t="str">
            <v>11899</v>
          </cell>
          <cell r="B141" t="str">
            <v>BANQUE EUROPEENNE DU CREDIT MUTUEL</v>
          </cell>
          <cell r="C141" t="str">
            <v>3. Autres (GEA CBD)</v>
          </cell>
          <cell r="D141">
            <v>201412</v>
          </cell>
          <cell r="E141">
            <v>2.3199999999999998E-2</v>
          </cell>
          <cell r="F141">
            <v>0.2427</v>
          </cell>
          <cell r="G141">
            <v>20.333403239889996</v>
          </cell>
          <cell r="H141">
            <v>0.47173495516544789</v>
          </cell>
          <cell r="I141">
            <v>4.9349169663213024</v>
          </cell>
          <cell r="L141">
            <v>0.56020064926000002</v>
          </cell>
          <cell r="O141">
            <v>5291</v>
          </cell>
          <cell r="P141" t="str">
            <v>379522600</v>
          </cell>
          <cell r="Q141" t="str">
            <v>PM</v>
          </cell>
          <cell r="R141" t="str">
            <v>105</v>
          </cell>
          <cell r="S141" t="str">
            <v>01</v>
          </cell>
          <cell r="T141" t="str">
            <v>Etablissement de crédit</v>
          </cell>
          <cell r="U141" t="str">
            <v>200</v>
          </cell>
          <cell r="V141" t="str">
            <v>Banque</v>
          </cell>
          <cell r="W141" t="str">
            <v>001</v>
          </cell>
          <cell r="X141" t="str">
            <v>Agrément ACPR</v>
          </cell>
          <cell r="Y141">
            <v>8</v>
          </cell>
          <cell r="Z141" t="str">
            <v>RESTRUCTURATION AVEC REPRISE DE CIB</v>
          </cell>
          <cell r="AA141" t="str">
            <v>FR</v>
          </cell>
          <cell r="AB141" t="str">
            <v> France</v>
          </cell>
          <cell r="AC141" t="str">
            <v>S. BANCAIRE MUTUALISTE ET AUTRES RESEAUX</v>
          </cell>
          <cell r="AD141">
            <v>29</v>
          </cell>
          <cell r="AE141" t="str">
            <v>GPE CREDIT MUTUEL</v>
          </cell>
          <cell r="AF141">
            <v>0</v>
          </cell>
          <cell r="AG141" t="str">
            <v>67000</v>
          </cell>
          <cell r="AH141" t="str">
            <v>FR</v>
          </cell>
          <cell r="AI141" t="str">
            <v/>
          </cell>
          <cell r="AJ141" t="str">
            <v/>
          </cell>
          <cell r="AK141" t="str">
            <v>EC</v>
          </cell>
          <cell r="AL141" t="str">
            <v>Banque</v>
          </cell>
          <cell r="AM141" t="str">
            <v>PERSONNE_MORALE_SOCIETE</v>
          </cell>
          <cell r="AN141" t="str">
            <v>CREDIT MUTUEL</v>
          </cell>
          <cell r="AO141" t="str">
            <v>Groupes mutualistes</v>
          </cell>
          <cell r="AP141" t="str">
            <v/>
          </cell>
          <cell r="AQ141" t="str">
            <v/>
          </cell>
          <cell r="AR141" t="str">
            <v>FR</v>
          </cell>
          <cell r="AS141" t="str">
            <v>FRANCE</v>
          </cell>
          <cell r="AT141" t="str">
            <v/>
          </cell>
          <cell r="AU141" t="str">
            <v/>
          </cell>
          <cell r="AV141" t="str">
            <v>KRAUSE</v>
          </cell>
          <cell r="AW141">
            <v>2763</v>
          </cell>
          <cell r="AX141">
            <v>16.183957926000001</v>
          </cell>
          <cell r="AY141">
            <v>11.681895694</v>
          </cell>
          <cell r="AZ141">
            <v>10.830318435000001</v>
          </cell>
          <cell r="BA141">
            <v>79</v>
          </cell>
          <cell r="BB141" t="str">
            <v>SI</v>
          </cell>
          <cell r="BC141">
            <v>0</v>
          </cell>
          <cell r="BD141">
            <v>1</v>
          </cell>
        </row>
        <row r="142">
          <cell r="A142" t="str">
            <v>11907</v>
          </cell>
          <cell r="B142" t="str">
            <v>BANQUE POPULAIRE DU MASSIF CENTRAL</v>
          </cell>
          <cell r="C142" t="str">
            <v>3. Autres (GEA CBD)</v>
          </cell>
          <cell r="D142">
            <v>201412</v>
          </cell>
          <cell r="E142">
            <v>6.68504963387654E-2</v>
          </cell>
          <cell r="F142">
            <v>0.14445643723728299</v>
          </cell>
          <cell r="G142">
            <v>4.2902381600000004</v>
          </cell>
          <cell r="H142">
            <v>0.28680455040751163</v>
          </cell>
          <cell r="I142">
            <v>0.61975251949303656</v>
          </cell>
          <cell r="J142">
            <v>6.6784334514798094E-2</v>
          </cell>
          <cell r="K142">
            <v>0.43174616771851299</v>
          </cell>
          <cell r="L142">
            <v>0.84499901599999994</v>
          </cell>
          <cell r="M142">
            <v>5.6432696949219222E-2</v>
          </cell>
          <cell r="N142">
            <v>0.36482508688391441</v>
          </cell>
          <cell r="O142">
            <v>5309</v>
          </cell>
          <cell r="P142" t="str">
            <v>775633878</v>
          </cell>
          <cell r="Q142" t="str">
            <v>PM</v>
          </cell>
          <cell r="R142" t="str">
            <v>202</v>
          </cell>
          <cell r="S142" t="str">
            <v>01</v>
          </cell>
          <cell r="T142" t="str">
            <v>Etablissement de crédit</v>
          </cell>
          <cell r="U142" t="str">
            <v>201</v>
          </cell>
          <cell r="V142" t="str">
            <v>Banque mutualiste ou coopérative</v>
          </cell>
          <cell r="W142" t="str">
            <v>001</v>
          </cell>
          <cell r="X142" t="str">
            <v>Agrément ACPR</v>
          </cell>
          <cell r="Y142">
            <v>6</v>
          </cell>
          <cell r="Z142" t="str">
            <v>NOUVEL ETABLISSEMENT</v>
          </cell>
          <cell r="AA142" t="str">
            <v>FR</v>
          </cell>
          <cell r="AB142" t="str">
            <v> France</v>
          </cell>
          <cell r="AC142" t="str">
            <v>S. BANCAIRE MUTUALISTE ET AUTRES RESEAUX</v>
          </cell>
          <cell r="AD142">
            <v>1163</v>
          </cell>
          <cell r="AE142" t="str">
            <v>GPE BPCE</v>
          </cell>
          <cell r="AF142">
            <v>0</v>
          </cell>
          <cell r="AG142" t="str">
            <v>63000</v>
          </cell>
          <cell r="AH142" t="str">
            <v>FR</v>
          </cell>
          <cell r="AI142" t="str">
            <v/>
          </cell>
          <cell r="AJ142" t="str">
            <v/>
          </cell>
          <cell r="AK142" t="str">
            <v>EC</v>
          </cell>
          <cell r="AL142" t="str">
            <v>Bq mut</v>
          </cell>
          <cell r="AM142" t="str">
            <v>PERSONNE_MORALE_SOCIETE</v>
          </cell>
          <cell r="AN142" t="str">
            <v>BPCE</v>
          </cell>
          <cell r="AO142" t="str">
            <v>Groupes mutualistes</v>
          </cell>
          <cell r="AP142" t="str">
            <v/>
          </cell>
          <cell r="AQ142" t="str">
            <v/>
          </cell>
          <cell r="AR142" t="str">
            <v>FR</v>
          </cell>
          <cell r="AS142" t="str">
            <v>FRANCE</v>
          </cell>
          <cell r="AT142" t="str">
            <v/>
          </cell>
          <cell r="AU142" t="str">
            <v/>
          </cell>
          <cell r="AV142" t="str">
            <v>BODIAN</v>
          </cell>
          <cell r="AW142">
            <v>2762</v>
          </cell>
          <cell r="AX142">
            <v>6.0823091289999995</v>
          </cell>
          <cell r="AY142">
            <v>4.1832541919999997</v>
          </cell>
          <cell r="AZ142">
            <v>3.917545697</v>
          </cell>
          <cell r="BA142">
            <v>153</v>
          </cell>
          <cell r="BB142" t="str">
            <v>SI</v>
          </cell>
          <cell r="BC142">
            <v>0</v>
          </cell>
          <cell r="BD142">
            <v>1</v>
          </cell>
        </row>
        <row r="143">
          <cell r="A143" t="str">
            <v>12006</v>
          </cell>
          <cell r="B143" t="str">
            <v>CRCAM DE LA CORSE</v>
          </cell>
          <cell r="C143" t="str">
            <v>3. Autres (GEA CBD)</v>
          </cell>
          <cell r="D143">
            <v>201412</v>
          </cell>
          <cell r="E143">
            <v>0.1019</v>
          </cell>
          <cell r="F143">
            <v>0.22120000000000001</v>
          </cell>
          <cell r="G143">
            <v>1.3529739999999999</v>
          </cell>
          <cell r="H143">
            <v>0.13786805059999999</v>
          </cell>
          <cell r="I143">
            <v>0.29927784879999997</v>
          </cell>
          <cell r="J143">
            <v>5.6099999999999997E-2</v>
          </cell>
          <cell r="K143">
            <v>0.44650000000000001</v>
          </cell>
          <cell r="L143">
            <v>0.39961600000000003</v>
          </cell>
          <cell r="M143">
            <v>2.24184576E-2</v>
          </cell>
          <cell r="N143">
            <v>0.17842854400000002</v>
          </cell>
          <cell r="O143">
            <v>5500</v>
          </cell>
          <cell r="P143" t="str">
            <v>782989206</v>
          </cell>
          <cell r="Q143" t="str">
            <v>PM</v>
          </cell>
          <cell r="R143" t="str">
            <v>210</v>
          </cell>
          <cell r="S143" t="str">
            <v>01</v>
          </cell>
          <cell r="T143" t="str">
            <v>Etablissement de crédit</v>
          </cell>
          <cell r="U143" t="str">
            <v>201</v>
          </cell>
          <cell r="V143" t="str">
            <v>Banque mutualiste ou coopérative</v>
          </cell>
          <cell r="W143" t="str">
            <v>001</v>
          </cell>
          <cell r="X143" t="str">
            <v>Agrément ACPR</v>
          </cell>
          <cell r="Y143">
            <v>6</v>
          </cell>
          <cell r="Z143" t="str">
            <v>NOUVEL ETABLISSEMENT</v>
          </cell>
          <cell r="AA143" t="str">
            <v>FR</v>
          </cell>
          <cell r="AB143" t="str">
            <v> France</v>
          </cell>
          <cell r="AC143" t="str">
            <v>S. BANCAIRE MUTUALISTE ET AUTRES RESEAUX</v>
          </cell>
          <cell r="AD143">
            <v>27</v>
          </cell>
          <cell r="AE143" t="str">
            <v>GPE CREDIT AGRICOLE</v>
          </cell>
          <cell r="AF143">
            <v>0</v>
          </cell>
          <cell r="AG143" t="str">
            <v>20000</v>
          </cell>
          <cell r="AH143" t="str">
            <v>FR</v>
          </cell>
          <cell r="AI143" t="str">
            <v/>
          </cell>
          <cell r="AJ143" t="str">
            <v/>
          </cell>
          <cell r="AK143" t="str">
            <v>EC</v>
          </cell>
          <cell r="AL143" t="str">
            <v>Bq mut</v>
          </cell>
          <cell r="AM143" t="str">
            <v>PERSONNE_MORALE_SOCIETE</v>
          </cell>
          <cell r="AN143" t="str">
            <v>CREDIT AGRICOLE</v>
          </cell>
          <cell r="AO143" t="str">
            <v>Groupes mutualistes</v>
          </cell>
          <cell r="AP143" t="str">
            <v/>
          </cell>
          <cell r="AQ143" t="str">
            <v/>
          </cell>
          <cell r="AR143" t="str">
            <v>FR</v>
          </cell>
          <cell r="AS143" t="str">
            <v>FRANCE</v>
          </cell>
          <cell r="AT143" t="str">
            <v/>
          </cell>
          <cell r="AU143" t="str">
            <v/>
          </cell>
          <cell r="AV143" t="str">
            <v>MOISSINAC</v>
          </cell>
          <cell r="AW143">
            <v>2761</v>
          </cell>
          <cell r="AX143">
            <v>2.1186804229999998</v>
          </cell>
          <cell r="AY143">
            <v>1.509667938</v>
          </cell>
          <cell r="AZ143">
            <v>1.053452493</v>
          </cell>
          <cell r="BA143">
            <v>238</v>
          </cell>
          <cell r="BB143" t="str">
            <v>SI</v>
          </cell>
          <cell r="BC143">
            <v>0</v>
          </cell>
          <cell r="BD143">
            <v>0</v>
          </cell>
        </row>
        <row r="144">
          <cell r="A144" t="str">
            <v>12135</v>
          </cell>
          <cell r="B144" t="str">
            <v>CAISSE EPARGNE BOURGOGNE FRANCHE-COMTE</v>
          </cell>
          <cell r="C144" t="str">
            <v>3. Autres (GEA CBD)</v>
          </cell>
          <cell r="D144">
            <v>201412</v>
          </cell>
          <cell r="E144">
            <v>5.15973360490279E-2</v>
          </cell>
          <cell r="F144">
            <v>0.212132968971672</v>
          </cell>
          <cell r="G144">
            <v>7.4672812580000008</v>
          </cell>
          <cell r="H144">
            <v>0.38529182044163385</v>
          </cell>
          <cell r="I144">
            <v>1.5840565434060621</v>
          </cell>
          <cell r="O144">
            <v>5712</v>
          </cell>
          <cell r="P144" t="str">
            <v>352483341</v>
          </cell>
          <cell r="Q144" t="str">
            <v>PM</v>
          </cell>
          <cell r="R144" t="str">
            <v>270</v>
          </cell>
          <cell r="S144" t="str">
            <v>01</v>
          </cell>
          <cell r="T144" t="str">
            <v>Etablissement de crédit</v>
          </cell>
          <cell r="U144" t="str">
            <v>201</v>
          </cell>
          <cell r="V144" t="str">
            <v>Banque mutualiste ou coopérative</v>
          </cell>
          <cell r="W144" t="str">
            <v>001</v>
          </cell>
          <cell r="X144" t="str">
            <v>Agrément ACPR</v>
          </cell>
          <cell r="Y144">
            <v>8</v>
          </cell>
          <cell r="Z144" t="str">
            <v>RESTRUCTURATION AVEC REPRISE DE CIB</v>
          </cell>
          <cell r="AA144" t="str">
            <v>FR</v>
          </cell>
          <cell r="AB144" t="str">
            <v> France</v>
          </cell>
          <cell r="AC144" t="str">
            <v>S. BANCAIRE MUTUALISTE ET AUTRES RESEAUX</v>
          </cell>
          <cell r="AD144">
            <v>1163</v>
          </cell>
          <cell r="AE144" t="str">
            <v>GPE BPCE</v>
          </cell>
          <cell r="AF144">
            <v>0</v>
          </cell>
          <cell r="AG144" t="str">
            <v>21000</v>
          </cell>
          <cell r="AH144" t="str">
            <v>FR</v>
          </cell>
          <cell r="AI144" t="str">
            <v/>
          </cell>
          <cell r="AJ144" t="str">
            <v/>
          </cell>
          <cell r="AK144" t="str">
            <v>EC</v>
          </cell>
          <cell r="AL144" t="str">
            <v>Bq mut</v>
          </cell>
          <cell r="AM144" t="str">
            <v>PERSONNE_MORALE_SOCIETE</v>
          </cell>
          <cell r="AN144" t="str">
            <v>BPCE</v>
          </cell>
          <cell r="AO144" t="str">
            <v>Groupes mutualistes</v>
          </cell>
          <cell r="AP144" t="str">
            <v/>
          </cell>
          <cell r="AQ144" t="str">
            <v/>
          </cell>
          <cell r="AR144" t="str">
            <v>FR</v>
          </cell>
          <cell r="AS144" t="str">
            <v>FRANCE</v>
          </cell>
          <cell r="AT144" t="str">
            <v/>
          </cell>
          <cell r="AU144" t="str">
            <v/>
          </cell>
          <cell r="AV144" t="str">
            <v>BOUJAOUD</v>
          </cell>
          <cell r="AW144">
            <v>2762</v>
          </cell>
          <cell r="AX144">
            <v>17.186253756999999</v>
          </cell>
          <cell r="AY144">
            <v>9.3535563249999996</v>
          </cell>
          <cell r="AZ144">
            <v>11.929350517000001</v>
          </cell>
          <cell r="BA144">
            <v>74</v>
          </cell>
          <cell r="BB144" t="str">
            <v>SI</v>
          </cell>
          <cell r="BC144">
            <v>0</v>
          </cell>
          <cell r="BD144">
            <v>1</v>
          </cell>
        </row>
        <row r="145">
          <cell r="A145" t="str">
            <v>12206</v>
          </cell>
          <cell r="B145" t="str">
            <v>CRCAM DES COTES-D'ARMOR</v>
          </cell>
          <cell r="C145" t="str">
            <v>3. Autres (GEA CBD)</v>
          </cell>
          <cell r="D145">
            <v>201412</v>
          </cell>
          <cell r="E145">
            <v>5.7099999999999998E-2</v>
          </cell>
          <cell r="F145">
            <v>0.17399999999999999</v>
          </cell>
          <cell r="G145">
            <v>5.5366059999999999</v>
          </cell>
          <cell r="H145">
            <v>0.31614020259999998</v>
          </cell>
          <cell r="I145">
            <v>0.96336944399999991</v>
          </cell>
          <cell r="J145">
            <v>1.9099999999999999E-2</v>
          </cell>
          <cell r="K145">
            <v>0.44979999999999998</v>
          </cell>
          <cell r="L145">
            <v>1.614473</v>
          </cell>
          <cell r="M145">
            <v>3.08364343E-2</v>
          </cell>
          <cell r="N145">
            <v>0.72618995539999998</v>
          </cell>
          <cell r="O145">
            <v>5928</v>
          </cell>
          <cell r="P145" t="str">
            <v>777456179</v>
          </cell>
          <cell r="Q145" t="str">
            <v>PM</v>
          </cell>
          <cell r="R145" t="str">
            <v>210</v>
          </cell>
          <cell r="S145" t="str">
            <v>01</v>
          </cell>
          <cell r="T145" t="str">
            <v>Etablissement de crédit</v>
          </cell>
          <cell r="U145" t="str">
            <v>201</v>
          </cell>
          <cell r="V145" t="str">
            <v>Banque mutualiste ou coopérative</v>
          </cell>
          <cell r="W145" t="str">
            <v>001</v>
          </cell>
          <cell r="X145" t="str">
            <v>Agrément ACPR</v>
          </cell>
          <cell r="Y145">
            <v>6</v>
          </cell>
          <cell r="Z145" t="str">
            <v>NOUVEL ETABLISSEMENT</v>
          </cell>
          <cell r="AA145" t="str">
            <v>FR</v>
          </cell>
          <cell r="AB145" t="str">
            <v> France</v>
          </cell>
          <cell r="AC145" t="str">
            <v>S. BANCAIRE MUTUALISTE ET AUTRES RESEAUX</v>
          </cell>
          <cell r="AD145">
            <v>27</v>
          </cell>
          <cell r="AE145" t="str">
            <v>GPE CREDIT AGRICOLE</v>
          </cell>
          <cell r="AF145">
            <v>0</v>
          </cell>
          <cell r="AG145" t="str">
            <v>22440</v>
          </cell>
          <cell r="AH145" t="str">
            <v>FR</v>
          </cell>
          <cell r="AI145" t="str">
            <v/>
          </cell>
          <cell r="AJ145" t="str">
            <v/>
          </cell>
          <cell r="AK145" t="str">
            <v>EC</v>
          </cell>
          <cell r="AL145" t="str">
            <v>Bq mut</v>
          </cell>
          <cell r="AM145" t="str">
            <v>PERSONNE_MORALE_SOCIETE</v>
          </cell>
          <cell r="AN145" t="str">
            <v>CREDIT AGRICOLE</v>
          </cell>
          <cell r="AO145" t="str">
            <v>Groupes mutualistes</v>
          </cell>
          <cell r="AP145" t="str">
            <v/>
          </cell>
          <cell r="AQ145" t="str">
            <v/>
          </cell>
          <cell r="AR145" t="str">
            <v>FR</v>
          </cell>
          <cell r="AS145" t="str">
            <v>FRANCE</v>
          </cell>
          <cell r="AT145" t="str">
            <v/>
          </cell>
          <cell r="AU145" t="str">
            <v/>
          </cell>
          <cell r="AV145" t="str">
            <v>BALLABRIGA</v>
          </cell>
          <cell r="AW145">
            <v>2761</v>
          </cell>
          <cell r="AX145">
            <v>8.6269581539999987</v>
          </cell>
          <cell r="AY145">
            <v>6.3993837679999999</v>
          </cell>
          <cell r="AZ145">
            <v>1.998181754</v>
          </cell>
          <cell r="BA145">
            <v>129</v>
          </cell>
          <cell r="BB145" t="str">
            <v>SI</v>
          </cell>
          <cell r="BC145">
            <v>0</v>
          </cell>
          <cell r="BD145">
            <v>0</v>
          </cell>
        </row>
        <row r="146">
          <cell r="A146" t="str">
            <v>12406</v>
          </cell>
          <cell r="B146" t="str">
            <v>CRCAM CHARENTE-PERIGORD</v>
          </cell>
          <cell r="C146" t="str">
            <v>3. Autres (GEA CBD)</v>
          </cell>
          <cell r="D146">
            <v>201412</v>
          </cell>
          <cell r="E146">
            <v>5.3499999999999999E-2</v>
          </cell>
          <cell r="F146">
            <v>0.16880000000000001</v>
          </cell>
          <cell r="G146">
            <v>4.563199</v>
          </cell>
          <cell r="H146">
            <v>0.24413114650000001</v>
          </cell>
          <cell r="I146">
            <v>0.7702679912</v>
          </cell>
          <cell r="J146">
            <v>2.52E-2</v>
          </cell>
          <cell r="K146">
            <v>0.44650000000000001</v>
          </cell>
          <cell r="L146">
            <v>2.0093559999999999</v>
          </cell>
          <cell r="M146">
            <v>5.0635771199999999E-2</v>
          </cell>
          <cell r="N146">
            <v>0.89717745399999993</v>
          </cell>
          <cell r="O146">
            <v>6261</v>
          </cell>
          <cell r="P146" t="str">
            <v>775569726</v>
          </cell>
          <cell r="Q146" t="str">
            <v>PM</v>
          </cell>
          <cell r="R146" t="str">
            <v>210</v>
          </cell>
          <cell r="S146" t="str">
            <v>01</v>
          </cell>
          <cell r="T146" t="str">
            <v>Etablissement de crédit</v>
          </cell>
          <cell r="U146" t="str">
            <v>201</v>
          </cell>
          <cell r="V146" t="str">
            <v>Banque mutualiste ou coopérative</v>
          </cell>
          <cell r="W146" t="str">
            <v>001</v>
          </cell>
          <cell r="X146" t="str">
            <v>Agrément ACPR</v>
          </cell>
          <cell r="Y146">
            <v>6</v>
          </cell>
          <cell r="Z146" t="str">
            <v>NOUVEL ETABLISSEMENT</v>
          </cell>
          <cell r="AA146" t="str">
            <v>FR</v>
          </cell>
          <cell r="AB146" t="str">
            <v> France</v>
          </cell>
          <cell r="AC146" t="str">
            <v>S. BANCAIRE MUTUALISTE ET AUTRES RESEAUX</v>
          </cell>
          <cell r="AD146">
            <v>27</v>
          </cell>
          <cell r="AE146" t="str">
            <v>GPE CREDIT AGRICOLE</v>
          </cell>
          <cell r="AF146">
            <v>0</v>
          </cell>
          <cell r="AG146" t="str">
            <v>16800</v>
          </cell>
          <cell r="AH146" t="str">
            <v>FR</v>
          </cell>
          <cell r="AI146" t="str">
            <v/>
          </cell>
          <cell r="AJ146" t="str">
            <v/>
          </cell>
          <cell r="AK146" t="str">
            <v>EC</v>
          </cell>
          <cell r="AL146" t="str">
            <v>Bq mut</v>
          </cell>
          <cell r="AM146" t="str">
            <v>PERSONNE_MORALE_SOCIETE</v>
          </cell>
          <cell r="AN146" t="str">
            <v>CREDIT AGRICOLE</v>
          </cell>
          <cell r="AO146" t="str">
            <v>Groupes mutualistes</v>
          </cell>
          <cell r="AP146" t="str">
            <v/>
          </cell>
          <cell r="AQ146" t="str">
            <v/>
          </cell>
          <cell r="AR146" t="str">
            <v>FR</v>
          </cell>
          <cell r="AS146" t="str">
            <v>FRANCE</v>
          </cell>
          <cell r="AT146" t="str">
            <v/>
          </cell>
          <cell r="AU146" t="str">
            <v/>
          </cell>
          <cell r="AV146" t="str">
            <v>BALLABRIGA</v>
          </cell>
          <cell r="AW146">
            <v>2761</v>
          </cell>
          <cell r="AX146">
            <v>8.3908165399999994</v>
          </cell>
          <cell r="AY146">
            <v>5.9397233499999995</v>
          </cell>
          <cell r="AZ146">
            <v>2.5160812429999999</v>
          </cell>
          <cell r="BA146">
            <v>131</v>
          </cell>
          <cell r="BB146" t="str">
            <v>SI</v>
          </cell>
          <cell r="BC146">
            <v>0</v>
          </cell>
          <cell r="BD146">
            <v>0</v>
          </cell>
        </row>
        <row r="147">
          <cell r="A147" t="str">
            <v>12506</v>
          </cell>
          <cell r="B147" t="str">
            <v>CRCAM FRANCHE-COMTE</v>
          </cell>
          <cell r="C147" t="str">
            <v>3. Autres (GEA CBD)</v>
          </cell>
          <cell r="D147">
            <v>201412</v>
          </cell>
          <cell r="E147">
            <v>5.0599999999999999E-2</v>
          </cell>
          <cell r="F147">
            <v>0.16600000000000001</v>
          </cell>
          <cell r="G147">
            <v>7.6441819999999998</v>
          </cell>
          <cell r="H147">
            <v>0.3867956092</v>
          </cell>
          <cell r="I147">
            <v>1.268934212</v>
          </cell>
          <cell r="J147">
            <v>3.85E-2</v>
          </cell>
          <cell r="K147">
            <v>0.44990000000000002</v>
          </cell>
          <cell r="L147">
            <v>1.8845130000000001</v>
          </cell>
          <cell r="M147">
            <v>7.25537505E-2</v>
          </cell>
          <cell r="N147">
            <v>0.84784239870000011</v>
          </cell>
          <cell r="O147">
            <v>6460</v>
          </cell>
          <cell r="P147" t="str">
            <v>384899399</v>
          </cell>
          <cell r="Q147" t="str">
            <v>PM</v>
          </cell>
          <cell r="R147" t="str">
            <v>210</v>
          </cell>
          <cell r="S147" t="str">
            <v>01</v>
          </cell>
          <cell r="T147" t="str">
            <v>Etablissement de crédit</v>
          </cell>
          <cell r="U147" t="str">
            <v>201</v>
          </cell>
          <cell r="V147" t="str">
            <v>Banque mutualiste ou coopérative</v>
          </cell>
          <cell r="W147" t="str">
            <v>001</v>
          </cell>
          <cell r="X147" t="str">
            <v>Agrément ACPR</v>
          </cell>
          <cell r="Y147">
            <v>8</v>
          </cell>
          <cell r="Z147" t="str">
            <v>RESTRUCTURATION AVEC REPRISE DE CIB</v>
          </cell>
          <cell r="AA147" t="str">
            <v>FR</v>
          </cell>
          <cell r="AB147" t="str">
            <v> France</v>
          </cell>
          <cell r="AC147" t="str">
            <v>S. BANCAIRE MUTUALISTE ET AUTRES RESEAUX</v>
          </cell>
          <cell r="AD147">
            <v>27</v>
          </cell>
          <cell r="AE147" t="str">
            <v>GPE CREDIT AGRICOLE</v>
          </cell>
          <cell r="AF147">
            <v>0</v>
          </cell>
          <cell r="AG147" t="str">
            <v>25000</v>
          </cell>
          <cell r="AH147" t="str">
            <v>FR</v>
          </cell>
          <cell r="AI147" t="str">
            <v/>
          </cell>
          <cell r="AJ147" t="str">
            <v/>
          </cell>
          <cell r="AK147" t="str">
            <v>EC</v>
          </cell>
          <cell r="AL147" t="str">
            <v>Bq mut</v>
          </cell>
          <cell r="AM147" t="str">
            <v>PERSONNE_MORALE_SOCIETE</v>
          </cell>
          <cell r="AN147" t="str">
            <v>CREDIT AGRICOLE</v>
          </cell>
          <cell r="AO147" t="str">
            <v>Groupes mutualistes</v>
          </cell>
          <cell r="AP147" t="str">
            <v/>
          </cell>
          <cell r="AQ147" t="str">
            <v/>
          </cell>
          <cell r="AR147" t="str">
            <v>FR</v>
          </cell>
          <cell r="AS147" t="str">
            <v>FRANCE</v>
          </cell>
          <cell r="AT147" t="str">
            <v/>
          </cell>
          <cell r="AU147" t="str">
            <v/>
          </cell>
          <cell r="AV147" t="str">
            <v>PIGEON</v>
          </cell>
          <cell r="AW147">
            <v>2761</v>
          </cell>
          <cell r="AX147">
            <v>11.334156513</v>
          </cell>
          <cell r="AY147">
            <v>9.066834952999999</v>
          </cell>
          <cell r="AZ147">
            <v>3.2244213560000001</v>
          </cell>
          <cell r="BA147">
            <v>108</v>
          </cell>
          <cell r="BB147" t="str">
            <v>SI</v>
          </cell>
          <cell r="BC147">
            <v>0</v>
          </cell>
          <cell r="BD147">
            <v>0</v>
          </cell>
        </row>
        <row r="148">
          <cell r="A148" t="str">
            <v>12869</v>
          </cell>
          <cell r="B148" t="str">
            <v>BANQUE ACCORD</v>
          </cell>
          <cell r="C148" t="str">
            <v>2. CBD</v>
          </cell>
          <cell r="D148">
            <v>201412</v>
          </cell>
          <cell r="E148">
            <v>3.15E-2</v>
          </cell>
          <cell r="F148">
            <v>0.47</v>
          </cell>
          <cell r="G148">
            <v>7.9332123970000001</v>
          </cell>
          <cell r="H148">
            <v>5.5532486779000002E-3</v>
          </cell>
          <cell r="O148">
            <v>7165</v>
          </cell>
          <cell r="P148" t="str">
            <v>546380197</v>
          </cell>
          <cell r="Q148" t="str">
            <v>PM</v>
          </cell>
          <cell r="R148" t="str">
            <v>105</v>
          </cell>
          <cell r="S148" t="str">
            <v>01</v>
          </cell>
          <cell r="T148" t="str">
            <v>Etablissement de crédit</v>
          </cell>
          <cell r="U148" t="str">
            <v>200</v>
          </cell>
          <cell r="V148" t="str">
            <v>Banque</v>
          </cell>
          <cell r="W148" t="str">
            <v>001</v>
          </cell>
          <cell r="X148" t="str">
            <v>Agrément ACPR</v>
          </cell>
          <cell r="Y148">
            <v>6</v>
          </cell>
          <cell r="Z148" t="str">
            <v>NOUVEL ETABLISSEMENT</v>
          </cell>
          <cell r="AA148" t="str">
            <v>FR</v>
          </cell>
          <cell r="AB148" t="str">
            <v> France</v>
          </cell>
          <cell r="AC148" t="str">
            <v>S. COMMERCIAL</v>
          </cell>
          <cell r="AD148">
            <v>65</v>
          </cell>
          <cell r="AE148" t="str">
            <v>GPE AUCHAN - MULLIEZ</v>
          </cell>
          <cell r="AF148">
            <v>1</v>
          </cell>
          <cell r="AG148" t="str">
            <v>59170</v>
          </cell>
          <cell r="AH148" t="str">
            <v>FR</v>
          </cell>
          <cell r="AI148" t="str">
            <v/>
          </cell>
          <cell r="AJ148" t="str">
            <v/>
          </cell>
          <cell r="AK148" t="str">
            <v>EC</v>
          </cell>
          <cell r="AL148" t="str">
            <v>Banque</v>
          </cell>
          <cell r="AM148" t="str">
            <v>PERSONNE_MORALE_SOCIETE</v>
          </cell>
          <cell r="AN148" t="str">
            <v>AUCHAN - MULLIEZ</v>
          </cell>
          <cell r="AO148" t="str">
            <v>Industrie, commerce, services, BTP, groupes professionnels</v>
          </cell>
          <cell r="AP148" t="str">
            <v/>
          </cell>
          <cell r="AQ148" t="str">
            <v/>
          </cell>
          <cell r="AR148" t="str">
            <v>FR</v>
          </cell>
          <cell r="AS148" t="str">
            <v>FRANCE</v>
          </cell>
          <cell r="AT148" t="str">
            <v/>
          </cell>
          <cell r="AU148" t="str">
            <v/>
          </cell>
          <cell r="AV148" t="str">
            <v>CHAUSSARD</v>
          </cell>
          <cell r="AW148">
            <v>2763</v>
          </cell>
          <cell r="AX148">
            <v>2.9128570070000004</v>
          </cell>
          <cell r="AY148">
            <v>0.95129634900000004</v>
          </cell>
          <cell r="AZ148">
            <v>0.34159423</v>
          </cell>
          <cell r="BA148">
            <v>208</v>
          </cell>
          <cell r="BB148" t="str">
            <v>LSI</v>
          </cell>
          <cell r="BC148">
            <v>0</v>
          </cell>
          <cell r="BD148">
            <v>1</v>
          </cell>
        </row>
        <row r="149">
          <cell r="A149" t="str">
            <v>12906</v>
          </cell>
          <cell r="B149" t="str">
            <v>CRCAM DU FINISTERE</v>
          </cell>
          <cell r="C149" t="str">
            <v>3. Autres (GEA CBD)</v>
          </cell>
          <cell r="D149">
            <v>201412</v>
          </cell>
          <cell r="E149">
            <v>5.0999999999999997E-2</v>
          </cell>
          <cell r="F149">
            <v>0.1792</v>
          </cell>
          <cell r="G149">
            <v>7.3231830000000002</v>
          </cell>
          <cell r="H149">
            <v>0.373482333</v>
          </cell>
          <cell r="I149">
            <v>1.3123143936000001</v>
          </cell>
          <cell r="J149">
            <v>4.2599999999999999E-2</v>
          </cell>
          <cell r="K149">
            <v>0.44919999999999999</v>
          </cell>
          <cell r="L149">
            <v>2.0452780000000002</v>
          </cell>
          <cell r="M149">
            <v>8.7128842800000009E-2</v>
          </cell>
          <cell r="N149">
            <v>0.91873887760000006</v>
          </cell>
          <cell r="O149">
            <v>7215</v>
          </cell>
          <cell r="P149" t="str">
            <v>778134601</v>
          </cell>
          <cell r="Q149" t="str">
            <v>PM</v>
          </cell>
          <cell r="R149" t="str">
            <v>210</v>
          </cell>
          <cell r="S149" t="str">
            <v>01</v>
          </cell>
          <cell r="T149" t="str">
            <v>Etablissement de crédit</v>
          </cell>
          <cell r="U149" t="str">
            <v>201</v>
          </cell>
          <cell r="V149" t="str">
            <v>Banque mutualiste ou coopérative</v>
          </cell>
          <cell r="W149" t="str">
            <v>001</v>
          </cell>
          <cell r="X149" t="str">
            <v>Agrément ACPR</v>
          </cell>
          <cell r="Y149">
            <v>6</v>
          </cell>
          <cell r="Z149" t="str">
            <v>NOUVEL ETABLISSEMENT</v>
          </cell>
          <cell r="AA149" t="str">
            <v>FR</v>
          </cell>
          <cell r="AB149" t="str">
            <v> France</v>
          </cell>
          <cell r="AC149" t="str">
            <v>S. BANCAIRE MUTUALISTE ET AUTRES RESEAUX</v>
          </cell>
          <cell r="AD149">
            <v>27</v>
          </cell>
          <cell r="AE149" t="str">
            <v>GPE CREDIT AGRICOLE</v>
          </cell>
          <cell r="AF149">
            <v>0</v>
          </cell>
          <cell r="AG149" t="str">
            <v>29000</v>
          </cell>
          <cell r="AH149" t="str">
            <v>FR</v>
          </cell>
          <cell r="AI149" t="str">
            <v/>
          </cell>
          <cell r="AJ149" t="str">
            <v/>
          </cell>
          <cell r="AK149" t="str">
            <v>EC</v>
          </cell>
          <cell r="AL149" t="str">
            <v>Bq mut</v>
          </cell>
          <cell r="AM149" t="str">
            <v>PERSONNE_MORALE_SOCIETE</v>
          </cell>
          <cell r="AN149" t="str">
            <v>CREDIT AGRICOLE</v>
          </cell>
          <cell r="AO149" t="str">
            <v>Groupes mutualistes</v>
          </cell>
          <cell r="AP149" t="str">
            <v/>
          </cell>
          <cell r="AQ149" t="str">
            <v/>
          </cell>
          <cell r="AR149" t="str">
            <v>FR</v>
          </cell>
          <cell r="AS149" t="str">
            <v>FRANCE</v>
          </cell>
          <cell r="AT149" t="str">
            <v/>
          </cell>
          <cell r="AU149" t="str">
            <v/>
          </cell>
          <cell r="AV149" t="str">
            <v>LAFARQUE</v>
          </cell>
          <cell r="AW149">
            <v>2761</v>
          </cell>
          <cell r="AX149">
            <v>10.885798948000001</v>
          </cell>
          <cell r="AY149">
            <v>8.3856346540000004</v>
          </cell>
          <cell r="AZ149">
            <v>2.7103988960000001</v>
          </cell>
          <cell r="BA149">
            <v>111</v>
          </cell>
          <cell r="BB149" t="str">
            <v>SI</v>
          </cell>
          <cell r="BC149">
            <v>0</v>
          </cell>
          <cell r="BD149">
            <v>0</v>
          </cell>
        </row>
        <row r="150">
          <cell r="A150" t="str">
            <v>13106</v>
          </cell>
          <cell r="B150" t="str">
            <v>CRCAM TOULOUSE 31</v>
          </cell>
          <cell r="C150" t="str">
            <v>3. Autres (GEA CBD)</v>
          </cell>
          <cell r="D150">
            <v>201412</v>
          </cell>
          <cell r="E150">
            <v>5.1900000000000002E-2</v>
          </cell>
          <cell r="F150">
            <v>0.17680000000000001</v>
          </cell>
          <cell r="G150">
            <v>5.6518249999999997</v>
          </cell>
          <cell r="H150">
            <v>0.29332971749999998</v>
          </cell>
          <cell r="I150">
            <v>0.99924266000000006</v>
          </cell>
          <cell r="J150">
            <v>4.2599999999999999E-2</v>
          </cell>
          <cell r="K150">
            <v>0.44619999999999999</v>
          </cell>
          <cell r="L150">
            <v>2.0273810000000001</v>
          </cell>
          <cell r="M150">
            <v>8.6366430600000002E-2</v>
          </cell>
          <cell r="N150">
            <v>0.90461740219999998</v>
          </cell>
          <cell r="O150">
            <v>7615</v>
          </cell>
          <cell r="P150" t="str">
            <v>776916207</v>
          </cell>
          <cell r="Q150" t="str">
            <v>PM</v>
          </cell>
          <cell r="R150" t="str">
            <v>210</v>
          </cell>
          <cell r="S150" t="str">
            <v>01</v>
          </cell>
          <cell r="T150" t="str">
            <v>Etablissement de crédit</v>
          </cell>
          <cell r="U150" t="str">
            <v>201</v>
          </cell>
          <cell r="V150" t="str">
            <v>Banque mutualiste ou coopérative</v>
          </cell>
          <cell r="W150" t="str">
            <v>001</v>
          </cell>
          <cell r="X150" t="str">
            <v>Agrément ACPR</v>
          </cell>
          <cell r="Y150">
            <v>6</v>
          </cell>
          <cell r="Z150" t="str">
            <v>NOUVEL ETABLISSEMENT</v>
          </cell>
          <cell r="AA150" t="str">
            <v>FR</v>
          </cell>
          <cell r="AB150" t="str">
            <v> France</v>
          </cell>
          <cell r="AC150" t="str">
            <v>S. BANCAIRE MUTUALISTE ET AUTRES RESEAUX</v>
          </cell>
          <cell r="AD150">
            <v>27</v>
          </cell>
          <cell r="AE150" t="str">
            <v>GPE CREDIT AGRICOLE</v>
          </cell>
          <cell r="AF150">
            <v>0</v>
          </cell>
          <cell r="AG150" t="str">
            <v>31000</v>
          </cell>
          <cell r="AH150" t="str">
            <v>FR</v>
          </cell>
          <cell r="AI150" t="str">
            <v/>
          </cell>
          <cell r="AJ150" t="str">
            <v/>
          </cell>
          <cell r="AK150" t="str">
            <v>EC</v>
          </cell>
          <cell r="AL150" t="str">
            <v>Bq mut</v>
          </cell>
          <cell r="AM150" t="str">
            <v>PERSONNE_MORALE_SOCIETE</v>
          </cell>
          <cell r="AN150" t="str">
            <v>CREDIT AGRICOLE</v>
          </cell>
          <cell r="AO150" t="str">
            <v>Groupes mutualistes</v>
          </cell>
          <cell r="AP150" t="str">
            <v/>
          </cell>
          <cell r="AQ150" t="str">
            <v/>
          </cell>
          <cell r="AR150" t="str">
            <v>FR</v>
          </cell>
          <cell r="AS150" t="str">
            <v>FRANCE</v>
          </cell>
          <cell r="AT150" t="str">
            <v/>
          </cell>
          <cell r="AU150" t="str">
            <v/>
          </cell>
          <cell r="AV150" t="str">
            <v>KHEYAR</v>
          </cell>
          <cell r="AW150">
            <v>2761</v>
          </cell>
          <cell r="AX150">
            <v>9.3279861929999992</v>
          </cell>
          <cell r="AY150">
            <v>6.9168920140000001</v>
          </cell>
          <cell r="AZ150">
            <v>3.1838107070000001</v>
          </cell>
          <cell r="BA150">
            <v>122</v>
          </cell>
          <cell r="BB150" t="str">
            <v>SI</v>
          </cell>
          <cell r="BC150">
            <v>0</v>
          </cell>
          <cell r="BD150">
            <v>0</v>
          </cell>
        </row>
        <row r="151">
          <cell r="A151" t="str">
            <v>13135</v>
          </cell>
          <cell r="B151" t="str">
            <v>CAISSE D EPARGNE DE MIDI-PYRENEES</v>
          </cell>
          <cell r="C151" t="str">
            <v>3. Autres (GEA CBD)</v>
          </cell>
          <cell r="D151">
            <v>201412</v>
          </cell>
          <cell r="E151">
            <v>3.8447669362675303E-2</v>
          </cell>
          <cell r="F151">
            <v>0.20889962117404301</v>
          </cell>
          <cell r="G151">
            <v>7.4009706830304998</v>
          </cell>
          <cell r="H151">
            <v>0.28455007378400987</v>
          </cell>
          <cell r="I151">
            <v>1.5460599720052697</v>
          </cell>
          <cell r="O151">
            <v>7663</v>
          </cell>
          <cell r="P151" t="str">
            <v>383354594</v>
          </cell>
          <cell r="Q151" t="str">
            <v>PM</v>
          </cell>
          <cell r="R151" t="str">
            <v>270</v>
          </cell>
          <cell r="S151" t="str">
            <v>01</v>
          </cell>
          <cell r="T151" t="str">
            <v>Etablissement de crédit</v>
          </cell>
          <cell r="U151" t="str">
            <v>201</v>
          </cell>
          <cell r="V151" t="str">
            <v>Banque mutualiste ou coopérative</v>
          </cell>
          <cell r="W151" t="str">
            <v>001</v>
          </cell>
          <cell r="X151" t="str">
            <v>Agrément ACPR</v>
          </cell>
          <cell r="Y151">
            <v>8</v>
          </cell>
          <cell r="Z151" t="str">
            <v>RESTRUCTURATION AVEC REPRISE DE CIB</v>
          </cell>
          <cell r="AA151" t="str">
            <v>FR</v>
          </cell>
          <cell r="AB151" t="str">
            <v> France</v>
          </cell>
          <cell r="AC151" t="str">
            <v>S. BANCAIRE MUTUALISTE ET AUTRES RESEAUX</v>
          </cell>
          <cell r="AD151">
            <v>1163</v>
          </cell>
          <cell r="AE151" t="str">
            <v>GPE BPCE</v>
          </cell>
          <cell r="AF151">
            <v>0</v>
          </cell>
          <cell r="AG151" t="str">
            <v>31100</v>
          </cell>
          <cell r="AH151" t="str">
            <v>FR</v>
          </cell>
          <cell r="AI151" t="str">
            <v/>
          </cell>
          <cell r="AJ151" t="str">
            <v/>
          </cell>
          <cell r="AK151" t="str">
            <v>EC</v>
          </cell>
          <cell r="AL151" t="str">
            <v>Bq mut</v>
          </cell>
          <cell r="AM151" t="str">
            <v>PERSONNE_MORALE_SOCIETE</v>
          </cell>
          <cell r="AN151" t="str">
            <v>BPCE</v>
          </cell>
          <cell r="AO151" t="str">
            <v>Groupes mutualistes</v>
          </cell>
          <cell r="AP151" t="str">
            <v/>
          </cell>
          <cell r="AQ151" t="str">
            <v/>
          </cell>
          <cell r="AR151" t="str">
            <v>FR</v>
          </cell>
          <cell r="AS151" t="str">
            <v>FRANCE</v>
          </cell>
          <cell r="AT151" t="str">
            <v/>
          </cell>
          <cell r="AU151" t="str">
            <v/>
          </cell>
          <cell r="AV151" t="str">
            <v>RINGWALD</v>
          </cell>
          <cell r="AW151">
            <v>2762</v>
          </cell>
          <cell r="AX151">
            <v>17.885010732000001</v>
          </cell>
          <cell r="AY151">
            <v>9.2057159219999996</v>
          </cell>
          <cell r="AZ151">
            <v>12.265355618000001</v>
          </cell>
          <cell r="BA151">
            <v>71</v>
          </cell>
          <cell r="BB151" t="str">
            <v>SI</v>
          </cell>
          <cell r="BC151">
            <v>0</v>
          </cell>
          <cell r="BD151">
            <v>1</v>
          </cell>
        </row>
        <row r="152">
          <cell r="A152" t="str">
            <v>13168</v>
          </cell>
          <cell r="B152" t="str">
            <v>BANQUE PSA FINANCE</v>
          </cell>
          <cell r="C152" t="str">
            <v>2. CBD</v>
          </cell>
          <cell r="D152">
            <v>201412</v>
          </cell>
          <cell r="E152">
            <v>5.0900000000000001E-2</v>
          </cell>
          <cell r="F152">
            <v>0.4728</v>
          </cell>
          <cell r="G152">
            <v>11.984649945639999</v>
          </cell>
          <cell r="H152">
            <v>0.61001868223307598</v>
          </cell>
          <cell r="I152">
            <v>5.6663424942985916</v>
          </cell>
          <cell r="J152">
            <v>5.9299999999999999E-2</v>
          </cell>
          <cell r="K152">
            <v>0</v>
          </cell>
          <cell r="L152">
            <v>6.1311317285499998</v>
          </cell>
          <cell r="M152">
            <v>0.363576111503015</v>
          </cell>
          <cell r="N152">
            <v>0</v>
          </cell>
          <cell r="O152">
            <v>7719</v>
          </cell>
          <cell r="P152" t="str">
            <v>325952224</v>
          </cell>
          <cell r="Q152" t="str">
            <v>PM</v>
          </cell>
          <cell r="R152" t="str">
            <v>102</v>
          </cell>
          <cell r="S152" t="str">
            <v>01</v>
          </cell>
          <cell r="T152" t="str">
            <v>Etablissement de crédit</v>
          </cell>
          <cell r="U152" t="str">
            <v>200</v>
          </cell>
          <cell r="V152" t="str">
            <v>Banque</v>
          </cell>
          <cell r="W152" t="str">
            <v>001</v>
          </cell>
          <cell r="X152" t="str">
            <v>Agrément ACPR</v>
          </cell>
          <cell r="Y152">
            <v>6</v>
          </cell>
          <cell r="Z152" t="str">
            <v>NOUVEL ETABLISSEMENT</v>
          </cell>
          <cell r="AA152" t="str">
            <v>FR</v>
          </cell>
          <cell r="AB152" t="str">
            <v> France</v>
          </cell>
          <cell r="AC152" t="str">
            <v>S. INDUSTRIEL PRIVE</v>
          </cell>
          <cell r="AD152">
            <v>63</v>
          </cell>
          <cell r="AE152" t="str">
            <v>GPE PSA PEUGEOT CITROËN</v>
          </cell>
          <cell r="AF152">
            <v>1</v>
          </cell>
          <cell r="AG152" t="str">
            <v>75116</v>
          </cell>
          <cell r="AH152" t="str">
            <v>FR</v>
          </cell>
          <cell r="AI152" t="str">
            <v/>
          </cell>
          <cell r="AJ152" t="str">
            <v/>
          </cell>
          <cell r="AK152" t="str">
            <v>EC</v>
          </cell>
          <cell r="AL152" t="str">
            <v>Banque</v>
          </cell>
          <cell r="AM152" t="str">
            <v>PERSONNE_MORALE_SOCIETE</v>
          </cell>
          <cell r="AN152" t="str">
            <v>PSA PEUGEOT CITROËN</v>
          </cell>
          <cell r="AO152" t="str">
            <v>Industrie, commerce, services, BTP, groupes professionnels</v>
          </cell>
          <cell r="AP152" t="str">
            <v/>
          </cell>
          <cell r="AQ152" t="str">
            <v/>
          </cell>
          <cell r="AR152" t="str">
            <v>FR</v>
          </cell>
          <cell r="AS152" t="str">
            <v>FRANCE</v>
          </cell>
          <cell r="AT152" t="str">
            <v/>
          </cell>
          <cell r="AU152" t="str">
            <v/>
          </cell>
          <cell r="AV152" t="str">
            <v>GUITTON</v>
          </cell>
          <cell r="AW152">
            <v>2752</v>
          </cell>
          <cell r="AX152">
            <v>7.4395982620000005</v>
          </cell>
          <cell r="AY152">
            <v>1.98142778</v>
          </cell>
          <cell r="AZ152">
            <v>2.1547533590000003</v>
          </cell>
          <cell r="BA152">
            <v>139</v>
          </cell>
          <cell r="BB152" t="str">
            <v>LSI</v>
          </cell>
          <cell r="BC152">
            <v>0</v>
          </cell>
          <cell r="BD152">
            <v>1</v>
          </cell>
        </row>
        <row r="153">
          <cell r="A153" t="str">
            <v>13298</v>
          </cell>
          <cell r="B153" t="str">
            <v>BANQUE COM DU MARCHE NORD EUROPE-BCMNE</v>
          </cell>
          <cell r="C153" t="str">
            <v>3. Autres (GEA CBD)</v>
          </cell>
          <cell r="D153">
            <v>201412</v>
          </cell>
          <cell r="E153">
            <v>6.5000000000000002E-2</v>
          </cell>
          <cell r="F153">
            <v>0.29120000000000001</v>
          </cell>
          <cell r="G153">
            <v>1.9019229283399999</v>
          </cell>
          <cell r="H153">
            <v>0.12362499034209999</v>
          </cell>
          <cell r="I153">
            <v>0.553839956732608</v>
          </cell>
          <cell r="O153">
            <v>7953</v>
          </cell>
          <cell r="P153" t="str">
            <v>403371750</v>
          </cell>
          <cell r="Q153" t="str">
            <v>PM</v>
          </cell>
          <cell r="R153" t="str">
            <v>105</v>
          </cell>
          <cell r="S153" t="str">
            <v>01</v>
          </cell>
          <cell r="T153" t="str">
            <v>Etablissement de crédit</v>
          </cell>
          <cell r="U153" t="str">
            <v>200</v>
          </cell>
          <cell r="V153" t="str">
            <v>Banque</v>
          </cell>
          <cell r="W153" t="str">
            <v>001</v>
          </cell>
          <cell r="X153" t="str">
            <v>Agrément ACPR</v>
          </cell>
          <cell r="Y153">
            <v>8</v>
          </cell>
          <cell r="Z153" t="str">
            <v>RESTRUCTURATION AVEC REPRISE DE CIB</v>
          </cell>
          <cell r="AA153" t="str">
            <v>FR</v>
          </cell>
          <cell r="AB153" t="str">
            <v> France</v>
          </cell>
          <cell r="AC153" t="str">
            <v>S. BANCAIRE MUTUALISTE ET AUTRES RESEAUX</v>
          </cell>
          <cell r="AD153">
            <v>29</v>
          </cell>
          <cell r="AE153" t="str">
            <v>GPE CREDIT MUTUEL</v>
          </cell>
          <cell r="AF153">
            <v>0</v>
          </cell>
          <cell r="AG153" t="str">
            <v>59800</v>
          </cell>
          <cell r="AH153" t="str">
            <v>FR</v>
          </cell>
          <cell r="AI153" t="str">
            <v/>
          </cell>
          <cell r="AJ153" t="str">
            <v/>
          </cell>
          <cell r="AK153" t="str">
            <v>EC</v>
          </cell>
          <cell r="AL153" t="str">
            <v>Banque</v>
          </cell>
          <cell r="AM153" t="str">
            <v>PERSONNE_MORALE_SOCIETE</v>
          </cell>
          <cell r="AN153" t="str">
            <v>CREDIT MUTUEL</v>
          </cell>
          <cell r="AO153" t="str">
            <v>Groupes mutualistes</v>
          </cell>
          <cell r="AP153" t="str">
            <v/>
          </cell>
          <cell r="AQ153" t="str">
            <v/>
          </cell>
          <cell r="AR153" t="str">
            <v>FR</v>
          </cell>
          <cell r="AS153" t="str">
            <v>FRANCE</v>
          </cell>
          <cell r="AT153" t="str">
            <v/>
          </cell>
          <cell r="AU153" t="str">
            <v/>
          </cell>
          <cell r="AV153" t="str">
            <v>QUILLIEN</v>
          </cell>
          <cell r="AW153">
            <v>2763</v>
          </cell>
          <cell r="AX153">
            <v>1.014901066</v>
          </cell>
          <cell r="AY153">
            <v>0.77106390400000002</v>
          </cell>
          <cell r="AZ153">
            <v>0.33957221500000001</v>
          </cell>
          <cell r="BA153">
            <v>308</v>
          </cell>
          <cell r="BB153" t="str">
            <v>SI</v>
          </cell>
          <cell r="BC153">
            <v>0</v>
          </cell>
          <cell r="BD153">
            <v>1</v>
          </cell>
        </row>
        <row r="154">
          <cell r="A154" t="str">
            <v>13306</v>
          </cell>
          <cell r="B154" t="str">
            <v>CRCAM D'AQUITAINE</v>
          </cell>
          <cell r="C154" t="str">
            <v>3. Autres (GEA CBD)</v>
          </cell>
          <cell r="D154">
            <v>201412</v>
          </cell>
          <cell r="E154">
            <v>5.2600000000000001E-2</v>
          </cell>
          <cell r="F154">
            <v>0.1734</v>
          </cell>
          <cell r="G154">
            <v>12.531919</v>
          </cell>
          <cell r="H154">
            <v>0.65917893940000005</v>
          </cell>
          <cell r="I154">
            <v>2.1730347546000002</v>
          </cell>
          <cell r="J154">
            <v>4.6699999999999998E-2</v>
          </cell>
          <cell r="K154">
            <v>0.43709999999999999</v>
          </cell>
          <cell r="L154">
            <v>4.1421289999999997</v>
          </cell>
          <cell r="M154">
            <v>0.19343742429999999</v>
          </cell>
          <cell r="N154">
            <v>1.8105245858999999</v>
          </cell>
          <cell r="O154">
            <v>7967</v>
          </cell>
          <cell r="P154" t="str">
            <v>434651246</v>
          </cell>
          <cell r="Q154" t="str">
            <v>PM</v>
          </cell>
          <cell r="R154" t="str">
            <v>210</v>
          </cell>
          <cell r="S154" t="str">
            <v>01</v>
          </cell>
          <cell r="T154" t="str">
            <v>Etablissement de crédit</v>
          </cell>
          <cell r="U154" t="str">
            <v>201</v>
          </cell>
          <cell r="V154" t="str">
            <v>Banque mutualiste ou coopérative</v>
          </cell>
          <cell r="W154" t="str">
            <v>001</v>
          </cell>
          <cell r="X154" t="str">
            <v>Agrément ACPR</v>
          </cell>
          <cell r="Y154">
            <v>8</v>
          </cell>
          <cell r="Z154" t="str">
            <v>RESTRUCTURATION AVEC REPRISE DE CIB</v>
          </cell>
          <cell r="AA154" t="str">
            <v>FR</v>
          </cell>
          <cell r="AB154" t="str">
            <v> France</v>
          </cell>
          <cell r="AC154" t="str">
            <v>S. BANCAIRE MUTUALISTE ET AUTRES RESEAUX</v>
          </cell>
          <cell r="AD154">
            <v>27</v>
          </cell>
          <cell r="AE154" t="str">
            <v>GPE CREDIT AGRICOLE</v>
          </cell>
          <cell r="AF154">
            <v>0</v>
          </cell>
          <cell r="AG154" t="str">
            <v>33000</v>
          </cell>
          <cell r="AH154" t="str">
            <v>FR</v>
          </cell>
          <cell r="AI154" t="str">
            <v/>
          </cell>
          <cell r="AJ154" t="str">
            <v/>
          </cell>
          <cell r="AK154" t="str">
            <v>EC</v>
          </cell>
          <cell r="AL154" t="str">
            <v>Bq mut</v>
          </cell>
          <cell r="AM154" t="str">
            <v>PERSONNE_MORALE_SOCIETE</v>
          </cell>
          <cell r="AN154" t="str">
            <v>CREDIT AGRICOLE</v>
          </cell>
          <cell r="AO154" t="str">
            <v>Groupes mutualistes</v>
          </cell>
          <cell r="AP154" t="str">
            <v/>
          </cell>
          <cell r="AQ154" t="str">
            <v/>
          </cell>
          <cell r="AR154" t="str">
            <v>FR</v>
          </cell>
          <cell r="AS154" t="str">
            <v>FRANCE</v>
          </cell>
          <cell r="AT154" t="str">
            <v/>
          </cell>
          <cell r="AU154" t="str">
            <v/>
          </cell>
          <cell r="AV154" t="str">
            <v>LAFARQUE</v>
          </cell>
          <cell r="AW154">
            <v>2761</v>
          </cell>
          <cell r="AX154">
            <v>19.906621183999999</v>
          </cell>
          <cell r="AY154">
            <v>15.352736157999999</v>
          </cell>
          <cell r="AZ154">
            <v>6.508867693</v>
          </cell>
          <cell r="BA154">
            <v>64</v>
          </cell>
          <cell r="BB154" t="str">
            <v>SI</v>
          </cell>
          <cell r="BC154">
            <v>0</v>
          </cell>
          <cell r="BD154">
            <v>0</v>
          </cell>
        </row>
        <row r="155">
          <cell r="A155" t="str">
            <v>13335</v>
          </cell>
          <cell r="B155" t="str">
            <v>CAISSE EPARG. AQUITAINE POITOU CHARENTES</v>
          </cell>
          <cell r="C155" t="str">
            <v>3. Autres (GEA CBD)</v>
          </cell>
          <cell r="D155">
            <v>201412</v>
          </cell>
          <cell r="E155">
            <v>4.9416285044190399E-2</v>
          </cell>
          <cell r="F155">
            <v>0.215384585649601</v>
          </cell>
          <cell r="G155">
            <v>12.6120024666139</v>
          </cell>
          <cell r="H155">
            <v>0.62323830886822484</v>
          </cell>
          <cell r="I155">
            <v>2.7164309254833805</v>
          </cell>
          <cell r="O155">
            <v>8031</v>
          </cell>
          <cell r="P155" t="str">
            <v>353821028</v>
          </cell>
          <cell r="Q155" t="str">
            <v>PM</v>
          </cell>
          <cell r="R155" t="str">
            <v>270</v>
          </cell>
          <cell r="S155" t="str">
            <v>01</v>
          </cell>
          <cell r="T155" t="str">
            <v>Etablissement de crédit</v>
          </cell>
          <cell r="U155" t="str">
            <v>201</v>
          </cell>
          <cell r="V155" t="str">
            <v>Banque mutualiste ou coopérative</v>
          </cell>
          <cell r="W155" t="str">
            <v>001</v>
          </cell>
          <cell r="X155" t="str">
            <v>Agrément ACPR</v>
          </cell>
          <cell r="Y155">
            <v>8</v>
          </cell>
          <cell r="Z155" t="str">
            <v>RESTRUCTURATION AVEC REPRISE DE CIB</v>
          </cell>
          <cell r="AA155" t="str">
            <v>FR</v>
          </cell>
          <cell r="AB155" t="str">
            <v> France</v>
          </cell>
          <cell r="AC155" t="str">
            <v>S. BANCAIRE MUTUALISTE ET AUTRES RESEAUX</v>
          </cell>
          <cell r="AD155">
            <v>1163</v>
          </cell>
          <cell r="AE155" t="str">
            <v>GPE BPCE</v>
          </cell>
          <cell r="AF155">
            <v>0</v>
          </cell>
          <cell r="AG155" t="str">
            <v>33000</v>
          </cell>
          <cell r="AH155" t="str">
            <v>FR</v>
          </cell>
          <cell r="AI155" t="str">
            <v/>
          </cell>
          <cell r="AJ155" t="str">
            <v/>
          </cell>
          <cell r="AK155" t="str">
            <v>EC</v>
          </cell>
          <cell r="AL155" t="str">
            <v>Bq mut</v>
          </cell>
          <cell r="AM155" t="str">
            <v>PERSONNE_MORALE_SOCIETE</v>
          </cell>
          <cell r="AN155" t="str">
            <v>BPCE</v>
          </cell>
          <cell r="AO155" t="str">
            <v>Groupes mutualistes</v>
          </cell>
          <cell r="AP155" t="str">
            <v/>
          </cell>
          <cell r="AQ155" t="str">
            <v/>
          </cell>
          <cell r="AR155" t="str">
            <v>FR</v>
          </cell>
          <cell r="AS155" t="str">
            <v>FRANCE</v>
          </cell>
          <cell r="AT155" t="str">
            <v/>
          </cell>
          <cell r="AU155" t="str">
            <v/>
          </cell>
          <cell r="AV155" t="str">
            <v>PERREOL</v>
          </cell>
          <cell r="AW155">
            <v>2762</v>
          </cell>
          <cell r="AX155">
            <v>25.483349643</v>
          </cell>
          <cell r="AY155">
            <v>14.728629273999999</v>
          </cell>
          <cell r="AZ155">
            <v>18.706122317999998</v>
          </cell>
          <cell r="BA155">
            <v>50</v>
          </cell>
          <cell r="BB155" t="str">
            <v>SI</v>
          </cell>
          <cell r="BC155">
            <v>0</v>
          </cell>
          <cell r="BD155">
            <v>1</v>
          </cell>
        </row>
        <row r="156">
          <cell r="A156" t="str">
            <v>13485</v>
          </cell>
          <cell r="B156" t="str">
            <v>CAISSE D EPARGNE DU LANGUEDOC ROUSSILLON</v>
          </cell>
          <cell r="C156" t="str">
            <v>3. Autres (GEA CBD)</v>
          </cell>
          <cell r="D156">
            <v>201412</v>
          </cell>
          <cell r="E156">
            <v>6.1093065991971597E-2</v>
          </cell>
          <cell r="F156">
            <v>0.21944634869263399</v>
          </cell>
          <cell r="G156">
            <v>5.9315109581973999</v>
          </cell>
          <cell r="H156">
            <v>0.36237419040125646</v>
          </cell>
          <cell r="I156">
            <v>1.3016484220067661</v>
          </cell>
          <cell r="O156">
            <v>8339</v>
          </cell>
          <cell r="P156" t="str">
            <v>383451267</v>
          </cell>
          <cell r="Q156" t="str">
            <v>PM</v>
          </cell>
          <cell r="R156" t="str">
            <v>270</v>
          </cell>
          <cell r="S156" t="str">
            <v>01</v>
          </cell>
          <cell r="T156" t="str">
            <v>Etablissement de crédit</v>
          </cell>
          <cell r="U156" t="str">
            <v>201</v>
          </cell>
          <cell r="V156" t="str">
            <v>Banque mutualiste ou coopérative</v>
          </cell>
          <cell r="W156" t="str">
            <v>001</v>
          </cell>
          <cell r="X156" t="str">
            <v>Agrément ACPR</v>
          </cell>
          <cell r="Y156">
            <v>8</v>
          </cell>
          <cell r="Z156" t="str">
            <v>RESTRUCTURATION AVEC REPRISE DE CIB</v>
          </cell>
          <cell r="AA156" t="str">
            <v>FR</v>
          </cell>
          <cell r="AB156" t="str">
            <v> France</v>
          </cell>
          <cell r="AC156" t="str">
            <v>S. BANCAIRE MUTUALISTE ET AUTRES RESEAUX</v>
          </cell>
          <cell r="AD156">
            <v>1163</v>
          </cell>
          <cell r="AE156" t="str">
            <v>GPE BPCE</v>
          </cell>
          <cell r="AF156">
            <v>0</v>
          </cell>
          <cell r="AG156" t="str">
            <v>34000</v>
          </cell>
          <cell r="AH156" t="str">
            <v>FR</v>
          </cell>
          <cell r="AI156" t="str">
            <v/>
          </cell>
          <cell r="AJ156" t="str">
            <v/>
          </cell>
          <cell r="AK156" t="str">
            <v>EC</v>
          </cell>
          <cell r="AL156" t="str">
            <v>Bq mut</v>
          </cell>
          <cell r="AM156" t="str">
            <v>PERSONNE_MORALE_SOCIETE</v>
          </cell>
          <cell r="AN156" t="str">
            <v>BPCE</v>
          </cell>
          <cell r="AO156" t="str">
            <v>Groupes mutualistes</v>
          </cell>
          <cell r="AP156" t="str">
            <v/>
          </cell>
          <cell r="AQ156" t="str">
            <v/>
          </cell>
          <cell r="AR156" t="str">
            <v>FR</v>
          </cell>
          <cell r="AS156" t="str">
            <v>FRANCE</v>
          </cell>
          <cell r="AT156" t="str">
            <v/>
          </cell>
          <cell r="AU156" t="str">
            <v/>
          </cell>
          <cell r="AV156" t="str">
            <v>BOUJAOUD</v>
          </cell>
          <cell r="AW156">
            <v>2762</v>
          </cell>
          <cell r="AX156">
            <v>13.292471348999999</v>
          </cell>
          <cell r="AY156">
            <v>6.9482677000000006</v>
          </cell>
          <cell r="AZ156">
            <v>9.5671342500000005</v>
          </cell>
          <cell r="BA156">
            <v>93</v>
          </cell>
          <cell r="BB156" t="str">
            <v>SI</v>
          </cell>
          <cell r="BC156">
            <v>0</v>
          </cell>
          <cell r="BD156">
            <v>1</v>
          </cell>
        </row>
        <row r="157">
          <cell r="A157" t="str">
            <v>13506</v>
          </cell>
          <cell r="B157" t="str">
            <v>CRCAM DU LANGUEDOC</v>
          </cell>
          <cell r="C157" t="str">
            <v>3. Autres (GEA CBD)</v>
          </cell>
          <cell r="D157">
            <v>201412</v>
          </cell>
          <cell r="E157">
            <v>6.4100000000000004E-2</v>
          </cell>
          <cell r="F157">
            <v>0.19320000000000001</v>
          </cell>
          <cell r="G157">
            <v>13.851926000000001</v>
          </cell>
          <cell r="H157">
            <v>0.88790845660000006</v>
          </cell>
          <cell r="I157">
            <v>2.6761921032000004</v>
          </cell>
          <cell r="J157">
            <v>3.49E-2</v>
          </cell>
          <cell r="K157">
            <v>0.4486</v>
          </cell>
          <cell r="L157">
            <v>4.6595610000000001</v>
          </cell>
          <cell r="M157">
            <v>0.16261867890000001</v>
          </cell>
          <cell r="N157">
            <v>2.0902790646000002</v>
          </cell>
          <cell r="O157">
            <v>8375</v>
          </cell>
          <cell r="P157" t="str">
            <v>492826417</v>
          </cell>
          <cell r="Q157" t="str">
            <v>PM</v>
          </cell>
          <cell r="R157" t="str">
            <v>210</v>
          </cell>
          <cell r="S157" t="str">
            <v>01</v>
          </cell>
          <cell r="T157" t="str">
            <v>Etablissement de crédit</v>
          </cell>
          <cell r="U157" t="str">
            <v>201</v>
          </cell>
          <cell r="V157" t="str">
            <v>Banque mutualiste ou coopérative</v>
          </cell>
          <cell r="W157" t="str">
            <v>001</v>
          </cell>
          <cell r="X157" t="str">
            <v>Agrément ACPR</v>
          </cell>
          <cell r="Y157">
            <v>8</v>
          </cell>
          <cell r="Z157" t="str">
            <v>RESTRUCTURATION AVEC REPRISE DE CIB</v>
          </cell>
          <cell r="AA157" t="str">
            <v>FR</v>
          </cell>
          <cell r="AB157" t="str">
            <v> France</v>
          </cell>
          <cell r="AC157" t="str">
            <v>S. BANCAIRE MUTUALISTE ET AUTRES RESEAUX</v>
          </cell>
          <cell r="AD157">
            <v>27</v>
          </cell>
          <cell r="AE157" t="str">
            <v>GPE CREDIT AGRICOLE</v>
          </cell>
          <cell r="AF157">
            <v>0</v>
          </cell>
          <cell r="AG157" t="str">
            <v>34970</v>
          </cell>
          <cell r="AH157" t="str">
            <v>FR</v>
          </cell>
          <cell r="AI157" t="str">
            <v/>
          </cell>
          <cell r="AJ157" t="str">
            <v/>
          </cell>
          <cell r="AK157" t="str">
            <v>EC</v>
          </cell>
          <cell r="AL157" t="str">
            <v>Bq mut</v>
          </cell>
          <cell r="AM157" t="str">
            <v>PERSONNE_MORALE_SOCIETE</v>
          </cell>
          <cell r="AN157" t="str">
            <v>CREDIT AGRICOLE</v>
          </cell>
          <cell r="AO157" t="str">
            <v>Groupes mutualistes</v>
          </cell>
          <cell r="AP157" t="str">
            <v/>
          </cell>
          <cell r="AQ157" t="str">
            <v/>
          </cell>
          <cell r="AR157" t="str">
            <v>FR</v>
          </cell>
          <cell r="AS157" t="str">
            <v>FRANCE</v>
          </cell>
          <cell r="AT157" t="str">
            <v/>
          </cell>
          <cell r="AU157" t="str">
            <v/>
          </cell>
          <cell r="AV157" t="str">
            <v>THUEZ</v>
          </cell>
          <cell r="AW157">
            <v>2761</v>
          </cell>
          <cell r="AX157">
            <v>22.268498315999999</v>
          </cell>
          <cell r="AY157">
            <v>16.416658560000002</v>
          </cell>
          <cell r="AZ157">
            <v>5.5103032729999999</v>
          </cell>
          <cell r="BA157">
            <v>54</v>
          </cell>
          <cell r="BB157" t="str">
            <v>SI</v>
          </cell>
          <cell r="BC157">
            <v>0</v>
          </cell>
          <cell r="BD157">
            <v>0</v>
          </cell>
        </row>
        <row r="158">
          <cell r="A158" t="str">
            <v>13507</v>
          </cell>
          <cell r="B158" t="str">
            <v>BANQUE POPULAIRE DU NORD</v>
          </cell>
          <cell r="C158" t="str">
            <v>3. Autres (GEA CBD)</v>
          </cell>
          <cell r="D158">
            <v>201412</v>
          </cell>
          <cell r="E158">
            <v>7.4615456571766395E-2</v>
          </cell>
          <cell r="F158">
            <v>0.14530031105356001</v>
          </cell>
          <cell r="G158">
            <v>5.1526021339999994</v>
          </cell>
          <cell r="H158">
            <v>0.38446376076106781</v>
          </cell>
          <cell r="I158">
            <v>0.74867469280543697</v>
          </cell>
          <cell r="J158">
            <v>4.9688400226675103E-2</v>
          </cell>
          <cell r="K158">
            <v>0.44522835273464301</v>
          </cell>
          <cell r="L158">
            <v>1.3407092139999999</v>
          </cell>
          <cell r="M158">
            <v>6.6617696012822997E-2</v>
          </cell>
          <cell r="N158">
            <v>0.59692175484537791</v>
          </cell>
          <cell r="O158">
            <v>8378</v>
          </cell>
          <cell r="P158" t="str">
            <v>457506566</v>
          </cell>
          <cell r="Q158" t="str">
            <v>PM</v>
          </cell>
          <cell r="R158" t="str">
            <v>202</v>
          </cell>
          <cell r="S158" t="str">
            <v>01</v>
          </cell>
          <cell r="T158" t="str">
            <v>Etablissement de crédit</v>
          </cell>
          <cell r="U158" t="str">
            <v>201</v>
          </cell>
          <cell r="V158" t="str">
            <v>Banque mutualiste ou coopérative</v>
          </cell>
          <cell r="W158" t="str">
            <v>001</v>
          </cell>
          <cell r="X158" t="str">
            <v>Agrément ACPR</v>
          </cell>
          <cell r="Y158">
            <v>6</v>
          </cell>
          <cell r="Z158" t="str">
            <v>NOUVEL ETABLISSEMENT</v>
          </cell>
          <cell r="AA158" t="str">
            <v>FR</v>
          </cell>
          <cell r="AB158" t="str">
            <v> France</v>
          </cell>
          <cell r="AC158" t="str">
            <v>S. BANCAIRE MUTUALISTE ET AUTRES RESEAUX</v>
          </cell>
          <cell r="AD158">
            <v>1163</v>
          </cell>
          <cell r="AE158" t="str">
            <v>GPE BPCE</v>
          </cell>
          <cell r="AF158">
            <v>0</v>
          </cell>
          <cell r="AG158" t="str">
            <v>59700</v>
          </cell>
          <cell r="AH158" t="str">
            <v>FR</v>
          </cell>
          <cell r="AI158" t="str">
            <v/>
          </cell>
          <cell r="AJ158" t="str">
            <v/>
          </cell>
          <cell r="AK158" t="str">
            <v>EC</v>
          </cell>
          <cell r="AL158" t="str">
            <v>Bq mut</v>
          </cell>
          <cell r="AM158" t="str">
            <v>PERSONNE_MORALE_SOCIETE</v>
          </cell>
          <cell r="AN158" t="str">
            <v>BPCE</v>
          </cell>
          <cell r="AO158" t="str">
            <v>Groupes mutualistes</v>
          </cell>
          <cell r="AP158" t="str">
            <v/>
          </cell>
          <cell r="AQ158" t="str">
            <v/>
          </cell>
          <cell r="AR158" t="str">
            <v>FR</v>
          </cell>
          <cell r="AS158" t="str">
            <v>FRANCE</v>
          </cell>
          <cell r="AT158" t="str">
            <v/>
          </cell>
          <cell r="AU158" t="str">
            <v/>
          </cell>
          <cell r="AV158" t="str">
            <v>BODIAN</v>
          </cell>
          <cell r="AW158">
            <v>2762</v>
          </cell>
          <cell r="AX158">
            <v>8.3088686620000001</v>
          </cell>
          <cell r="AY158">
            <v>4.8033782199999999</v>
          </cell>
          <cell r="AZ158">
            <v>4.7907428990000005</v>
          </cell>
          <cell r="BA158">
            <v>132</v>
          </cell>
          <cell r="BB158" t="str">
            <v>SI</v>
          </cell>
          <cell r="BC158">
            <v>0</v>
          </cell>
          <cell r="BD158">
            <v>1</v>
          </cell>
        </row>
        <row r="159">
          <cell r="A159" t="str">
            <v>13606</v>
          </cell>
          <cell r="B159" t="str">
            <v>CRCAM D ILLE ET VILAINE</v>
          </cell>
          <cell r="C159" t="str">
            <v>3. Autres (GEA CBD)</v>
          </cell>
          <cell r="D159">
            <v>201412</v>
          </cell>
          <cell r="E159">
            <v>4.4600000000000001E-2</v>
          </cell>
          <cell r="F159">
            <v>0.1656</v>
          </cell>
          <cell r="G159">
            <v>7.6931570000000002</v>
          </cell>
          <cell r="H159">
            <v>0.34311480220000001</v>
          </cell>
          <cell r="I159">
            <v>1.2739867992</v>
          </cell>
          <cell r="J159">
            <v>4.5999999999999999E-2</v>
          </cell>
          <cell r="K159">
            <v>0.45</v>
          </cell>
          <cell r="L159">
            <v>1.57758</v>
          </cell>
          <cell r="M159">
            <v>7.2568679999999997E-2</v>
          </cell>
          <cell r="N159">
            <v>0.70991099999999996</v>
          </cell>
          <cell r="O159">
            <v>8547</v>
          </cell>
          <cell r="P159" t="str">
            <v>775590847</v>
          </cell>
          <cell r="Q159" t="str">
            <v>PM</v>
          </cell>
          <cell r="R159" t="str">
            <v>210</v>
          </cell>
          <cell r="S159" t="str">
            <v>01</v>
          </cell>
          <cell r="T159" t="str">
            <v>Etablissement de crédit</v>
          </cell>
          <cell r="U159" t="str">
            <v>201</v>
          </cell>
          <cell r="V159" t="str">
            <v>Banque mutualiste ou coopérative</v>
          </cell>
          <cell r="W159" t="str">
            <v>001</v>
          </cell>
          <cell r="X159" t="str">
            <v>Agrément ACPR</v>
          </cell>
          <cell r="Y159">
            <v>6</v>
          </cell>
          <cell r="Z159" t="str">
            <v>NOUVEL ETABLISSEMENT</v>
          </cell>
          <cell r="AA159" t="str">
            <v>FR</v>
          </cell>
          <cell r="AB159" t="str">
            <v> France</v>
          </cell>
          <cell r="AC159" t="str">
            <v>S. BANCAIRE MUTUALISTE ET AUTRES RESEAUX</v>
          </cell>
          <cell r="AD159">
            <v>27</v>
          </cell>
          <cell r="AE159" t="str">
            <v>GPE CREDIT AGRICOLE</v>
          </cell>
          <cell r="AF159">
            <v>0</v>
          </cell>
          <cell r="AG159" t="str">
            <v>35136</v>
          </cell>
          <cell r="AH159" t="str">
            <v>FR</v>
          </cell>
          <cell r="AI159" t="str">
            <v/>
          </cell>
          <cell r="AJ159" t="str">
            <v/>
          </cell>
          <cell r="AK159" t="str">
            <v>EC</v>
          </cell>
          <cell r="AL159" t="str">
            <v>Bq mut</v>
          </cell>
          <cell r="AM159" t="str">
            <v>PERSONNE_MORALE_SOCIETE</v>
          </cell>
          <cell r="AN159" t="str">
            <v>CREDIT AGRICOLE</v>
          </cell>
          <cell r="AO159" t="str">
            <v>Groupes mutualistes</v>
          </cell>
          <cell r="AP159" t="str">
            <v/>
          </cell>
          <cell r="AQ159" t="str">
            <v/>
          </cell>
          <cell r="AR159" t="str">
            <v>FR</v>
          </cell>
          <cell r="AS159" t="str">
            <v>FRANCE</v>
          </cell>
          <cell r="AT159" t="str">
            <v/>
          </cell>
          <cell r="AU159" t="str">
            <v/>
          </cell>
          <cell r="AV159" t="str">
            <v>PIGEON</v>
          </cell>
          <cell r="AW159">
            <v>2761</v>
          </cell>
          <cell r="AX159">
            <v>10.695996436000001</v>
          </cell>
          <cell r="AY159">
            <v>8.1663176699999998</v>
          </cell>
          <cell r="AZ159">
            <v>2.371362124</v>
          </cell>
          <cell r="BA159">
            <v>112</v>
          </cell>
          <cell r="BB159" t="str">
            <v>SI</v>
          </cell>
          <cell r="BC159">
            <v>0</v>
          </cell>
          <cell r="BD159">
            <v>0</v>
          </cell>
        </row>
        <row r="160">
          <cell r="A160" t="str">
            <v>13807</v>
          </cell>
          <cell r="B160" t="str">
            <v>BANQUE POPULAIRE ATLANTIQUE</v>
          </cell>
          <cell r="C160" t="str">
            <v>3. Autres (GEA CBD)</v>
          </cell>
          <cell r="D160">
            <v>201412</v>
          </cell>
          <cell r="E160">
            <v>8.1219192219350894E-2</v>
          </cell>
          <cell r="F160">
            <v>0.14948807381179</v>
          </cell>
          <cell r="G160">
            <v>6.8593044919999997</v>
          </cell>
          <cell r="H160">
            <v>0.55710717002680499</v>
          </cell>
          <cell r="I160">
            <v>1.0253842161976385</v>
          </cell>
          <cell r="J160">
            <v>7.1293551949452597E-2</v>
          </cell>
          <cell r="K160">
            <v>0.438701028389333</v>
          </cell>
          <cell r="L160">
            <v>2.6389317230000002</v>
          </cell>
          <cell r="M160">
            <v>0.18813881588475898</v>
          </cell>
          <cell r="N160">
            <v>1.1577020607293345</v>
          </cell>
          <cell r="O160">
            <v>8873</v>
          </cell>
          <cell r="P160" t="str">
            <v>857500227</v>
          </cell>
          <cell r="Q160" t="str">
            <v>PM</v>
          </cell>
          <cell r="R160" t="str">
            <v>202</v>
          </cell>
          <cell r="S160" t="str">
            <v>01</v>
          </cell>
          <cell r="T160" t="str">
            <v>Etablissement de crédit</v>
          </cell>
          <cell r="U160" t="str">
            <v>201</v>
          </cell>
          <cell r="V160" t="str">
            <v>Banque mutualiste ou coopérative</v>
          </cell>
          <cell r="W160" t="str">
            <v>001</v>
          </cell>
          <cell r="X160" t="str">
            <v>Agrément ACPR</v>
          </cell>
          <cell r="Y160">
            <v>6</v>
          </cell>
          <cell r="Z160" t="str">
            <v>NOUVEL ETABLISSEMENT</v>
          </cell>
          <cell r="AA160" t="str">
            <v>FR</v>
          </cell>
          <cell r="AB160" t="str">
            <v> France</v>
          </cell>
          <cell r="AC160" t="str">
            <v>S. BANCAIRE MUTUALISTE ET AUTRES RESEAUX</v>
          </cell>
          <cell r="AD160">
            <v>1163</v>
          </cell>
          <cell r="AE160" t="str">
            <v>GPE BPCE</v>
          </cell>
          <cell r="AF160">
            <v>0</v>
          </cell>
          <cell r="AG160" t="str">
            <v>44000</v>
          </cell>
          <cell r="AH160" t="str">
            <v>FR</v>
          </cell>
          <cell r="AI160" t="str">
            <v/>
          </cell>
          <cell r="AJ160" t="str">
            <v/>
          </cell>
          <cell r="AK160" t="str">
            <v>EC</v>
          </cell>
          <cell r="AL160" t="str">
            <v>Bq mut</v>
          </cell>
          <cell r="AM160" t="str">
            <v>PERSONNE_MORALE_SOCIETE</v>
          </cell>
          <cell r="AN160" t="str">
            <v>BPCE</v>
          </cell>
          <cell r="AO160" t="str">
            <v>Groupes mutualistes</v>
          </cell>
          <cell r="AP160" t="str">
            <v/>
          </cell>
          <cell r="AQ160" t="str">
            <v/>
          </cell>
          <cell r="AR160" t="str">
            <v>FR</v>
          </cell>
          <cell r="AS160" t="str">
            <v>FRANCE</v>
          </cell>
          <cell r="AT160" t="str">
            <v/>
          </cell>
          <cell r="AU160" t="str">
            <v/>
          </cell>
          <cell r="AV160" t="str">
            <v>CHEA</v>
          </cell>
          <cell r="AW160">
            <v>2762</v>
          </cell>
          <cell r="AX160">
            <v>9.4894546789999996</v>
          </cell>
          <cell r="AY160">
            <v>6.7843575969999996</v>
          </cell>
          <cell r="AZ160">
            <v>6.5235350680000002</v>
          </cell>
          <cell r="BA160">
            <v>121</v>
          </cell>
          <cell r="BB160" t="str">
            <v>SI</v>
          </cell>
          <cell r="BC160">
            <v>0</v>
          </cell>
          <cell r="BD160">
            <v>1</v>
          </cell>
        </row>
        <row r="161">
          <cell r="A161" t="str">
            <v>13825</v>
          </cell>
          <cell r="B161" t="str">
            <v>CAISSE D EPARGNE RHONE ALPES</v>
          </cell>
          <cell r="C161" t="str">
            <v>3. Autres (GEA CBD)</v>
          </cell>
          <cell r="D161">
            <v>201412</v>
          </cell>
          <cell r="E161">
            <v>4.9490132298122602E-2</v>
          </cell>
          <cell r="F161">
            <v>0.212217700040705</v>
          </cell>
          <cell r="G161">
            <v>16.258752085000001</v>
          </cell>
          <cell r="H161">
            <v>0.80464779168902678</v>
          </cell>
          <cell r="I161">
            <v>3.4503949730107175</v>
          </cell>
          <cell r="O161">
            <v>8900</v>
          </cell>
          <cell r="P161" t="str">
            <v>384006029</v>
          </cell>
          <cell r="Q161" t="str">
            <v>PM</v>
          </cell>
          <cell r="R161" t="str">
            <v>270</v>
          </cell>
          <cell r="S161" t="str">
            <v>01</v>
          </cell>
          <cell r="T161" t="str">
            <v>Etablissement de crédit</v>
          </cell>
          <cell r="U161" t="str">
            <v>201</v>
          </cell>
          <cell r="V161" t="str">
            <v>Banque mutualiste ou coopérative</v>
          </cell>
          <cell r="W161" t="str">
            <v>001</v>
          </cell>
          <cell r="X161" t="str">
            <v>Agrément ACPR</v>
          </cell>
          <cell r="Y161">
            <v>8</v>
          </cell>
          <cell r="Z161" t="str">
            <v>RESTRUCTURATION AVEC REPRISE DE CIB</v>
          </cell>
          <cell r="AA161" t="str">
            <v>FR</v>
          </cell>
          <cell r="AB161" t="str">
            <v> France</v>
          </cell>
          <cell r="AC161" t="str">
            <v>S. BANCAIRE MUTUALISTE ET AUTRES RESEAUX</v>
          </cell>
          <cell r="AD161">
            <v>1163</v>
          </cell>
          <cell r="AE161" t="str">
            <v>GPE BPCE</v>
          </cell>
          <cell r="AF161">
            <v>0</v>
          </cell>
          <cell r="AG161" t="str">
            <v>69003</v>
          </cell>
          <cell r="AH161" t="str">
            <v>FR</v>
          </cell>
          <cell r="AI161" t="str">
            <v/>
          </cell>
          <cell r="AJ161" t="str">
            <v/>
          </cell>
          <cell r="AK161" t="str">
            <v>EC</v>
          </cell>
          <cell r="AL161" t="str">
            <v>Bq mut</v>
          </cell>
          <cell r="AM161" t="str">
            <v>PERSONNE_MORALE_SOCIETE</v>
          </cell>
          <cell r="AN161" t="str">
            <v>BPCE</v>
          </cell>
          <cell r="AO161" t="str">
            <v>Groupes mutualistes</v>
          </cell>
          <cell r="AP161" t="str">
            <v/>
          </cell>
          <cell r="AQ161" t="str">
            <v/>
          </cell>
          <cell r="AR161" t="str">
            <v>FR</v>
          </cell>
          <cell r="AS161" t="str">
            <v>FRANCE</v>
          </cell>
          <cell r="AT161" t="str">
            <v/>
          </cell>
          <cell r="AU161" t="str">
            <v/>
          </cell>
          <cell r="AV161" t="str">
            <v>JEQUIER</v>
          </cell>
          <cell r="AW161">
            <v>2762</v>
          </cell>
          <cell r="AX161">
            <v>35.137854520000005</v>
          </cell>
          <cell r="AY161">
            <v>19.840579757</v>
          </cell>
          <cell r="AZ161">
            <v>24.052375619999999</v>
          </cell>
          <cell r="BA161">
            <v>34</v>
          </cell>
          <cell r="BB161" t="str">
            <v>SI</v>
          </cell>
          <cell r="BC161">
            <v>0</v>
          </cell>
          <cell r="BD161">
            <v>1</v>
          </cell>
        </row>
        <row r="162">
          <cell r="A162" t="str">
            <v>13906</v>
          </cell>
          <cell r="B162" t="str">
            <v>CRCAM SUD RHONE-ALPES</v>
          </cell>
          <cell r="C162" t="str">
            <v>3. Autres (GEA CBD)</v>
          </cell>
          <cell r="D162">
            <v>201412</v>
          </cell>
          <cell r="E162">
            <v>3.32E-2</v>
          </cell>
          <cell r="F162">
            <v>0.16289999999999999</v>
          </cell>
          <cell r="G162">
            <v>10.048432</v>
          </cell>
          <cell r="H162">
            <v>0.33360794240000002</v>
          </cell>
          <cell r="I162">
            <v>1.6368895727999999</v>
          </cell>
          <cell r="J162">
            <v>1.7500000000000002E-2</v>
          </cell>
          <cell r="K162">
            <v>0.4486</v>
          </cell>
          <cell r="L162">
            <v>2.9676149999999999</v>
          </cell>
          <cell r="M162">
            <v>5.1933262500000001E-2</v>
          </cell>
          <cell r="N162">
            <v>1.331272089</v>
          </cell>
          <cell r="O162">
            <v>9044</v>
          </cell>
          <cell r="P162" t="str">
            <v>402121958</v>
          </cell>
          <cell r="Q162" t="str">
            <v>PM</v>
          </cell>
          <cell r="R162" t="str">
            <v>210</v>
          </cell>
          <cell r="S162" t="str">
            <v>01</v>
          </cell>
          <cell r="T162" t="str">
            <v>Etablissement de crédit</v>
          </cell>
          <cell r="U162" t="str">
            <v>201</v>
          </cell>
          <cell r="V162" t="str">
            <v>Banque mutualiste ou coopérative</v>
          </cell>
          <cell r="W162" t="str">
            <v>001</v>
          </cell>
          <cell r="X162" t="str">
            <v>Agrément ACPR</v>
          </cell>
          <cell r="Y162">
            <v>8</v>
          </cell>
          <cell r="Z162" t="str">
            <v>RESTRUCTURATION AVEC REPRISE DE CIB</v>
          </cell>
          <cell r="AA162" t="str">
            <v>FR</v>
          </cell>
          <cell r="AB162" t="str">
            <v> France</v>
          </cell>
          <cell r="AC162" t="str">
            <v>S. BANCAIRE MUTUALISTE ET AUTRES RESEAUX</v>
          </cell>
          <cell r="AD162">
            <v>27</v>
          </cell>
          <cell r="AE162" t="str">
            <v>GPE CREDIT AGRICOLE</v>
          </cell>
          <cell r="AF162">
            <v>0</v>
          </cell>
          <cell r="AG162" t="str">
            <v>38100</v>
          </cell>
          <cell r="AH162" t="str">
            <v>FR</v>
          </cell>
          <cell r="AI162" t="str">
            <v/>
          </cell>
          <cell r="AJ162" t="str">
            <v/>
          </cell>
          <cell r="AK162" t="str">
            <v>EC</v>
          </cell>
          <cell r="AL162" t="str">
            <v>Bq mut</v>
          </cell>
          <cell r="AM162" t="str">
            <v>PERSONNE_MORALE_SOCIETE</v>
          </cell>
          <cell r="AN162" t="str">
            <v>CREDIT AGRICOLE</v>
          </cell>
          <cell r="AO162" t="str">
            <v>Groupes mutualistes</v>
          </cell>
          <cell r="AP162" t="str">
            <v/>
          </cell>
          <cell r="AQ162" t="str">
            <v/>
          </cell>
          <cell r="AR162" t="str">
            <v>FR</v>
          </cell>
          <cell r="AS162" t="str">
            <v>FRANCE</v>
          </cell>
          <cell r="AT162" t="str">
            <v/>
          </cell>
          <cell r="AU162" t="str">
            <v/>
          </cell>
          <cell r="AV162" t="str">
            <v>RABIER</v>
          </cell>
          <cell r="AW162">
            <v>2761</v>
          </cell>
          <cell r="AX162">
            <v>17.013314878999999</v>
          </cell>
          <cell r="AY162">
            <v>12.536836932</v>
          </cell>
          <cell r="AZ162">
            <v>4.3269488389999999</v>
          </cell>
          <cell r="BA162">
            <v>75</v>
          </cell>
          <cell r="BB162" t="str">
            <v>SI</v>
          </cell>
          <cell r="BC162">
            <v>0</v>
          </cell>
          <cell r="BD162">
            <v>0</v>
          </cell>
        </row>
        <row r="163">
          <cell r="A163" t="str">
            <v>13907</v>
          </cell>
          <cell r="B163" t="str">
            <v>BANQUE POPULAIRE LOIRE ET LYONNAIS</v>
          </cell>
          <cell r="C163" t="str">
            <v>3. Autres (GEA CBD)</v>
          </cell>
          <cell r="D163">
            <v>201412</v>
          </cell>
          <cell r="E163">
            <v>8.1746049678499202E-2</v>
          </cell>
          <cell r="F163">
            <v>0.138778375689591</v>
          </cell>
          <cell r="G163">
            <v>6.168725469</v>
          </cell>
          <cell r="H163">
            <v>0.50426893864189726</v>
          </cell>
          <cell r="I163">
            <v>0.85608570066283052</v>
          </cell>
          <cell r="J163">
            <v>3.9741164601955897E-2</v>
          </cell>
          <cell r="K163">
            <v>0.44095619408062497</v>
          </cell>
          <cell r="L163">
            <v>1.978565849</v>
          </cell>
          <cell r="M163">
            <v>7.863051108091762E-2</v>
          </cell>
          <cell r="N163">
            <v>0.87246086651294052</v>
          </cell>
          <cell r="O163">
            <v>9048</v>
          </cell>
          <cell r="P163" t="str">
            <v>956507875</v>
          </cell>
          <cell r="Q163" t="str">
            <v>PM</v>
          </cell>
          <cell r="R163" t="str">
            <v>202</v>
          </cell>
          <cell r="S163" t="str">
            <v>01</v>
          </cell>
          <cell r="T163" t="str">
            <v>Etablissement de crédit</v>
          </cell>
          <cell r="U163" t="str">
            <v>201</v>
          </cell>
          <cell r="V163" t="str">
            <v>Banque mutualiste ou coopérative</v>
          </cell>
          <cell r="W163" t="str">
            <v>001</v>
          </cell>
          <cell r="X163" t="str">
            <v>Agrément ACPR</v>
          </cell>
          <cell r="Y163">
            <v>6</v>
          </cell>
          <cell r="Z163" t="str">
            <v>NOUVEL ETABLISSEMENT</v>
          </cell>
          <cell r="AA163" t="str">
            <v>FR</v>
          </cell>
          <cell r="AB163" t="str">
            <v> France</v>
          </cell>
          <cell r="AC163" t="str">
            <v>S. BANCAIRE MUTUALISTE ET AUTRES RESEAUX</v>
          </cell>
          <cell r="AD163">
            <v>1163</v>
          </cell>
          <cell r="AE163" t="str">
            <v>GPE BPCE</v>
          </cell>
          <cell r="AF163">
            <v>0</v>
          </cell>
          <cell r="AG163" t="str">
            <v>69003</v>
          </cell>
          <cell r="AH163" t="str">
            <v>FR</v>
          </cell>
          <cell r="AI163" t="str">
            <v/>
          </cell>
          <cell r="AJ163" t="str">
            <v/>
          </cell>
          <cell r="AK163" t="str">
            <v>EC</v>
          </cell>
          <cell r="AL163" t="str">
            <v>Bq mut</v>
          </cell>
          <cell r="AM163" t="str">
            <v>PERSONNE_MORALE_SOCIETE</v>
          </cell>
          <cell r="AN163" t="str">
            <v>BPCE</v>
          </cell>
          <cell r="AO163" t="str">
            <v>Groupes mutualistes</v>
          </cell>
          <cell r="AP163" t="str">
            <v/>
          </cell>
          <cell r="AQ163" t="str">
            <v/>
          </cell>
          <cell r="AR163" t="str">
            <v>FR</v>
          </cell>
          <cell r="AS163" t="str">
            <v>FRANCE</v>
          </cell>
          <cell r="AT163" t="str">
            <v/>
          </cell>
          <cell r="AU163" t="str">
            <v/>
          </cell>
          <cell r="AV163" t="str">
            <v>BODIAN</v>
          </cell>
          <cell r="AW163">
            <v>2762</v>
          </cell>
          <cell r="AX163">
            <v>9.2983783570000007</v>
          </cell>
          <cell r="AY163">
            <v>5.7407305219999998</v>
          </cell>
          <cell r="AZ163">
            <v>6.6581066230000001</v>
          </cell>
          <cell r="BA163">
            <v>123</v>
          </cell>
          <cell r="BB163" t="str">
            <v>SI</v>
          </cell>
          <cell r="BC163">
            <v>0</v>
          </cell>
          <cell r="BD163">
            <v>1</v>
          </cell>
        </row>
        <row r="164">
          <cell r="A164" t="str">
            <v>14006</v>
          </cell>
          <cell r="B164" t="str">
            <v>CRCAM DE LA GUADELOUPE</v>
          </cell>
          <cell r="C164" t="str">
            <v>3. Autres (GEA CBD)</v>
          </cell>
          <cell r="D164">
            <v>201412</v>
          </cell>
          <cell r="E164">
            <v>8.7400000000000005E-2</v>
          </cell>
          <cell r="F164">
            <v>0.22090000000000001</v>
          </cell>
          <cell r="G164">
            <v>1.055623</v>
          </cell>
          <cell r="H164">
            <v>9.2261450199999998E-2</v>
          </cell>
          <cell r="I164">
            <v>0.2331871207</v>
          </cell>
          <cell r="J164">
            <v>2.12E-2</v>
          </cell>
          <cell r="K164">
            <v>0.4491</v>
          </cell>
          <cell r="L164">
            <v>0.47387499999999999</v>
          </cell>
          <cell r="M164">
            <v>1.004615E-2</v>
          </cell>
          <cell r="N164">
            <v>0.21281726249999999</v>
          </cell>
          <cell r="O164">
            <v>9195</v>
          </cell>
          <cell r="P164" t="str">
            <v>314560772</v>
          </cell>
          <cell r="Q164" t="str">
            <v>PM</v>
          </cell>
          <cell r="R164" t="str">
            <v>216</v>
          </cell>
          <cell r="S164" t="str">
            <v>01</v>
          </cell>
          <cell r="T164" t="str">
            <v>Etablissement de crédit</v>
          </cell>
          <cell r="U164" t="str">
            <v>201</v>
          </cell>
          <cell r="V164" t="str">
            <v>Banque mutualiste ou coopérative</v>
          </cell>
          <cell r="W164" t="str">
            <v>001</v>
          </cell>
          <cell r="X164" t="str">
            <v>Agrément ACPR</v>
          </cell>
          <cell r="Y164">
            <v>6</v>
          </cell>
          <cell r="Z164" t="str">
            <v>NOUVEL ETABLISSEMENT</v>
          </cell>
          <cell r="AA164" t="str">
            <v>FR</v>
          </cell>
          <cell r="AB164" t="str">
            <v> France</v>
          </cell>
          <cell r="AC164" t="str">
            <v>S. BANCAIRE MUTUALISTE ET AUTRES RESEAUX</v>
          </cell>
          <cell r="AD164">
            <v>27</v>
          </cell>
          <cell r="AE164" t="str">
            <v>GPE CREDIT AGRICOLE</v>
          </cell>
          <cell r="AF164">
            <v>0</v>
          </cell>
          <cell r="AG164" t="str">
            <v>97139</v>
          </cell>
          <cell r="AH164" t="str">
            <v>FR</v>
          </cell>
          <cell r="AI164" t="str">
            <v/>
          </cell>
          <cell r="AJ164" t="str">
            <v/>
          </cell>
          <cell r="AK164" t="str">
            <v>EC</v>
          </cell>
          <cell r="AL164" t="str">
            <v>Bq mut</v>
          </cell>
          <cell r="AM164" t="str">
            <v>PERSONNE_MORALE_SOCIETE</v>
          </cell>
          <cell r="AN164" t="str">
            <v>CREDIT AGRICOLE</v>
          </cell>
          <cell r="AO164" t="str">
            <v>Groupes mutualistes</v>
          </cell>
          <cell r="AP164" t="str">
            <v/>
          </cell>
          <cell r="AQ164" t="str">
            <v/>
          </cell>
          <cell r="AR164" t="str">
            <v>FR</v>
          </cell>
          <cell r="AS164" t="str">
            <v>FRANCE</v>
          </cell>
          <cell r="AT164" t="str">
            <v/>
          </cell>
          <cell r="AU164" t="str">
            <v/>
          </cell>
          <cell r="AV164" t="str">
            <v>ONDO</v>
          </cell>
          <cell r="AW164">
            <v>2761</v>
          </cell>
          <cell r="AX164">
            <v>1.938299395</v>
          </cell>
          <cell r="AY164">
            <v>1.4438268619999999</v>
          </cell>
          <cell r="AZ164">
            <v>0.76810710599999998</v>
          </cell>
          <cell r="BA164">
            <v>244</v>
          </cell>
          <cell r="BB164" t="str">
            <v>SI</v>
          </cell>
          <cell r="BC164">
            <v>0</v>
          </cell>
          <cell r="BD164">
            <v>0</v>
          </cell>
        </row>
        <row r="165">
          <cell r="A165" t="str">
            <v>14040</v>
          </cell>
          <cell r="B165" t="str">
            <v>GOLDMAN SACHS PARIS INC ET CIE</v>
          </cell>
          <cell r="C165" t="str">
            <v>4. Autres (GEA hors CBD)</v>
          </cell>
          <cell r="D165">
            <v>201412</v>
          </cell>
          <cell r="E165">
            <v>8.9999999999999998E-4</v>
          </cell>
          <cell r="F165">
            <v>0.78849999999999998</v>
          </cell>
          <cell r="G165">
            <v>1.373820815</v>
          </cell>
          <cell r="H165">
            <v>1.2364387335E-3</v>
          </cell>
          <cell r="I165">
            <v>1.0832577126275</v>
          </cell>
          <cell r="O165">
            <v>9269</v>
          </cell>
          <cell r="P165" t="str">
            <v>342131547</v>
          </cell>
          <cell r="Q165" t="str">
            <v>PM</v>
          </cell>
          <cell r="R165" t="str">
            <v>120</v>
          </cell>
          <cell r="S165" t="str">
            <v>01</v>
          </cell>
          <cell r="T165" t="str">
            <v>Etablissement de crédit</v>
          </cell>
          <cell r="U165" t="str">
            <v>200</v>
          </cell>
          <cell r="V165" t="str">
            <v>Banque</v>
          </cell>
          <cell r="W165" t="str">
            <v>001</v>
          </cell>
          <cell r="X165" t="str">
            <v>Agrément ACPR</v>
          </cell>
          <cell r="Y165">
            <v>2</v>
          </cell>
          <cell r="Z165" t="str">
            <v>CHANGEMENT DE CATEGORIE AU SEIN DES E.C.</v>
          </cell>
          <cell r="AA165" t="str">
            <v>US</v>
          </cell>
          <cell r="AB165" t="str">
            <v> États-Unis</v>
          </cell>
          <cell r="AC165" t="str">
            <v>AG.FIN.ETR.AUTRES PAYS OCDE(HORS BQUES)</v>
          </cell>
          <cell r="AD165">
            <v>505</v>
          </cell>
          <cell r="AE165" t="str">
            <v>GPE GOLDMAN SACHS</v>
          </cell>
          <cell r="AF165">
            <v>1</v>
          </cell>
          <cell r="AG165" t="str">
            <v>75116</v>
          </cell>
          <cell r="AH165" t="str">
            <v>FR</v>
          </cell>
          <cell r="AI165" t="str">
            <v/>
          </cell>
          <cell r="AJ165" t="str">
            <v/>
          </cell>
          <cell r="AK165" t="str">
            <v>EC</v>
          </cell>
          <cell r="AL165" t="str">
            <v>Banque</v>
          </cell>
          <cell r="AM165" t="str">
            <v>PERSONNE_MORALE_SOCIETE</v>
          </cell>
          <cell r="AN165" t="str">
            <v>GOLDMAN SACHS</v>
          </cell>
          <cell r="AO165" t="str">
            <v>Groupes financiers diversifiés</v>
          </cell>
          <cell r="AP165" t="str">
            <v/>
          </cell>
          <cell r="AQ165" t="str">
            <v/>
          </cell>
          <cell r="AR165" t="str">
            <v>ETR</v>
          </cell>
          <cell r="AS165" t="str">
            <v>FRANCE</v>
          </cell>
          <cell r="AT165" t="str">
            <v/>
          </cell>
          <cell r="AU165" t="str">
            <v/>
          </cell>
          <cell r="AV165" t="str">
            <v>SABALZA</v>
          </cell>
          <cell r="AW165">
            <v>2752</v>
          </cell>
          <cell r="AX165">
            <v>5.5183688630000001</v>
          </cell>
          <cell r="AZ165">
            <v>2.2815721299999998</v>
          </cell>
          <cell r="BA165">
            <v>160</v>
          </cell>
          <cell r="BB165" t="str">
            <v>LSI</v>
          </cell>
          <cell r="BC165">
            <v>0</v>
          </cell>
          <cell r="BD165">
            <v>1</v>
          </cell>
        </row>
        <row r="166">
          <cell r="A166" t="str">
            <v>14265</v>
          </cell>
          <cell r="B166" t="str">
            <v>CAISSE D EPARGNE LOIRE DROME ARDECHE</v>
          </cell>
          <cell r="C166" t="str">
            <v>3. Autres (GEA CBD)</v>
          </cell>
          <cell r="D166">
            <v>201412</v>
          </cell>
          <cell r="E166">
            <v>4.1462914260098002E-2</v>
          </cell>
          <cell r="F166">
            <v>0.209008452737763</v>
          </cell>
          <cell r="G166">
            <v>4.7484991750000001</v>
          </cell>
          <cell r="H166">
            <v>0.1968866141571711</v>
          </cell>
          <cell r="I166">
            <v>0.99247646539329415</v>
          </cell>
          <cell r="O166">
            <v>9784</v>
          </cell>
          <cell r="P166" t="str">
            <v>383686839</v>
          </cell>
          <cell r="Q166" t="str">
            <v>PM</v>
          </cell>
          <cell r="R166" t="str">
            <v>270</v>
          </cell>
          <cell r="S166" t="str">
            <v>01</v>
          </cell>
          <cell r="T166" t="str">
            <v>Etablissement de crédit</v>
          </cell>
          <cell r="U166" t="str">
            <v>201</v>
          </cell>
          <cell r="V166" t="str">
            <v>Banque mutualiste ou coopérative</v>
          </cell>
          <cell r="W166" t="str">
            <v>001</v>
          </cell>
          <cell r="X166" t="str">
            <v>Agrément ACPR</v>
          </cell>
          <cell r="Y166">
            <v>8</v>
          </cell>
          <cell r="Z166" t="str">
            <v>RESTRUCTURATION AVEC REPRISE DE CIB</v>
          </cell>
          <cell r="AA166" t="str">
            <v>FR</v>
          </cell>
          <cell r="AB166" t="str">
            <v> France</v>
          </cell>
          <cell r="AC166" t="str">
            <v>S. BANCAIRE MUTUALISTE ET AUTRES RESEAUX</v>
          </cell>
          <cell r="AD166">
            <v>1163</v>
          </cell>
          <cell r="AE166" t="str">
            <v>GPE BPCE</v>
          </cell>
          <cell r="AF166">
            <v>0</v>
          </cell>
          <cell r="AG166" t="str">
            <v>42100</v>
          </cell>
          <cell r="AH166" t="str">
            <v>FR</v>
          </cell>
          <cell r="AI166" t="str">
            <v/>
          </cell>
          <cell r="AJ166" t="str">
            <v/>
          </cell>
          <cell r="AK166" t="str">
            <v>EC</v>
          </cell>
          <cell r="AL166" t="str">
            <v>Bq mut</v>
          </cell>
          <cell r="AM166" t="str">
            <v>PERSONNE_MORALE_SOCIETE</v>
          </cell>
          <cell r="AN166" t="str">
            <v>BPCE</v>
          </cell>
          <cell r="AO166" t="str">
            <v>Groupes mutualistes</v>
          </cell>
          <cell r="AP166" t="str">
            <v/>
          </cell>
          <cell r="AQ166" t="str">
            <v/>
          </cell>
          <cell r="AR166" t="str">
            <v>FR</v>
          </cell>
          <cell r="AS166" t="str">
            <v>FRANCE</v>
          </cell>
          <cell r="AT166" t="str">
            <v/>
          </cell>
          <cell r="AU166" t="str">
            <v/>
          </cell>
          <cell r="AV166" t="str">
            <v>MOURJANE</v>
          </cell>
          <cell r="AW166">
            <v>2762</v>
          </cell>
          <cell r="AX166">
            <v>10.918691761</v>
          </cell>
          <cell r="AY166">
            <v>5.2730099429999999</v>
          </cell>
          <cell r="AZ166">
            <v>8.1253908530000007</v>
          </cell>
          <cell r="BA166">
            <v>110</v>
          </cell>
          <cell r="BB166" t="str">
            <v>SI</v>
          </cell>
          <cell r="BC166">
            <v>0</v>
          </cell>
          <cell r="BD166">
            <v>1</v>
          </cell>
        </row>
        <row r="167">
          <cell r="A167" t="str">
            <v>14406</v>
          </cell>
          <cell r="B167" t="str">
            <v>CRCAM VAL DE FRANCE</v>
          </cell>
          <cell r="C167" t="str">
            <v>3. Autres (GEA CBD)</v>
          </cell>
          <cell r="D167">
            <v>201412</v>
          </cell>
          <cell r="E167">
            <v>4.5900000000000003E-2</v>
          </cell>
          <cell r="F167">
            <v>0.16800000000000001</v>
          </cell>
          <cell r="G167">
            <v>4.9382630000000001</v>
          </cell>
          <cell r="H167">
            <v>0.22666627170000003</v>
          </cell>
          <cell r="I167">
            <v>0.82962818400000005</v>
          </cell>
          <cell r="J167">
            <v>3.0200000000000001E-2</v>
          </cell>
          <cell r="K167">
            <v>0.44479999999999997</v>
          </cell>
          <cell r="L167">
            <v>1.810846</v>
          </cell>
          <cell r="M167">
            <v>5.4687549199999998E-2</v>
          </cell>
          <cell r="N167">
            <v>0.80546430079999998</v>
          </cell>
          <cell r="O167">
            <v>10006</v>
          </cell>
          <cell r="P167" t="str">
            <v>400868188</v>
          </cell>
          <cell r="Q167" t="str">
            <v>PM</v>
          </cell>
          <cell r="R167" t="str">
            <v>210</v>
          </cell>
          <cell r="S167" t="str">
            <v>01</v>
          </cell>
          <cell r="T167" t="str">
            <v>Etablissement de crédit</v>
          </cell>
          <cell r="U167" t="str">
            <v>201</v>
          </cell>
          <cell r="V167" t="str">
            <v>Banque mutualiste ou coopérative</v>
          </cell>
          <cell r="W167" t="str">
            <v>001</v>
          </cell>
          <cell r="X167" t="str">
            <v>Agrément ACPR</v>
          </cell>
          <cell r="Y167">
            <v>8</v>
          </cell>
          <cell r="Z167" t="str">
            <v>RESTRUCTURATION AVEC REPRISE DE CIB</v>
          </cell>
          <cell r="AA167" t="str">
            <v>FR</v>
          </cell>
          <cell r="AB167" t="str">
            <v> France</v>
          </cell>
          <cell r="AC167" t="str">
            <v>S. BANCAIRE MUTUALISTE ET AUTRES RESEAUX</v>
          </cell>
          <cell r="AD167">
            <v>27</v>
          </cell>
          <cell r="AE167" t="str">
            <v>GPE CREDIT AGRICOLE</v>
          </cell>
          <cell r="AF167">
            <v>0</v>
          </cell>
          <cell r="AG167" t="str">
            <v>28000</v>
          </cell>
          <cell r="AH167" t="str">
            <v>FR</v>
          </cell>
          <cell r="AI167" t="str">
            <v/>
          </cell>
          <cell r="AJ167" t="str">
            <v/>
          </cell>
          <cell r="AK167" t="str">
            <v>EC</v>
          </cell>
          <cell r="AL167" t="str">
            <v>Bq mut</v>
          </cell>
          <cell r="AM167" t="str">
            <v>PERSONNE_MORALE_SOCIETE</v>
          </cell>
          <cell r="AN167" t="str">
            <v>CREDIT AGRICOLE</v>
          </cell>
          <cell r="AO167" t="str">
            <v>Groupes mutualistes</v>
          </cell>
          <cell r="AP167" t="str">
            <v/>
          </cell>
          <cell r="AQ167" t="str">
            <v/>
          </cell>
          <cell r="AR167" t="str">
            <v>FR</v>
          </cell>
          <cell r="AS167" t="str">
            <v>FRANCE</v>
          </cell>
          <cell r="AT167" t="str">
            <v/>
          </cell>
          <cell r="AU167" t="str">
            <v/>
          </cell>
          <cell r="AV167" t="str">
            <v>RABIER</v>
          </cell>
          <cell r="AW167">
            <v>2761</v>
          </cell>
          <cell r="AX167">
            <v>8.2524301179999995</v>
          </cell>
          <cell r="AY167">
            <v>5.9540679119999993</v>
          </cell>
          <cell r="AZ167">
            <v>2.4490212759999999</v>
          </cell>
          <cell r="BA167">
            <v>133</v>
          </cell>
          <cell r="BB167" t="str">
            <v>SI</v>
          </cell>
          <cell r="BC167">
            <v>0</v>
          </cell>
          <cell r="BD167">
            <v>0</v>
          </cell>
        </row>
        <row r="168">
          <cell r="A168" t="str">
            <v>14445</v>
          </cell>
          <cell r="B168" t="str">
            <v>CAISSE D EPARGNE BRETAGNE-PAYS DE LOIRE</v>
          </cell>
          <cell r="C168" t="str">
            <v>3. Autres (GEA CBD)</v>
          </cell>
          <cell r="D168">
            <v>201412</v>
          </cell>
          <cell r="E168">
            <v>4.7897614642031301E-2</v>
          </cell>
          <cell r="F168">
            <v>0.21058326357193</v>
          </cell>
          <cell r="G168">
            <v>14.530055617</v>
          </cell>
          <cell r="H168">
            <v>0.69595500467034832</v>
          </cell>
          <cell r="I168">
            <v>3.0597865317095132</v>
          </cell>
          <cell r="O168">
            <v>10063</v>
          </cell>
          <cell r="P168" t="str">
            <v>392640090</v>
          </cell>
          <cell r="Q168" t="str">
            <v>PM</v>
          </cell>
          <cell r="R168" t="str">
            <v>270</v>
          </cell>
          <cell r="S168" t="str">
            <v>01</v>
          </cell>
          <cell r="T168" t="str">
            <v>Etablissement de crédit</v>
          </cell>
          <cell r="U168" t="str">
            <v>201</v>
          </cell>
          <cell r="V168" t="str">
            <v>Banque mutualiste ou coopérative</v>
          </cell>
          <cell r="W168" t="str">
            <v>001</v>
          </cell>
          <cell r="X168" t="str">
            <v>Agrément ACPR</v>
          </cell>
          <cell r="Y168">
            <v>8</v>
          </cell>
          <cell r="Z168" t="str">
            <v>RESTRUCTURATION AVEC REPRISE DE CIB</v>
          </cell>
          <cell r="AA168" t="str">
            <v>FR</v>
          </cell>
          <cell r="AB168" t="str">
            <v> France</v>
          </cell>
          <cell r="AC168" t="str">
            <v>S. BANCAIRE MUTUALISTE ET AUTRES RESEAUX</v>
          </cell>
          <cell r="AD168">
            <v>1163</v>
          </cell>
          <cell r="AE168" t="str">
            <v>GPE BPCE</v>
          </cell>
          <cell r="AF168">
            <v>0</v>
          </cell>
          <cell r="AG168" t="str">
            <v>44000</v>
          </cell>
          <cell r="AH168" t="str">
            <v>FR</v>
          </cell>
          <cell r="AI168" t="str">
            <v/>
          </cell>
          <cell r="AJ168" t="str">
            <v/>
          </cell>
          <cell r="AK168" t="str">
            <v>EC</v>
          </cell>
          <cell r="AL168" t="str">
            <v>Bq mut</v>
          </cell>
          <cell r="AM168" t="str">
            <v>PERSONNE_MORALE_SOCIETE</v>
          </cell>
          <cell r="AN168" t="str">
            <v>BPCE</v>
          </cell>
          <cell r="AO168" t="str">
            <v>Groupes mutualistes</v>
          </cell>
          <cell r="AP168" t="str">
            <v/>
          </cell>
          <cell r="AQ168" t="str">
            <v/>
          </cell>
          <cell r="AR168" t="str">
            <v>FR</v>
          </cell>
          <cell r="AS168" t="str">
            <v>FRANCE</v>
          </cell>
          <cell r="AT168" t="str">
            <v/>
          </cell>
          <cell r="AU168" t="str">
            <v/>
          </cell>
          <cell r="AV168" t="str">
            <v>PERREOL</v>
          </cell>
          <cell r="AW168">
            <v>2762</v>
          </cell>
          <cell r="AX168">
            <v>28.404890721000001</v>
          </cell>
          <cell r="AY168">
            <v>15.684135389</v>
          </cell>
          <cell r="AZ168">
            <v>19.793195835999999</v>
          </cell>
          <cell r="BA168">
            <v>42</v>
          </cell>
          <cell r="BB168" t="str">
            <v>SI</v>
          </cell>
          <cell r="BC168">
            <v>0</v>
          </cell>
          <cell r="BD168">
            <v>1</v>
          </cell>
        </row>
        <row r="169">
          <cell r="A169" t="str">
            <v>14505</v>
          </cell>
          <cell r="B169" t="str">
            <v>CAISSE D EPARGNE LOIRE-CENTRE</v>
          </cell>
          <cell r="C169" t="str">
            <v>3. Autres (GEA CBD)</v>
          </cell>
          <cell r="D169">
            <v>201412</v>
          </cell>
          <cell r="E169">
            <v>5.0105609562141398E-2</v>
          </cell>
          <cell r="F169">
            <v>0.214338540453791</v>
          </cell>
          <cell r="G169">
            <v>7.0222477860000003</v>
          </cell>
          <cell r="H169">
            <v>0.35185400581392789</v>
          </cell>
          <cell r="I169">
            <v>1.5051383411561055</v>
          </cell>
          <cell r="O169">
            <v>10148</v>
          </cell>
          <cell r="P169" t="str">
            <v>383952470</v>
          </cell>
          <cell r="Q169" t="str">
            <v>PM</v>
          </cell>
          <cell r="R169" t="str">
            <v>270</v>
          </cell>
          <cell r="S169" t="str">
            <v>01</v>
          </cell>
          <cell r="T169" t="str">
            <v>Etablissement de crédit</v>
          </cell>
          <cell r="U169" t="str">
            <v>201</v>
          </cell>
          <cell r="V169" t="str">
            <v>Banque mutualiste ou coopérative</v>
          </cell>
          <cell r="W169" t="str">
            <v>001</v>
          </cell>
          <cell r="X169" t="str">
            <v>Agrément ACPR</v>
          </cell>
          <cell r="Y169">
            <v>6</v>
          </cell>
          <cell r="Z169" t="str">
            <v>NOUVEL ETABLISSEMENT</v>
          </cell>
          <cell r="AA169" t="str">
            <v>FR</v>
          </cell>
          <cell r="AB169" t="str">
            <v> France</v>
          </cell>
          <cell r="AC169" t="str">
            <v>S. BANCAIRE MUTUALISTE ET AUTRES RESEAUX</v>
          </cell>
          <cell r="AD169">
            <v>1163</v>
          </cell>
          <cell r="AE169" t="str">
            <v>GPE BPCE</v>
          </cell>
          <cell r="AF169">
            <v>0</v>
          </cell>
          <cell r="AG169" t="str">
            <v>45000</v>
          </cell>
          <cell r="AH169" t="str">
            <v>FR</v>
          </cell>
          <cell r="AI169" t="str">
            <v/>
          </cell>
          <cell r="AJ169" t="str">
            <v/>
          </cell>
          <cell r="AK169" t="str">
            <v>EC</v>
          </cell>
          <cell r="AL169" t="str">
            <v>Bq mut</v>
          </cell>
          <cell r="AM169" t="str">
            <v>PERSONNE_MORALE_SOCIETE</v>
          </cell>
          <cell r="AN169" t="str">
            <v>BPCE</v>
          </cell>
          <cell r="AO169" t="str">
            <v>Groupes mutualistes</v>
          </cell>
          <cell r="AP169" t="str">
            <v/>
          </cell>
          <cell r="AQ169" t="str">
            <v/>
          </cell>
          <cell r="AR169" t="str">
            <v>FR</v>
          </cell>
          <cell r="AS169" t="str">
            <v>FRANCE</v>
          </cell>
          <cell r="AT169" t="str">
            <v/>
          </cell>
          <cell r="AU169" t="str">
            <v/>
          </cell>
          <cell r="AV169" t="str">
            <v>AUTHIER</v>
          </cell>
          <cell r="AW169">
            <v>2762</v>
          </cell>
          <cell r="AX169">
            <v>16.366644222999998</v>
          </cell>
          <cell r="AY169">
            <v>8.4571034049999998</v>
          </cell>
          <cell r="AZ169">
            <v>12.139856762000001</v>
          </cell>
          <cell r="BA169">
            <v>78</v>
          </cell>
          <cell r="BB169" t="str">
            <v>SI</v>
          </cell>
          <cell r="BC169">
            <v>0</v>
          </cell>
          <cell r="BD169">
            <v>1</v>
          </cell>
        </row>
        <row r="170">
          <cell r="A170" t="str">
            <v>14506</v>
          </cell>
          <cell r="B170" t="str">
            <v>CRCAM LOIRE - HAUTE-LOIRE</v>
          </cell>
          <cell r="C170" t="str">
            <v>3. Autres (GEA CBD)</v>
          </cell>
          <cell r="D170">
            <v>201412</v>
          </cell>
          <cell r="E170">
            <v>4.2000000000000003E-2</v>
          </cell>
          <cell r="F170">
            <v>0.16769999999999999</v>
          </cell>
          <cell r="G170">
            <v>5.7222569999999999</v>
          </cell>
          <cell r="H170">
            <v>0.24033479400000002</v>
          </cell>
          <cell r="I170">
            <v>0.95962249889999995</v>
          </cell>
          <cell r="J170">
            <v>3.5999999999999997E-2</v>
          </cell>
          <cell r="K170">
            <v>0.44419999999999998</v>
          </cell>
          <cell r="L170">
            <v>1.526742</v>
          </cell>
          <cell r="M170">
            <v>5.4962711999999997E-2</v>
          </cell>
          <cell r="N170">
            <v>0.67817879640000001</v>
          </cell>
          <cell r="O170">
            <v>10160</v>
          </cell>
          <cell r="P170" t="str">
            <v>380386854</v>
          </cell>
          <cell r="Q170" t="str">
            <v>PM</v>
          </cell>
          <cell r="R170" t="str">
            <v>210</v>
          </cell>
          <cell r="S170" t="str">
            <v>01</v>
          </cell>
          <cell r="T170" t="str">
            <v>Etablissement de crédit</v>
          </cell>
          <cell r="U170" t="str">
            <v>201</v>
          </cell>
          <cell r="V170" t="str">
            <v>Banque mutualiste ou coopérative</v>
          </cell>
          <cell r="W170" t="str">
            <v>001</v>
          </cell>
          <cell r="X170" t="str">
            <v>Agrément ACPR</v>
          </cell>
          <cell r="Y170">
            <v>8</v>
          </cell>
          <cell r="Z170" t="str">
            <v>RESTRUCTURATION AVEC REPRISE DE CIB</v>
          </cell>
          <cell r="AA170" t="str">
            <v>FR</v>
          </cell>
          <cell r="AB170" t="str">
            <v> France</v>
          </cell>
          <cell r="AC170" t="str">
            <v>S. BANCAIRE MUTUALISTE ET AUTRES RESEAUX</v>
          </cell>
          <cell r="AD170">
            <v>27</v>
          </cell>
          <cell r="AE170" t="str">
            <v>GPE CREDIT AGRICOLE</v>
          </cell>
          <cell r="AF170">
            <v>0</v>
          </cell>
          <cell r="AG170" t="str">
            <v>42000</v>
          </cell>
          <cell r="AH170" t="str">
            <v>FR</v>
          </cell>
          <cell r="AI170" t="str">
            <v/>
          </cell>
          <cell r="AJ170" t="str">
            <v/>
          </cell>
          <cell r="AK170" t="str">
            <v>EC</v>
          </cell>
          <cell r="AL170" t="str">
            <v>Bq mut</v>
          </cell>
          <cell r="AM170" t="str">
            <v>PERSONNE_MORALE_SOCIETE</v>
          </cell>
          <cell r="AN170" t="str">
            <v>CREDIT AGRICOLE</v>
          </cell>
          <cell r="AO170" t="str">
            <v>Groupes mutualistes</v>
          </cell>
          <cell r="AP170" t="str">
            <v/>
          </cell>
          <cell r="AQ170" t="str">
            <v/>
          </cell>
          <cell r="AR170" t="str">
            <v>FR</v>
          </cell>
          <cell r="AS170" t="str">
            <v>FRANCE</v>
          </cell>
          <cell r="AT170" t="str">
            <v/>
          </cell>
          <cell r="AU170" t="str">
            <v/>
          </cell>
          <cell r="AV170" t="str">
            <v>RABIER</v>
          </cell>
          <cell r="AW170">
            <v>2761</v>
          </cell>
          <cell r="AX170">
            <v>9.9922943320000002</v>
          </cell>
          <cell r="AY170">
            <v>6.5227618640000005</v>
          </cell>
          <cell r="AZ170">
            <v>2.9333848110000003</v>
          </cell>
          <cell r="BA170">
            <v>118</v>
          </cell>
          <cell r="BB170" t="str">
            <v>SI</v>
          </cell>
          <cell r="BC170">
            <v>0</v>
          </cell>
          <cell r="BD170">
            <v>0</v>
          </cell>
        </row>
        <row r="171">
          <cell r="A171" t="str">
            <v>14607</v>
          </cell>
          <cell r="B171" t="str">
            <v>BANQUE POPULAIRE PROVENCALE ET CORSE</v>
          </cell>
          <cell r="C171" t="str">
            <v>3. Autres (GEA CBD)</v>
          </cell>
          <cell r="D171">
            <v>201412</v>
          </cell>
          <cell r="E171">
            <v>8.4374702597548396E-2</v>
          </cell>
          <cell r="F171">
            <v>0.148458751774974</v>
          </cell>
          <cell r="G171">
            <v>4.5700662029999997</v>
          </cell>
          <cell r="H171">
            <v>0.38559797672923218</v>
          </cell>
          <cell r="I171">
            <v>0.67846632402637486</v>
          </cell>
          <cell r="J171">
            <v>6.0011113560030797E-2</v>
          </cell>
          <cell r="K171">
            <v>0.43944205398744002</v>
          </cell>
          <cell r="L171">
            <v>1.1588506000000001</v>
          </cell>
          <cell r="M171">
            <v>6.9543914955709829E-2</v>
          </cell>
          <cell r="N171">
            <v>0.50924768792857733</v>
          </cell>
          <cell r="O171">
            <v>10325</v>
          </cell>
          <cell r="P171" t="str">
            <v>058801481</v>
          </cell>
          <cell r="Q171" t="str">
            <v>PM</v>
          </cell>
          <cell r="R171" t="str">
            <v>202</v>
          </cell>
          <cell r="S171" t="str">
            <v>01</v>
          </cell>
          <cell r="T171" t="str">
            <v>Etablissement de crédit</v>
          </cell>
          <cell r="U171" t="str">
            <v>201</v>
          </cell>
          <cell r="V171" t="str">
            <v>Banque mutualiste ou coopérative</v>
          </cell>
          <cell r="W171" t="str">
            <v>001</v>
          </cell>
          <cell r="X171" t="str">
            <v>Agrément ACPR</v>
          </cell>
          <cell r="Y171">
            <v>6</v>
          </cell>
          <cell r="Z171" t="str">
            <v>NOUVEL ETABLISSEMENT</v>
          </cell>
          <cell r="AA171" t="str">
            <v>FR</v>
          </cell>
          <cell r="AB171" t="str">
            <v> France</v>
          </cell>
          <cell r="AC171" t="str">
            <v>S. BANCAIRE MUTUALISTE ET AUTRES RESEAUX</v>
          </cell>
          <cell r="AD171">
            <v>1163</v>
          </cell>
          <cell r="AE171" t="str">
            <v>GPE BPCE</v>
          </cell>
          <cell r="AF171">
            <v>0</v>
          </cell>
          <cell r="AG171" t="str">
            <v>13008</v>
          </cell>
          <cell r="AH171" t="str">
            <v>FR</v>
          </cell>
          <cell r="AI171" t="str">
            <v/>
          </cell>
          <cell r="AJ171" t="str">
            <v/>
          </cell>
          <cell r="AK171" t="str">
            <v>EC</v>
          </cell>
          <cell r="AL171" t="str">
            <v>Bq mut</v>
          </cell>
          <cell r="AM171" t="str">
            <v>PERSONNE_MORALE_SOCIETE</v>
          </cell>
          <cell r="AN171" t="str">
            <v>BPCE</v>
          </cell>
          <cell r="AO171" t="str">
            <v>Groupes mutualistes</v>
          </cell>
          <cell r="AP171" t="str">
            <v/>
          </cell>
          <cell r="AQ171" t="str">
            <v/>
          </cell>
          <cell r="AR171" t="str">
            <v>FR</v>
          </cell>
          <cell r="AS171" t="str">
            <v>FRANCE</v>
          </cell>
          <cell r="AT171" t="str">
            <v/>
          </cell>
          <cell r="AU171" t="str">
            <v/>
          </cell>
          <cell r="AV171" t="str">
            <v>DOSSEH</v>
          </cell>
          <cell r="AW171">
            <v>2762</v>
          </cell>
          <cell r="AX171">
            <v>5.020979488</v>
          </cell>
          <cell r="AY171">
            <v>3.1097514959999999</v>
          </cell>
          <cell r="AZ171">
            <v>3.0377022059999996</v>
          </cell>
          <cell r="BA171">
            <v>170</v>
          </cell>
          <cell r="BB171" t="str">
            <v>SI</v>
          </cell>
          <cell r="BC171">
            <v>0</v>
          </cell>
          <cell r="BD171">
            <v>1</v>
          </cell>
        </row>
        <row r="172">
          <cell r="A172" t="str">
            <v>14706</v>
          </cell>
          <cell r="B172" t="str">
            <v>CRCAM ATLANTIQUE VENDEE</v>
          </cell>
          <cell r="C172" t="str">
            <v>3. Autres (GEA CBD)</v>
          </cell>
          <cell r="D172">
            <v>201412</v>
          </cell>
          <cell r="E172">
            <v>4.2599999999999999E-2</v>
          </cell>
          <cell r="F172">
            <v>0.1666</v>
          </cell>
          <cell r="G172">
            <v>12.008820999999999</v>
          </cell>
          <cell r="H172">
            <v>0.51157577459999992</v>
          </cell>
          <cell r="I172">
            <v>2.0006695785999997</v>
          </cell>
          <cell r="J172">
            <v>3.4200000000000001E-2</v>
          </cell>
          <cell r="K172">
            <v>0.44319999999999998</v>
          </cell>
          <cell r="L172">
            <v>3.3748239999999998</v>
          </cell>
          <cell r="M172">
            <v>0.1154189808</v>
          </cell>
          <cell r="N172">
            <v>1.4957219968</v>
          </cell>
          <cell r="O172">
            <v>10532</v>
          </cell>
          <cell r="P172" t="str">
            <v>440242469</v>
          </cell>
          <cell r="Q172" t="str">
            <v>PM</v>
          </cell>
          <cell r="R172" t="str">
            <v>210</v>
          </cell>
          <cell r="S172" t="str">
            <v>01</v>
          </cell>
          <cell r="T172" t="str">
            <v>Etablissement de crédit</v>
          </cell>
          <cell r="U172" t="str">
            <v>201</v>
          </cell>
          <cell r="V172" t="str">
            <v>Banque mutualiste ou coopérative</v>
          </cell>
          <cell r="W172" t="str">
            <v>001</v>
          </cell>
          <cell r="X172" t="str">
            <v>Agrément ACPR</v>
          </cell>
          <cell r="Y172">
            <v>8</v>
          </cell>
          <cell r="Z172" t="str">
            <v>RESTRUCTURATION AVEC REPRISE DE CIB</v>
          </cell>
          <cell r="AA172" t="str">
            <v>FR</v>
          </cell>
          <cell r="AB172" t="str">
            <v> France</v>
          </cell>
          <cell r="AC172" t="str">
            <v>S. BANCAIRE MUTUALISTE ET AUTRES RESEAUX</v>
          </cell>
          <cell r="AD172">
            <v>27</v>
          </cell>
          <cell r="AE172" t="str">
            <v>GPE CREDIT AGRICOLE</v>
          </cell>
          <cell r="AF172">
            <v>0</v>
          </cell>
          <cell r="AG172" t="str">
            <v>44000</v>
          </cell>
          <cell r="AH172" t="str">
            <v>FR</v>
          </cell>
          <cell r="AI172" t="str">
            <v/>
          </cell>
          <cell r="AJ172" t="str">
            <v/>
          </cell>
          <cell r="AK172" t="str">
            <v>EC</v>
          </cell>
          <cell r="AL172" t="str">
            <v>Bq mut</v>
          </cell>
          <cell r="AM172" t="str">
            <v>PERSONNE_MORALE_SOCIETE</v>
          </cell>
          <cell r="AN172" t="str">
            <v>CREDIT AGRICOLE</v>
          </cell>
          <cell r="AO172" t="str">
            <v>Groupes mutualistes</v>
          </cell>
          <cell r="AP172" t="str">
            <v/>
          </cell>
          <cell r="AQ172" t="str">
            <v/>
          </cell>
          <cell r="AR172" t="str">
            <v>FR</v>
          </cell>
          <cell r="AS172" t="str">
            <v>FRANCE</v>
          </cell>
          <cell r="AT172" t="str">
            <v/>
          </cell>
          <cell r="AU172" t="str">
            <v/>
          </cell>
          <cell r="AV172" t="str">
            <v>RABIER</v>
          </cell>
          <cell r="AW172">
            <v>2761</v>
          </cell>
          <cell r="AX172">
            <v>18.580111258999999</v>
          </cell>
          <cell r="AY172">
            <v>13.981658631999998</v>
          </cell>
          <cell r="AZ172">
            <v>4.3702815130000001</v>
          </cell>
          <cell r="BA172">
            <v>69</v>
          </cell>
          <cell r="BB172" t="str">
            <v>SI</v>
          </cell>
          <cell r="BC172">
            <v>0</v>
          </cell>
          <cell r="BD172">
            <v>0</v>
          </cell>
        </row>
        <row r="173">
          <cell r="A173" t="str">
            <v>14707</v>
          </cell>
          <cell r="B173" t="str">
            <v>BQUE POPULAIRE ALSACE LORRAINE CHAMPAGNE</v>
          </cell>
          <cell r="C173" t="str">
            <v>3. Autres (GEA CBD)</v>
          </cell>
          <cell r="D173">
            <v>201412</v>
          </cell>
          <cell r="E173">
            <v>0.10070737274811099</v>
          </cell>
          <cell r="F173">
            <v>0.15979379359894</v>
          </cell>
          <cell r="G173">
            <v>14.334925812000002</v>
          </cell>
          <cell r="H173">
            <v>1.4436327170656018</v>
          </cell>
          <cell r="I173">
            <v>2.2906321764588458</v>
          </cell>
          <cell r="J173">
            <v>7.5613291720523099E-2</v>
          </cell>
          <cell r="K173">
            <v>0.436476571550933</v>
          </cell>
          <cell r="L173">
            <v>3.927506309</v>
          </cell>
          <cell r="M173">
            <v>0.29697168027661192</v>
          </cell>
          <cell r="N173">
            <v>1.7142644884969793</v>
          </cell>
          <cell r="O173">
            <v>10537</v>
          </cell>
          <cell r="P173" t="str">
            <v>356801571</v>
          </cell>
          <cell r="Q173" t="str">
            <v>PM</v>
          </cell>
          <cell r="R173" t="str">
            <v>202</v>
          </cell>
          <cell r="S173" t="str">
            <v>01</v>
          </cell>
          <cell r="T173" t="str">
            <v>Etablissement de crédit</v>
          </cell>
          <cell r="U173" t="str">
            <v>201</v>
          </cell>
          <cell r="V173" t="str">
            <v>Banque mutualiste ou coopérative</v>
          </cell>
          <cell r="W173" t="str">
            <v>001</v>
          </cell>
          <cell r="X173" t="str">
            <v>Agrément ACPR</v>
          </cell>
          <cell r="Y173">
            <v>6</v>
          </cell>
          <cell r="Z173" t="str">
            <v>NOUVEL ETABLISSEMENT</v>
          </cell>
          <cell r="AA173" t="str">
            <v>FR</v>
          </cell>
          <cell r="AB173" t="str">
            <v> France</v>
          </cell>
          <cell r="AC173" t="str">
            <v>S. BANCAIRE MUTUALISTE ET AUTRES RESEAUX</v>
          </cell>
          <cell r="AD173">
            <v>1163</v>
          </cell>
          <cell r="AE173" t="str">
            <v>GPE BPCE</v>
          </cell>
          <cell r="AF173">
            <v>0</v>
          </cell>
          <cell r="AG173" t="str">
            <v>57000</v>
          </cell>
          <cell r="AH173" t="str">
            <v>FR</v>
          </cell>
          <cell r="AI173" t="str">
            <v/>
          </cell>
          <cell r="AJ173" t="str">
            <v/>
          </cell>
          <cell r="AK173" t="str">
            <v>EC</v>
          </cell>
          <cell r="AL173" t="str">
            <v>Bq mut</v>
          </cell>
          <cell r="AM173" t="str">
            <v>PERSONNE_MORALE_SOCIETE</v>
          </cell>
          <cell r="AN173" t="str">
            <v>BPCE</v>
          </cell>
          <cell r="AO173" t="str">
            <v>Groupes mutualistes</v>
          </cell>
          <cell r="AP173" t="str">
            <v/>
          </cell>
          <cell r="AQ173" t="str">
            <v/>
          </cell>
          <cell r="AR173" t="str">
            <v>FR</v>
          </cell>
          <cell r="AS173" t="str">
            <v>FRANCE</v>
          </cell>
          <cell r="AT173" t="str">
            <v/>
          </cell>
          <cell r="AU173" t="str">
            <v/>
          </cell>
          <cell r="AV173" t="str">
            <v>MOURJANE</v>
          </cell>
          <cell r="AW173">
            <v>2762</v>
          </cell>
          <cell r="AX173">
            <v>20.591590140000001</v>
          </cell>
          <cell r="AY173">
            <v>13.7459837</v>
          </cell>
          <cell r="AZ173">
            <v>13.585083002000001</v>
          </cell>
          <cell r="BA173">
            <v>59</v>
          </cell>
          <cell r="BB173" t="str">
            <v>SI</v>
          </cell>
          <cell r="BC173">
            <v>0</v>
          </cell>
          <cell r="BD173">
            <v>1</v>
          </cell>
        </row>
        <row r="174">
          <cell r="A174" t="str">
            <v>14806</v>
          </cell>
          <cell r="B174" t="str">
            <v>CRCAM CENTRE LOIRE</v>
          </cell>
          <cell r="C174" t="str">
            <v>3. Autres (GEA CBD)</v>
          </cell>
          <cell r="D174">
            <v>201412</v>
          </cell>
          <cell r="E174">
            <v>4.7699999999999999E-2</v>
          </cell>
          <cell r="F174">
            <v>0.17119999999999999</v>
          </cell>
          <cell r="G174">
            <v>9.7208450000000006</v>
          </cell>
          <cell r="H174">
            <v>0.46368430650000003</v>
          </cell>
          <cell r="I174">
            <v>1.664208664</v>
          </cell>
          <cell r="J174">
            <v>3.4799999999999998E-2</v>
          </cell>
          <cell r="K174">
            <v>0.24879999999999999</v>
          </cell>
          <cell r="L174">
            <v>2.7299850000000001</v>
          </cell>
          <cell r="M174">
            <v>9.5003478000000002E-2</v>
          </cell>
          <cell r="N174">
            <v>0.67922026800000002</v>
          </cell>
          <cell r="O174">
            <v>10711</v>
          </cell>
          <cell r="P174" t="str">
            <v>398824714</v>
          </cell>
          <cell r="Q174" t="str">
            <v>PM</v>
          </cell>
          <cell r="R174" t="str">
            <v>210</v>
          </cell>
          <cell r="S174" t="str">
            <v>01</v>
          </cell>
          <cell r="T174" t="str">
            <v>Etablissement de crédit</v>
          </cell>
          <cell r="U174" t="str">
            <v>201</v>
          </cell>
          <cell r="V174" t="str">
            <v>Banque mutualiste ou coopérative</v>
          </cell>
          <cell r="W174" t="str">
            <v>001</v>
          </cell>
          <cell r="X174" t="str">
            <v>Agrément ACPR</v>
          </cell>
          <cell r="Y174">
            <v>8</v>
          </cell>
          <cell r="Z174" t="str">
            <v>RESTRUCTURATION AVEC REPRISE DE CIB</v>
          </cell>
          <cell r="AA174" t="str">
            <v>FR</v>
          </cell>
          <cell r="AB174" t="str">
            <v> France</v>
          </cell>
          <cell r="AC174" t="str">
            <v>S. BANCAIRE MUTUALISTE ET AUTRES RESEAUX</v>
          </cell>
          <cell r="AD174">
            <v>27</v>
          </cell>
          <cell r="AE174" t="str">
            <v>GPE CREDIT AGRICOLE</v>
          </cell>
          <cell r="AF174">
            <v>0</v>
          </cell>
          <cell r="AG174" t="str">
            <v>18000</v>
          </cell>
          <cell r="AH174" t="str">
            <v>FR</v>
          </cell>
          <cell r="AI174" t="str">
            <v/>
          </cell>
          <cell r="AJ174" t="str">
            <v/>
          </cell>
          <cell r="AK174" t="str">
            <v>EC</v>
          </cell>
          <cell r="AL174" t="str">
            <v>Bq mut</v>
          </cell>
          <cell r="AM174" t="str">
            <v>PERSONNE_MORALE_SOCIETE</v>
          </cell>
          <cell r="AN174" t="str">
            <v>CREDIT AGRICOLE</v>
          </cell>
          <cell r="AO174" t="str">
            <v>Groupes mutualistes</v>
          </cell>
          <cell r="AP174" t="str">
            <v/>
          </cell>
          <cell r="AQ174" t="str">
            <v/>
          </cell>
          <cell r="AR174" t="str">
            <v>FR</v>
          </cell>
          <cell r="AS174" t="str">
            <v>FRANCE</v>
          </cell>
          <cell r="AT174" t="str">
            <v/>
          </cell>
          <cell r="AU174" t="str">
            <v/>
          </cell>
          <cell r="AV174" t="str">
            <v>MIODOWNICK</v>
          </cell>
          <cell r="AW174">
            <v>2761</v>
          </cell>
          <cell r="AX174">
            <v>14.178114987999999</v>
          </cell>
          <cell r="AY174">
            <v>11.079405798</v>
          </cell>
          <cell r="AZ174">
            <v>4.0235469860000004</v>
          </cell>
          <cell r="BA174">
            <v>89</v>
          </cell>
          <cell r="BB174" t="str">
            <v>SI</v>
          </cell>
          <cell r="BC174">
            <v>0</v>
          </cell>
          <cell r="BD174">
            <v>0</v>
          </cell>
        </row>
        <row r="175">
          <cell r="A175" t="str">
            <v>15135</v>
          </cell>
          <cell r="B175" t="str">
            <v>CAISSE EPARG LORRAINE CHAMPAGNE ARDENNE</v>
          </cell>
          <cell r="C175" t="str">
            <v>3. Autres (GEA CBD)</v>
          </cell>
          <cell r="D175">
            <v>201412</v>
          </cell>
          <cell r="E175">
            <v>5.1576572767310799E-2</v>
          </cell>
          <cell r="F175">
            <v>0.213037438326204</v>
          </cell>
          <cell r="G175">
            <v>7.8795649239999994</v>
          </cell>
          <cell r="H175">
            <v>0.40640095367743578</v>
          </cell>
          <cell r="I175">
            <v>1.6786423265339703</v>
          </cell>
          <cell r="O175">
            <v>1301</v>
          </cell>
          <cell r="P175" t="str">
            <v>775618622</v>
          </cell>
          <cell r="Q175" t="str">
            <v>PM</v>
          </cell>
          <cell r="R175" t="str">
            <v>270</v>
          </cell>
          <cell r="S175" t="str">
            <v>01</v>
          </cell>
          <cell r="T175" t="str">
            <v>Etablissement de crédit</v>
          </cell>
          <cell r="U175" t="str">
            <v>201</v>
          </cell>
          <cell r="V175" t="str">
            <v>Banque mutualiste ou coopérative</v>
          </cell>
          <cell r="W175" t="str">
            <v>001</v>
          </cell>
          <cell r="X175" t="str">
            <v>Agrément ACPR</v>
          </cell>
          <cell r="Y175">
            <v>6</v>
          </cell>
          <cell r="Z175" t="str">
            <v>NOUVEL ETABLISSEMENT</v>
          </cell>
          <cell r="AA175" t="str">
            <v>FR</v>
          </cell>
          <cell r="AB175" t="str">
            <v> France</v>
          </cell>
          <cell r="AC175" t="str">
            <v>S. BANCAIRE MUTUALISTE ET AUTRES RESEAUX</v>
          </cell>
          <cell r="AD175">
            <v>1163</v>
          </cell>
          <cell r="AE175" t="str">
            <v>GPE BPCE</v>
          </cell>
          <cell r="AF175">
            <v>0</v>
          </cell>
          <cell r="AG175" t="str">
            <v>57000</v>
          </cell>
          <cell r="AH175" t="str">
            <v>FR</v>
          </cell>
          <cell r="AI175" t="str">
            <v/>
          </cell>
          <cell r="AJ175" t="str">
            <v/>
          </cell>
          <cell r="AK175" t="str">
            <v>EC</v>
          </cell>
          <cell r="AL175" t="str">
            <v>Bq mut</v>
          </cell>
          <cell r="AM175" t="str">
            <v>PERSONNE_MORALE_SOCIETE</v>
          </cell>
          <cell r="AN175" t="str">
            <v>BPCE</v>
          </cell>
          <cell r="AO175" t="str">
            <v>Groupes mutualistes</v>
          </cell>
          <cell r="AP175" t="str">
            <v/>
          </cell>
          <cell r="AQ175" t="str">
            <v/>
          </cell>
          <cell r="AR175" t="str">
            <v>FR</v>
          </cell>
          <cell r="AS175" t="str">
            <v>FRANCE</v>
          </cell>
          <cell r="AT175" t="str">
            <v/>
          </cell>
          <cell r="AU175" t="str">
            <v/>
          </cell>
          <cell r="AV175" t="str">
            <v>CISSOKHO-COULIBALY</v>
          </cell>
          <cell r="AW175">
            <v>2762</v>
          </cell>
          <cell r="AX175">
            <v>19.191407436999999</v>
          </cell>
          <cell r="AY175">
            <v>9.8210047290000002</v>
          </cell>
          <cell r="AZ175">
            <v>13.519708416999999</v>
          </cell>
          <cell r="BA175">
            <v>66</v>
          </cell>
          <cell r="BB175" t="str">
            <v>SI</v>
          </cell>
          <cell r="BC175">
            <v>0</v>
          </cell>
          <cell r="BD175">
            <v>1</v>
          </cell>
        </row>
        <row r="176">
          <cell r="A176" t="str">
            <v>15298</v>
          </cell>
          <cell r="B176" t="str">
            <v>RBC INVESTOR SERVICES BANK FRANCE SA</v>
          </cell>
          <cell r="C176" t="str">
            <v>4. Autres (GEA hors CBD)</v>
          </cell>
          <cell r="D176">
            <v>201412</v>
          </cell>
          <cell r="E176">
            <v>1.6000000000000001E-3</v>
          </cell>
          <cell r="F176">
            <v>4.8500000000000001E-2</v>
          </cell>
          <cell r="G176">
            <v>1.0686943999999998</v>
          </cell>
          <cell r="H176">
            <v>1.7099110399999998E-3</v>
          </cell>
          <cell r="I176">
            <v>5.1831678399999991E-2</v>
          </cell>
          <cell r="O176">
            <v>11513</v>
          </cell>
          <cell r="P176" t="str">
            <v>479163305</v>
          </cell>
          <cell r="Q176" t="str">
            <v>PM</v>
          </cell>
          <cell r="R176" t="str">
            <v>128</v>
          </cell>
          <cell r="S176" t="str">
            <v>01</v>
          </cell>
          <cell r="T176" t="str">
            <v>Etablissement de crédit</v>
          </cell>
          <cell r="U176" t="str">
            <v>200</v>
          </cell>
          <cell r="V176" t="str">
            <v>Banque</v>
          </cell>
          <cell r="W176" t="str">
            <v>001</v>
          </cell>
          <cell r="X176" t="str">
            <v>Agrément ACPR</v>
          </cell>
          <cell r="Y176">
            <v>6</v>
          </cell>
          <cell r="Z176" t="str">
            <v>NOUVEL ETABLISSEMENT</v>
          </cell>
          <cell r="AA176" t="str">
            <v>CA</v>
          </cell>
          <cell r="AB176" t="str">
            <v> Canada</v>
          </cell>
          <cell r="AC176" t="str">
            <v>S. BANCAIRE ETRANGER AUTRES PAYS OCDE</v>
          </cell>
          <cell r="AD176">
            <v>144</v>
          </cell>
          <cell r="AE176" t="str">
            <v>GPE ROYAL BANK OF CANADA</v>
          </cell>
          <cell r="AF176">
            <v>1</v>
          </cell>
          <cell r="AG176" t="str">
            <v>75002</v>
          </cell>
          <cell r="AH176" t="str">
            <v>FR</v>
          </cell>
          <cell r="AI176" t="str">
            <v/>
          </cell>
          <cell r="AJ176" t="str">
            <v/>
          </cell>
          <cell r="AK176" t="str">
            <v>EC</v>
          </cell>
          <cell r="AL176" t="str">
            <v>Banque</v>
          </cell>
          <cell r="AM176" t="str">
            <v>PERSONNE_MORALE_SOCIETE</v>
          </cell>
          <cell r="AN176" t="str">
            <v>ROYAL BANK OF CANADA</v>
          </cell>
          <cell r="AO176" t="str">
            <v>Grands groupes bancaires privés</v>
          </cell>
          <cell r="AP176" t="str">
            <v>OUI</v>
          </cell>
          <cell r="AQ176" t="str">
            <v/>
          </cell>
          <cell r="AR176" t="str">
            <v>ETR</v>
          </cell>
          <cell r="AS176" t="str">
            <v>FRANCE</v>
          </cell>
          <cell r="AT176" t="str">
            <v/>
          </cell>
          <cell r="AU176" t="str">
            <v/>
          </cell>
          <cell r="AV176" t="str">
            <v>TIMERA</v>
          </cell>
          <cell r="AW176">
            <v>2752</v>
          </cell>
          <cell r="AX176">
            <v>1.411887143</v>
          </cell>
          <cell r="AY176">
            <v>0.10456486999999999</v>
          </cell>
          <cell r="AZ176">
            <v>1.1171808009999999</v>
          </cell>
          <cell r="BA176">
            <v>274</v>
          </cell>
          <cell r="BB176" t="str">
            <v>SI</v>
          </cell>
          <cell r="BC176">
            <v>0</v>
          </cell>
          <cell r="BD176">
            <v>1</v>
          </cell>
        </row>
        <row r="177">
          <cell r="A177" t="str">
            <v>15348</v>
          </cell>
          <cell r="B177" t="str">
            <v>CRC MARIT MUTUEL DE LA REGION NORD</v>
          </cell>
          <cell r="C177" t="str">
            <v>3. Autres (GEA CBD)</v>
          </cell>
          <cell r="D177">
            <v>201412</v>
          </cell>
          <cell r="E177">
            <v>0.35012743036099497</v>
          </cell>
          <cell r="F177">
            <v>0.215378483590172</v>
          </cell>
          <cell r="G177">
            <v>2.9726911000000002E-2</v>
          </cell>
          <cell r="H177">
            <v>1.0408206960999996E-2</v>
          </cell>
          <cell r="I177">
            <v>6.4025370130000037E-3</v>
          </cell>
          <cell r="J177">
            <v>0.44679952766785103</v>
          </cell>
          <cell r="K177">
            <v>0.42602579259725798</v>
          </cell>
          <cell r="L177">
            <v>4.3410130000000003E-3</v>
          </cell>
          <cell r="M177">
            <v>1.9395625580000012E-3</v>
          </cell>
          <cell r="N177">
            <v>1.8493835040000008E-3</v>
          </cell>
          <cell r="O177">
            <v>11564</v>
          </cell>
          <cell r="P177" t="str">
            <v>783948474</v>
          </cell>
          <cell r="Q177" t="str">
            <v>PM</v>
          </cell>
          <cell r="R177" t="str">
            <v>230</v>
          </cell>
          <cell r="S177" t="str">
            <v>01</v>
          </cell>
          <cell r="T177" t="str">
            <v>Etablissement de crédit</v>
          </cell>
          <cell r="U177" t="str">
            <v>201</v>
          </cell>
          <cell r="V177" t="str">
            <v>Banque mutualiste ou coopérative</v>
          </cell>
          <cell r="W177" t="str">
            <v>001</v>
          </cell>
          <cell r="X177" t="str">
            <v>Agrément ACPR</v>
          </cell>
          <cell r="Y177">
            <v>6</v>
          </cell>
          <cell r="Z177" t="str">
            <v>NOUVEL ETABLISSEMENT</v>
          </cell>
          <cell r="AA177" t="str">
            <v>FR</v>
          </cell>
          <cell r="AB177" t="str">
            <v> France</v>
          </cell>
          <cell r="AC177" t="str">
            <v>S. BANCAIRE MUTUALISTE ET AUTRES RESEAUX</v>
          </cell>
          <cell r="AD177">
            <v>1163</v>
          </cell>
          <cell r="AE177" t="str">
            <v>GPE BPCE</v>
          </cell>
          <cell r="AF177">
            <v>0</v>
          </cell>
          <cell r="AG177" t="str">
            <v>62200</v>
          </cell>
          <cell r="AH177" t="str">
            <v>FR</v>
          </cell>
          <cell r="AI177" t="str">
            <v/>
          </cell>
          <cell r="AJ177" t="str">
            <v/>
          </cell>
          <cell r="AK177" t="str">
            <v>EC</v>
          </cell>
          <cell r="AL177" t="str">
            <v>Bq mut</v>
          </cell>
          <cell r="AM177" t="str">
            <v>PERSONNE_MORALE_SOCIETE</v>
          </cell>
          <cell r="AN177" t="str">
            <v>BPCE</v>
          </cell>
          <cell r="AO177" t="str">
            <v>Groupes mutualistes</v>
          </cell>
          <cell r="AP177" t="str">
            <v/>
          </cell>
          <cell r="AQ177" t="str">
            <v/>
          </cell>
          <cell r="AR177" t="str">
            <v>FR</v>
          </cell>
          <cell r="AS177" t="str">
            <v>FRANCE</v>
          </cell>
          <cell r="AT177" t="str">
            <v/>
          </cell>
          <cell r="AU177" t="str">
            <v/>
          </cell>
          <cell r="AV177" t="str">
            <v>BODIAN</v>
          </cell>
          <cell r="AW177">
            <v>2762</v>
          </cell>
          <cell r="AX177">
            <v>3.6365694000000004E-2</v>
          </cell>
          <cell r="AY177">
            <v>3.1615470999999999E-2</v>
          </cell>
          <cell r="BA177">
            <v>570</v>
          </cell>
          <cell r="BB177" t="str">
            <v>SI</v>
          </cell>
          <cell r="BC177">
            <v>0</v>
          </cell>
          <cell r="BD177">
            <v>1</v>
          </cell>
        </row>
        <row r="178">
          <cell r="A178" t="str">
            <v>15429</v>
          </cell>
          <cell r="B178" t="str">
            <v>CAISSE AGRIC CREDIT MUTUEL</v>
          </cell>
          <cell r="C178" t="str">
            <v>3. Autres (GEA CBD)</v>
          </cell>
          <cell r="D178">
            <v>201412</v>
          </cell>
          <cell r="E178">
            <v>0.99280000000000002</v>
          </cell>
          <cell r="F178">
            <v>0.996</v>
          </cell>
          <cell r="G178">
            <v>7.8581167000000001E-4</v>
          </cell>
          <cell r="H178">
            <v>7.8015382597600006E-4</v>
          </cell>
          <cell r="I178">
            <v>7.8266842331999997E-4</v>
          </cell>
          <cell r="O178">
            <v>11657</v>
          </cell>
          <cell r="P178" t="str">
            <v>778200741</v>
          </cell>
          <cell r="Q178" t="str">
            <v>PM</v>
          </cell>
          <cell r="R178" t="str">
            <v>250</v>
          </cell>
          <cell r="S178" t="str">
            <v>01</v>
          </cell>
          <cell r="T178" t="str">
            <v>Etablissement de crédit</v>
          </cell>
          <cell r="U178" t="str">
            <v>201</v>
          </cell>
          <cell r="V178" t="str">
            <v>Banque mutualiste ou coopérative</v>
          </cell>
          <cell r="W178" t="str">
            <v>001</v>
          </cell>
          <cell r="X178" t="str">
            <v>Agrément ACPR</v>
          </cell>
          <cell r="Y178">
            <v>6</v>
          </cell>
          <cell r="Z178" t="str">
            <v>NOUVEL ETABLISSEMENT</v>
          </cell>
          <cell r="AA178" t="str">
            <v>FR</v>
          </cell>
          <cell r="AB178" t="str">
            <v> France</v>
          </cell>
          <cell r="AC178" t="str">
            <v>S. BANCAIRE MUTUALISTE ET AUTRES RESEAUX</v>
          </cell>
          <cell r="AD178">
            <v>29</v>
          </cell>
          <cell r="AE178" t="str">
            <v>GPE CREDIT MUTUEL</v>
          </cell>
          <cell r="AF178">
            <v>0</v>
          </cell>
          <cell r="AG178" t="str">
            <v>21000</v>
          </cell>
          <cell r="AH178" t="str">
            <v>FR</v>
          </cell>
          <cell r="AI178" t="str">
            <v/>
          </cell>
          <cell r="AJ178" t="str">
            <v/>
          </cell>
          <cell r="AK178" t="str">
            <v>EC</v>
          </cell>
          <cell r="AL178" t="str">
            <v>Bq mut</v>
          </cell>
          <cell r="AM178" t="str">
            <v>PERSONNE_MORALE_SOCIETE</v>
          </cell>
          <cell r="AN178" t="str">
            <v>CREDIT MUTUEL</v>
          </cell>
          <cell r="AO178" t="str">
            <v>Groupes mutualistes</v>
          </cell>
          <cell r="AP178" t="str">
            <v/>
          </cell>
          <cell r="AQ178" t="str">
            <v/>
          </cell>
          <cell r="AR178" t="str">
            <v>FR</v>
          </cell>
          <cell r="AS178" t="str">
            <v>FRANCE</v>
          </cell>
          <cell r="AT178" t="str">
            <v/>
          </cell>
          <cell r="AU178" t="str">
            <v/>
          </cell>
          <cell r="AV178" t="str">
            <v>KRAUSE</v>
          </cell>
          <cell r="AW178">
            <v>2763</v>
          </cell>
          <cell r="AX178">
            <v>3.0925333029999997</v>
          </cell>
          <cell r="AY178">
            <v>0</v>
          </cell>
          <cell r="AZ178">
            <v>4.3627000000000001E-5</v>
          </cell>
          <cell r="BA178">
            <v>206</v>
          </cell>
          <cell r="BB178" t="str">
            <v>SI</v>
          </cell>
          <cell r="BC178">
            <v>0</v>
          </cell>
          <cell r="BD178">
            <v>0</v>
          </cell>
        </row>
        <row r="179">
          <cell r="A179" t="str">
            <v>15489</v>
          </cell>
          <cell r="B179" t="str">
            <v>CAISSE FEDER CIT MUT MAIN ANJ BAS NORM</v>
          </cell>
          <cell r="C179" t="str">
            <v>3. Autres (GEA CBD)</v>
          </cell>
          <cell r="D179">
            <v>201412</v>
          </cell>
          <cell r="E179">
            <v>3.2000000000000001E-2</v>
          </cell>
          <cell r="F179">
            <v>0.1328</v>
          </cell>
          <cell r="G179">
            <v>11.586489728789999</v>
          </cell>
          <cell r="H179">
            <v>0.37076767132127997</v>
          </cell>
          <cell r="I179">
            <v>1.538685835983312</v>
          </cell>
          <cell r="O179">
            <v>11743</v>
          </cell>
          <cell r="P179" t="str">
            <v>556650208</v>
          </cell>
          <cell r="Q179" t="str">
            <v>PM</v>
          </cell>
          <cell r="R179" t="str">
            <v>240</v>
          </cell>
          <cell r="S179" t="str">
            <v>01</v>
          </cell>
          <cell r="T179" t="str">
            <v>Etablissement de crédit</v>
          </cell>
          <cell r="U179" t="str">
            <v>201</v>
          </cell>
          <cell r="V179" t="str">
            <v>Banque mutualiste ou coopérative</v>
          </cell>
          <cell r="W179" t="str">
            <v>001</v>
          </cell>
          <cell r="X179" t="str">
            <v>Agrément ACPR</v>
          </cell>
          <cell r="Y179">
            <v>6</v>
          </cell>
          <cell r="Z179" t="str">
            <v>NOUVEL ETABLISSEMENT</v>
          </cell>
          <cell r="AA179" t="str">
            <v>FR</v>
          </cell>
          <cell r="AB179" t="str">
            <v> France</v>
          </cell>
          <cell r="AC179" t="str">
            <v>S. BANCAIRE MUTUALISTE ET AUTRES RESEAUX</v>
          </cell>
          <cell r="AD179">
            <v>29</v>
          </cell>
          <cell r="AE179" t="str">
            <v>GPE CREDIT MUTUEL</v>
          </cell>
          <cell r="AF179">
            <v>0</v>
          </cell>
          <cell r="AG179" t="str">
            <v>53000</v>
          </cell>
          <cell r="AH179" t="str">
            <v>FR</v>
          </cell>
          <cell r="AI179" t="str">
            <v/>
          </cell>
          <cell r="AJ179" t="str">
            <v/>
          </cell>
          <cell r="AK179" t="str">
            <v>EC</v>
          </cell>
          <cell r="AL179" t="str">
            <v>Bq mut</v>
          </cell>
          <cell r="AM179" t="str">
            <v>PERSONNE_MORALE_SOCIETE</v>
          </cell>
          <cell r="AN179" t="str">
            <v>CREDIT MUTUEL</v>
          </cell>
          <cell r="AO179" t="str">
            <v>Groupes mutualistes</v>
          </cell>
          <cell r="AP179" t="str">
            <v/>
          </cell>
          <cell r="AQ179" t="str">
            <v/>
          </cell>
          <cell r="AR179" t="str">
            <v>FR</v>
          </cell>
          <cell r="AS179" t="str">
            <v>FRANCE</v>
          </cell>
          <cell r="AT179" t="str">
            <v/>
          </cell>
          <cell r="AU179" t="str">
            <v/>
          </cell>
          <cell r="AV179" t="str">
            <v>SAIDI</v>
          </cell>
          <cell r="AW179">
            <v>2763</v>
          </cell>
          <cell r="AX179">
            <v>13.344456827</v>
          </cell>
          <cell r="AY179">
            <v>9.3166469700000007</v>
          </cell>
          <cell r="AZ179">
            <v>8.6039774719999986</v>
          </cell>
          <cell r="BA179">
            <v>92</v>
          </cell>
          <cell r="BB179" t="str">
            <v>SI</v>
          </cell>
          <cell r="BC179">
            <v>0</v>
          </cell>
          <cell r="BD179">
            <v>0</v>
          </cell>
        </row>
        <row r="180">
          <cell r="A180" t="str">
            <v>15519</v>
          </cell>
          <cell r="B180" t="str">
            <v>CAISSE FEDER CIT MUT OCEAN</v>
          </cell>
          <cell r="C180" t="str">
            <v>3. Autres (GEA CBD)</v>
          </cell>
          <cell r="D180">
            <v>201412</v>
          </cell>
          <cell r="E180">
            <v>3.44E-2</v>
          </cell>
          <cell r="F180">
            <v>0.1399</v>
          </cell>
          <cell r="G180">
            <v>13.94075590614</v>
          </cell>
          <cell r="H180">
            <v>0.479562003171216</v>
          </cell>
          <cell r="I180">
            <v>1.9503117512689858</v>
          </cell>
          <cell r="O180">
            <v>11794</v>
          </cell>
          <cell r="P180" t="str">
            <v>307049015</v>
          </cell>
          <cell r="Q180" t="str">
            <v>PM</v>
          </cell>
          <cell r="R180" t="str">
            <v>240</v>
          </cell>
          <cell r="S180" t="str">
            <v>01</v>
          </cell>
          <cell r="T180" t="str">
            <v>Etablissement de crédit</v>
          </cell>
          <cell r="U180" t="str">
            <v>201</v>
          </cell>
          <cell r="V180" t="str">
            <v>Banque mutualiste ou coopérative</v>
          </cell>
          <cell r="W180" t="str">
            <v>001</v>
          </cell>
          <cell r="X180" t="str">
            <v>Agrément ACPR</v>
          </cell>
          <cell r="Y180">
            <v>6</v>
          </cell>
          <cell r="Z180" t="str">
            <v>NOUVEL ETABLISSEMENT</v>
          </cell>
          <cell r="AA180" t="str">
            <v>FR</v>
          </cell>
          <cell r="AB180" t="str">
            <v> France</v>
          </cell>
          <cell r="AC180" t="str">
            <v>S. BANCAIRE MUTUALISTE ET AUTRES RESEAUX</v>
          </cell>
          <cell r="AD180">
            <v>29</v>
          </cell>
          <cell r="AE180" t="str">
            <v>GPE CREDIT MUTUEL</v>
          </cell>
          <cell r="AF180">
            <v>0</v>
          </cell>
          <cell r="AG180" t="str">
            <v>85000</v>
          </cell>
          <cell r="AH180" t="str">
            <v>FR</v>
          </cell>
          <cell r="AI180" t="str">
            <v/>
          </cell>
          <cell r="AJ180" t="str">
            <v/>
          </cell>
          <cell r="AK180" t="str">
            <v>EC</v>
          </cell>
          <cell r="AL180" t="str">
            <v>Bq mut</v>
          </cell>
          <cell r="AM180" t="str">
            <v>PERSONNE_MORALE_SOCIETE</v>
          </cell>
          <cell r="AN180" t="str">
            <v>CREDIT MUTUEL</v>
          </cell>
          <cell r="AO180" t="str">
            <v>Groupes mutualistes</v>
          </cell>
          <cell r="AP180" t="str">
            <v/>
          </cell>
          <cell r="AQ180" t="str">
            <v/>
          </cell>
          <cell r="AR180" t="str">
            <v>FR</v>
          </cell>
          <cell r="AS180" t="str">
            <v>FRANCE</v>
          </cell>
          <cell r="AT180" t="str">
            <v/>
          </cell>
          <cell r="AU180" t="str">
            <v/>
          </cell>
          <cell r="AV180" t="str">
            <v>NEY</v>
          </cell>
          <cell r="AW180">
            <v>2763</v>
          </cell>
          <cell r="AX180">
            <v>14.636826336999999</v>
          </cell>
          <cell r="AY180">
            <v>10.804989611</v>
          </cell>
          <cell r="AZ180">
            <v>9.2791148719999992</v>
          </cell>
          <cell r="BA180">
            <v>86</v>
          </cell>
          <cell r="BB180" t="str">
            <v>SI</v>
          </cell>
          <cell r="BC180">
            <v>0</v>
          </cell>
          <cell r="BD180">
            <v>0</v>
          </cell>
        </row>
        <row r="181">
          <cell r="A181" t="str">
            <v>15589</v>
          </cell>
          <cell r="B181" t="str">
            <v>CREDIT MUTUEL ARKEA</v>
          </cell>
          <cell r="C181" t="str">
            <v>3. Autres (GEA CBD)</v>
          </cell>
          <cell r="D181">
            <v>201412</v>
          </cell>
          <cell r="E181">
            <v>3.6400000000000002E-2</v>
          </cell>
          <cell r="F181">
            <v>0.17499999999999999</v>
          </cell>
          <cell r="G181">
            <v>48.088723072999997</v>
          </cell>
          <cell r="H181">
            <v>1.7504295198572</v>
          </cell>
          <cell r="I181">
            <v>8.4155265377749995</v>
          </cell>
          <cell r="O181">
            <v>1284</v>
          </cell>
          <cell r="P181" t="str">
            <v>775577018</v>
          </cell>
          <cell r="Q181" t="str">
            <v>PM</v>
          </cell>
          <cell r="R181" t="str">
            <v>240</v>
          </cell>
          <cell r="S181" t="str">
            <v>01</v>
          </cell>
          <cell r="T181" t="str">
            <v>Etablissement de crédit</v>
          </cell>
          <cell r="U181" t="str">
            <v>201</v>
          </cell>
          <cell r="V181" t="str">
            <v>Banque mutualiste ou coopérative</v>
          </cell>
          <cell r="W181" t="str">
            <v>001</v>
          </cell>
          <cell r="X181" t="str">
            <v>Agrément ACPR</v>
          </cell>
          <cell r="Y181">
            <v>6</v>
          </cell>
          <cell r="Z181" t="str">
            <v>NOUVEL ETABLISSEMENT</v>
          </cell>
          <cell r="AA181" t="str">
            <v>FR</v>
          </cell>
          <cell r="AB181" t="str">
            <v> France</v>
          </cell>
          <cell r="AC181" t="str">
            <v>S. BANCAIRE MUTUALISTE ET AUTRES RESEAUX</v>
          </cell>
          <cell r="AD181">
            <v>29</v>
          </cell>
          <cell r="AE181" t="str">
            <v>GPE CREDIT MUTUEL</v>
          </cell>
          <cell r="AF181">
            <v>0</v>
          </cell>
          <cell r="AG181" t="str">
            <v>29480</v>
          </cell>
          <cell r="AH181" t="str">
            <v>FR</v>
          </cell>
          <cell r="AI181" t="str">
            <v/>
          </cell>
          <cell r="AJ181" t="str">
            <v/>
          </cell>
          <cell r="AK181" t="str">
            <v>EC</v>
          </cell>
          <cell r="AL181" t="str">
            <v>Bq mut</v>
          </cell>
          <cell r="AM181" t="str">
            <v>PERSONNE_MORALE_SOCIETE</v>
          </cell>
          <cell r="AN181" t="str">
            <v>CREDIT MUTUEL</v>
          </cell>
          <cell r="AO181" t="str">
            <v>Groupes mutualistes</v>
          </cell>
          <cell r="AP181" t="str">
            <v/>
          </cell>
          <cell r="AQ181" t="str">
            <v/>
          </cell>
          <cell r="AR181" t="str">
            <v>FR</v>
          </cell>
          <cell r="AS181" t="str">
            <v>FRANCE</v>
          </cell>
          <cell r="AT181" t="str">
            <v/>
          </cell>
          <cell r="AU181" t="str">
            <v/>
          </cell>
          <cell r="AV181" t="str">
            <v>SAIDI</v>
          </cell>
          <cell r="AW181">
            <v>2763</v>
          </cell>
          <cell r="AX181">
            <v>66.231318481000002</v>
          </cell>
          <cell r="AY181">
            <v>27.755635743999999</v>
          </cell>
          <cell r="AZ181">
            <v>27.907285511000001</v>
          </cell>
          <cell r="BA181">
            <v>22</v>
          </cell>
          <cell r="BB181" t="str">
            <v>SI</v>
          </cell>
          <cell r="BC181">
            <v>0</v>
          </cell>
          <cell r="BD181">
            <v>0</v>
          </cell>
        </row>
        <row r="182">
          <cell r="A182" t="str">
            <v>15607</v>
          </cell>
          <cell r="B182" t="str">
            <v>BANQUE POPULAIRE COTE D AZUR</v>
          </cell>
          <cell r="C182" t="str">
            <v>3. Autres (GEA CBD)</v>
          </cell>
          <cell r="D182">
            <v>201412</v>
          </cell>
          <cell r="E182">
            <v>9.1530585626202296E-2</v>
          </cell>
          <cell r="F182">
            <v>0.15114270597962701</v>
          </cell>
          <cell r="G182">
            <v>3.7551470359999999</v>
          </cell>
          <cell r="H182">
            <v>0.34371080731757775</v>
          </cell>
          <cell r="I182">
            <v>0.56756308437241576</v>
          </cell>
          <cell r="J182">
            <v>6.6586235933322899E-2</v>
          </cell>
          <cell r="K182">
            <v>0.43804313003724199</v>
          </cell>
          <cell r="L182">
            <v>0.92241561599999999</v>
          </cell>
          <cell r="M182">
            <v>6.1420183835557376E-2</v>
          </cell>
          <cell r="N182">
            <v>0.40405782362787068</v>
          </cell>
          <cell r="O182">
            <v>11888</v>
          </cell>
          <cell r="P182" t="str">
            <v>955804448</v>
          </cell>
          <cell r="Q182" t="str">
            <v>PM</v>
          </cell>
          <cell r="R182" t="str">
            <v>202</v>
          </cell>
          <cell r="S182" t="str">
            <v>01</v>
          </cell>
          <cell r="T182" t="str">
            <v>Etablissement de crédit</v>
          </cell>
          <cell r="U182" t="str">
            <v>201</v>
          </cell>
          <cell r="V182" t="str">
            <v>Banque mutualiste ou coopérative</v>
          </cell>
          <cell r="W182" t="str">
            <v>001</v>
          </cell>
          <cell r="X182" t="str">
            <v>Agrément ACPR</v>
          </cell>
          <cell r="Y182">
            <v>6</v>
          </cell>
          <cell r="Z182" t="str">
            <v>NOUVEL ETABLISSEMENT</v>
          </cell>
          <cell r="AA182" t="str">
            <v>FR</v>
          </cell>
          <cell r="AB182" t="str">
            <v> France</v>
          </cell>
          <cell r="AC182" t="str">
            <v>S. BANCAIRE MUTUALISTE ET AUTRES RESEAUX</v>
          </cell>
          <cell r="AD182">
            <v>1163</v>
          </cell>
          <cell r="AE182" t="str">
            <v>GPE BPCE</v>
          </cell>
          <cell r="AF182">
            <v>0</v>
          </cell>
          <cell r="AG182" t="str">
            <v>06200</v>
          </cell>
          <cell r="AH182" t="str">
            <v>FR</v>
          </cell>
          <cell r="AI182" t="str">
            <v/>
          </cell>
          <cell r="AJ182" t="str">
            <v/>
          </cell>
          <cell r="AK182" t="str">
            <v>EC</v>
          </cell>
          <cell r="AL182" t="str">
            <v>Bq mut</v>
          </cell>
          <cell r="AM182" t="str">
            <v>PERSONNE_MORALE_SOCIETE</v>
          </cell>
          <cell r="AN182" t="str">
            <v>BPCE</v>
          </cell>
          <cell r="AO182" t="str">
            <v>Groupes mutualistes</v>
          </cell>
          <cell r="AP182" t="str">
            <v/>
          </cell>
          <cell r="AQ182" t="str">
            <v/>
          </cell>
          <cell r="AR182" t="str">
            <v>FR</v>
          </cell>
          <cell r="AS182" t="str">
            <v>FRANCE</v>
          </cell>
          <cell r="AT182" t="str">
            <v/>
          </cell>
          <cell r="AU182" t="str">
            <v/>
          </cell>
          <cell r="AV182" t="str">
            <v>TAMISIER</v>
          </cell>
          <cell r="AW182">
            <v>2762</v>
          </cell>
          <cell r="AX182">
            <v>5.8058549040000003</v>
          </cell>
          <cell r="AY182">
            <v>3.6550627940000004</v>
          </cell>
          <cell r="AZ182">
            <v>3.8818040119999999</v>
          </cell>
          <cell r="BA182">
            <v>156</v>
          </cell>
          <cell r="BB182" t="str">
            <v>SI</v>
          </cell>
          <cell r="BC182">
            <v>0</v>
          </cell>
          <cell r="BD182">
            <v>1</v>
          </cell>
        </row>
        <row r="183">
          <cell r="A183" t="str">
            <v>15629</v>
          </cell>
          <cell r="B183" t="str">
            <v>CAISSE FEDER CIT MUT NORD EUROPE</v>
          </cell>
          <cell r="C183" t="str">
            <v>3. Autres (GEA CBD)</v>
          </cell>
          <cell r="D183">
            <v>201412</v>
          </cell>
          <cell r="E183">
            <v>3.5000000000000003E-2</v>
          </cell>
          <cell r="F183">
            <v>0.17369999999999999</v>
          </cell>
          <cell r="G183">
            <v>16.223675049539999</v>
          </cell>
          <cell r="H183">
            <v>0.5678286267339</v>
          </cell>
          <cell r="I183">
            <v>2.8180523561050976</v>
          </cell>
          <cell r="O183">
            <v>11925</v>
          </cell>
          <cell r="P183" t="str">
            <v>320342264</v>
          </cell>
          <cell r="Q183" t="str">
            <v>PM</v>
          </cell>
          <cell r="R183" t="str">
            <v>240</v>
          </cell>
          <cell r="S183" t="str">
            <v>01</v>
          </cell>
          <cell r="T183" t="str">
            <v>Etablissement de crédit</v>
          </cell>
          <cell r="U183" t="str">
            <v>201</v>
          </cell>
          <cell r="V183" t="str">
            <v>Banque mutualiste ou coopérative</v>
          </cell>
          <cell r="W183" t="str">
            <v>001</v>
          </cell>
          <cell r="X183" t="str">
            <v>Agrément ACPR</v>
          </cell>
          <cell r="Y183">
            <v>6</v>
          </cell>
          <cell r="Z183" t="str">
            <v>NOUVEL ETABLISSEMENT</v>
          </cell>
          <cell r="AA183" t="str">
            <v>FR</v>
          </cell>
          <cell r="AB183" t="str">
            <v> France</v>
          </cell>
          <cell r="AC183" t="str">
            <v>S. BANCAIRE MUTUALISTE ET AUTRES RESEAUX</v>
          </cell>
          <cell r="AD183">
            <v>29</v>
          </cell>
          <cell r="AE183" t="str">
            <v>GPE CREDIT MUTUEL</v>
          </cell>
          <cell r="AF183">
            <v>0</v>
          </cell>
          <cell r="AG183" t="str">
            <v>59000</v>
          </cell>
          <cell r="AH183" t="str">
            <v>FR</v>
          </cell>
          <cell r="AI183" t="str">
            <v/>
          </cell>
          <cell r="AJ183" t="str">
            <v/>
          </cell>
          <cell r="AK183" t="str">
            <v>EC</v>
          </cell>
          <cell r="AL183" t="str">
            <v>Bq mut</v>
          </cell>
          <cell r="AM183" t="str">
            <v>PERSONNE_MORALE_SOCIETE</v>
          </cell>
          <cell r="AN183" t="str">
            <v>CREDIT MUTUEL</v>
          </cell>
          <cell r="AO183" t="str">
            <v>Groupes mutualistes</v>
          </cell>
          <cell r="AP183" t="str">
            <v/>
          </cell>
          <cell r="AQ183" t="str">
            <v/>
          </cell>
          <cell r="AR183" t="str">
            <v>FR</v>
          </cell>
          <cell r="AS183" t="str">
            <v>FRANCE</v>
          </cell>
          <cell r="AT183" t="str">
            <v/>
          </cell>
          <cell r="AU183" t="str">
            <v/>
          </cell>
          <cell r="AV183" t="str">
            <v>QUILLIEN</v>
          </cell>
          <cell r="AW183">
            <v>2763</v>
          </cell>
          <cell r="AX183">
            <v>19.743687704999999</v>
          </cell>
          <cell r="AY183">
            <v>9.4696483780000005</v>
          </cell>
          <cell r="AZ183">
            <v>10.237798091</v>
          </cell>
          <cell r="BA183">
            <v>65</v>
          </cell>
          <cell r="BB183" t="str">
            <v>SI</v>
          </cell>
          <cell r="BC183">
            <v>0</v>
          </cell>
          <cell r="BD183">
            <v>0</v>
          </cell>
        </row>
        <row r="184">
          <cell r="A184" t="str">
            <v>16006</v>
          </cell>
          <cell r="B184" t="str">
            <v>CRCAM DU MORBIHAN</v>
          </cell>
          <cell r="C184" t="str">
            <v>3. Autres (GEA CBD)</v>
          </cell>
          <cell r="D184">
            <v>201412</v>
          </cell>
          <cell r="E184">
            <v>5.1499999999999997E-2</v>
          </cell>
          <cell r="F184">
            <v>0.18049999999999999</v>
          </cell>
          <cell r="G184">
            <v>6.0878639999999997</v>
          </cell>
          <cell r="H184">
            <v>0.31352499599999994</v>
          </cell>
          <cell r="I184">
            <v>1.0988594519999999</v>
          </cell>
          <cell r="J184">
            <v>3.2800000000000003E-2</v>
          </cell>
          <cell r="K184">
            <v>0.45</v>
          </cell>
          <cell r="L184">
            <v>1.6406810000000001</v>
          </cell>
          <cell r="M184">
            <v>5.3814336800000008E-2</v>
          </cell>
          <cell r="N184">
            <v>0.73830645000000006</v>
          </cell>
          <cell r="O184">
            <v>12451</v>
          </cell>
          <cell r="P184" t="str">
            <v>777903816</v>
          </cell>
          <cell r="Q184" t="str">
            <v>PM</v>
          </cell>
          <cell r="R184" t="str">
            <v>210</v>
          </cell>
          <cell r="S184" t="str">
            <v>01</v>
          </cell>
          <cell r="T184" t="str">
            <v>Etablissement de crédit</v>
          </cell>
          <cell r="U184" t="str">
            <v>201</v>
          </cell>
          <cell r="V184" t="str">
            <v>Banque mutualiste ou coopérative</v>
          </cell>
          <cell r="W184" t="str">
            <v>001</v>
          </cell>
          <cell r="X184" t="str">
            <v>Agrément ACPR</v>
          </cell>
          <cell r="Y184">
            <v>6</v>
          </cell>
          <cell r="Z184" t="str">
            <v>NOUVEL ETABLISSEMENT</v>
          </cell>
          <cell r="AA184" t="str">
            <v>FR</v>
          </cell>
          <cell r="AB184" t="str">
            <v> France</v>
          </cell>
          <cell r="AC184" t="str">
            <v>S. BANCAIRE MUTUALISTE ET AUTRES RESEAUX</v>
          </cell>
          <cell r="AD184">
            <v>27</v>
          </cell>
          <cell r="AE184" t="str">
            <v>GPE CREDIT AGRICOLE</v>
          </cell>
          <cell r="AF184">
            <v>0</v>
          </cell>
          <cell r="AG184" t="str">
            <v>56000</v>
          </cell>
          <cell r="AH184" t="str">
            <v>FR</v>
          </cell>
          <cell r="AI184" t="str">
            <v/>
          </cell>
          <cell r="AJ184" t="str">
            <v/>
          </cell>
          <cell r="AK184" t="str">
            <v>EC</v>
          </cell>
          <cell r="AL184" t="str">
            <v>Bq mut</v>
          </cell>
          <cell r="AM184" t="str">
            <v>PERSONNE_MORALE_SOCIETE</v>
          </cell>
          <cell r="AN184" t="str">
            <v>CREDIT AGRICOLE</v>
          </cell>
          <cell r="AO184" t="str">
            <v>Groupes mutualistes</v>
          </cell>
          <cell r="AP184" t="str">
            <v/>
          </cell>
          <cell r="AQ184" t="str">
            <v/>
          </cell>
          <cell r="AR184" t="str">
            <v>FR</v>
          </cell>
          <cell r="AS184" t="str">
            <v>FRANCE</v>
          </cell>
          <cell r="AT184" t="str">
            <v/>
          </cell>
          <cell r="AU184" t="str">
            <v/>
          </cell>
          <cell r="AV184" t="str">
            <v>PIGEON</v>
          </cell>
          <cell r="AW184">
            <v>2761</v>
          </cell>
          <cell r="AX184">
            <v>8.8528860270000003</v>
          </cell>
          <cell r="AY184">
            <v>6.8677046069999994</v>
          </cell>
          <cell r="AZ184">
            <v>2.1184002070000001</v>
          </cell>
          <cell r="BA184">
            <v>126</v>
          </cell>
          <cell r="BB184" t="str">
            <v>SI</v>
          </cell>
          <cell r="BC184">
            <v>0</v>
          </cell>
          <cell r="BD184">
            <v>0</v>
          </cell>
        </row>
        <row r="185">
          <cell r="A185" t="str">
            <v>16106</v>
          </cell>
          <cell r="B185" t="str">
            <v>CRCAM DE LORRAINE</v>
          </cell>
          <cell r="C185" t="str">
            <v>3. Autres (GEA CBD)</v>
          </cell>
          <cell r="D185">
            <v>201412</v>
          </cell>
          <cell r="E185">
            <v>5.57E-2</v>
          </cell>
          <cell r="F185">
            <v>0.17080000000000001</v>
          </cell>
          <cell r="G185">
            <v>5.3392049999999998</v>
          </cell>
          <cell r="H185">
            <v>0.29739371849999996</v>
          </cell>
          <cell r="I185">
            <v>0.91193621400000002</v>
          </cell>
          <cell r="J185">
            <v>3.7400000000000003E-2</v>
          </cell>
          <cell r="K185">
            <v>0.43980000000000002</v>
          </cell>
          <cell r="L185">
            <v>1.5282089999999999</v>
          </cell>
          <cell r="M185">
            <v>5.7155016600000004E-2</v>
          </cell>
          <cell r="N185">
            <v>0.6721063182</v>
          </cell>
          <cell r="O185">
            <v>1291</v>
          </cell>
          <cell r="P185" t="str">
            <v>775616162</v>
          </cell>
          <cell r="Q185" t="str">
            <v>PM</v>
          </cell>
          <cell r="R185" t="str">
            <v>210</v>
          </cell>
          <cell r="S185" t="str">
            <v>01</v>
          </cell>
          <cell r="T185" t="str">
            <v>Etablissement de crédit</v>
          </cell>
          <cell r="U185" t="str">
            <v>201</v>
          </cell>
          <cell r="V185" t="str">
            <v>Banque mutualiste ou coopérative</v>
          </cell>
          <cell r="W185" t="str">
            <v>001</v>
          </cell>
          <cell r="X185" t="str">
            <v>Agrément ACPR</v>
          </cell>
          <cell r="Y185">
            <v>6</v>
          </cell>
          <cell r="Z185" t="str">
            <v>NOUVEL ETABLISSEMENT</v>
          </cell>
          <cell r="AA185" t="str">
            <v>FR</v>
          </cell>
          <cell r="AB185" t="str">
            <v> France</v>
          </cell>
          <cell r="AC185" t="str">
            <v>S. BANCAIRE MUTUALISTE ET AUTRES RESEAUX</v>
          </cell>
          <cell r="AD185">
            <v>27</v>
          </cell>
          <cell r="AE185" t="str">
            <v>GPE CREDIT AGRICOLE</v>
          </cell>
          <cell r="AF185">
            <v>0</v>
          </cell>
          <cell r="AG185" t="str">
            <v>57000</v>
          </cell>
          <cell r="AH185" t="str">
            <v>FR</v>
          </cell>
          <cell r="AI185" t="str">
            <v/>
          </cell>
          <cell r="AJ185" t="str">
            <v/>
          </cell>
          <cell r="AK185" t="str">
            <v>EC</v>
          </cell>
          <cell r="AL185" t="str">
            <v>Bq mut</v>
          </cell>
          <cell r="AM185" t="str">
            <v>PERSONNE_MORALE_SOCIETE</v>
          </cell>
          <cell r="AN185" t="str">
            <v>CREDIT AGRICOLE</v>
          </cell>
          <cell r="AO185" t="str">
            <v>Groupes mutualistes</v>
          </cell>
          <cell r="AP185" t="str">
            <v/>
          </cell>
          <cell r="AQ185" t="str">
            <v/>
          </cell>
          <cell r="AR185" t="str">
            <v>FR</v>
          </cell>
          <cell r="AS185" t="str">
            <v>FRANCE</v>
          </cell>
          <cell r="AT185" t="str">
            <v/>
          </cell>
          <cell r="AU185" t="str">
            <v/>
          </cell>
          <cell r="AV185" t="str">
            <v>THUEZ</v>
          </cell>
          <cell r="AW185">
            <v>2761</v>
          </cell>
          <cell r="AX185">
            <v>8.6732466099999996</v>
          </cell>
          <cell r="AY185">
            <v>6.3021323699999998</v>
          </cell>
          <cell r="AZ185">
            <v>2.1189392590000002</v>
          </cell>
          <cell r="BA185">
            <v>128</v>
          </cell>
          <cell r="BB185" t="str">
            <v>SI</v>
          </cell>
          <cell r="BC185">
            <v>0</v>
          </cell>
          <cell r="BD185">
            <v>0</v>
          </cell>
        </row>
        <row r="186">
          <cell r="A186" t="str">
            <v>16159</v>
          </cell>
          <cell r="B186" t="str">
            <v>CAISSE FEDER CIT MUT ANTILLES-GUYANE</v>
          </cell>
          <cell r="C186" t="str">
            <v>3. Autres (GEA CBD)</v>
          </cell>
          <cell r="D186">
            <v>201412</v>
          </cell>
          <cell r="E186">
            <v>8.7800000000000003E-2</v>
          </cell>
          <cell r="F186">
            <v>0.1462</v>
          </cell>
          <cell r="G186">
            <v>1.9075144748900001</v>
          </cell>
          <cell r="H186">
            <v>0.16747977089534202</v>
          </cell>
          <cell r="I186">
            <v>0.27887861622891802</v>
          </cell>
          <cell r="O186">
            <v>12674</v>
          </cell>
          <cell r="P186" t="str">
            <v>682033261</v>
          </cell>
          <cell r="Q186" t="str">
            <v>PM</v>
          </cell>
          <cell r="R186" t="str">
            <v>243</v>
          </cell>
          <cell r="S186" t="str">
            <v>01</v>
          </cell>
          <cell r="T186" t="str">
            <v>Etablissement de crédit</v>
          </cell>
          <cell r="U186" t="str">
            <v>201</v>
          </cell>
          <cell r="V186" t="str">
            <v>Banque mutualiste ou coopérative</v>
          </cell>
          <cell r="W186" t="str">
            <v>001</v>
          </cell>
          <cell r="X186" t="str">
            <v>Agrément ACPR</v>
          </cell>
          <cell r="Y186">
            <v>6</v>
          </cell>
          <cell r="Z186" t="str">
            <v>NOUVEL ETABLISSEMENT</v>
          </cell>
          <cell r="AA186" t="str">
            <v>FR</v>
          </cell>
          <cell r="AB186" t="str">
            <v> France</v>
          </cell>
          <cell r="AC186" t="str">
            <v>S. BANCAIRE MUTUALISTE ET AUTRES RESEAUX</v>
          </cell>
          <cell r="AD186">
            <v>29</v>
          </cell>
          <cell r="AE186" t="str">
            <v>GPE CREDIT MUTUEL</v>
          </cell>
          <cell r="AF186">
            <v>0</v>
          </cell>
          <cell r="AG186" t="str">
            <v>97200</v>
          </cell>
          <cell r="AH186" t="str">
            <v>FR</v>
          </cell>
          <cell r="AI186" t="str">
            <v/>
          </cell>
          <cell r="AJ186" t="str">
            <v/>
          </cell>
          <cell r="AK186" t="str">
            <v>EC</v>
          </cell>
          <cell r="AL186" t="str">
            <v>Bq mut</v>
          </cell>
          <cell r="AM186" t="str">
            <v>PERSONNE_MORALE_SOCIETE</v>
          </cell>
          <cell r="AN186" t="str">
            <v>CREDIT MUTUEL</v>
          </cell>
          <cell r="AO186" t="str">
            <v>Groupes mutualistes</v>
          </cell>
          <cell r="AP186" t="str">
            <v/>
          </cell>
          <cell r="AQ186" t="str">
            <v/>
          </cell>
          <cell r="AR186" t="str">
            <v>FR</v>
          </cell>
          <cell r="AS186" t="str">
            <v>FRANCE</v>
          </cell>
          <cell r="AT186" t="str">
            <v/>
          </cell>
          <cell r="AU186" t="str">
            <v/>
          </cell>
          <cell r="AV186" t="str">
            <v>NEY</v>
          </cell>
          <cell r="AW186">
            <v>2763</v>
          </cell>
          <cell r="AX186">
            <v>1.978876694</v>
          </cell>
          <cell r="AY186">
            <v>1.544840022</v>
          </cell>
          <cell r="AZ186">
            <v>1.3101407350000001</v>
          </cell>
          <cell r="BA186">
            <v>243</v>
          </cell>
          <cell r="BB186" t="str">
            <v>SI</v>
          </cell>
          <cell r="BC186">
            <v>0</v>
          </cell>
          <cell r="BD186">
            <v>0</v>
          </cell>
        </row>
        <row r="187">
          <cell r="A187" t="str">
            <v>16188</v>
          </cell>
          <cell r="B187" t="str">
            <v>BPCE</v>
          </cell>
          <cell r="C187" t="str">
            <v>3. Autres (GEA CBD)</v>
          </cell>
          <cell r="D187">
            <v>201412</v>
          </cell>
          <cell r="E187">
            <v>2.9793977737426799E-2</v>
          </cell>
          <cell r="F187">
            <v>0.212304649464543</v>
          </cell>
          <cell r="G187">
            <v>212.56090765599998</v>
          </cell>
          <cell r="H187">
            <v>6.3330349505500969</v>
          </cell>
          <cell r="I187">
            <v>45.127668989772168</v>
          </cell>
          <cell r="J187">
            <v>8.6641833186149597E-3</v>
          </cell>
          <cell r="K187">
            <v>0.51615629239557004</v>
          </cell>
          <cell r="L187">
            <v>38.582196603</v>
          </cell>
          <cell r="M187">
            <v>0.33428322420323536</v>
          </cell>
          <cell r="N187">
            <v>19.914443551081437</v>
          </cell>
          <cell r="O187">
            <v>12732</v>
          </cell>
          <cell r="P187" t="str">
            <v>493455042</v>
          </cell>
          <cell r="Q187" t="str">
            <v>PM</v>
          </cell>
          <cell r="R187" t="str">
            <v>190</v>
          </cell>
          <cell r="S187" t="str">
            <v>01</v>
          </cell>
          <cell r="T187" t="str">
            <v>Etablissement de crédit</v>
          </cell>
          <cell r="U187" t="str">
            <v>200</v>
          </cell>
          <cell r="V187" t="str">
            <v>Banque</v>
          </cell>
          <cell r="W187" t="str">
            <v>001</v>
          </cell>
          <cell r="X187" t="str">
            <v>Agrément ACPR</v>
          </cell>
          <cell r="Y187">
            <v>6</v>
          </cell>
          <cell r="Z187" t="str">
            <v>NOUVEL ETABLISSEMENT</v>
          </cell>
          <cell r="AA187" t="str">
            <v>FR</v>
          </cell>
          <cell r="AB187" t="str">
            <v> France</v>
          </cell>
          <cell r="AC187" t="str">
            <v>S. BANCAIRE MUTUALISTE ET AUTRES RESEAUX</v>
          </cell>
          <cell r="AD187">
            <v>1163</v>
          </cell>
          <cell r="AE187" t="str">
            <v>GPE BPCE</v>
          </cell>
          <cell r="AF187">
            <v>0</v>
          </cell>
          <cell r="AG187" t="str">
            <v>75013</v>
          </cell>
          <cell r="AH187" t="str">
            <v>FR</v>
          </cell>
          <cell r="AI187" t="str">
            <v/>
          </cell>
          <cell r="AJ187" t="str">
            <v/>
          </cell>
          <cell r="AK187" t="str">
            <v>EC</v>
          </cell>
          <cell r="AL187" t="str">
            <v>Banque</v>
          </cell>
          <cell r="AM187" t="str">
            <v>PERSONNE_MORALE_SOCIETE</v>
          </cell>
          <cell r="AN187" t="str">
            <v>BPCE</v>
          </cell>
          <cell r="AO187" t="str">
            <v>Groupes mutualistes</v>
          </cell>
          <cell r="AP187" t="str">
            <v/>
          </cell>
          <cell r="AQ187" t="str">
            <v/>
          </cell>
          <cell r="AR187" t="str">
            <v>FR</v>
          </cell>
          <cell r="AS187" t="str">
            <v>FRANCE</v>
          </cell>
          <cell r="AT187" t="str">
            <v/>
          </cell>
          <cell r="AU187" t="str">
            <v/>
          </cell>
          <cell r="AV187" t="str">
            <v>RINGWALD</v>
          </cell>
          <cell r="AW187">
            <v>2762</v>
          </cell>
          <cell r="AX187">
            <v>323.35604160700001</v>
          </cell>
          <cell r="AY187">
            <v>0.63632049800000001</v>
          </cell>
          <cell r="AZ187">
            <v>1.3884694099999999</v>
          </cell>
          <cell r="BA187">
            <v>7</v>
          </cell>
          <cell r="BB187" t="str">
            <v>SI</v>
          </cell>
          <cell r="BC187">
            <v>0</v>
          </cell>
          <cell r="BD187">
            <v>1</v>
          </cell>
        </row>
        <row r="188">
          <cell r="A188" t="str">
            <v>16275</v>
          </cell>
          <cell r="B188" t="str">
            <v>CAISSE D EPARGNE NORD FRANCE EUROPE</v>
          </cell>
          <cell r="C188" t="str">
            <v>3. Autres (GEA CBD)</v>
          </cell>
          <cell r="D188">
            <v>201412</v>
          </cell>
          <cell r="E188">
            <v>3.8871802382884298E-2</v>
          </cell>
          <cell r="F188">
            <v>0.207918823034066</v>
          </cell>
          <cell r="G188">
            <v>9.8460075390000004</v>
          </cell>
          <cell r="H188">
            <v>0.38273205931639698</v>
          </cell>
          <cell r="I188">
            <v>2.0471702990934206</v>
          </cell>
          <cell r="O188">
            <v>12877</v>
          </cell>
          <cell r="P188" t="str">
            <v>383089752</v>
          </cell>
          <cell r="Q188" t="str">
            <v>PM</v>
          </cell>
          <cell r="R188" t="str">
            <v>270</v>
          </cell>
          <cell r="S188" t="str">
            <v>01</v>
          </cell>
          <cell r="T188" t="str">
            <v>Etablissement de crédit</v>
          </cell>
          <cell r="U188" t="str">
            <v>201</v>
          </cell>
          <cell r="V188" t="str">
            <v>Banque mutualiste ou coopérative</v>
          </cell>
          <cell r="W188" t="str">
            <v>001</v>
          </cell>
          <cell r="X188" t="str">
            <v>Agrément ACPR</v>
          </cell>
          <cell r="Y188">
            <v>8</v>
          </cell>
          <cell r="Z188" t="str">
            <v>RESTRUCTURATION AVEC REPRISE DE CIB</v>
          </cell>
          <cell r="AA188" t="str">
            <v>FR</v>
          </cell>
          <cell r="AB188" t="str">
            <v> France</v>
          </cell>
          <cell r="AC188" t="str">
            <v>S. BANCAIRE MUTUALISTE ET AUTRES RESEAUX</v>
          </cell>
          <cell r="AD188">
            <v>1163</v>
          </cell>
          <cell r="AE188" t="str">
            <v>GPE BPCE</v>
          </cell>
          <cell r="AF188">
            <v>0</v>
          </cell>
          <cell r="AG188" t="str">
            <v>59777</v>
          </cell>
          <cell r="AH188" t="str">
            <v>FR</v>
          </cell>
          <cell r="AI188" t="str">
            <v/>
          </cell>
          <cell r="AJ188" t="str">
            <v/>
          </cell>
          <cell r="AK188" t="str">
            <v>EC</v>
          </cell>
          <cell r="AL188" t="str">
            <v>Bq mut</v>
          </cell>
          <cell r="AM188" t="str">
            <v>PERSONNE_MORALE_SOCIETE</v>
          </cell>
          <cell r="AN188" t="str">
            <v>BPCE</v>
          </cell>
          <cell r="AO188" t="str">
            <v>Groupes mutualistes</v>
          </cell>
          <cell r="AP188" t="str">
            <v/>
          </cell>
          <cell r="AQ188" t="str">
            <v/>
          </cell>
          <cell r="AR188" t="str">
            <v>FR</v>
          </cell>
          <cell r="AS188" t="str">
            <v>FRANCE</v>
          </cell>
          <cell r="AT188" t="str">
            <v/>
          </cell>
          <cell r="AU188" t="str">
            <v/>
          </cell>
          <cell r="AV188" t="str">
            <v>CISSOKHO-COULIBALY</v>
          </cell>
          <cell r="AW188">
            <v>2762</v>
          </cell>
          <cell r="AX188">
            <v>21.446801116</v>
          </cell>
          <cell r="AY188">
            <v>11.312183233999999</v>
          </cell>
          <cell r="AZ188">
            <v>14.308943391000001</v>
          </cell>
          <cell r="BA188">
            <v>57</v>
          </cell>
          <cell r="BB188" t="str">
            <v>SI</v>
          </cell>
          <cell r="BC188">
            <v>0</v>
          </cell>
          <cell r="BD188">
            <v>1</v>
          </cell>
        </row>
        <row r="189">
          <cell r="A189" t="str">
            <v>16588</v>
          </cell>
          <cell r="B189" t="str">
            <v>SFIL</v>
          </cell>
          <cell r="C189" t="str">
            <v>2. CBD</v>
          </cell>
          <cell r="D189">
            <v>201412</v>
          </cell>
          <cell r="E189">
            <v>1.06E-2</v>
          </cell>
          <cell r="F189">
            <v>3.8100000000000002E-2</v>
          </cell>
          <cell r="G189">
            <v>62.060628325640003</v>
          </cell>
          <cell r="H189">
            <v>0.65784266025178406</v>
          </cell>
          <cell r="I189">
            <v>2.3645099392068842</v>
          </cell>
          <cell r="O189">
            <v>53440</v>
          </cell>
          <cell r="P189" t="str">
            <v>428782585</v>
          </cell>
          <cell r="Q189" t="str">
            <v>PM</v>
          </cell>
          <cell r="R189" t="str">
            <v>100</v>
          </cell>
          <cell r="S189" t="str">
            <v>01</v>
          </cell>
          <cell r="T189" t="str">
            <v>Etablissement de crédit</v>
          </cell>
          <cell r="U189" t="str">
            <v>200</v>
          </cell>
          <cell r="V189" t="str">
            <v>Banque</v>
          </cell>
          <cell r="W189" t="str">
            <v>001</v>
          </cell>
          <cell r="X189" t="str">
            <v>Agrément ACPR</v>
          </cell>
          <cell r="Y189">
            <v>6</v>
          </cell>
          <cell r="Z189" t="str">
            <v>NOUVEL ETABLISSEMENT</v>
          </cell>
          <cell r="AA189" t="str">
            <v>FR</v>
          </cell>
          <cell r="AB189" t="str">
            <v> France</v>
          </cell>
          <cell r="AC189" t="str">
            <v>GR. FINANCIER DIVERSIFIE PUBLIC</v>
          </cell>
          <cell r="AD189">
            <v>1249</v>
          </cell>
          <cell r="AE189" t="str">
            <v>GPE SOCIETE DE FINANCEMENT LOCAL</v>
          </cell>
          <cell r="AF189">
            <v>1</v>
          </cell>
          <cell r="AG189" t="str">
            <v>92130</v>
          </cell>
          <cell r="AH189" t="str">
            <v>FR</v>
          </cell>
          <cell r="AI189" t="str">
            <v/>
          </cell>
          <cell r="AJ189" t="str">
            <v/>
          </cell>
          <cell r="AK189" t="str">
            <v>EC</v>
          </cell>
          <cell r="AL189" t="str">
            <v>Banque</v>
          </cell>
          <cell r="AM189" t="str">
            <v>PERSONNE_MORALE_SOCIETE</v>
          </cell>
          <cell r="AN189" t="str">
            <v>SOCIÉTÉ DE FINANCEMENT LOCAL</v>
          </cell>
          <cell r="AO189" t="str">
            <v>Groupes financiers diversifiés</v>
          </cell>
          <cell r="AP189" t="str">
            <v/>
          </cell>
          <cell r="AQ189" t="str">
            <v>OUI</v>
          </cell>
          <cell r="AR189" t="str">
            <v>FR</v>
          </cell>
          <cell r="AS189" t="str">
            <v>FRANCE</v>
          </cell>
          <cell r="AT189" t="str">
            <v/>
          </cell>
          <cell r="AU189" t="str">
            <v/>
          </cell>
          <cell r="AV189" t="str">
            <v>BUFFEL</v>
          </cell>
          <cell r="AW189">
            <v>2753</v>
          </cell>
          <cell r="AX189">
            <v>13.521053984</v>
          </cell>
          <cell r="AY189">
            <v>1.4296154E-2</v>
          </cell>
          <cell r="BA189">
            <v>91</v>
          </cell>
          <cell r="BB189" t="str">
            <v>SI</v>
          </cell>
          <cell r="BC189">
            <v>1</v>
          </cell>
          <cell r="BD189">
            <v>1</v>
          </cell>
        </row>
        <row r="190">
          <cell r="A190" t="str">
            <v>16606</v>
          </cell>
          <cell r="B190" t="str">
            <v>CRCAM DE NORMANDIE</v>
          </cell>
          <cell r="C190" t="str">
            <v>3. Autres (GEA CBD)</v>
          </cell>
          <cell r="D190">
            <v>201412</v>
          </cell>
          <cell r="E190">
            <v>5.1799999999999999E-2</v>
          </cell>
          <cell r="F190">
            <v>0.1681</v>
          </cell>
          <cell r="G190">
            <v>9.9995209999999997</v>
          </cell>
          <cell r="H190">
            <v>0.51797518779999996</v>
          </cell>
          <cell r="I190">
            <v>1.6809194801</v>
          </cell>
          <cell r="J190">
            <v>2.46E-2</v>
          </cell>
          <cell r="K190">
            <v>0.3155</v>
          </cell>
          <cell r="L190">
            <v>2.5202879999999999</v>
          </cell>
          <cell r="M190">
            <v>6.19990848E-2</v>
          </cell>
          <cell r="N190">
            <v>0.79515086400000001</v>
          </cell>
          <cell r="O190">
            <v>13266</v>
          </cell>
          <cell r="P190" t="str">
            <v>478834930</v>
          </cell>
          <cell r="Q190" t="str">
            <v>PM</v>
          </cell>
          <cell r="R190" t="str">
            <v>210</v>
          </cell>
          <cell r="S190" t="str">
            <v>01</v>
          </cell>
          <cell r="T190" t="str">
            <v>Etablissement de crédit</v>
          </cell>
          <cell r="U190" t="str">
            <v>201</v>
          </cell>
          <cell r="V190" t="str">
            <v>Banque mutualiste ou coopérative</v>
          </cell>
          <cell r="W190" t="str">
            <v>001</v>
          </cell>
          <cell r="X190" t="str">
            <v>Agrément ACPR</v>
          </cell>
          <cell r="Y190">
            <v>8</v>
          </cell>
          <cell r="Z190" t="str">
            <v>RESTRUCTURATION AVEC REPRISE DE CIB</v>
          </cell>
          <cell r="AA190" t="str">
            <v>FR</v>
          </cell>
          <cell r="AB190" t="str">
            <v> France</v>
          </cell>
          <cell r="AC190" t="str">
            <v>S. BANCAIRE MUTUALISTE ET AUTRES RESEAUX</v>
          </cell>
          <cell r="AD190">
            <v>27</v>
          </cell>
          <cell r="AE190" t="str">
            <v>GPE CREDIT AGRICOLE</v>
          </cell>
          <cell r="AF190">
            <v>0</v>
          </cell>
          <cell r="AG190" t="str">
            <v>14000</v>
          </cell>
          <cell r="AH190" t="str">
            <v>FR</v>
          </cell>
          <cell r="AI190" t="str">
            <v/>
          </cell>
          <cell r="AJ190" t="str">
            <v/>
          </cell>
          <cell r="AK190" t="str">
            <v>EC</v>
          </cell>
          <cell r="AL190" t="str">
            <v>Bq mut</v>
          </cell>
          <cell r="AM190" t="str">
            <v>PERSONNE_MORALE_SOCIETE</v>
          </cell>
          <cell r="AN190" t="str">
            <v>CREDIT AGRICOLE</v>
          </cell>
          <cell r="AO190" t="str">
            <v>Groupes mutualistes</v>
          </cell>
          <cell r="AP190" t="str">
            <v/>
          </cell>
          <cell r="AQ190" t="str">
            <v/>
          </cell>
          <cell r="AR190" t="str">
            <v>FR</v>
          </cell>
          <cell r="AS190" t="str">
            <v>FRANCE</v>
          </cell>
          <cell r="AT190" t="str">
            <v/>
          </cell>
          <cell r="AU190" t="str">
            <v/>
          </cell>
          <cell r="AV190" t="str">
            <v>BALLABRIGA</v>
          </cell>
          <cell r="AW190">
            <v>2761</v>
          </cell>
          <cell r="AX190">
            <v>15.746496378</v>
          </cell>
          <cell r="AY190">
            <v>11.456688469000001</v>
          </cell>
          <cell r="AZ190">
            <v>4.2388941960000004</v>
          </cell>
          <cell r="BA190">
            <v>83</v>
          </cell>
          <cell r="BB190" t="str">
            <v>SI</v>
          </cell>
          <cell r="BC190">
            <v>0</v>
          </cell>
          <cell r="BD190">
            <v>0</v>
          </cell>
        </row>
        <row r="191">
          <cell r="A191" t="str">
            <v>16607</v>
          </cell>
          <cell r="B191" t="str">
            <v>BANQUE POPULAIRE DU SUD</v>
          </cell>
          <cell r="C191" t="str">
            <v>3. Autres (GEA CBD)</v>
          </cell>
          <cell r="D191">
            <v>201412</v>
          </cell>
          <cell r="E191">
            <v>9.93425945759909E-2</v>
          </cell>
          <cell r="F191">
            <v>0.17057566861225501</v>
          </cell>
          <cell r="G191">
            <v>7.8247590420000002</v>
          </cell>
          <cell r="H191">
            <v>0.77733186516422492</v>
          </cell>
          <cell r="I191">
            <v>1.3347135053189381</v>
          </cell>
          <cell r="J191">
            <v>7.0029877768927995E-2</v>
          </cell>
          <cell r="K191">
            <v>0.437358158769937</v>
          </cell>
          <cell r="L191">
            <v>1.689601261</v>
          </cell>
          <cell r="M191">
            <v>0.11832256978605661</v>
          </cell>
          <cell r="N191">
            <v>0.7389608965663238</v>
          </cell>
          <cell r="O191">
            <v>984</v>
          </cell>
          <cell r="P191" t="str">
            <v>554200808</v>
          </cell>
          <cell r="Q191" t="str">
            <v>PM</v>
          </cell>
          <cell r="R191" t="str">
            <v>202</v>
          </cell>
          <cell r="S191" t="str">
            <v>01</v>
          </cell>
          <cell r="T191" t="str">
            <v>Etablissement de crédit</v>
          </cell>
          <cell r="U191" t="str">
            <v>201</v>
          </cell>
          <cell r="V191" t="str">
            <v>Banque mutualiste ou coopérative</v>
          </cell>
          <cell r="W191" t="str">
            <v>001</v>
          </cell>
          <cell r="X191" t="str">
            <v>Agrément ACPR</v>
          </cell>
          <cell r="Y191">
            <v>6</v>
          </cell>
          <cell r="Z191" t="str">
            <v>NOUVEL ETABLISSEMENT</v>
          </cell>
          <cell r="AA191" t="str">
            <v>FR</v>
          </cell>
          <cell r="AB191" t="str">
            <v> France</v>
          </cell>
          <cell r="AC191" t="str">
            <v>S. BANCAIRE MUTUALISTE ET AUTRES RESEAUX</v>
          </cell>
          <cell r="AD191">
            <v>1163</v>
          </cell>
          <cell r="AE191" t="str">
            <v>GPE BPCE</v>
          </cell>
          <cell r="AF191">
            <v>0</v>
          </cell>
          <cell r="AG191" t="str">
            <v>66000</v>
          </cell>
          <cell r="AH191" t="str">
            <v>FR</v>
          </cell>
          <cell r="AI191" t="str">
            <v/>
          </cell>
          <cell r="AJ191" t="str">
            <v/>
          </cell>
          <cell r="AK191" t="str">
            <v>EC</v>
          </cell>
          <cell r="AL191" t="str">
            <v>Bq mut</v>
          </cell>
          <cell r="AM191" t="str">
            <v>PERSONNE_MORALE_SOCIETE</v>
          </cell>
          <cell r="AN191" t="str">
            <v>BPCE</v>
          </cell>
          <cell r="AO191" t="str">
            <v>Groupes mutualistes</v>
          </cell>
          <cell r="AP191" t="str">
            <v/>
          </cell>
          <cell r="AQ191" t="str">
            <v/>
          </cell>
          <cell r="AR191" t="str">
            <v>FR</v>
          </cell>
          <cell r="AS191" t="str">
            <v>FRANCE</v>
          </cell>
          <cell r="AT191" t="str">
            <v/>
          </cell>
          <cell r="AU191" t="str">
            <v/>
          </cell>
          <cell r="AV191" t="str">
            <v>AUTHIER</v>
          </cell>
          <cell r="AW191">
            <v>2762</v>
          </cell>
          <cell r="AX191">
            <v>9.851997471999999</v>
          </cell>
          <cell r="AY191">
            <v>6.0177663580000003</v>
          </cell>
          <cell r="AZ191">
            <v>6.6125979900000003</v>
          </cell>
          <cell r="BA191">
            <v>119</v>
          </cell>
          <cell r="BB191" t="str">
            <v>SI</v>
          </cell>
          <cell r="BC191">
            <v>0</v>
          </cell>
          <cell r="BD191">
            <v>1</v>
          </cell>
        </row>
        <row r="192">
          <cell r="A192" t="str">
            <v>16705</v>
          </cell>
          <cell r="B192" t="str">
            <v>CAISSE D EPARGNE D ALSACE</v>
          </cell>
          <cell r="C192" t="str">
            <v>3. Autres (GEA CBD)</v>
          </cell>
          <cell r="D192">
            <v>201412</v>
          </cell>
          <cell r="E192">
            <v>4.6545479086910597E-2</v>
          </cell>
          <cell r="F192">
            <v>0.212060435265576</v>
          </cell>
          <cell r="G192">
            <v>3.7481203380000001</v>
          </cell>
          <cell r="H192">
            <v>0.17445805680760329</v>
          </cell>
          <cell r="I192">
            <v>0.79482803030403781</v>
          </cell>
          <cell r="O192">
            <v>13330</v>
          </cell>
          <cell r="P192" t="str">
            <v>383984879</v>
          </cell>
          <cell r="Q192" t="str">
            <v>PM</v>
          </cell>
          <cell r="R192" t="str">
            <v>270</v>
          </cell>
          <cell r="S192" t="str">
            <v>01</v>
          </cell>
          <cell r="T192" t="str">
            <v>Etablissement de crédit</v>
          </cell>
          <cell r="U192" t="str">
            <v>201</v>
          </cell>
          <cell r="V192" t="str">
            <v>Banque mutualiste ou coopérative</v>
          </cell>
          <cell r="W192" t="str">
            <v>001</v>
          </cell>
          <cell r="X192" t="str">
            <v>Agrément ACPR</v>
          </cell>
          <cell r="Y192">
            <v>8</v>
          </cell>
          <cell r="Z192" t="str">
            <v>RESTRUCTURATION AVEC REPRISE DE CIB</v>
          </cell>
          <cell r="AA192" t="str">
            <v>FR</v>
          </cell>
          <cell r="AB192" t="str">
            <v> France</v>
          </cell>
          <cell r="AC192" t="str">
            <v>S. BANCAIRE MUTUALISTE ET AUTRES RESEAUX</v>
          </cell>
          <cell r="AD192">
            <v>1163</v>
          </cell>
          <cell r="AE192" t="str">
            <v>GPE BPCE</v>
          </cell>
          <cell r="AF192">
            <v>0</v>
          </cell>
          <cell r="AG192" t="str">
            <v>67100</v>
          </cell>
          <cell r="AH192" t="str">
            <v>FR</v>
          </cell>
          <cell r="AI192" t="str">
            <v/>
          </cell>
          <cell r="AJ192" t="str">
            <v/>
          </cell>
          <cell r="AK192" t="str">
            <v>EC</v>
          </cell>
          <cell r="AL192" t="str">
            <v>Bq mut</v>
          </cell>
          <cell r="AM192" t="str">
            <v>PERSONNE_MORALE_SOCIETE</v>
          </cell>
          <cell r="AN192" t="str">
            <v>BPCE</v>
          </cell>
          <cell r="AO192" t="str">
            <v>Groupes mutualistes</v>
          </cell>
          <cell r="AP192" t="str">
            <v/>
          </cell>
          <cell r="AQ192" t="str">
            <v/>
          </cell>
          <cell r="AR192" t="str">
            <v>FR</v>
          </cell>
          <cell r="AS192" t="str">
            <v>FRANCE</v>
          </cell>
          <cell r="AT192" t="str">
            <v/>
          </cell>
          <cell r="AU192" t="str">
            <v/>
          </cell>
          <cell r="AV192" t="str">
            <v>MOURJANE</v>
          </cell>
          <cell r="AW192">
            <v>2762</v>
          </cell>
          <cell r="AX192">
            <v>8.4945045859999997</v>
          </cell>
          <cell r="AY192">
            <v>4.9173757139999994</v>
          </cell>
          <cell r="AZ192">
            <v>5.6047590559999998</v>
          </cell>
          <cell r="BA192">
            <v>130</v>
          </cell>
          <cell r="BB192" t="str">
            <v>SI</v>
          </cell>
          <cell r="BC192">
            <v>0</v>
          </cell>
          <cell r="BD192">
            <v>1</v>
          </cell>
        </row>
        <row r="193">
          <cell r="A193" t="str">
            <v>16706</v>
          </cell>
          <cell r="B193" t="str">
            <v>CRCAM NORD DE FRANCE</v>
          </cell>
          <cell r="C193" t="str">
            <v>3. Autres (GEA CBD)</v>
          </cell>
          <cell r="D193">
            <v>201412</v>
          </cell>
          <cell r="E193">
            <v>4.99E-2</v>
          </cell>
          <cell r="F193">
            <v>0.1721</v>
          </cell>
          <cell r="G193">
            <v>14.403962</v>
          </cell>
          <cell r="H193">
            <v>0.71875770380000004</v>
          </cell>
          <cell r="I193">
            <v>2.4789218601999998</v>
          </cell>
          <cell r="J193">
            <v>3.0300000000000001E-2</v>
          </cell>
          <cell r="K193">
            <v>0.44550000000000001</v>
          </cell>
          <cell r="L193">
            <v>5.3263319999999998</v>
          </cell>
          <cell r="M193">
            <v>0.16138785959999999</v>
          </cell>
          <cell r="N193">
            <v>2.3728809059999998</v>
          </cell>
          <cell r="O193">
            <v>13337</v>
          </cell>
          <cell r="P193" t="str">
            <v>440676559</v>
          </cell>
          <cell r="Q193" t="str">
            <v>PM</v>
          </cell>
          <cell r="R193" t="str">
            <v>210</v>
          </cell>
          <cell r="S193" t="str">
            <v>01</v>
          </cell>
          <cell r="T193" t="str">
            <v>Etablissement de crédit</v>
          </cell>
          <cell r="U193" t="str">
            <v>201</v>
          </cell>
          <cell r="V193" t="str">
            <v>Banque mutualiste ou coopérative</v>
          </cell>
          <cell r="W193" t="str">
            <v>001</v>
          </cell>
          <cell r="X193" t="str">
            <v>Agrément ACPR</v>
          </cell>
          <cell r="Y193">
            <v>8</v>
          </cell>
          <cell r="Z193" t="str">
            <v>RESTRUCTURATION AVEC REPRISE DE CIB</v>
          </cell>
          <cell r="AA193" t="str">
            <v>FR</v>
          </cell>
          <cell r="AB193" t="str">
            <v> France</v>
          </cell>
          <cell r="AC193" t="str">
            <v>S. BANCAIRE MUTUALISTE ET AUTRES RESEAUX</v>
          </cell>
          <cell r="AD193">
            <v>27</v>
          </cell>
          <cell r="AE193" t="str">
            <v>GPE CREDIT AGRICOLE</v>
          </cell>
          <cell r="AF193">
            <v>0</v>
          </cell>
          <cell r="AG193" t="str">
            <v>59000</v>
          </cell>
          <cell r="AH193" t="str">
            <v>FR</v>
          </cell>
          <cell r="AI193" t="str">
            <v/>
          </cell>
          <cell r="AJ193" t="str">
            <v/>
          </cell>
          <cell r="AK193" t="str">
            <v>EC</v>
          </cell>
          <cell r="AL193" t="str">
            <v>Bq mut</v>
          </cell>
          <cell r="AM193" t="str">
            <v>PERSONNE_MORALE_SOCIETE</v>
          </cell>
          <cell r="AN193" t="str">
            <v>CREDIT AGRICOLE</v>
          </cell>
          <cell r="AO193" t="str">
            <v>Groupes mutualistes</v>
          </cell>
          <cell r="AP193" t="str">
            <v/>
          </cell>
          <cell r="AQ193" t="str">
            <v/>
          </cell>
          <cell r="AR193" t="str">
            <v>FR</v>
          </cell>
          <cell r="AS193" t="str">
            <v>FRANCE</v>
          </cell>
          <cell r="AT193" t="str">
            <v/>
          </cell>
          <cell r="AU193" t="str">
            <v/>
          </cell>
          <cell r="AV193" t="str">
            <v>PIGEON</v>
          </cell>
          <cell r="AW193">
            <v>2761</v>
          </cell>
          <cell r="AX193">
            <v>25.640174079999998</v>
          </cell>
          <cell r="AY193">
            <v>18.587662991999998</v>
          </cell>
          <cell r="AZ193">
            <v>6.4695651849999996</v>
          </cell>
          <cell r="BA193">
            <v>49</v>
          </cell>
          <cell r="BB193" t="str">
            <v>SI</v>
          </cell>
          <cell r="BC193">
            <v>0</v>
          </cell>
          <cell r="BD193">
            <v>0</v>
          </cell>
        </row>
        <row r="194">
          <cell r="A194" t="str">
            <v>16707</v>
          </cell>
          <cell r="B194" t="str">
            <v>BANQUE POPULAIRE DE L'OUEST</v>
          </cell>
          <cell r="C194" t="str">
            <v>3. Autres (GEA CBD)</v>
          </cell>
          <cell r="D194">
            <v>201412</v>
          </cell>
          <cell r="E194">
            <v>8.85885552475561E-2</v>
          </cell>
          <cell r="F194">
            <v>0.15268234786193599</v>
          </cell>
          <cell r="G194">
            <v>6.7455691169999996</v>
          </cell>
          <cell r="H194">
            <v>0.5975802223975627</v>
          </cell>
          <cell r="I194">
            <v>1.0299293304485264</v>
          </cell>
          <cell r="J194">
            <v>5.4786540724792901E-2</v>
          </cell>
          <cell r="K194">
            <v>0.43861508247208297</v>
          </cell>
          <cell r="L194">
            <v>2.5653107250000002</v>
          </cell>
          <cell r="M194">
            <v>0.14054450050696052</v>
          </cell>
          <cell r="N194">
            <v>1.125183975212394</v>
          </cell>
          <cell r="O194">
            <v>13339</v>
          </cell>
          <cell r="P194" t="str">
            <v>549200400</v>
          </cell>
          <cell r="Q194" t="str">
            <v>PM</v>
          </cell>
          <cell r="R194" t="str">
            <v>202</v>
          </cell>
          <cell r="S194" t="str">
            <v>01</v>
          </cell>
          <cell r="T194" t="str">
            <v>Etablissement de crédit</v>
          </cell>
          <cell r="U194" t="str">
            <v>201</v>
          </cell>
          <cell r="V194" t="str">
            <v>Banque mutualiste ou coopérative</v>
          </cell>
          <cell r="W194" t="str">
            <v>001</v>
          </cell>
          <cell r="X194" t="str">
            <v>Agrément ACPR</v>
          </cell>
          <cell r="Y194">
            <v>6</v>
          </cell>
          <cell r="Z194" t="str">
            <v>NOUVEL ETABLISSEMENT</v>
          </cell>
          <cell r="AA194" t="str">
            <v>FR</v>
          </cell>
          <cell r="AB194" t="str">
            <v> France</v>
          </cell>
          <cell r="AC194" t="str">
            <v>S. BANCAIRE MUTUALISTE ET AUTRES RESEAUX</v>
          </cell>
          <cell r="AD194">
            <v>1163</v>
          </cell>
          <cell r="AE194" t="str">
            <v>GPE BPCE</v>
          </cell>
          <cell r="AF194">
            <v>0</v>
          </cell>
          <cell r="AG194" t="str">
            <v>35760</v>
          </cell>
          <cell r="AH194" t="str">
            <v>FR</v>
          </cell>
          <cell r="AI194" t="str">
            <v/>
          </cell>
          <cell r="AJ194" t="str">
            <v/>
          </cell>
          <cell r="AK194" t="str">
            <v>EC</v>
          </cell>
          <cell r="AL194" t="str">
            <v>Bq mut</v>
          </cell>
          <cell r="AM194" t="str">
            <v>PERSONNE_MORALE_SOCIETE</v>
          </cell>
          <cell r="AN194" t="str">
            <v>BPCE</v>
          </cell>
          <cell r="AO194" t="str">
            <v>Groupes mutualistes</v>
          </cell>
          <cell r="AP194" t="str">
            <v/>
          </cell>
          <cell r="AQ194" t="str">
            <v/>
          </cell>
          <cell r="AR194" t="str">
            <v>FR</v>
          </cell>
          <cell r="AS194" t="str">
            <v>FRANCE</v>
          </cell>
          <cell r="AT194" t="str">
            <v/>
          </cell>
          <cell r="AU194" t="str">
            <v/>
          </cell>
          <cell r="AV194" t="str">
            <v>TAMISIER</v>
          </cell>
          <cell r="AW194">
            <v>2762</v>
          </cell>
          <cell r="AX194">
            <v>9.2285644419999997</v>
          </cell>
          <cell r="AY194">
            <v>6.3669868940000001</v>
          </cell>
          <cell r="AZ194">
            <v>6.2710386189999996</v>
          </cell>
          <cell r="BA194">
            <v>124</v>
          </cell>
          <cell r="BB194" t="str">
            <v>SI</v>
          </cell>
          <cell r="BC194">
            <v>0</v>
          </cell>
          <cell r="BD194">
            <v>1</v>
          </cell>
        </row>
        <row r="195">
          <cell r="A195" t="str">
            <v>16806</v>
          </cell>
          <cell r="B195" t="str">
            <v>CRCAM CENTRE FRANCE (3EME DU NOM)</v>
          </cell>
          <cell r="C195" t="str">
            <v>3. Autres (GEA CBD)</v>
          </cell>
          <cell r="D195">
            <v>201412</v>
          </cell>
          <cell r="E195">
            <v>3.9699999999999999E-2</v>
          </cell>
          <cell r="F195">
            <v>0.17710000000000001</v>
          </cell>
          <cell r="G195">
            <v>11.444197000000001</v>
          </cell>
          <cell r="H195">
            <v>0.45433462090000004</v>
          </cell>
          <cell r="I195">
            <v>2.0267672887000003</v>
          </cell>
          <cell r="J195">
            <v>3.6400000000000002E-2</v>
          </cell>
          <cell r="K195">
            <v>0.4471</v>
          </cell>
          <cell r="L195">
            <v>4.3149499999999996</v>
          </cell>
          <cell r="M195">
            <v>0.15706418</v>
          </cell>
          <cell r="N195">
            <v>1.9292141449999998</v>
          </cell>
          <cell r="O195">
            <v>13485</v>
          </cell>
          <cell r="P195" t="str">
            <v>445200488</v>
          </cell>
          <cell r="Q195" t="str">
            <v>PM</v>
          </cell>
          <cell r="R195" t="str">
            <v>210</v>
          </cell>
          <cell r="S195" t="str">
            <v>01</v>
          </cell>
          <cell r="T195" t="str">
            <v>Etablissement de crédit</v>
          </cell>
          <cell r="U195" t="str">
            <v>201</v>
          </cell>
          <cell r="V195" t="str">
            <v>Banque mutualiste ou coopérative</v>
          </cell>
          <cell r="W195" t="str">
            <v>001</v>
          </cell>
          <cell r="X195" t="str">
            <v>Agrément ACPR</v>
          </cell>
          <cell r="Y195">
            <v>8</v>
          </cell>
          <cell r="Z195" t="str">
            <v>RESTRUCTURATION AVEC REPRISE DE CIB</v>
          </cell>
          <cell r="AA195" t="str">
            <v>FR</v>
          </cell>
          <cell r="AB195" t="str">
            <v> France</v>
          </cell>
          <cell r="AC195" t="str">
            <v>S. BANCAIRE MUTUALISTE ET AUTRES RESEAUX</v>
          </cell>
          <cell r="AD195">
            <v>27</v>
          </cell>
          <cell r="AE195" t="str">
            <v>GPE CREDIT AGRICOLE</v>
          </cell>
          <cell r="AF195">
            <v>0</v>
          </cell>
          <cell r="AG195" t="str">
            <v>63100</v>
          </cell>
          <cell r="AH195" t="str">
            <v>FR</v>
          </cell>
          <cell r="AI195" t="str">
            <v/>
          </cell>
          <cell r="AJ195" t="str">
            <v/>
          </cell>
          <cell r="AK195" t="str">
            <v>EC</v>
          </cell>
          <cell r="AL195" t="str">
            <v>Bq mut</v>
          </cell>
          <cell r="AM195" t="str">
            <v>PERSONNE_MORALE_SOCIETE</v>
          </cell>
          <cell r="AN195" t="str">
            <v>CREDIT AGRICOLE</v>
          </cell>
          <cell r="AO195" t="str">
            <v>Groupes mutualistes</v>
          </cell>
          <cell r="AP195" t="str">
            <v/>
          </cell>
          <cell r="AQ195" t="str">
            <v/>
          </cell>
          <cell r="AR195" t="str">
            <v>FR</v>
          </cell>
          <cell r="AS195" t="str">
            <v>FRANCE</v>
          </cell>
          <cell r="AT195" t="str">
            <v/>
          </cell>
          <cell r="AU195" t="str">
            <v/>
          </cell>
          <cell r="AV195" t="str">
            <v>ONDO</v>
          </cell>
          <cell r="AW195">
            <v>2761</v>
          </cell>
          <cell r="AX195">
            <v>19.115081072999999</v>
          </cell>
          <cell r="AY195">
            <v>13.643694684</v>
          </cell>
          <cell r="AZ195">
            <v>5.4355215590000006</v>
          </cell>
          <cell r="BA195">
            <v>67</v>
          </cell>
          <cell r="BB195" t="str">
            <v>SI</v>
          </cell>
          <cell r="BC195">
            <v>0</v>
          </cell>
          <cell r="BD195">
            <v>0</v>
          </cell>
        </row>
        <row r="196">
          <cell r="A196" t="str">
            <v>16807</v>
          </cell>
          <cell r="B196" t="str">
            <v>BANQUE POPULAIRE DES ALPES</v>
          </cell>
          <cell r="C196" t="str">
            <v>3. Autres (GEA CBD)</v>
          </cell>
          <cell r="D196">
            <v>201412</v>
          </cell>
          <cell r="E196">
            <v>6.2312075691213401E-2</v>
          </cell>
          <cell r="F196">
            <v>0.140704925478953</v>
          </cell>
          <cell r="G196">
            <v>9.1019721449999995</v>
          </cell>
          <cell r="H196">
            <v>0.56716277723855602</v>
          </cell>
          <cell r="I196">
            <v>1.2806923123737308</v>
          </cell>
          <cell r="J196">
            <v>6.8465504584670905E-2</v>
          </cell>
          <cell r="K196">
            <v>0.43465692290538599</v>
          </cell>
          <cell r="L196">
            <v>2.6828225680000002</v>
          </cell>
          <cell r="M196">
            <v>0.18368080082926258</v>
          </cell>
          <cell r="N196">
            <v>1.1661074021080058</v>
          </cell>
          <cell r="O196">
            <v>13487</v>
          </cell>
          <cell r="P196" t="str">
            <v>605520071</v>
          </cell>
          <cell r="Q196" t="str">
            <v>PM</v>
          </cell>
          <cell r="R196" t="str">
            <v>202</v>
          </cell>
          <cell r="S196" t="str">
            <v>01</v>
          </cell>
          <cell r="T196" t="str">
            <v>Etablissement de crédit</v>
          </cell>
          <cell r="U196" t="str">
            <v>201</v>
          </cell>
          <cell r="V196" t="str">
            <v>Banque mutualiste ou coopérative</v>
          </cell>
          <cell r="W196" t="str">
            <v>001</v>
          </cell>
          <cell r="X196" t="str">
            <v>Agrément ACPR</v>
          </cell>
          <cell r="Y196">
            <v>6</v>
          </cell>
          <cell r="Z196" t="str">
            <v>NOUVEL ETABLISSEMENT</v>
          </cell>
          <cell r="AA196" t="str">
            <v>FR</v>
          </cell>
          <cell r="AB196" t="str">
            <v> France</v>
          </cell>
          <cell r="AC196" t="str">
            <v>S. BANCAIRE MUTUALISTE ET AUTRES RESEAUX</v>
          </cell>
          <cell r="AD196">
            <v>1163</v>
          </cell>
          <cell r="AE196" t="str">
            <v>GPE BPCE</v>
          </cell>
          <cell r="AF196">
            <v>0</v>
          </cell>
          <cell r="AG196" t="str">
            <v>38700</v>
          </cell>
          <cell r="AH196" t="str">
            <v>FR</v>
          </cell>
          <cell r="AI196" t="str">
            <v/>
          </cell>
          <cell r="AJ196" t="str">
            <v/>
          </cell>
          <cell r="AK196" t="str">
            <v>EC</v>
          </cell>
          <cell r="AL196" t="str">
            <v>Bq mut</v>
          </cell>
          <cell r="AM196" t="str">
            <v>PERSONNE_MORALE_SOCIETE</v>
          </cell>
          <cell r="AN196" t="str">
            <v>BPCE</v>
          </cell>
          <cell r="AO196" t="str">
            <v>Groupes mutualistes</v>
          </cell>
          <cell r="AP196" t="str">
            <v/>
          </cell>
          <cell r="AQ196" t="str">
            <v/>
          </cell>
          <cell r="AR196" t="str">
            <v>FR</v>
          </cell>
          <cell r="AS196" t="str">
            <v>FRANCE</v>
          </cell>
          <cell r="AT196" t="str">
            <v/>
          </cell>
          <cell r="AU196" t="str">
            <v/>
          </cell>
          <cell r="AV196" t="str">
            <v>BODIAN</v>
          </cell>
          <cell r="AW196">
            <v>2762</v>
          </cell>
          <cell r="AX196">
            <v>12.218775184</v>
          </cell>
          <cell r="AY196">
            <v>8.7675997450000001</v>
          </cell>
          <cell r="AZ196">
            <v>7.5855253619999994</v>
          </cell>
          <cell r="BA196">
            <v>104</v>
          </cell>
          <cell r="BB196" t="str">
            <v>SI</v>
          </cell>
          <cell r="BC196">
            <v>0</v>
          </cell>
          <cell r="BD196">
            <v>1</v>
          </cell>
        </row>
        <row r="197">
          <cell r="A197" t="str">
            <v>16906</v>
          </cell>
          <cell r="B197" t="str">
            <v>CRCAM PYRENEES-GASCOGNE</v>
          </cell>
          <cell r="C197" t="str">
            <v>3. Autres (GEA CBD)</v>
          </cell>
          <cell r="D197">
            <v>201412</v>
          </cell>
          <cell r="E197">
            <v>5.1499999999999997E-2</v>
          </cell>
          <cell r="F197">
            <v>0.16950000000000001</v>
          </cell>
          <cell r="G197">
            <v>8.3637809999999995</v>
          </cell>
          <cell r="H197">
            <v>0.43073472149999997</v>
          </cell>
          <cell r="I197">
            <v>1.4176608795000001</v>
          </cell>
          <cell r="J197">
            <v>3.9600000000000003E-2</v>
          </cell>
          <cell r="K197">
            <v>0.4284</v>
          </cell>
          <cell r="L197">
            <v>3.1198730000000001</v>
          </cell>
          <cell r="M197">
            <v>0.12354697080000002</v>
          </cell>
          <cell r="N197">
            <v>1.3365535932000001</v>
          </cell>
          <cell r="O197">
            <v>1323</v>
          </cell>
          <cell r="P197" t="str">
            <v>776983546</v>
          </cell>
          <cell r="Q197" t="str">
            <v>PM</v>
          </cell>
          <cell r="R197" t="str">
            <v>210</v>
          </cell>
          <cell r="S197" t="str">
            <v>01</v>
          </cell>
          <cell r="T197" t="str">
            <v>Etablissement de crédit</v>
          </cell>
          <cell r="U197" t="str">
            <v>201</v>
          </cell>
          <cell r="V197" t="str">
            <v>Banque mutualiste ou coopérative</v>
          </cell>
          <cell r="W197" t="str">
            <v>001</v>
          </cell>
          <cell r="X197" t="str">
            <v>Agrément ACPR</v>
          </cell>
          <cell r="Y197">
            <v>6</v>
          </cell>
          <cell r="Z197" t="str">
            <v>NOUVEL ETABLISSEMENT</v>
          </cell>
          <cell r="AA197" t="str">
            <v>FR</v>
          </cell>
          <cell r="AB197" t="str">
            <v> France</v>
          </cell>
          <cell r="AC197" t="str">
            <v>S. BANCAIRE MUTUALISTE ET AUTRES RESEAUX</v>
          </cell>
          <cell r="AD197">
            <v>27</v>
          </cell>
          <cell r="AE197" t="str">
            <v>GPE CREDIT AGRICOLE</v>
          </cell>
          <cell r="AF197">
            <v>0</v>
          </cell>
          <cell r="AG197" t="str">
            <v>65000</v>
          </cell>
          <cell r="AH197" t="str">
            <v>FR</v>
          </cell>
          <cell r="AI197" t="str">
            <v/>
          </cell>
          <cell r="AJ197" t="str">
            <v/>
          </cell>
          <cell r="AK197" t="str">
            <v>EC</v>
          </cell>
          <cell r="AL197" t="str">
            <v>Bq mut</v>
          </cell>
          <cell r="AM197" t="str">
            <v>PERSONNE_MORALE_SOCIETE</v>
          </cell>
          <cell r="AN197" t="str">
            <v>CREDIT AGRICOLE</v>
          </cell>
          <cell r="AO197" t="str">
            <v>Groupes mutualistes</v>
          </cell>
          <cell r="AP197" t="str">
            <v/>
          </cell>
          <cell r="AQ197" t="str">
            <v/>
          </cell>
          <cell r="AR197" t="str">
            <v>FR</v>
          </cell>
          <cell r="AS197" t="str">
            <v>FRANCE</v>
          </cell>
          <cell r="AT197" t="str">
            <v/>
          </cell>
          <cell r="AU197" t="str">
            <v/>
          </cell>
          <cell r="AV197" t="str">
            <v>LAFARQUE</v>
          </cell>
          <cell r="AW197">
            <v>2761</v>
          </cell>
          <cell r="AX197">
            <v>14.502060175</v>
          </cell>
          <cell r="AY197">
            <v>10.713714744000001</v>
          </cell>
          <cell r="AZ197">
            <v>5.0033165769999997</v>
          </cell>
          <cell r="BA197">
            <v>88</v>
          </cell>
          <cell r="BB197" t="str">
            <v>SI</v>
          </cell>
          <cell r="BC197">
            <v>0</v>
          </cell>
          <cell r="BD197">
            <v>0</v>
          </cell>
        </row>
        <row r="198">
          <cell r="A198" t="str">
            <v>17070</v>
          </cell>
          <cell r="B198" t="str">
            <v>INTER EUROPE CONSEIL</v>
          </cell>
          <cell r="C198" t="str">
            <v>3. Autres (GEA CBD)</v>
          </cell>
          <cell r="D198">
            <v>201412</v>
          </cell>
          <cell r="E198">
            <v>7.6200000000000004E-2</v>
          </cell>
          <cell r="F198">
            <v>0.34889999999999999</v>
          </cell>
          <cell r="G198">
            <v>2.2804851049999999</v>
          </cell>
          <cell r="H198">
            <v>0.17377296500100001</v>
          </cell>
          <cell r="I198">
            <v>0.79566125313449998</v>
          </cell>
          <cell r="J198">
            <v>0.1142</v>
          </cell>
          <cell r="L198">
            <v>6.023357E-3</v>
          </cell>
          <cell r="M198">
            <v>6.8786736939999995E-4</v>
          </cell>
          <cell r="O198">
            <v>13858</v>
          </cell>
          <cell r="P198" t="str">
            <v>692040108</v>
          </cell>
          <cell r="Q198" t="str">
            <v>PM</v>
          </cell>
          <cell r="R198" t="str">
            <v>682</v>
          </cell>
          <cell r="S198" t="str">
            <v>01</v>
          </cell>
          <cell r="T198" t="str">
            <v>Etablissement de crédit</v>
          </cell>
          <cell r="U198" t="str">
            <v>203</v>
          </cell>
          <cell r="V198" t="str">
            <v>Établissement de crédit spécialisé</v>
          </cell>
          <cell r="W198" t="str">
            <v>001</v>
          </cell>
          <cell r="X198" t="str">
            <v>Agrément ACPR</v>
          </cell>
          <cell r="Y198">
            <v>6</v>
          </cell>
          <cell r="Z198" t="str">
            <v>NOUVEL ETABLISSEMENT</v>
          </cell>
          <cell r="AA198" t="str">
            <v>FR</v>
          </cell>
          <cell r="AB198" t="str">
            <v> France</v>
          </cell>
          <cell r="AC198" t="str">
            <v>S. BANCAIRE PRIVE (GRANDS GROUPES)</v>
          </cell>
          <cell r="AD198">
            <v>30</v>
          </cell>
          <cell r="AE198" t="str">
            <v>GPE SOCIETE GENERALE</v>
          </cell>
          <cell r="AF198">
            <v>0</v>
          </cell>
          <cell r="AG198" t="str">
            <v>75009</v>
          </cell>
          <cell r="AH198" t="str">
            <v>FR</v>
          </cell>
          <cell r="AI198" t="str">
            <v/>
          </cell>
          <cell r="AJ198" t="str">
            <v/>
          </cell>
          <cell r="AK198" t="str">
            <v>EC</v>
          </cell>
          <cell r="AL198" t="str">
            <v>ECS</v>
          </cell>
          <cell r="AM198" t="str">
            <v>PERSONNE_MORALE_SOCIETE</v>
          </cell>
          <cell r="AN198" t="str">
            <v>SOCIETE GENERALE</v>
          </cell>
          <cell r="AO198" t="str">
            <v>Grands groupes bancaires privés</v>
          </cell>
          <cell r="AP198" t="str">
            <v>OUI</v>
          </cell>
          <cell r="AQ198" t="str">
            <v/>
          </cell>
          <cell r="AR198" t="str">
            <v>FR</v>
          </cell>
          <cell r="AS198" t="str">
            <v>FRANCE</v>
          </cell>
          <cell r="AT198" t="str">
            <v/>
          </cell>
          <cell r="AU198" t="str">
            <v/>
          </cell>
          <cell r="AV198" t="str">
            <v>GALLETY</v>
          </cell>
          <cell r="AW198">
            <v>2751</v>
          </cell>
          <cell r="AX198">
            <v>10.136123040999999</v>
          </cell>
          <cell r="AY198">
            <v>5.7532430000000008E-3</v>
          </cell>
          <cell r="AZ198">
            <v>5.9889899999999996E-4</v>
          </cell>
          <cell r="BA198">
            <v>115</v>
          </cell>
          <cell r="BB198" t="str">
            <v>SI</v>
          </cell>
          <cell r="BC198">
            <v>0</v>
          </cell>
          <cell r="BD198">
            <v>1</v>
          </cell>
        </row>
        <row r="199">
          <cell r="A199" t="str">
            <v>17106</v>
          </cell>
          <cell r="B199" t="str">
            <v>CRCAM SUD-MEDITERRANEE</v>
          </cell>
          <cell r="C199" t="str">
            <v>3. Autres (GEA CBD)</v>
          </cell>
          <cell r="D199">
            <v>201412</v>
          </cell>
          <cell r="E199">
            <v>7.1300000000000002E-2</v>
          </cell>
          <cell r="F199">
            <v>0.1908</v>
          </cell>
          <cell r="G199">
            <v>3.2643110000000002</v>
          </cell>
          <cell r="H199">
            <v>0.23274537430000003</v>
          </cell>
          <cell r="I199">
            <v>0.62283053880000006</v>
          </cell>
          <cell r="J199">
            <v>5.0999999999999997E-2</v>
          </cell>
          <cell r="K199">
            <v>0.44990000000000002</v>
          </cell>
          <cell r="L199">
            <v>1.261565</v>
          </cell>
          <cell r="M199">
            <v>6.4339814999999995E-2</v>
          </cell>
          <cell r="N199">
            <v>0.5675780935000001</v>
          </cell>
          <cell r="O199">
            <v>13897</v>
          </cell>
          <cell r="P199" t="str">
            <v>776179335</v>
          </cell>
          <cell r="Q199" t="str">
            <v>PM</v>
          </cell>
          <cell r="R199" t="str">
            <v>210</v>
          </cell>
          <cell r="S199" t="str">
            <v>01</v>
          </cell>
          <cell r="T199" t="str">
            <v>Etablissement de crédit</v>
          </cell>
          <cell r="U199" t="str">
            <v>201</v>
          </cell>
          <cell r="V199" t="str">
            <v>Banque mutualiste ou coopérative</v>
          </cell>
          <cell r="W199" t="str">
            <v>001</v>
          </cell>
          <cell r="X199" t="str">
            <v>Agrément ACPR</v>
          </cell>
          <cell r="Y199">
            <v>8</v>
          </cell>
          <cell r="Z199" t="str">
            <v>RESTRUCTURATION AVEC REPRISE DE CIB</v>
          </cell>
          <cell r="AA199" t="str">
            <v>FR</v>
          </cell>
          <cell r="AB199" t="str">
            <v> France</v>
          </cell>
          <cell r="AC199" t="str">
            <v>S. BANCAIRE MUTUALISTE ET AUTRES RESEAUX</v>
          </cell>
          <cell r="AD199">
            <v>27</v>
          </cell>
          <cell r="AE199" t="str">
            <v>GPE CREDIT AGRICOLE</v>
          </cell>
          <cell r="AF199">
            <v>0</v>
          </cell>
          <cell r="AG199" t="str">
            <v>66000</v>
          </cell>
          <cell r="AH199" t="str">
            <v>FR</v>
          </cell>
          <cell r="AI199" t="str">
            <v/>
          </cell>
          <cell r="AJ199" t="str">
            <v/>
          </cell>
          <cell r="AK199" t="str">
            <v>EC</v>
          </cell>
          <cell r="AL199" t="str">
            <v>Bq mut</v>
          </cell>
          <cell r="AM199" t="str">
            <v>PERSONNE_MORALE_SOCIETE</v>
          </cell>
          <cell r="AN199" t="str">
            <v>CREDIT AGRICOLE</v>
          </cell>
          <cell r="AO199" t="str">
            <v>Groupes mutualistes</v>
          </cell>
          <cell r="AP199" t="str">
            <v/>
          </cell>
          <cell r="AQ199" t="str">
            <v/>
          </cell>
          <cell r="AR199" t="str">
            <v>FR</v>
          </cell>
          <cell r="AS199" t="str">
            <v>FRANCE</v>
          </cell>
          <cell r="AT199" t="str">
            <v/>
          </cell>
          <cell r="AU199" t="str">
            <v/>
          </cell>
          <cell r="AV199" t="str">
            <v>DENECE</v>
          </cell>
          <cell r="AW199">
            <v>2761</v>
          </cell>
          <cell r="AX199">
            <v>5.6803831979999995</v>
          </cell>
          <cell r="AY199">
            <v>4.2382313940000005</v>
          </cell>
          <cell r="AZ199">
            <v>1.748604013</v>
          </cell>
          <cell r="BA199">
            <v>159</v>
          </cell>
          <cell r="BB199" t="str">
            <v>SI</v>
          </cell>
          <cell r="BC199">
            <v>0</v>
          </cell>
          <cell r="BD199">
            <v>0</v>
          </cell>
        </row>
        <row r="200">
          <cell r="A200" t="str">
            <v>17149</v>
          </cell>
          <cell r="B200" t="str">
            <v>CRCMM DE BRETAGNE-NORMANDIE</v>
          </cell>
          <cell r="C200" t="str">
            <v>3. Autres (GEA CBD)</v>
          </cell>
          <cell r="D200">
            <v>201412</v>
          </cell>
          <cell r="E200">
            <v>0.106834494691556</v>
          </cell>
          <cell r="F200">
            <v>0.15239103250914501</v>
          </cell>
          <cell r="G200">
            <v>0.80295292200000001</v>
          </cell>
          <cell r="H200">
            <v>8.5783069682978372E-2</v>
          </cell>
          <cell r="I200">
            <v>0.12236282483981498</v>
          </cell>
          <cell r="J200">
            <v>8.2637599259987399E-2</v>
          </cell>
          <cell r="K200">
            <v>0.43271685037818802</v>
          </cell>
          <cell r="L200">
            <v>0.36757129799999999</v>
          </cell>
          <cell r="M200">
            <v>3.0375209623597407E-2</v>
          </cell>
          <cell r="N200">
            <v>0.15905429435998236</v>
          </cell>
          <cell r="O200">
            <v>13972</v>
          </cell>
          <cell r="P200" t="str">
            <v>775577745</v>
          </cell>
          <cell r="Q200" t="str">
            <v>PM</v>
          </cell>
          <cell r="R200" t="str">
            <v>230</v>
          </cell>
          <cell r="S200" t="str">
            <v>01</v>
          </cell>
          <cell r="T200" t="str">
            <v>Etablissement de crédit</v>
          </cell>
          <cell r="U200" t="str">
            <v>201</v>
          </cell>
          <cell r="V200" t="str">
            <v>Banque mutualiste ou coopérative</v>
          </cell>
          <cell r="W200" t="str">
            <v>001</v>
          </cell>
          <cell r="X200" t="str">
            <v>Agrément ACPR</v>
          </cell>
          <cell r="Y200">
            <v>6</v>
          </cell>
          <cell r="Z200" t="str">
            <v>NOUVEL ETABLISSEMENT</v>
          </cell>
          <cell r="AA200" t="str">
            <v>FR</v>
          </cell>
          <cell r="AB200" t="str">
            <v> France</v>
          </cell>
          <cell r="AC200" t="str">
            <v>S. BANCAIRE MUTUALISTE ET AUTRES RESEAUX</v>
          </cell>
          <cell r="AD200">
            <v>1163</v>
          </cell>
          <cell r="AE200" t="str">
            <v>GPE BPCE</v>
          </cell>
          <cell r="AF200">
            <v>0</v>
          </cell>
          <cell r="AG200" t="str">
            <v>35000</v>
          </cell>
          <cell r="AH200" t="str">
            <v>FR</v>
          </cell>
          <cell r="AI200" t="str">
            <v/>
          </cell>
          <cell r="AJ200" t="str">
            <v/>
          </cell>
          <cell r="AK200" t="str">
            <v>EC</v>
          </cell>
          <cell r="AL200" t="str">
            <v>Bq mut</v>
          </cell>
          <cell r="AM200" t="str">
            <v>PERSONNE_MORALE_SOCIETE</v>
          </cell>
          <cell r="AN200" t="str">
            <v>BPCE</v>
          </cell>
          <cell r="AO200" t="str">
            <v>Groupes mutualistes</v>
          </cell>
          <cell r="AP200" t="str">
            <v/>
          </cell>
          <cell r="AQ200" t="str">
            <v/>
          </cell>
          <cell r="AR200" t="str">
            <v>FR</v>
          </cell>
          <cell r="AS200" t="str">
            <v>FRANCE</v>
          </cell>
          <cell r="AT200" t="str">
            <v/>
          </cell>
          <cell r="AU200" t="str">
            <v/>
          </cell>
          <cell r="AV200" t="str">
            <v>TAMISIER</v>
          </cell>
          <cell r="AW200">
            <v>2762</v>
          </cell>
          <cell r="AX200">
            <v>1.3604947060000001</v>
          </cell>
          <cell r="AY200">
            <v>1.1850903239999999</v>
          </cell>
          <cell r="AZ200">
            <v>0.96465646800000004</v>
          </cell>
          <cell r="BA200">
            <v>277</v>
          </cell>
          <cell r="BB200" t="str">
            <v>SI</v>
          </cell>
          <cell r="BC200">
            <v>0</v>
          </cell>
          <cell r="BD200">
            <v>1</v>
          </cell>
        </row>
        <row r="201">
          <cell r="A201" t="str">
            <v>17169</v>
          </cell>
          <cell r="B201" t="str">
            <v>CRC MARIT MUTUEL DU LITTORAL SUD OUEST</v>
          </cell>
          <cell r="C201" t="str">
            <v>3. Autres (GEA CBD)</v>
          </cell>
          <cell r="D201">
            <v>201412</v>
          </cell>
          <cell r="E201">
            <v>7.9261749684072902E-2</v>
          </cell>
          <cell r="F201">
            <v>0.14049276891174001</v>
          </cell>
          <cell r="G201">
            <v>0.55285275199999995</v>
          </cell>
          <cell r="H201">
            <v>4.3820076441174832E-2</v>
          </cell>
          <cell r="I201">
            <v>7.7671813928955502E-2</v>
          </cell>
          <cell r="J201">
            <v>6.0450972881891898E-2</v>
          </cell>
          <cell r="K201">
            <v>0.44056328922506399</v>
          </cell>
          <cell r="L201">
            <v>6.6028487999999996E-2</v>
          </cell>
          <cell r="M201">
            <v>3.991486337520324E-3</v>
          </cell>
          <cell r="N201">
            <v>2.9089727855837664E-2</v>
          </cell>
          <cell r="O201">
            <v>14018</v>
          </cell>
          <cell r="P201" t="str">
            <v>715950143</v>
          </cell>
          <cell r="Q201" t="str">
            <v>PM</v>
          </cell>
          <cell r="R201" t="str">
            <v>230</v>
          </cell>
          <cell r="S201" t="str">
            <v>01</v>
          </cell>
          <cell r="T201" t="str">
            <v>Etablissement de crédit</v>
          </cell>
          <cell r="U201" t="str">
            <v>201</v>
          </cell>
          <cell r="V201" t="str">
            <v>Banque mutualiste ou coopérative</v>
          </cell>
          <cell r="W201" t="str">
            <v>001</v>
          </cell>
          <cell r="X201" t="str">
            <v>Agrément ACPR</v>
          </cell>
          <cell r="Y201">
            <v>6</v>
          </cell>
          <cell r="Z201" t="str">
            <v>NOUVEL ETABLISSEMENT</v>
          </cell>
          <cell r="AA201" t="str">
            <v>FR</v>
          </cell>
          <cell r="AB201" t="str">
            <v> France</v>
          </cell>
          <cell r="AC201" t="str">
            <v>S. BANCAIRE MUTUALISTE ET AUTRES RESEAUX</v>
          </cell>
          <cell r="AD201">
            <v>1163</v>
          </cell>
          <cell r="AE201" t="str">
            <v>GPE BPCE</v>
          </cell>
          <cell r="AF201">
            <v>0</v>
          </cell>
          <cell r="AG201" t="str">
            <v>17000</v>
          </cell>
          <cell r="AH201" t="str">
            <v>FR</v>
          </cell>
          <cell r="AI201" t="str">
            <v/>
          </cell>
          <cell r="AJ201" t="str">
            <v/>
          </cell>
          <cell r="AK201" t="str">
            <v>EC</v>
          </cell>
          <cell r="AL201" t="str">
            <v>Bq mut</v>
          </cell>
          <cell r="AM201" t="str">
            <v>PERSONNE_MORALE_SOCIETE</v>
          </cell>
          <cell r="AN201" t="str">
            <v>BPCE</v>
          </cell>
          <cell r="AO201" t="str">
            <v>Groupes mutualistes</v>
          </cell>
          <cell r="AP201" t="str">
            <v/>
          </cell>
          <cell r="AQ201" t="str">
            <v/>
          </cell>
          <cell r="AR201" t="str">
            <v>FR</v>
          </cell>
          <cell r="AS201" t="str">
            <v>FRANCE</v>
          </cell>
          <cell r="AT201" t="str">
            <v/>
          </cell>
          <cell r="AU201" t="str">
            <v/>
          </cell>
          <cell r="AV201" t="str">
            <v>BODIAN</v>
          </cell>
          <cell r="AW201">
            <v>2762</v>
          </cell>
          <cell r="AX201">
            <v>0.69132220999999994</v>
          </cell>
          <cell r="AY201">
            <v>0.580202361</v>
          </cell>
          <cell r="AZ201">
            <v>0.49095799300000004</v>
          </cell>
          <cell r="BA201">
            <v>347</v>
          </cell>
          <cell r="BB201" t="str">
            <v>SI</v>
          </cell>
          <cell r="BC201">
            <v>0</v>
          </cell>
          <cell r="BD201">
            <v>1</v>
          </cell>
        </row>
        <row r="202">
          <cell r="A202" t="str">
            <v>17179</v>
          </cell>
          <cell r="B202" t="str">
            <v>CRC MARIT MUT DE LA MEDITERRANEE</v>
          </cell>
          <cell r="C202" t="str">
            <v>3. Autres (GEA CBD)</v>
          </cell>
          <cell r="D202">
            <v>201412</v>
          </cell>
          <cell r="E202">
            <v>0.135895269697003</v>
          </cell>
          <cell r="F202">
            <v>0.18065586906313499</v>
          </cell>
          <cell r="G202">
            <v>0.13449239600000001</v>
          </cell>
          <cell r="H202">
            <v>1.827688042661613E-2</v>
          </cell>
          <cell r="I202">
            <v>2.4296840681763302E-2</v>
          </cell>
          <cell r="J202">
            <v>0.124230772393219</v>
          </cell>
          <cell r="K202">
            <v>0.45</v>
          </cell>
          <cell r="L202">
            <v>3.8303181999999998E-2</v>
          </cell>
          <cell r="M202">
            <v>4.7584338849780425E-3</v>
          </cell>
          <cell r="N202">
            <v>1.7236431899999998E-2</v>
          </cell>
          <cell r="O202">
            <v>14052</v>
          </cell>
          <cell r="P202" t="str">
            <v>642680268</v>
          </cell>
          <cell r="Q202" t="str">
            <v>PM</v>
          </cell>
          <cell r="R202" t="str">
            <v>230</v>
          </cell>
          <cell r="S202" t="str">
            <v>01</v>
          </cell>
          <cell r="T202" t="str">
            <v>Etablissement de crédit</v>
          </cell>
          <cell r="U202" t="str">
            <v>201</v>
          </cell>
          <cell r="V202" t="str">
            <v>Banque mutualiste ou coopérative</v>
          </cell>
          <cell r="W202" t="str">
            <v>001</v>
          </cell>
          <cell r="X202" t="str">
            <v>Agrément ACPR</v>
          </cell>
          <cell r="Y202">
            <v>6</v>
          </cell>
          <cell r="Z202" t="str">
            <v>NOUVEL ETABLISSEMENT</v>
          </cell>
          <cell r="AA202" t="str">
            <v>FR</v>
          </cell>
          <cell r="AB202" t="str">
            <v> France</v>
          </cell>
          <cell r="AC202" t="str">
            <v>S. BANCAIRE MUTUALISTE ET AUTRES RESEAUX</v>
          </cell>
          <cell r="AD202">
            <v>1163</v>
          </cell>
          <cell r="AE202" t="str">
            <v>GPE BPCE</v>
          </cell>
          <cell r="AF202">
            <v>0</v>
          </cell>
          <cell r="AG202" t="str">
            <v>34200</v>
          </cell>
          <cell r="AH202" t="str">
            <v>FR</v>
          </cell>
          <cell r="AI202" t="str">
            <v/>
          </cell>
          <cell r="AJ202" t="str">
            <v/>
          </cell>
          <cell r="AK202" t="str">
            <v>EC</v>
          </cell>
          <cell r="AL202" t="str">
            <v>Bq mut</v>
          </cell>
          <cell r="AM202" t="str">
            <v>PERSONNE_MORALE_SOCIETE</v>
          </cell>
          <cell r="AN202" t="str">
            <v>BPCE</v>
          </cell>
          <cell r="AO202" t="str">
            <v>Groupes mutualistes</v>
          </cell>
          <cell r="AP202" t="str">
            <v/>
          </cell>
          <cell r="AQ202" t="str">
            <v/>
          </cell>
          <cell r="AR202" t="str">
            <v>FR</v>
          </cell>
          <cell r="AS202" t="str">
            <v>FRANCE</v>
          </cell>
          <cell r="AT202" t="str">
            <v/>
          </cell>
          <cell r="AU202" t="str">
            <v/>
          </cell>
          <cell r="AV202" t="str">
            <v>AUTHIER</v>
          </cell>
          <cell r="AW202">
            <v>2762</v>
          </cell>
          <cell r="AX202">
            <v>0.192642168</v>
          </cell>
          <cell r="AY202">
            <v>0.15473178099999998</v>
          </cell>
          <cell r="AZ202">
            <v>0.16250076899999999</v>
          </cell>
          <cell r="BA202">
            <v>449</v>
          </cell>
          <cell r="BB202" t="str">
            <v>SI</v>
          </cell>
          <cell r="BC202">
            <v>0</v>
          </cell>
          <cell r="BD202">
            <v>1</v>
          </cell>
        </row>
        <row r="203">
          <cell r="A203" t="str">
            <v>17206</v>
          </cell>
          <cell r="B203" t="str">
            <v>CRCAM ALSACE VOSGES</v>
          </cell>
          <cell r="C203" t="str">
            <v>3. Autres (GEA CBD)</v>
          </cell>
          <cell r="D203">
            <v>201412</v>
          </cell>
          <cell r="E203">
            <v>4.5699999999999998E-2</v>
          </cell>
          <cell r="F203">
            <v>0.16750000000000001</v>
          </cell>
          <cell r="G203">
            <v>6.3618490000000003</v>
          </cell>
          <cell r="H203">
            <v>0.29073649930000001</v>
          </cell>
          <cell r="I203">
            <v>1.0656097075000002</v>
          </cell>
          <cell r="J203">
            <v>3.4099999999999998E-2</v>
          </cell>
          <cell r="K203">
            <v>0.44180000000000003</v>
          </cell>
          <cell r="L203">
            <v>1.6239079999999999</v>
          </cell>
          <cell r="M203">
            <v>5.5375262799999991E-2</v>
          </cell>
          <cell r="N203">
            <v>0.71744255440000004</v>
          </cell>
          <cell r="O203">
            <v>14096</v>
          </cell>
          <cell r="P203" t="str">
            <v>437642531</v>
          </cell>
          <cell r="Q203" t="str">
            <v>PM</v>
          </cell>
          <cell r="R203" t="str">
            <v>210</v>
          </cell>
          <cell r="S203" t="str">
            <v>01</v>
          </cell>
          <cell r="T203" t="str">
            <v>Etablissement de crédit</v>
          </cell>
          <cell r="U203" t="str">
            <v>201</v>
          </cell>
          <cell r="V203" t="str">
            <v>Banque mutualiste ou coopérative</v>
          </cell>
          <cell r="W203" t="str">
            <v>001</v>
          </cell>
          <cell r="X203" t="str">
            <v>Agrément ACPR</v>
          </cell>
          <cell r="Y203">
            <v>8</v>
          </cell>
          <cell r="Z203" t="str">
            <v>RESTRUCTURATION AVEC REPRISE DE CIB</v>
          </cell>
          <cell r="AA203" t="str">
            <v>FR</v>
          </cell>
          <cell r="AB203" t="str">
            <v> France</v>
          </cell>
          <cell r="AC203" t="str">
            <v>S. BANCAIRE MUTUALISTE ET AUTRES RESEAUX</v>
          </cell>
          <cell r="AD203">
            <v>27</v>
          </cell>
          <cell r="AE203" t="str">
            <v>GPE CREDIT AGRICOLE</v>
          </cell>
          <cell r="AF203">
            <v>0</v>
          </cell>
          <cell r="AG203" t="str">
            <v>67000</v>
          </cell>
          <cell r="AH203" t="str">
            <v>FR</v>
          </cell>
          <cell r="AI203" t="str">
            <v/>
          </cell>
          <cell r="AJ203" t="str">
            <v/>
          </cell>
          <cell r="AK203" t="str">
            <v>EC</v>
          </cell>
          <cell r="AL203" t="str">
            <v>Bq mut</v>
          </cell>
          <cell r="AM203" t="str">
            <v>PERSONNE_MORALE_SOCIETE</v>
          </cell>
          <cell r="AN203" t="str">
            <v>CREDIT AGRICOLE</v>
          </cell>
          <cell r="AO203" t="str">
            <v>Groupes mutualistes</v>
          </cell>
          <cell r="AP203" t="str">
            <v/>
          </cell>
          <cell r="AQ203" t="str">
            <v/>
          </cell>
          <cell r="AR203" t="str">
            <v>FR</v>
          </cell>
          <cell r="AS203" t="str">
            <v>FRANCE</v>
          </cell>
          <cell r="AT203" t="str">
            <v/>
          </cell>
          <cell r="AU203" t="str">
            <v/>
          </cell>
          <cell r="AV203" t="str">
            <v>MOISSINAC</v>
          </cell>
          <cell r="AW203">
            <v>2761</v>
          </cell>
          <cell r="AX203">
            <v>9.6663454099999999</v>
          </cell>
          <cell r="AY203">
            <v>7.4014171470000001</v>
          </cell>
          <cell r="AZ203">
            <v>2.6655660860000001</v>
          </cell>
          <cell r="BA203">
            <v>120</v>
          </cell>
          <cell r="BB203" t="str">
            <v>SI</v>
          </cell>
          <cell r="BC203">
            <v>0</v>
          </cell>
          <cell r="BD203">
            <v>0</v>
          </cell>
        </row>
        <row r="204">
          <cell r="A204" t="str">
            <v>17219</v>
          </cell>
          <cell r="B204" t="str">
            <v>CRC MARIT MUT ATLANTIQUE</v>
          </cell>
          <cell r="C204" t="str">
            <v>3. Autres (GEA CBD)</v>
          </cell>
          <cell r="D204">
            <v>201412</v>
          </cell>
          <cell r="E204">
            <v>0.120282378452276</v>
          </cell>
          <cell r="F204">
            <v>0.16057058251754999</v>
          </cell>
          <cell r="G204">
            <v>0.64130180799999992</v>
          </cell>
          <cell r="H204">
            <v>7.713730677198484E-2</v>
          </cell>
          <cell r="I204">
            <v>0.10297420488011799</v>
          </cell>
          <cell r="J204">
            <v>0.12003952888722</v>
          </cell>
          <cell r="K204">
            <v>0.42665154145862999</v>
          </cell>
          <cell r="L204">
            <v>0.26352033399999997</v>
          </cell>
          <cell r="M204">
            <v>3.1632856745562855E-2</v>
          </cell>
          <cell r="N204">
            <v>0.11243135670679301</v>
          </cell>
          <cell r="O204">
            <v>14113</v>
          </cell>
          <cell r="P204" t="str">
            <v>778150615</v>
          </cell>
          <cell r="Q204" t="str">
            <v>PM</v>
          </cell>
          <cell r="R204" t="str">
            <v>230</v>
          </cell>
          <cell r="S204" t="str">
            <v>01</v>
          </cell>
          <cell r="T204" t="str">
            <v>Etablissement de crédit</v>
          </cell>
          <cell r="U204" t="str">
            <v>201</v>
          </cell>
          <cell r="V204" t="str">
            <v>Banque mutualiste ou coopérative</v>
          </cell>
          <cell r="W204" t="str">
            <v>001</v>
          </cell>
          <cell r="X204" t="str">
            <v>Agrément ACPR</v>
          </cell>
          <cell r="Y204">
            <v>6</v>
          </cell>
          <cell r="Z204" t="str">
            <v>NOUVEL ETABLISSEMENT</v>
          </cell>
          <cell r="AA204" t="str">
            <v>FR</v>
          </cell>
          <cell r="AB204" t="str">
            <v> France</v>
          </cell>
          <cell r="AC204" t="str">
            <v>S. BANCAIRE MUTUALISTE ET AUTRES RESEAUX</v>
          </cell>
          <cell r="AD204">
            <v>1163</v>
          </cell>
          <cell r="AE204" t="str">
            <v>GPE BPCE</v>
          </cell>
          <cell r="AF204">
            <v>0</v>
          </cell>
          <cell r="AG204" t="str">
            <v>44800</v>
          </cell>
          <cell r="AH204" t="str">
            <v>FR</v>
          </cell>
          <cell r="AI204" t="str">
            <v/>
          </cell>
          <cell r="AJ204" t="str">
            <v/>
          </cell>
          <cell r="AK204" t="str">
            <v>EC</v>
          </cell>
          <cell r="AL204" t="str">
            <v>Bq mut</v>
          </cell>
          <cell r="AM204" t="str">
            <v>PERSONNE_MORALE_SOCIETE</v>
          </cell>
          <cell r="AN204" t="str">
            <v>BPCE</v>
          </cell>
          <cell r="AO204" t="str">
            <v>Groupes mutualistes</v>
          </cell>
          <cell r="AP204" t="str">
            <v/>
          </cell>
          <cell r="AQ204" t="str">
            <v/>
          </cell>
          <cell r="AR204" t="str">
            <v>FR</v>
          </cell>
          <cell r="AS204" t="str">
            <v>FRANCE</v>
          </cell>
          <cell r="AT204" t="str">
            <v/>
          </cell>
          <cell r="AU204" t="str">
            <v/>
          </cell>
          <cell r="AV204" t="str">
            <v>CHEA</v>
          </cell>
          <cell r="AW204">
            <v>2762</v>
          </cell>
          <cell r="AX204">
            <v>0.94915437999999996</v>
          </cell>
          <cell r="AY204">
            <v>0.86382236099999998</v>
          </cell>
          <cell r="AZ204">
            <v>0.682247779</v>
          </cell>
          <cell r="BA204">
            <v>313</v>
          </cell>
          <cell r="BB204" t="str">
            <v>SI</v>
          </cell>
          <cell r="BC204">
            <v>0</v>
          </cell>
          <cell r="BD204">
            <v>1</v>
          </cell>
        </row>
        <row r="205">
          <cell r="A205" t="str">
            <v>17290</v>
          </cell>
          <cell r="B205" t="str">
            <v>DEXIA CREDIT LOCAL</v>
          </cell>
          <cell r="C205" t="str">
            <v>2. CBD</v>
          </cell>
          <cell r="D205">
            <v>201412</v>
          </cell>
          <cell r="E205">
            <v>1.2800000000000001E-2</v>
          </cell>
          <cell r="F205">
            <v>0.14449999999999999</v>
          </cell>
          <cell r="G205">
            <v>158.38108956099998</v>
          </cell>
          <cell r="H205">
            <v>2.0272779463807997</v>
          </cell>
          <cell r="I205">
            <v>22.886067441564496</v>
          </cell>
          <cell r="O205">
            <v>14222</v>
          </cell>
          <cell r="P205" t="str">
            <v>351804042</v>
          </cell>
          <cell r="Q205" t="str">
            <v>PM</v>
          </cell>
          <cell r="R205" t="str">
            <v>120</v>
          </cell>
          <cell r="S205" t="str">
            <v>01</v>
          </cell>
          <cell r="T205" t="str">
            <v>Etablissement de crédit</v>
          </cell>
          <cell r="U205" t="str">
            <v>200</v>
          </cell>
          <cell r="V205" t="str">
            <v>Banque</v>
          </cell>
          <cell r="W205" t="str">
            <v>001</v>
          </cell>
          <cell r="X205" t="str">
            <v>Agrément ACPR</v>
          </cell>
          <cell r="Y205">
            <v>2</v>
          </cell>
          <cell r="Z205" t="str">
            <v>CHANGEMENT DE CATEGORIE AU SEIN DES E.C.</v>
          </cell>
          <cell r="AA205" t="str">
            <v>BE</v>
          </cell>
          <cell r="AB205" t="str">
            <v> Belgique</v>
          </cell>
          <cell r="AC205" t="str">
            <v>S. BANCAIRE ETRANGER EEE</v>
          </cell>
          <cell r="AD205">
            <v>778</v>
          </cell>
          <cell r="AE205" t="str">
            <v>GPE DEXIA</v>
          </cell>
          <cell r="AF205">
            <v>1</v>
          </cell>
          <cell r="AG205" t="str">
            <v>92400</v>
          </cell>
          <cell r="AH205" t="str">
            <v>FR</v>
          </cell>
          <cell r="AI205" t="str">
            <v/>
          </cell>
          <cell r="AJ205" t="str">
            <v/>
          </cell>
          <cell r="AK205" t="str">
            <v>EC</v>
          </cell>
          <cell r="AL205" t="str">
            <v>Banque</v>
          </cell>
          <cell r="AM205" t="str">
            <v>PERSONNE_MORALE_SOCIETE</v>
          </cell>
          <cell r="AN205" t="str">
            <v>DEXIA</v>
          </cell>
          <cell r="AO205" t="str">
            <v>Grands groupes bancaires privés</v>
          </cell>
          <cell r="AP205" t="str">
            <v>OUI</v>
          </cell>
          <cell r="AQ205" t="str">
            <v/>
          </cell>
          <cell r="AR205" t="str">
            <v>ETR</v>
          </cell>
          <cell r="AS205" t="str">
            <v>FRANCE</v>
          </cell>
          <cell r="AT205" t="str">
            <v/>
          </cell>
          <cell r="AU205" t="str">
            <v/>
          </cell>
          <cell r="AV205" t="str">
            <v>PARVANESCU</v>
          </cell>
          <cell r="AW205">
            <v>2753</v>
          </cell>
          <cell r="AX205">
            <v>144.49952814899999</v>
          </cell>
          <cell r="AY205">
            <v>32.80773619</v>
          </cell>
          <cell r="AZ205">
            <v>0.10345715899999999</v>
          </cell>
          <cell r="BA205">
            <v>17</v>
          </cell>
          <cell r="BB205" t="str">
            <v>SI</v>
          </cell>
          <cell r="BC205">
            <v>1</v>
          </cell>
          <cell r="BD205">
            <v>1</v>
          </cell>
        </row>
        <row r="206">
          <cell r="A206" t="str">
            <v>17515</v>
          </cell>
          <cell r="B206" t="str">
            <v>CAISSE D EPARGNE ILE-DE-FRANCE</v>
          </cell>
          <cell r="C206" t="str">
            <v>3. Autres (GEA CBD)</v>
          </cell>
          <cell r="D206">
            <v>201412</v>
          </cell>
          <cell r="E206">
            <v>4.2589161952157097E-2</v>
          </cell>
          <cell r="F206">
            <v>0.20618122366939001</v>
          </cell>
          <cell r="G206">
            <v>24.102097372000003</v>
          </cell>
          <cell r="H206">
            <v>1.026488128362768</v>
          </cell>
          <cell r="I206">
            <v>4.96939992915775</v>
          </cell>
          <cell r="O206">
            <v>14559</v>
          </cell>
          <cell r="P206" t="str">
            <v>382900942</v>
          </cell>
          <cell r="Q206" t="str">
            <v>PM</v>
          </cell>
          <cell r="R206" t="str">
            <v>270</v>
          </cell>
          <cell r="S206" t="str">
            <v>01</v>
          </cell>
          <cell r="T206" t="str">
            <v>Etablissement de crédit</v>
          </cell>
          <cell r="U206" t="str">
            <v>201</v>
          </cell>
          <cell r="V206" t="str">
            <v>Banque mutualiste ou coopérative</v>
          </cell>
          <cell r="W206" t="str">
            <v>001</v>
          </cell>
          <cell r="X206" t="str">
            <v>Agrément ACPR</v>
          </cell>
          <cell r="Y206">
            <v>8</v>
          </cell>
          <cell r="Z206" t="str">
            <v>RESTRUCTURATION AVEC REPRISE DE CIB</v>
          </cell>
          <cell r="AA206" t="str">
            <v>FR</v>
          </cell>
          <cell r="AB206" t="str">
            <v> France</v>
          </cell>
          <cell r="AC206" t="str">
            <v>S. BANCAIRE MUTUALISTE ET AUTRES RESEAUX</v>
          </cell>
          <cell r="AD206">
            <v>1163</v>
          </cell>
          <cell r="AE206" t="str">
            <v>GPE BPCE</v>
          </cell>
          <cell r="AF206">
            <v>0</v>
          </cell>
          <cell r="AG206" t="str">
            <v>75001</v>
          </cell>
          <cell r="AH206" t="str">
            <v>FR</v>
          </cell>
          <cell r="AI206" t="str">
            <v/>
          </cell>
          <cell r="AJ206" t="str">
            <v/>
          </cell>
          <cell r="AK206" t="str">
            <v>EC</v>
          </cell>
          <cell r="AL206" t="str">
            <v>Bq mut</v>
          </cell>
          <cell r="AM206" t="str">
            <v>PERSONNE_MORALE_SOCIETE</v>
          </cell>
          <cell r="AN206" t="str">
            <v>BPCE</v>
          </cell>
          <cell r="AO206" t="str">
            <v>Groupes mutualistes</v>
          </cell>
          <cell r="AP206" t="str">
            <v/>
          </cell>
          <cell r="AQ206" t="str">
            <v/>
          </cell>
          <cell r="AR206" t="str">
            <v>FR</v>
          </cell>
          <cell r="AS206" t="str">
            <v>FRANCE</v>
          </cell>
          <cell r="AT206" t="str">
            <v/>
          </cell>
          <cell r="AU206" t="str">
            <v/>
          </cell>
          <cell r="AV206" t="str">
            <v>JEQUIER</v>
          </cell>
          <cell r="AW206">
            <v>2762</v>
          </cell>
          <cell r="AX206">
            <v>55.124750454000001</v>
          </cell>
          <cell r="AY206">
            <v>29.335116668000001</v>
          </cell>
          <cell r="AZ206">
            <v>39.250085855999998</v>
          </cell>
          <cell r="BA206">
            <v>25</v>
          </cell>
          <cell r="BB206" t="str">
            <v>SI</v>
          </cell>
          <cell r="BC206">
            <v>0</v>
          </cell>
          <cell r="BD206">
            <v>1</v>
          </cell>
        </row>
        <row r="207">
          <cell r="A207" t="str">
            <v>17679</v>
          </cell>
          <cell r="B207" t="str">
            <v>STE DE BANQUE ET D'EXPANSION-SBE (2EME)</v>
          </cell>
          <cell r="C207" t="str">
            <v>3. Autres (GEA CBD)</v>
          </cell>
          <cell r="D207">
            <v>201412</v>
          </cell>
          <cell r="E207">
            <v>4.2155546569787802E-2</v>
          </cell>
          <cell r="F207">
            <v>0.12265517709576799</v>
          </cell>
          <cell r="G207">
            <v>0.46610668500000002</v>
          </cell>
          <cell r="H207">
            <v>1.9648982066006914E-2</v>
          </cell>
          <cell r="I207">
            <v>5.7170397994196348E-2</v>
          </cell>
          <cell r="J207">
            <v>9.5458771017936598E-3</v>
          </cell>
          <cell r="K207">
            <v>0.408221008454205</v>
          </cell>
          <cell r="L207">
            <v>4.9247344999999998E-2</v>
          </cell>
          <cell r="M207">
            <v>4.7010910295963249E-4</v>
          </cell>
          <cell r="N207">
            <v>2.0103800839592151E-2</v>
          </cell>
          <cell r="O207">
            <v>14845</v>
          </cell>
          <cell r="P207" t="str">
            <v>482656147</v>
          </cell>
          <cell r="Q207" t="str">
            <v>PM</v>
          </cell>
          <cell r="R207" t="str">
            <v>102</v>
          </cell>
          <cell r="S207" t="str">
            <v>01</v>
          </cell>
          <cell r="T207" t="str">
            <v>Etablissement de crédit</v>
          </cell>
          <cell r="U207" t="str">
            <v>200</v>
          </cell>
          <cell r="V207" t="str">
            <v>Banque</v>
          </cell>
          <cell r="W207" t="str">
            <v>001</v>
          </cell>
          <cell r="X207" t="str">
            <v>Agrément ACPR</v>
          </cell>
          <cell r="Y207">
            <v>8</v>
          </cell>
          <cell r="Z207" t="str">
            <v>RESTRUCTURATION AVEC REPRISE DE CIB</v>
          </cell>
          <cell r="AA207" t="str">
            <v>FR</v>
          </cell>
          <cell r="AB207" t="str">
            <v> France</v>
          </cell>
          <cell r="AC207" t="str">
            <v>S. BANCAIRE MUTUALISTE ET AUTRES RESEAUX</v>
          </cell>
          <cell r="AD207">
            <v>1163</v>
          </cell>
          <cell r="AE207" t="str">
            <v>GPE BPCE</v>
          </cell>
          <cell r="AF207">
            <v>0</v>
          </cell>
          <cell r="AG207" t="str">
            <v>75008</v>
          </cell>
          <cell r="AH207" t="str">
            <v>FR</v>
          </cell>
          <cell r="AI207" t="str">
            <v/>
          </cell>
          <cell r="AJ207" t="str">
            <v/>
          </cell>
          <cell r="AK207" t="str">
            <v>EC</v>
          </cell>
          <cell r="AL207" t="str">
            <v>Banque</v>
          </cell>
          <cell r="AM207" t="str">
            <v>PERSONNE_MORALE_SOCIETE</v>
          </cell>
          <cell r="AN207" t="str">
            <v>BPCE</v>
          </cell>
          <cell r="AO207" t="str">
            <v>Groupes mutualistes</v>
          </cell>
          <cell r="AP207" t="str">
            <v/>
          </cell>
          <cell r="AQ207" t="str">
            <v/>
          </cell>
          <cell r="AR207" t="str">
            <v>FR</v>
          </cell>
          <cell r="AS207" t="str">
            <v>FRANCE</v>
          </cell>
          <cell r="AT207" t="str">
            <v/>
          </cell>
          <cell r="AU207" t="str">
            <v/>
          </cell>
          <cell r="AV207" t="str">
            <v>MOURJANE</v>
          </cell>
          <cell r="AW207">
            <v>2762</v>
          </cell>
          <cell r="AX207">
            <v>0.63850129599999994</v>
          </cell>
          <cell r="AY207">
            <v>0.51198763899999999</v>
          </cell>
          <cell r="AZ207">
            <v>0.343487347</v>
          </cell>
          <cell r="BA207">
            <v>355</v>
          </cell>
          <cell r="BB207" t="str">
            <v>SI</v>
          </cell>
          <cell r="BC207">
            <v>0</v>
          </cell>
          <cell r="BD207">
            <v>1</v>
          </cell>
        </row>
        <row r="208">
          <cell r="A208" t="str">
            <v>17806</v>
          </cell>
          <cell r="B208" t="str">
            <v>CRCAM CENTRE-EST</v>
          </cell>
          <cell r="C208" t="str">
            <v>3. Autres (GEA CBD)</v>
          </cell>
          <cell r="D208">
            <v>201412</v>
          </cell>
          <cell r="E208">
            <v>3.8800000000000001E-2</v>
          </cell>
          <cell r="F208">
            <v>0.1691</v>
          </cell>
          <cell r="G208">
            <v>16.067637000000001</v>
          </cell>
          <cell r="H208">
            <v>0.62342431560000011</v>
          </cell>
          <cell r="I208">
            <v>2.7170374167000002</v>
          </cell>
          <cell r="J208">
            <v>2.9600000000000001E-2</v>
          </cell>
          <cell r="K208">
            <v>0.44969999999999999</v>
          </cell>
          <cell r="L208">
            <v>3.5184099999999998</v>
          </cell>
          <cell r="M208">
            <v>0.10414493599999999</v>
          </cell>
          <cell r="N208">
            <v>1.582228977</v>
          </cell>
          <cell r="O208">
            <v>15033</v>
          </cell>
          <cell r="P208" t="str">
            <v>399973825</v>
          </cell>
          <cell r="Q208" t="str">
            <v>PM</v>
          </cell>
          <cell r="R208" t="str">
            <v>210</v>
          </cell>
          <cell r="S208" t="str">
            <v>01</v>
          </cell>
          <cell r="T208" t="str">
            <v>Etablissement de crédit</v>
          </cell>
          <cell r="U208" t="str">
            <v>201</v>
          </cell>
          <cell r="V208" t="str">
            <v>Banque mutualiste ou coopérative</v>
          </cell>
          <cell r="W208" t="str">
            <v>001</v>
          </cell>
          <cell r="X208" t="str">
            <v>Agrément ACPR</v>
          </cell>
          <cell r="Y208">
            <v>8</v>
          </cell>
          <cell r="Z208" t="str">
            <v>RESTRUCTURATION AVEC REPRISE DE CIB</v>
          </cell>
          <cell r="AA208" t="str">
            <v>FR</v>
          </cell>
          <cell r="AB208" t="str">
            <v> France</v>
          </cell>
          <cell r="AC208" t="str">
            <v>S. BANCAIRE MUTUALISTE ET AUTRES RESEAUX</v>
          </cell>
          <cell r="AD208">
            <v>27</v>
          </cell>
          <cell r="AE208" t="str">
            <v>GPE CREDIT AGRICOLE</v>
          </cell>
          <cell r="AF208">
            <v>0</v>
          </cell>
          <cell r="AG208" t="str">
            <v>69410</v>
          </cell>
          <cell r="AH208" t="str">
            <v>FR</v>
          </cell>
          <cell r="AI208" t="str">
            <v/>
          </cell>
          <cell r="AJ208" t="str">
            <v/>
          </cell>
          <cell r="AK208" t="str">
            <v>EC</v>
          </cell>
          <cell r="AL208" t="str">
            <v>Bq mut</v>
          </cell>
          <cell r="AM208" t="str">
            <v>PERSONNE_MORALE_SOCIETE</v>
          </cell>
          <cell r="AN208" t="str">
            <v>CREDIT AGRICOLE</v>
          </cell>
          <cell r="AO208" t="str">
            <v>Groupes mutualistes</v>
          </cell>
          <cell r="AP208" t="str">
            <v/>
          </cell>
          <cell r="AQ208" t="str">
            <v/>
          </cell>
          <cell r="AR208" t="str">
            <v>FR</v>
          </cell>
          <cell r="AS208" t="str">
            <v>FRANCE</v>
          </cell>
          <cell r="AT208" t="str">
            <v/>
          </cell>
          <cell r="AU208" t="str">
            <v/>
          </cell>
          <cell r="AV208" t="str">
            <v>BALLABRIGA</v>
          </cell>
          <cell r="AW208">
            <v>2761</v>
          </cell>
          <cell r="AX208">
            <v>26.189065372999998</v>
          </cell>
          <cell r="AY208">
            <v>17.940782552999998</v>
          </cell>
          <cell r="AZ208">
            <v>8.2229710170000008</v>
          </cell>
          <cell r="BA208">
            <v>48</v>
          </cell>
          <cell r="BB208" t="str">
            <v>SI</v>
          </cell>
          <cell r="BC208">
            <v>0</v>
          </cell>
          <cell r="BD208">
            <v>0</v>
          </cell>
        </row>
        <row r="209">
          <cell r="A209" t="str">
            <v>17807</v>
          </cell>
          <cell r="B209" t="str">
            <v>BANQUE POPULAIRE OCCITANE</v>
          </cell>
          <cell r="C209" t="str">
            <v>3. Autres (GEA CBD)</v>
          </cell>
          <cell r="D209">
            <v>201412</v>
          </cell>
          <cell r="E209">
            <v>6.4830978933746397E-2</v>
          </cell>
          <cell r="F209">
            <v>0.14619917546473599</v>
          </cell>
          <cell r="G209">
            <v>9.0340327360000003</v>
          </cell>
          <cell r="H209">
            <v>0.58568518599439134</v>
          </cell>
          <cell r="I209">
            <v>1.3207681371246329</v>
          </cell>
          <cell r="J209">
            <v>5.5590129150473802E-2</v>
          </cell>
          <cell r="K209">
            <v>0.436844967862976</v>
          </cell>
          <cell r="L209">
            <v>2.2215079070000003</v>
          </cell>
          <cell r="M209">
            <v>0.12349391145892877</v>
          </cell>
          <cell r="N209">
            <v>0.97045455024076221</v>
          </cell>
          <cell r="O209">
            <v>15036</v>
          </cell>
          <cell r="P209" t="str">
            <v>560801300</v>
          </cell>
          <cell r="Q209" t="str">
            <v>PM</v>
          </cell>
          <cell r="R209" t="str">
            <v>202</v>
          </cell>
          <cell r="S209" t="str">
            <v>01</v>
          </cell>
          <cell r="T209" t="str">
            <v>Etablissement de crédit</v>
          </cell>
          <cell r="U209" t="str">
            <v>201</v>
          </cell>
          <cell r="V209" t="str">
            <v>Banque mutualiste ou coopérative</v>
          </cell>
          <cell r="W209" t="str">
            <v>001</v>
          </cell>
          <cell r="X209" t="str">
            <v>Agrément ACPR</v>
          </cell>
          <cell r="Y209">
            <v>6</v>
          </cell>
          <cell r="Z209" t="str">
            <v>NOUVEL ETABLISSEMENT</v>
          </cell>
          <cell r="AA209" t="str">
            <v>FR</v>
          </cell>
          <cell r="AB209" t="str">
            <v> France</v>
          </cell>
          <cell r="AC209" t="str">
            <v>S. BANCAIRE MUTUALISTE ET AUTRES RESEAUX</v>
          </cell>
          <cell r="AD209">
            <v>1163</v>
          </cell>
          <cell r="AE209" t="str">
            <v>GPE BPCE</v>
          </cell>
          <cell r="AF209">
            <v>0</v>
          </cell>
          <cell r="AG209" t="str">
            <v>31130</v>
          </cell>
          <cell r="AH209" t="str">
            <v>FR</v>
          </cell>
          <cell r="AI209" t="str">
            <v/>
          </cell>
          <cell r="AJ209" t="str">
            <v/>
          </cell>
          <cell r="AK209" t="str">
            <v>EC</v>
          </cell>
          <cell r="AL209" t="str">
            <v>Bq mut</v>
          </cell>
          <cell r="AM209" t="str">
            <v>PERSONNE_MORALE_SOCIETE</v>
          </cell>
          <cell r="AN209" t="str">
            <v>BPCE</v>
          </cell>
          <cell r="AO209" t="str">
            <v>Groupes mutualistes</v>
          </cell>
          <cell r="AP209" t="str">
            <v/>
          </cell>
          <cell r="AQ209" t="str">
            <v/>
          </cell>
          <cell r="AR209" t="str">
            <v>FR</v>
          </cell>
          <cell r="AS209" t="str">
            <v>FRANCE</v>
          </cell>
          <cell r="AT209" t="str">
            <v/>
          </cell>
          <cell r="AU209" t="str">
            <v/>
          </cell>
          <cell r="AV209" t="str">
            <v>MOURJANE</v>
          </cell>
          <cell r="AW209">
            <v>2762</v>
          </cell>
          <cell r="AX209">
            <v>13.097378028000001</v>
          </cell>
          <cell r="AY209">
            <v>8.6502412460000002</v>
          </cell>
          <cell r="AZ209">
            <v>9.6528725810000005</v>
          </cell>
          <cell r="BA209">
            <v>96</v>
          </cell>
          <cell r="BB209" t="str">
            <v>SI</v>
          </cell>
          <cell r="BC209">
            <v>0</v>
          </cell>
          <cell r="BD209">
            <v>1</v>
          </cell>
        </row>
        <row r="210">
          <cell r="A210" t="str">
            <v>17906</v>
          </cell>
          <cell r="B210" t="str">
            <v>CRCAM DE L'ANJOU ET DU MAINE</v>
          </cell>
          <cell r="C210" t="str">
            <v>3. Autres (GEA CBD)</v>
          </cell>
          <cell r="D210">
            <v>201412</v>
          </cell>
          <cell r="E210">
            <v>4.7800000000000002E-2</v>
          </cell>
          <cell r="F210">
            <v>0.16300000000000001</v>
          </cell>
          <cell r="G210">
            <v>11.304380999999999</v>
          </cell>
          <cell r="H210">
            <v>0.54034941179999996</v>
          </cell>
          <cell r="I210">
            <v>1.8426141030000001</v>
          </cell>
          <cell r="J210">
            <v>3.2500000000000001E-2</v>
          </cell>
          <cell r="K210">
            <v>0.25619999999999998</v>
          </cell>
          <cell r="L210">
            <v>3.0970260000000001</v>
          </cell>
          <cell r="M210">
            <v>0.10065334500000001</v>
          </cell>
          <cell r="N210">
            <v>0.79345806119999995</v>
          </cell>
          <cell r="O210">
            <v>15188</v>
          </cell>
          <cell r="P210" t="str">
            <v>414993998</v>
          </cell>
          <cell r="Q210" t="str">
            <v>PM</v>
          </cell>
          <cell r="R210" t="str">
            <v>210</v>
          </cell>
          <cell r="S210" t="str">
            <v>01</v>
          </cell>
          <cell r="T210" t="str">
            <v>Etablissement de crédit</v>
          </cell>
          <cell r="U210" t="str">
            <v>201</v>
          </cell>
          <cell r="V210" t="str">
            <v>Banque mutualiste ou coopérative</v>
          </cell>
          <cell r="W210" t="str">
            <v>001</v>
          </cell>
          <cell r="X210" t="str">
            <v>Agrément ACPR</v>
          </cell>
          <cell r="Y210">
            <v>8</v>
          </cell>
          <cell r="Z210" t="str">
            <v>RESTRUCTURATION AVEC REPRISE DE CIB</v>
          </cell>
          <cell r="AA210" t="str">
            <v>FR</v>
          </cell>
          <cell r="AB210" t="str">
            <v> France</v>
          </cell>
          <cell r="AC210" t="str">
            <v>S. BANCAIRE MUTUALISTE ET AUTRES RESEAUX</v>
          </cell>
          <cell r="AD210">
            <v>27</v>
          </cell>
          <cell r="AE210" t="str">
            <v>GPE CREDIT AGRICOLE</v>
          </cell>
          <cell r="AF210">
            <v>0</v>
          </cell>
          <cell r="AG210" t="str">
            <v>72000</v>
          </cell>
          <cell r="AH210" t="str">
            <v>FR</v>
          </cell>
          <cell r="AI210" t="str">
            <v/>
          </cell>
          <cell r="AJ210" t="str">
            <v/>
          </cell>
          <cell r="AK210" t="str">
            <v>EC</v>
          </cell>
          <cell r="AL210" t="str">
            <v>Bq mut</v>
          </cell>
          <cell r="AM210" t="str">
            <v>PERSONNE_MORALE_SOCIETE</v>
          </cell>
          <cell r="AN210" t="str">
            <v>CREDIT AGRICOLE</v>
          </cell>
          <cell r="AO210" t="str">
            <v>Groupes mutualistes</v>
          </cell>
          <cell r="AP210" t="str">
            <v/>
          </cell>
          <cell r="AQ210" t="str">
            <v/>
          </cell>
          <cell r="AR210" t="str">
            <v>FR</v>
          </cell>
          <cell r="AS210" t="str">
            <v>FRANCE</v>
          </cell>
          <cell r="AT210" t="str">
            <v/>
          </cell>
          <cell r="AU210" t="str">
            <v/>
          </cell>
          <cell r="AV210" t="str">
            <v>ONDO</v>
          </cell>
          <cell r="AW210">
            <v>2761</v>
          </cell>
          <cell r="AX210">
            <v>17.307225861000003</v>
          </cell>
          <cell r="AY210">
            <v>13.17684783</v>
          </cell>
          <cell r="AZ210">
            <v>4.1512704109999996</v>
          </cell>
          <cell r="BA210">
            <v>72</v>
          </cell>
          <cell r="BB210" t="str">
            <v>SI</v>
          </cell>
          <cell r="BC210">
            <v>0</v>
          </cell>
          <cell r="BD210">
            <v>0</v>
          </cell>
        </row>
        <row r="211">
          <cell r="A211" t="str">
            <v>18025</v>
          </cell>
          <cell r="B211" t="str">
            <v>CAISSE D EPARGNE DE PICARDIE</v>
          </cell>
          <cell r="C211" t="str">
            <v>3. Autres (GEA CBD)</v>
          </cell>
          <cell r="D211">
            <v>201412</v>
          </cell>
          <cell r="E211">
            <v>6.2722802210757198E-2</v>
          </cell>
          <cell r="F211">
            <v>0.22057110883266001</v>
          </cell>
          <cell r="G211">
            <v>4.8903426019999996</v>
          </cell>
          <cell r="H211">
            <v>0.30673599176808569</v>
          </cell>
          <cell r="I211">
            <v>1.0786682902947358</v>
          </cell>
          <cell r="O211">
            <v>15419</v>
          </cell>
          <cell r="P211" t="str">
            <v>383000692</v>
          </cell>
          <cell r="Q211" t="str">
            <v>PM</v>
          </cell>
          <cell r="R211" t="str">
            <v>270</v>
          </cell>
          <cell r="S211" t="str">
            <v>01</v>
          </cell>
          <cell r="T211" t="str">
            <v>Etablissement de crédit</v>
          </cell>
          <cell r="U211" t="str">
            <v>201</v>
          </cell>
          <cell r="V211" t="str">
            <v>Banque mutualiste ou coopérative</v>
          </cell>
          <cell r="W211" t="str">
            <v>001</v>
          </cell>
          <cell r="X211" t="str">
            <v>Agrément ACPR</v>
          </cell>
          <cell r="Y211">
            <v>8</v>
          </cell>
          <cell r="Z211" t="str">
            <v>RESTRUCTURATION AVEC REPRISE DE CIB</v>
          </cell>
          <cell r="AA211" t="str">
            <v>FR</v>
          </cell>
          <cell r="AB211" t="str">
            <v> France</v>
          </cell>
          <cell r="AC211" t="str">
            <v>S. BANCAIRE MUTUALISTE ET AUTRES RESEAUX</v>
          </cell>
          <cell r="AD211">
            <v>1163</v>
          </cell>
          <cell r="AE211" t="str">
            <v>GPE BPCE</v>
          </cell>
          <cell r="AF211">
            <v>0</v>
          </cell>
          <cell r="AG211" t="str">
            <v>80000</v>
          </cell>
          <cell r="AH211" t="str">
            <v>FR</v>
          </cell>
          <cell r="AI211" t="str">
            <v/>
          </cell>
          <cell r="AJ211" t="str">
            <v/>
          </cell>
          <cell r="AK211" t="str">
            <v>EC</v>
          </cell>
          <cell r="AL211" t="str">
            <v>Bq mut</v>
          </cell>
          <cell r="AM211" t="str">
            <v>PERSONNE_MORALE_SOCIETE</v>
          </cell>
          <cell r="AN211" t="str">
            <v>BPCE</v>
          </cell>
          <cell r="AO211" t="str">
            <v>Groupes mutualistes</v>
          </cell>
          <cell r="AP211" t="str">
            <v/>
          </cell>
          <cell r="AQ211" t="str">
            <v/>
          </cell>
          <cell r="AR211" t="str">
            <v>FR</v>
          </cell>
          <cell r="AS211" t="str">
            <v>FRANCE</v>
          </cell>
          <cell r="AT211" t="str">
            <v/>
          </cell>
          <cell r="AU211" t="str">
            <v/>
          </cell>
          <cell r="AV211" t="str">
            <v>CISSOKHO-COULIBALY</v>
          </cell>
          <cell r="AW211">
            <v>2762</v>
          </cell>
          <cell r="AX211">
            <v>10.451593508</v>
          </cell>
          <cell r="AY211">
            <v>5.4116979829999998</v>
          </cell>
          <cell r="AZ211">
            <v>7.2299101749999997</v>
          </cell>
          <cell r="BA211">
            <v>113</v>
          </cell>
          <cell r="BB211" t="str">
            <v>SI</v>
          </cell>
          <cell r="BC211">
            <v>0</v>
          </cell>
          <cell r="BD211">
            <v>1</v>
          </cell>
        </row>
        <row r="212">
          <cell r="A212" t="str">
            <v>18029</v>
          </cell>
          <cell r="B212" t="str">
            <v>BNP PARIBAS PERSONAL FINANCE</v>
          </cell>
          <cell r="C212" t="str">
            <v>3. Autres (GEA CBD)</v>
          </cell>
          <cell r="D212">
            <v>201412</v>
          </cell>
          <cell r="E212">
            <v>0.1704</v>
          </cell>
          <cell r="F212">
            <v>0.37780000000000002</v>
          </cell>
          <cell r="G212">
            <v>33.744033000000002</v>
          </cell>
          <cell r="H212">
            <v>5.7499832232000001</v>
          </cell>
          <cell r="I212">
            <v>12.748495667400002</v>
          </cell>
          <cell r="O212">
            <v>15426</v>
          </cell>
          <cell r="P212" t="str">
            <v>542097902</v>
          </cell>
          <cell r="Q212" t="str">
            <v>PM</v>
          </cell>
          <cell r="R212" t="str">
            <v>102</v>
          </cell>
          <cell r="S212" t="str">
            <v>01</v>
          </cell>
          <cell r="T212" t="str">
            <v>Etablissement de crédit</v>
          </cell>
          <cell r="U212" t="str">
            <v>200</v>
          </cell>
          <cell r="V212" t="str">
            <v>Banque</v>
          </cell>
          <cell r="W212" t="str">
            <v>001</v>
          </cell>
          <cell r="X212" t="str">
            <v>Agrément ACPR</v>
          </cell>
          <cell r="Y212">
            <v>6</v>
          </cell>
          <cell r="Z212" t="str">
            <v>NOUVEL ETABLISSEMENT</v>
          </cell>
          <cell r="AA212" t="str">
            <v>FR</v>
          </cell>
          <cell r="AB212" t="str">
            <v> France</v>
          </cell>
          <cell r="AC212" t="str">
            <v>S. BANCAIRE PRIVE (GRANDS GROUPES)</v>
          </cell>
          <cell r="AD212">
            <v>768</v>
          </cell>
          <cell r="AE212" t="str">
            <v>GPE BNP-PARIBAS</v>
          </cell>
          <cell r="AF212">
            <v>0</v>
          </cell>
          <cell r="AG212" t="str">
            <v>75009</v>
          </cell>
          <cell r="AH212" t="str">
            <v>FR</v>
          </cell>
          <cell r="AI212" t="str">
            <v/>
          </cell>
          <cell r="AJ212" t="str">
            <v/>
          </cell>
          <cell r="AK212" t="str">
            <v>EC</v>
          </cell>
          <cell r="AL212" t="str">
            <v>Banque</v>
          </cell>
          <cell r="AM212" t="str">
            <v>PERSONNE_MORALE_SOCIETE</v>
          </cell>
          <cell r="AN212" t="str">
            <v>BNP-PARIBAS</v>
          </cell>
          <cell r="AO212" t="str">
            <v>Grands groupes bancaires privés</v>
          </cell>
          <cell r="AP212" t="str">
            <v>OUI</v>
          </cell>
          <cell r="AQ212" t="str">
            <v/>
          </cell>
          <cell r="AR212" t="str">
            <v>FR</v>
          </cell>
          <cell r="AS212" t="str">
            <v>FRANCE</v>
          </cell>
          <cell r="AT212" t="str">
            <v/>
          </cell>
          <cell r="AU212" t="str">
            <v/>
          </cell>
          <cell r="AV212" t="str">
            <v>FLOERCHINGER</v>
          </cell>
          <cell r="AW212">
            <v>2754</v>
          </cell>
          <cell r="AX212">
            <v>46.566278304000001</v>
          </cell>
          <cell r="AY212">
            <v>22.063739736000002</v>
          </cell>
          <cell r="AZ212">
            <v>0.440245993</v>
          </cell>
          <cell r="BA212">
            <v>27</v>
          </cell>
          <cell r="BB212" t="str">
            <v>SI</v>
          </cell>
          <cell r="BC212">
            <v>0</v>
          </cell>
          <cell r="BD212">
            <v>1</v>
          </cell>
        </row>
        <row r="213">
          <cell r="A213" t="str">
            <v>18106</v>
          </cell>
          <cell r="B213" t="str">
            <v>CRCAM DES SAVOIE</v>
          </cell>
          <cell r="C213" t="str">
            <v>3. Autres (GEA CBD)</v>
          </cell>
          <cell r="D213">
            <v>201412</v>
          </cell>
          <cell r="E213">
            <v>4.58E-2</v>
          </cell>
          <cell r="F213">
            <v>0.17019999999999999</v>
          </cell>
          <cell r="G213">
            <v>13.277722000000001</v>
          </cell>
          <cell r="H213">
            <v>0.60811966760000002</v>
          </cell>
          <cell r="I213">
            <v>2.2598682844</v>
          </cell>
          <cell r="J213">
            <v>4.7100000000000003E-2</v>
          </cell>
          <cell r="K213">
            <v>0.44879999999999998</v>
          </cell>
          <cell r="L213">
            <v>2.4315609999999999</v>
          </cell>
          <cell r="M213">
            <v>0.1145265231</v>
          </cell>
          <cell r="N213">
            <v>1.0912845767999999</v>
          </cell>
          <cell r="O213">
            <v>15570</v>
          </cell>
          <cell r="P213" t="str">
            <v>302958491</v>
          </cell>
          <cell r="Q213" t="str">
            <v>PM</v>
          </cell>
          <cell r="R213" t="str">
            <v>210</v>
          </cell>
          <cell r="S213" t="str">
            <v>01</v>
          </cell>
          <cell r="T213" t="str">
            <v>Etablissement de crédit</v>
          </cell>
          <cell r="U213" t="str">
            <v>201</v>
          </cell>
          <cell r="V213" t="str">
            <v>Banque mutualiste ou coopérative</v>
          </cell>
          <cell r="W213" t="str">
            <v>001</v>
          </cell>
          <cell r="X213" t="str">
            <v>Agrément ACPR</v>
          </cell>
          <cell r="Y213">
            <v>6</v>
          </cell>
          <cell r="Z213" t="str">
            <v>NOUVEL ETABLISSEMENT</v>
          </cell>
          <cell r="AA213" t="str">
            <v>FR</v>
          </cell>
          <cell r="AB213" t="str">
            <v> France</v>
          </cell>
          <cell r="AC213" t="str">
            <v>S. BANCAIRE MUTUALISTE ET AUTRES RESEAUX</v>
          </cell>
          <cell r="AD213">
            <v>27</v>
          </cell>
          <cell r="AE213" t="str">
            <v>GPE CREDIT AGRICOLE</v>
          </cell>
          <cell r="AF213">
            <v>0</v>
          </cell>
          <cell r="AG213" t="str">
            <v>74940</v>
          </cell>
          <cell r="AH213" t="str">
            <v>FR</v>
          </cell>
          <cell r="AI213" t="str">
            <v/>
          </cell>
          <cell r="AJ213" t="str">
            <v/>
          </cell>
          <cell r="AK213" t="str">
            <v>EC</v>
          </cell>
          <cell r="AL213" t="str">
            <v>Bq mut</v>
          </cell>
          <cell r="AM213" t="str">
            <v>PERSONNE_MORALE_SOCIETE</v>
          </cell>
          <cell r="AN213" t="str">
            <v>CREDIT AGRICOLE</v>
          </cell>
          <cell r="AO213" t="str">
            <v>Groupes mutualistes</v>
          </cell>
          <cell r="AP213" t="str">
            <v/>
          </cell>
          <cell r="AQ213" t="str">
            <v/>
          </cell>
          <cell r="AR213" t="str">
            <v>FR</v>
          </cell>
          <cell r="AS213" t="str">
            <v>FRANCE</v>
          </cell>
          <cell r="AT213" t="str">
            <v/>
          </cell>
          <cell r="AU213" t="str">
            <v/>
          </cell>
          <cell r="AV213" t="str">
            <v>RABIER</v>
          </cell>
          <cell r="AW213">
            <v>2761</v>
          </cell>
          <cell r="AX213">
            <v>20.512964103999998</v>
          </cell>
          <cell r="AY213">
            <v>14.490371286</v>
          </cell>
          <cell r="AZ213">
            <v>5.5133413019999997</v>
          </cell>
          <cell r="BA213">
            <v>60</v>
          </cell>
          <cell r="BB213" t="str">
            <v>SI</v>
          </cell>
          <cell r="BC213">
            <v>0</v>
          </cell>
          <cell r="BD213">
            <v>0</v>
          </cell>
        </row>
        <row r="214">
          <cell r="A214" t="str">
            <v>18206</v>
          </cell>
          <cell r="B214" t="str">
            <v>CRCAM DE PARIS ET D ILE DE FRANCE</v>
          </cell>
          <cell r="C214" t="str">
            <v>3. Autres (GEA CBD)</v>
          </cell>
          <cell r="D214">
            <v>201412</v>
          </cell>
          <cell r="E214">
            <v>3.2500000000000001E-2</v>
          </cell>
          <cell r="F214">
            <v>0.16900000000000001</v>
          </cell>
          <cell r="G214">
            <v>20.179189000000001</v>
          </cell>
          <cell r="H214">
            <v>0.65582364250000003</v>
          </cell>
          <cell r="I214">
            <v>3.4102829410000002</v>
          </cell>
          <cell r="J214">
            <v>1.78E-2</v>
          </cell>
          <cell r="K214">
            <v>0.44629999999999997</v>
          </cell>
          <cell r="L214">
            <v>9.5047139999999999</v>
          </cell>
          <cell r="M214">
            <v>0.16918390920000001</v>
          </cell>
          <cell r="N214">
            <v>4.2419538581999996</v>
          </cell>
          <cell r="O214">
            <v>15732</v>
          </cell>
          <cell r="P214" t="str">
            <v>775665615</v>
          </cell>
          <cell r="Q214" t="str">
            <v>PM</v>
          </cell>
          <cell r="R214" t="str">
            <v>210</v>
          </cell>
          <cell r="S214" t="str">
            <v>01</v>
          </cell>
          <cell r="T214" t="str">
            <v>Etablissement de crédit</v>
          </cell>
          <cell r="U214" t="str">
            <v>201</v>
          </cell>
          <cell r="V214" t="str">
            <v>Banque mutualiste ou coopérative</v>
          </cell>
          <cell r="W214" t="str">
            <v>001</v>
          </cell>
          <cell r="X214" t="str">
            <v>Agrément ACPR</v>
          </cell>
          <cell r="Y214">
            <v>6</v>
          </cell>
          <cell r="Z214" t="str">
            <v>NOUVEL ETABLISSEMENT</v>
          </cell>
          <cell r="AA214" t="str">
            <v>FR</v>
          </cell>
          <cell r="AB214" t="str">
            <v> France</v>
          </cell>
          <cell r="AC214" t="str">
            <v>S. BANCAIRE MUTUALISTE ET AUTRES RESEAUX</v>
          </cell>
          <cell r="AD214">
            <v>27</v>
          </cell>
          <cell r="AE214" t="str">
            <v>GPE CREDIT AGRICOLE</v>
          </cell>
          <cell r="AF214">
            <v>0</v>
          </cell>
          <cell r="AG214" t="str">
            <v>75012</v>
          </cell>
          <cell r="AH214" t="str">
            <v>FR</v>
          </cell>
          <cell r="AI214" t="str">
            <v/>
          </cell>
          <cell r="AJ214" t="str">
            <v/>
          </cell>
          <cell r="AK214" t="str">
            <v>EC</v>
          </cell>
          <cell r="AL214" t="str">
            <v>Bq mut</v>
          </cell>
          <cell r="AM214" t="str">
            <v>PERSONNE_MORALE_SOCIETE</v>
          </cell>
          <cell r="AN214" t="str">
            <v>CREDIT AGRICOLE</v>
          </cell>
          <cell r="AO214" t="str">
            <v>Groupes mutualistes</v>
          </cell>
          <cell r="AP214" t="str">
            <v/>
          </cell>
          <cell r="AQ214" t="str">
            <v/>
          </cell>
          <cell r="AR214" t="str">
            <v>FR</v>
          </cell>
          <cell r="AS214" t="str">
            <v>FRANCE</v>
          </cell>
          <cell r="AT214" t="str">
            <v/>
          </cell>
          <cell r="AU214" t="str">
            <v/>
          </cell>
          <cell r="AV214" t="str">
            <v>RABIER</v>
          </cell>
          <cell r="AW214">
            <v>2761</v>
          </cell>
          <cell r="AX214">
            <v>37.209238888999998</v>
          </cell>
          <cell r="AY214">
            <v>27.899202125999999</v>
          </cell>
          <cell r="AZ214">
            <v>12.222745767000001</v>
          </cell>
          <cell r="BA214">
            <v>32</v>
          </cell>
          <cell r="BB214" t="str">
            <v>SI</v>
          </cell>
          <cell r="BC214">
            <v>0</v>
          </cell>
          <cell r="BD214">
            <v>0</v>
          </cell>
        </row>
        <row r="215">
          <cell r="A215" t="str">
            <v>18306</v>
          </cell>
          <cell r="B215" t="str">
            <v>CRCAM NORMANDIE-SEINE</v>
          </cell>
          <cell r="C215" t="str">
            <v>3. Autres (GEA CBD)</v>
          </cell>
          <cell r="D215">
            <v>201412</v>
          </cell>
          <cell r="E215">
            <v>3.9E-2</v>
          </cell>
          <cell r="F215">
            <v>0.1663</v>
          </cell>
          <cell r="G215">
            <v>8.8757859999999997</v>
          </cell>
          <cell r="H215">
            <v>0.34615565399999998</v>
          </cell>
          <cell r="I215">
            <v>1.4760432118</v>
          </cell>
          <cell r="J215">
            <v>2.6200000000000001E-2</v>
          </cell>
          <cell r="K215">
            <v>0.44519999999999998</v>
          </cell>
          <cell r="L215">
            <v>2.370063</v>
          </cell>
          <cell r="M215">
            <v>6.2095650600000003E-2</v>
          </cell>
          <cell r="N215">
            <v>1.0551520476</v>
          </cell>
          <cell r="O215">
            <v>15913</v>
          </cell>
          <cell r="P215" t="str">
            <v>433786738</v>
          </cell>
          <cell r="Q215" t="str">
            <v>PM</v>
          </cell>
          <cell r="R215" t="str">
            <v>210</v>
          </cell>
          <cell r="S215" t="str">
            <v>01</v>
          </cell>
          <cell r="T215" t="str">
            <v>Etablissement de crédit</v>
          </cell>
          <cell r="U215" t="str">
            <v>201</v>
          </cell>
          <cell r="V215" t="str">
            <v>Banque mutualiste ou coopérative</v>
          </cell>
          <cell r="W215" t="str">
            <v>001</v>
          </cell>
          <cell r="X215" t="str">
            <v>Agrément ACPR</v>
          </cell>
          <cell r="Y215">
            <v>8</v>
          </cell>
          <cell r="Z215" t="str">
            <v>RESTRUCTURATION AVEC REPRISE DE CIB</v>
          </cell>
          <cell r="AA215" t="str">
            <v>FR</v>
          </cell>
          <cell r="AB215" t="str">
            <v> France</v>
          </cell>
          <cell r="AC215" t="str">
            <v>S. BANCAIRE MUTUALISTE ET AUTRES RESEAUX</v>
          </cell>
          <cell r="AD215">
            <v>27</v>
          </cell>
          <cell r="AE215" t="str">
            <v>GPE CREDIT AGRICOLE</v>
          </cell>
          <cell r="AF215">
            <v>0</v>
          </cell>
          <cell r="AG215" t="str">
            <v>76230</v>
          </cell>
          <cell r="AH215" t="str">
            <v>FR</v>
          </cell>
          <cell r="AI215" t="str">
            <v/>
          </cell>
          <cell r="AJ215" t="str">
            <v/>
          </cell>
          <cell r="AK215" t="str">
            <v>EC</v>
          </cell>
          <cell r="AL215" t="str">
            <v>Bq mut</v>
          </cell>
          <cell r="AM215" t="str">
            <v>PERSONNE_MORALE_SOCIETE</v>
          </cell>
          <cell r="AN215" t="str">
            <v>CREDIT AGRICOLE</v>
          </cell>
          <cell r="AO215" t="str">
            <v>Groupes mutualistes</v>
          </cell>
          <cell r="AP215" t="str">
            <v/>
          </cell>
          <cell r="AQ215" t="str">
            <v/>
          </cell>
          <cell r="AR215" t="str">
            <v>FR</v>
          </cell>
          <cell r="AS215" t="str">
            <v>FRANCE</v>
          </cell>
          <cell r="AT215" t="str">
            <v/>
          </cell>
          <cell r="AU215" t="str">
            <v/>
          </cell>
          <cell r="AV215" t="str">
            <v>BALLABRIGA</v>
          </cell>
          <cell r="AW215">
            <v>2761</v>
          </cell>
          <cell r="AX215">
            <v>12.954699069</v>
          </cell>
          <cell r="AY215">
            <v>9.6156797730000001</v>
          </cell>
          <cell r="AZ215">
            <v>3.5029992009999997</v>
          </cell>
          <cell r="BA215">
            <v>98</v>
          </cell>
          <cell r="BB215" t="str">
            <v>SI</v>
          </cell>
          <cell r="BC215">
            <v>0</v>
          </cell>
          <cell r="BD215">
            <v>0</v>
          </cell>
        </row>
        <row r="216">
          <cell r="A216" t="str">
            <v>18315</v>
          </cell>
          <cell r="B216" t="str">
            <v>CAISSE D EPARGNE COTE D AZUR</v>
          </cell>
          <cell r="C216" t="str">
            <v>3. Autres (GEA CBD)</v>
          </cell>
          <cell r="D216">
            <v>201412</v>
          </cell>
          <cell r="E216">
            <v>5.0048431125567297E-2</v>
          </cell>
          <cell r="F216">
            <v>0.21045897977000499</v>
          </cell>
          <cell r="G216">
            <v>7.6358350080000008</v>
          </cell>
          <cell r="H216">
            <v>0.38216156248408367</v>
          </cell>
          <cell r="I216">
            <v>1.607030045475768</v>
          </cell>
          <cell r="O216">
            <v>15916</v>
          </cell>
          <cell r="P216" t="str">
            <v>384402871</v>
          </cell>
          <cell r="Q216" t="str">
            <v>PM</v>
          </cell>
          <cell r="R216" t="str">
            <v>270</v>
          </cell>
          <cell r="S216" t="str">
            <v>01</v>
          </cell>
          <cell r="T216" t="str">
            <v>Etablissement de crédit</v>
          </cell>
          <cell r="U216" t="str">
            <v>201</v>
          </cell>
          <cell r="V216" t="str">
            <v>Banque mutualiste ou coopérative</v>
          </cell>
          <cell r="W216" t="str">
            <v>001</v>
          </cell>
          <cell r="X216" t="str">
            <v>Agrément ACPR</v>
          </cell>
          <cell r="Y216">
            <v>6</v>
          </cell>
          <cell r="Z216" t="str">
            <v>NOUVEL ETABLISSEMENT</v>
          </cell>
          <cell r="AA216" t="str">
            <v>FR</v>
          </cell>
          <cell r="AB216" t="str">
            <v> France</v>
          </cell>
          <cell r="AC216" t="str">
            <v>S. BANCAIRE MUTUALISTE ET AUTRES RESEAUX</v>
          </cell>
          <cell r="AD216">
            <v>1163</v>
          </cell>
          <cell r="AE216" t="str">
            <v>GPE BPCE</v>
          </cell>
          <cell r="AF216">
            <v>0</v>
          </cell>
          <cell r="AG216" t="str">
            <v>06200</v>
          </cell>
          <cell r="AH216" t="str">
            <v>FR</v>
          </cell>
          <cell r="AI216" t="str">
            <v/>
          </cell>
          <cell r="AJ216" t="str">
            <v/>
          </cell>
          <cell r="AK216" t="str">
            <v>EC</v>
          </cell>
          <cell r="AL216" t="str">
            <v>Bq mut</v>
          </cell>
          <cell r="AM216" t="str">
            <v>PERSONNE_MORALE_SOCIETE</v>
          </cell>
          <cell r="AN216" t="str">
            <v>BPCE</v>
          </cell>
          <cell r="AO216" t="str">
            <v>Groupes mutualistes</v>
          </cell>
          <cell r="AP216" t="str">
            <v/>
          </cell>
          <cell r="AQ216" t="str">
            <v/>
          </cell>
          <cell r="AR216" t="str">
            <v>FR</v>
          </cell>
          <cell r="AS216" t="str">
            <v>FRANCE</v>
          </cell>
          <cell r="AT216" t="str">
            <v/>
          </cell>
          <cell r="AU216" t="str">
            <v/>
          </cell>
          <cell r="AV216" t="str">
            <v>LE METAYER</v>
          </cell>
          <cell r="AW216">
            <v>2762</v>
          </cell>
          <cell r="AX216">
            <v>16.134912029999999</v>
          </cell>
          <cell r="AY216">
            <v>9.3829075569999993</v>
          </cell>
          <cell r="AZ216">
            <v>11.026038687000002</v>
          </cell>
          <cell r="BA216">
            <v>80</v>
          </cell>
          <cell r="BB216" t="str">
            <v>SI</v>
          </cell>
          <cell r="BC216">
            <v>0</v>
          </cell>
          <cell r="BD216">
            <v>1</v>
          </cell>
        </row>
        <row r="217">
          <cell r="A217" t="str">
            <v>18589</v>
          </cell>
          <cell r="B217" t="str">
            <v>CAISSE FRANCAISE DE DEVELOPPEMENT INDUST</v>
          </cell>
          <cell r="C217" t="str">
            <v>3. Autres (GEA CBD)</v>
          </cell>
          <cell r="D217">
            <v>201412</v>
          </cell>
          <cell r="J217">
            <v>0</v>
          </cell>
          <cell r="L217">
            <v>1.282359327</v>
          </cell>
          <cell r="M217">
            <v>0</v>
          </cell>
          <cell r="O217">
            <v>16305</v>
          </cell>
          <cell r="P217" t="str">
            <v>328559679</v>
          </cell>
          <cell r="Q217" t="str">
            <v>PM</v>
          </cell>
          <cell r="R217" t="str">
            <v>102</v>
          </cell>
          <cell r="S217" t="str">
            <v>01</v>
          </cell>
          <cell r="T217" t="str">
            <v>Etablissement de crédit</v>
          </cell>
          <cell r="U217" t="str">
            <v>200</v>
          </cell>
          <cell r="V217" t="str">
            <v>Banque</v>
          </cell>
          <cell r="W217" t="str">
            <v>001</v>
          </cell>
          <cell r="X217" t="str">
            <v>Agrément ACPR</v>
          </cell>
          <cell r="Y217">
            <v>6</v>
          </cell>
          <cell r="Z217" t="str">
            <v>NOUVEL ETABLISSEMENT</v>
          </cell>
          <cell r="AA217" t="str">
            <v>FR</v>
          </cell>
          <cell r="AB217" t="str">
            <v> France</v>
          </cell>
          <cell r="AC217" t="str">
            <v>S. BANCAIRE MUTUALISTE ET AUTRES RESEAUX</v>
          </cell>
          <cell r="AD217">
            <v>1163</v>
          </cell>
          <cell r="AE217" t="str">
            <v>GPE BPCE</v>
          </cell>
          <cell r="AF217">
            <v>0</v>
          </cell>
          <cell r="AG217" t="str">
            <v>75013</v>
          </cell>
          <cell r="AH217" t="str">
            <v>FR</v>
          </cell>
          <cell r="AI217" t="str">
            <v/>
          </cell>
          <cell r="AJ217" t="str">
            <v/>
          </cell>
          <cell r="AK217" t="str">
            <v>EC</v>
          </cell>
          <cell r="AL217" t="str">
            <v>Banque</v>
          </cell>
          <cell r="AM217" t="str">
            <v>PERSONNE_MORALE_SOCIETE</v>
          </cell>
          <cell r="AN217" t="str">
            <v>BPCE</v>
          </cell>
          <cell r="AO217" t="str">
            <v>Groupes mutualistes</v>
          </cell>
          <cell r="AP217" t="str">
            <v/>
          </cell>
          <cell r="AQ217" t="str">
            <v/>
          </cell>
          <cell r="AR217" t="str">
            <v>FR</v>
          </cell>
          <cell r="AS217" t="str">
            <v>FRANCE</v>
          </cell>
          <cell r="AT217" t="str">
            <v/>
          </cell>
          <cell r="AU217" t="str">
            <v/>
          </cell>
          <cell r="AV217" t="str">
            <v>CORSALETTI</v>
          </cell>
          <cell r="AW217">
            <v>2762</v>
          </cell>
          <cell r="AX217">
            <v>1.8929772000000001E-2</v>
          </cell>
          <cell r="AY217">
            <v>9.1468999999999988E-5</v>
          </cell>
          <cell r="AZ217">
            <v>1.3793755999999999E-2</v>
          </cell>
          <cell r="BA217">
            <v>610</v>
          </cell>
          <cell r="BB217" t="str">
            <v>SI</v>
          </cell>
          <cell r="BC217">
            <v>0</v>
          </cell>
          <cell r="BD217">
            <v>1</v>
          </cell>
        </row>
        <row r="218">
          <cell r="A218" t="str">
            <v>18706</v>
          </cell>
          <cell r="B218" t="str">
            <v>CRCAM BRIE PICARDIE</v>
          </cell>
          <cell r="C218" t="str">
            <v>3. Autres (GEA CBD)</v>
          </cell>
          <cell r="D218">
            <v>201412</v>
          </cell>
          <cell r="E218">
            <v>4.1399999999999999E-2</v>
          </cell>
          <cell r="F218">
            <v>0.16969999999999999</v>
          </cell>
          <cell r="G218">
            <v>13.095703</v>
          </cell>
          <cell r="H218">
            <v>0.54216210419999999</v>
          </cell>
          <cell r="I218">
            <v>2.2223407990999999</v>
          </cell>
          <cell r="J218">
            <v>2.9700000000000001E-2</v>
          </cell>
          <cell r="K218">
            <v>0.436</v>
          </cell>
          <cell r="L218">
            <v>3.2038570000000002</v>
          </cell>
          <cell r="M218">
            <v>9.5154552900000008E-2</v>
          </cell>
          <cell r="N218">
            <v>1.396881652</v>
          </cell>
          <cell r="O218">
            <v>16511</v>
          </cell>
          <cell r="P218" t="str">
            <v>487625436</v>
          </cell>
          <cell r="Q218" t="str">
            <v>PM</v>
          </cell>
          <cell r="R218" t="str">
            <v>210</v>
          </cell>
          <cell r="S218" t="str">
            <v>01</v>
          </cell>
          <cell r="T218" t="str">
            <v>Etablissement de crédit</v>
          </cell>
          <cell r="U218" t="str">
            <v>201</v>
          </cell>
          <cell r="V218" t="str">
            <v>Banque mutualiste ou coopérative</v>
          </cell>
          <cell r="W218" t="str">
            <v>001</v>
          </cell>
          <cell r="X218" t="str">
            <v>Agrément ACPR</v>
          </cell>
          <cell r="Y218">
            <v>8</v>
          </cell>
          <cell r="Z218" t="str">
            <v>RESTRUCTURATION AVEC REPRISE DE CIB</v>
          </cell>
          <cell r="AA218" t="str">
            <v>FR</v>
          </cell>
          <cell r="AB218" t="str">
            <v> France</v>
          </cell>
          <cell r="AC218" t="str">
            <v>S. BANCAIRE MUTUALISTE ET AUTRES RESEAUX</v>
          </cell>
          <cell r="AD218">
            <v>27</v>
          </cell>
          <cell r="AE218" t="str">
            <v>GPE CREDIT AGRICOLE</v>
          </cell>
          <cell r="AF218">
            <v>0</v>
          </cell>
          <cell r="AG218" t="str">
            <v>80000</v>
          </cell>
          <cell r="AH218" t="str">
            <v>FR</v>
          </cell>
          <cell r="AI218" t="str">
            <v/>
          </cell>
          <cell r="AJ218" t="str">
            <v/>
          </cell>
          <cell r="AK218" t="str">
            <v>EC</v>
          </cell>
          <cell r="AL218" t="str">
            <v>Bq mut</v>
          </cell>
          <cell r="AM218" t="str">
            <v>PERSONNE_MORALE_SOCIETE</v>
          </cell>
          <cell r="AN218" t="str">
            <v>CREDIT AGRICOLE</v>
          </cell>
          <cell r="AO218" t="str">
            <v>Groupes mutualistes</v>
          </cell>
          <cell r="AP218" t="str">
            <v/>
          </cell>
          <cell r="AQ218" t="str">
            <v/>
          </cell>
          <cell r="AR218" t="str">
            <v>FR</v>
          </cell>
          <cell r="AS218" t="str">
            <v>FRANCE</v>
          </cell>
          <cell r="AT218" t="str">
            <v/>
          </cell>
          <cell r="AU218" t="str">
            <v/>
          </cell>
          <cell r="AV218" t="str">
            <v>RABIER</v>
          </cell>
          <cell r="AW218">
            <v>2761</v>
          </cell>
          <cell r="AX218">
            <v>21.505500820000002</v>
          </cell>
          <cell r="AY218">
            <v>15.93915563</v>
          </cell>
          <cell r="AZ218">
            <v>5.397239699</v>
          </cell>
          <cell r="BA218">
            <v>56</v>
          </cell>
          <cell r="BB218" t="str">
            <v>SI</v>
          </cell>
          <cell r="BC218">
            <v>0</v>
          </cell>
          <cell r="BD218">
            <v>0</v>
          </cell>
        </row>
        <row r="219">
          <cell r="A219" t="str">
            <v>18707</v>
          </cell>
          <cell r="B219" t="str">
            <v>BANQUE POPULAIRE VAL DE FRANCE (2EME)</v>
          </cell>
          <cell r="C219" t="str">
            <v>3. Autres (GEA CBD)</v>
          </cell>
          <cell r="D219">
            <v>201412</v>
          </cell>
          <cell r="E219">
            <v>7.6679085411241604E-2</v>
          </cell>
          <cell r="F219">
            <v>0.13832344079325001</v>
          </cell>
          <cell r="G219">
            <v>8.8398947094999993</v>
          </cell>
          <cell r="H219">
            <v>0.67783504145613327</v>
          </cell>
          <cell r="I219">
            <v>1.2227646524680871</v>
          </cell>
          <cell r="J219">
            <v>6.2944186269144206E-2</v>
          </cell>
          <cell r="K219">
            <v>0.43463489333230299</v>
          </cell>
          <cell r="L219">
            <v>2.6543120665000002</v>
          </cell>
          <cell r="M219">
            <v>0.1670735131302131</v>
          </cell>
          <cell r="N219">
            <v>1.1536566418938723</v>
          </cell>
          <cell r="O219">
            <v>16512</v>
          </cell>
          <cell r="P219" t="str">
            <v>549800373</v>
          </cell>
          <cell r="Q219" t="str">
            <v>PM</v>
          </cell>
          <cell r="R219" t="str">
            <v>202</v>
          </cell>
          <cell r="S219" t="str">
            <v>01</v>
          </cell>
          <cell r="T219" t="str">
            <v>Etablissement de crédit</v>
          </cell>
          <cell r="U219" t="str">
            <v>201</v>
          </cell>
          <cell r="V219" t="str">
            <v>Banque mutualiste ou coopérative</v>
          </cell>
          <cell r="W219" t="str">
            <v>001</v>
          </cell>
          <cell r="X219" t="str">
            <v>Agrément ACPR</v>
          </cell>
          <cell r="Y219">
            <v>6</v>
          </cell>
          <cell r="Z219" t="str">
            <v>NOUVEL ETABLISSEMENT</v>
          </cell>
          <cell r="AA219" t="str">
            <v>FR</v>
          </cell>
          <cell r="AB219" t="str">
            <v> France</v>
          </cell>
          <cell r="AC219" t="str">
            <v>S. BANCAIRE MUTUALISTE ET AUTRES RESEAUX</v>
          </cell>
          <cell r="AD219">
            <v>1163</v>
          </cell>
          <cell r="AE219" t="str">
            <v>GPE BPCE</v>
          </cell>
          <cell r="AF219">
            <v>0</v>
          </cell>
          <cell r="AG219" t="str">
            <v>78180</v>
          </cell>
          <cell r="AH219" t="str">
            <v>FR</v>
          </cell>
          <cell r="AI219" t="str">
            <v/>
          </cell>
          <cell r="AJ219" t="str">
            <v/>
          </cell>
          <cell r="AK219" t="str">
            <v>EC</v>
          </cell>
          <cell r="AL219" t="str">
            <v>Bq mut</v>
          </cell>
          <cell r="AM219" t="str">
            <v>PERSONNE_MORALE_SOCIETE</v>
          </cell>
          <cell r="AN219" t="str">
            <v>BPCE</v>
          </cell>
          <cell r="AO219" t="str">
            <v>Groupes mutualistes</v>
          </cell>
          <cell r="AP219" t="str">
            <v/>
          </cell>
          <cell r="AQ219" t="str">
            <v/>
          </cell>
          <cell r="AR219" t="str">
            <v>FR</v>
          </cell>
          <cell r="AS219" t="str">
            <v>FRANCE</v>
          </cell>
          <cell r="AT219" t="str">
            <v/>
          </cell>
          <cell r="AU219" t="str">
            <v/>
          </cell>
          <cell r="AV219" t="str">
            <v>MOURJANE</v>
          </cell>
          <cell r="AW219">
            <v>2762</v>
          </cell>
          <cell r="AX219">
            <v>12.995062949999999</v>
          </cell>
          <cell r="AY219">
            <v>8.4695654079999994</v>
          </cell>
          <cell r="AZ219">
            <v>8.3017638970000007</v>
          </cell>
          <cell r="BA219">
            <v>97</v>
          </cell>
          <cell r="BB219" t="str">
            <v>SI</v>
          </cell>
          <cell r="BC219">
            <v>0</v>
          </cell>
          <cell r="BD219">
            <v>1</v>
          </cell>
        </row>
        <row r="220">
          <cell r="A220" t="str">
            <v>18715</v>
          </cell>
          <cell r="B220" t="str">
            <v>CAISSE D EPARGNE D'AUVERGNE ET LIMOUSIN</v>
          </cell>
          <cell r="C220" t="str">
            <v>3. Autres (GEA CBD)</v>
          </cell>
          <cell r="D220">
            <v>201412</v>
          </cell>
          <cell r="E220">
            <v>4.4343428357688897E-2</v>
          </cell>
          <cell r="F220">
            <v>0.218782212444428</v>
          </cell>
          <cell r="G220">
            <v>5.0844794850000001</v>
          </cell>
          <cell r="H220">
            <v>0.22546325177923643</v>
          </cell>
          <cell r="I220">
            <v>1.1123936708566058</v>
          </cell>
          <cell r="O220">
            <v>521</v>
          </cell>
          <cell r="P220" t="str">
            <v>382742013</v>
          </cell>
          <cell r="Q220" t="str">
            <v>PM</v>
          </cell>
          <cell r="R220" t="str">
            <v>270</v>
          </cell>
          <cell r="S220" t="str">
            <v>01</v>
          </cell>
          <cell r="T220" t="str">
            <v>Etablissement de crédit</v>
          </cell>
          <cell r="U220" t="str">
            <v>201</v>
          </cell>
          <cell r="V220" t="str">
            <v>Banque mutualiste ou coopérative</v>
          </cell>
          <cell r="W220" t="str">
            <v>001</v>
          </cell>
          <cell r="X220" t="str">
            <v>Agrément ACPR</v>
          </cell>
          <cell r="Y220">
            <v>8</v>
          </cell>
          <cell r="Z220" t="str">
            <v>RESTRUCTURATION AVEC REPRISE DE CIB</v>
          </cell>
          <cell r="AA220" t="str">
            <v>FR</v>
          </cell>
          <cell r="AB220" t="str">
            <v> France</v>
          </cell>
          <cell r="AC220" t="str">
            <v>S. BANCAIRE MUTUALISTE ET AUTRES RESEAUX</v>
          </cell>
          <cell r="AD220">
            <v>1163</v>
          </cell>
          <cell r="AE220" t="str">
            <v>GPE BPCE</v>
          </cell>
          <cell r="AF220">
            <v>0</v>
          </cell>
          <cell r="AG220" t="str">
            <v>63000</v>
          </cell>
          <cell r="AH220" t="str">
            <v>FR</v>
          </cell>
          <cell r="AI220" t="str">
            <v/>
          </cell>
          <cell r="AJ220" t="str">
            <v/>
          </cell>
          <cell r="AK220" t="str">
            <v>EC</v>
          </cell>
          <cell r="AL220" t="str">
            <v>Bq mut</v>
          </cell>
          <cell r="AM220" t="str">
            <v>PERSONNE_MORALE_SOCIETE</v>
          </cell>
          <cell r="AN220" t="str">
            <v>BPCE</v>
          </cell>
          <cell r="AO220" t="str">
            <v>Groupes mutualistes</v>
          </cell>
          <cell r="AP220" t="str">
            <v/>
          </cell>
          <cell r="AQ220" t="str">
            <v/>
          </cell>
          <cell r="AR220" t="str">
            <v>FR</v>
          </cell>
          <cell r="AS220" t="str">
            <v>FRANCE</v>
          </cell>
          <cell r="AT220" t="str">
            <v/>
          </cell>
          <cell r="AU220" t="str">
            <v/>
          </cell>
          <cell r="AV220" t="str">
            <v>MOURJANE</v>
          </cell>
          <cell r="AW220">
            <v>2762</v>
          </cell>
          <cell r="AX220">
            <v>15.076863028</v>
          </cell>
          <cell r="AY220">
            <v>7.3234776780000006</v>
          </cell>
          <cell r="AZ220">
            <v>9.9989152069999996</v>
          </cell>
          <cell r="BA220">
            <v>84</v>
          </cell>
          <cell r="BB220" t="str">
            <v>SI</v>
          </cell>
          <cell r="BC220">
            <v>0</v>
          </cell>
          <cell r="BD220">
            <v>1</v>
          </cell>
        </row>
        <row r="221">
          <cell r="A221" t="str">
            <v>18829</v>
          </cell>
          <cell r="B221" t="str">
            <v>ARKEA BANQUE ENTREPRISES INSTITUTIONNELS</v>
          </cell>
          <cell r="C221" t="str">
            <v>3. Autres (GEA CBD)</v>
          </cell>
          <cell r="D221">
            <v>201412</v>
          </cell>
          <cell r="E221">
            <v>3.0099999999999998E-2</v>
          </cell>
          <cell r="F221">
            <v>0.1837</v>
          </cell>
          <cell r="G221">
            <v>17.13861897</v>
          </cell>
          <cell r="H221">
            <v>0.51587243099699998</v>
          </cell>
          <cell r="I221">
            <v>3.1483643047889998</v>
          </cell>
          <cell r="O221">
            <v>16694</v>
          </cell>
          <cell r="P221" t="str">
            <v>378398911</v>
          </cell>
          <cell r="Q221" t="str">
            <v>PM</v>
          </cell>
          <cell r="R221" t="str">
            <v>105</v>
          </cell>
          <cell r="S221" t="str">
            <v>01</v>
          </cell>
          <cell r="T221" t="str">
            <v>Etablissement de crédit</v>
          </cell>
          <cell r="U221" t="str">
            <v>200</v>
          </cell>
          <cell r="V221" t="str">
            <v>Banque</v>
          </cell>
          <cell r="W221" t="str">
            <v>001</v>
          </cell>
          <cell r="X221" t="str">
            <v>Agrément ACPR</v>
          </cell>
          <cell r="Y221">
            <v>8</v>
          </cell>
          <cell r="Z221" t="str">
            <v>RESTRUCTURATION AVEC REPRISE DE CIB</v>
          </cell>
          <cell r="AA221" t="str">
            <v>FR</v>
          </cell>
          <cell r="AB221" t="str">
            <v> France</v>
          </cell>
          <cell r="AC221" t="str">
            <v>S. BANCAIRE MUTUALISTE ET AUTRES RESEAUX</v>
          </cell>
          <cell r="AD221">
            <v>29</v>
          </cell>
          <cell r="AE221" t="str">
            <v>GPE CREDIT MUTUEL</v>
          </cell>
          <cell r="AF221">
            <v>0</v>
          </cell>
          <cell r="AG221" t="str">
            <v>29480</v>
          </cell>
          <cell r="AH221" t="str">
            <v>FR</v>
          </cell>
          <cell r="AI221" t="str">
            <v/>
          </cell>
          <cell r="AJ221" t="str">
            <v/>
          </cell>
          <cell r="AK221" t="str">
            <v>EC</v>
          </cell>
          <cell r="AL221" t="str">
            <v>Banque</v>
          </cell>
          <cell r="AM221" t="str">
            <v>PERSONNE_MORALE_SOCIETE</v>
          </cell>
          <cell r="AN221" t="str">
            <v>CREDIT MUTUEL</v>
          </cell>
          <cell r="AO221" t="str">
            <v>Groupes mutualistes</v>
          </cell>
          <cell r="AP221" t="str">
            <v/>
          </cell>
          <cell r="AQ221" t="str">
            <v/>
          </cell>
          <cell r="AR221" t="str">
            <v>FR</v>
          </cell>
          <cell r="AS221" t="str">
            <v>FRANCE</v>
          </cell>
          <cell r="AT221" t="str">
            <v/>
          </cell>
          <cell r="AU221" t="str">
            <v/>
          </cell>
          <cell r="AV221" t="str">
            <v>LASSEUR</v>
          </cell>
          <cell r="AW221">
            <v>2763</v>
          </cell>
          <cell r="AX221">
            <v>22.926270322000001</v>
          </cell>
          <cell r="AY221">
            <v>11.423118552</v>
          </cell>
          <cell r="AZ221">
            <v>9.5181187830000002</v>
          </cell>
          <cell r="BA221">
            <v>53</v>
          </cell>
          <cell r="BB221" t="str">
            <v>SI</v>
          </cell>
          <cell r="BC221">
            <v>0</v>
          </cell>
          <cell r="BD221">
            <v>1</v>
          </cell>
        </row>
        <row r="222">
          <cell r="A222" t="str">
            <v>19106</v>
          </cell>
          <cell r="B222" t="str">
            <v>CRCAM PROVENCE - COTE D'AZUR</v>
          </cell>
          <cell r="C222" t="str">
            <v>3. Autres (GEA CBD)</v>
          </cell>
          <cell r="D222">
            <v>201412</v>
          </cell>
          <cell r="E222">
            <v>4.2700000000000002E-2</v>
          </cell>
          <cell r="F222">
            <v>0.1701</v>
          </cell>
          <cell r="G222">
            <v>12.054346000000001</v>
          </cell>
          <cell r="H222">
            <v>0.51472057420000006</v>
          </cell>
          <cell r="I222">
            <v>2.0504442546000003</v>
          </cell>
          <cell r="J222">
            <v>2.7400000000000001E-2</v>
          </cell>
          <cell r="K222">
            <v>0.44979999999999998</v>
          </cell>
          <cell r="L222">
            <v>3.0281509999999998</v>
          </cell>
          <cell r="M222">
            <v>8.2971337399999998E-2</v>
          </cell>
          <cell r="N222">
            <v>1.3620623197999999</v>
          </cell>
          <cell r="O222">
            <v>17053</v>
          </cell>
          <cell r="P222" t="str">
            <v>415176072</v>
          </cell>
          <cell r="Q222" t="str">
            <v>PM</v>
          </cell>
          <cell r="R222" t="str">
            <v>210</v>
          </cell>
          <cell r="S222" t="str">
            <v>01</v>
          </cell>
          <cell r="T222" t="str">
            <v>Etablissement de crédit</v>
          </cell>
          <cell r="U222" t="str">
            <v>201</v>
          </cell>
          <cell r="V222" t="str">
            <v>Banque mutualiste ou coopérative</v>
          </cell>
          <cell r="W222" t="str">
            <v>001</v>
          </cell>
          <cell r="X222" t="str">
            <v>Agrément ACPR</v>
          </cell>
          <cell r="Y222">
            <v>8</v>
          </cell>
          <cell r="Z222" t="str">
            <v>RESTRUCTURATION AVEC REPRISE DE CIB</v>
          </cell>
          <cell r="AA222" t="str">
            <v>FR</v>
          </cell>
          <cell r="AB222" t="str">
            <v> France</v>
          </cell>
          <cell r="AC222" t="str">
            <v>S. BANCAIRE MUTUALISTE ET AUTRES RESEAUX</v>
          </cell>
          <cell r="AD222">
            <v>27</v>
          </cell>
          <cell r="AE222" t="str">
            <v>GPE CREDIT AGRICOLE</v>
          </cell>
          <cell r="AF222">
            <v>0</v>
          </cell>
          <cell r="AG222" t="str">
            <v>83300</v>
          </cell>
          <cell r="AH222" t="str">
            <v>FR</v>
          </cell>
          <cell r="AI222" t="str">
            <v/>
          </cell>
          <cell r="AJ222" t="str">
            <v/>
          </cell>
          <cell r="AK222" t="str">
            <v>EC</v>
          </cell>
          <cell r="AL222" t="str">
            <v>Bq mut</v>
          </cell>
          <cell r="AM222" t="str">
            <v>PERSONNE_MORALE_SOCIETE</v>
          </cell>
          <cell r="AN222" t="str">
            <v>CREDIT AGRICOLE</v>
          </cell>
          <cell r="AO222" t="str">
            <v>Groupes mutualistes</v>
          </cell>
          <cell r="AP222" t="str">
            <v/>
          </cell>
          <cell r="AQ222" t="str">
            <v/>
          </cell>
          <cell r="AR222" t="str">
            <v>FR</v>
          </cell>
          <cell r="AS222" t="str">
            <v>FRANCE</v>
          </cell>
          <cell r="AT222" t="str">
            <v/>
          </cell>
          <cell r="AU222" t="str">
            <v/>
          </cell>
          <cell r="AV222" t="str">
            <v>RABIER</v>
          </cell>
          <cell r="AW222">
            <v>2761</v>
          </cell>
          <cell r="AX222">
            <v>18.217338467000001</v>
          </cell>
          <cell r="AY222">
            <v>13.261338765000001</v>
          </cell>
          <cell r="AZ222">
            <v>6.559312254</v>
          </cell>
          <cell r="BA222">
            <v>70</v>
          </cell>
          <cell r="BB222" t="str">
            <v>SI</v>
          </cell>
          <cell r="BC222">
            <v>0</v>
          </cell>
          <cell r="BD222">
            <v>0</v>
          </cell>
        </row>
        <row r="223">
          <cell r="A223" t="str">
            <v>19230</v>
          </cell>
          <cell r="B223" t="str">
            <v>CREDIT LOGEMENT</v>
          </cell>
          <cell r="C223" t="str">
            <v>4. Autres (GEA hors CBD)</v>
          </cell>
          <cell r="D223">
            <v>201412</v>
          </cell>
          <cell r="E223">
            <v>6.8999999999999999E-3</v>
          </cell>
          <cell r="F223">
            <v>0.1769</v>
          </cell>
          <cell r="G223">
            <v>275.45645687603002</v>
          </cell>
          <cell r="H223">
            <v>1.900649552444607</v>
          </cell>
          <cell r="I223">
            <v>48.728247221369713</v>
          </cell>
          <cell r="O223">
            <v>17222</v>
          </cell>
          <cell r="P223" t="str">
            <v>302493275</v>
          </cell>
          <cell r="Q223" t="str">
            <v>PM</v>
          </cell>
          <cell r="R223" t="str">
            <v>640</v>
          </cell>
          <cell r="S223" t="str">
            <v>26</v>
          </cell>
          <cell r="T223" t="str">
            <v>Société de financement</v>
          </cell>
          <cell r="U223" t="str">
            <v/>
          </cell>
          <cell r="V223" t="str">
            <v/>
          </cell>
          <cell r="W223" t="str">
            <v>001</v>
          </cell>
          <cell r="X223" t="str">
            <v>Agrément ACPR</v>
          </cell>
          <cell r="Y223">
            <v>1</v>
          </cell>
          <cell r="Z223" t="str">
            <v>CHANGEMENT DE CATEGORIE AGENT FINANCIER</v>
          </cell>
          <cell r="AA223" t="str">
            <v>FR</v>
          </cell>
          <cell r="AB223" t="str">
            <v> France</v>
          </cell>
          <cell r="AC223" t="str">
            <v>ACT. PARTAGE (EC OU EI MAJORIT- FRANCE)</v>
          </cell>
          <cell r="AD223">
            <v>1047</v>
          </cell>
          <cell r="AE223" t="str">
            <v>GPE CREDIT LOGEMENT</v>
          </cell>
          <cell r="AF223">
            <v>1</v>
          </cell>
          <cell r="AG223" t="str">
            <v>75003</v>
          </cell>
          <cell r="AH223" t="str">
            <v>FR</v>
          </cell>
          <cell r="AI223" t="str">
            <v/>
          </cell>
          <cell r="AJ223" t="str">
            <v/>
          </cell>
          <cell r="AK223" t="str">
            <v>SF</v>
          </cell>
          <cell r="AL223" t="str">
            <v>SF</v>
          </cell>
          <cell r="AM223" t="str">
            <v>PERSONNE_MORALE_SOCIETE</v>
          </cell>
          <cell r="AN223" t="str">
            <v>CREDIT LOGEMENT</v>
          </cell>
          <cell r="AO223" t="str">
            <v>Etablissements à actionnariat partagé</v>
          </cell>
          <cell r="AP223" t="str">
            <v>OUI</v>
          </cell>
          <cell r="AQ223" t="str">
            <v/>
          </cell>
          <cell r="AR223" t="str">
            <v>FR</v>
          </cell>
          <cell r="AS223" t="str">
            <v>FRANCE</v>
          </cell>
          <cell r="AT223" t="str">
            <v/>
          </cell>
          <cell r="AU223" t="str">
            <v/>
          </cell>
          <cell r="AV223" t="str">
            <v>PEYRON</v>
          </cell>
          <cell r="AW223">
            <v>2764</v>
          </cell>
          <cell r="AX223">
            <v>10.124092417</v>
          </cell>
          <cell r="AY223">
            <v>1.07901018</v>
          </cell>
          <cell r="AZ223">
            <v>2.2135415000000002E-2</v>
          </cell>
          <cell r="BA223">
            <v>116</v>
          </cell>
          <cell r="BB223" t="str">
            <v>NON-MSU</v>
          </cell>
          <cell r="BC223">
            <v>0</v>
          </cell>
          <cell r="BD223">
            <v>1</v>
          </cell>
        </row>
        <row r="224">
          <cell r="A224" t="str">
            <v>19406</v>
          </cell>
          <cell r="B224" t="str">
            <v>CRCAM DE LA TOURAINE ET DU POITOU</v>
          </cell>
          <cell r="C224" t="str">
            <v>3. Autres (GEA CBD)</v>
          </cell>
          <cell r="D224">
            <v>201412</v>
          </cell>
          <cell r="E224">
            <v>5.0500000000000003E-2</v>
          </cell>
          <cell r="F224">
            <v>0.17519999999999999</v>
          </cell>
          <cell r="G224">
            <v>7.7025399999999999</v>
          </cell>
          <cell r="H224">
            <v>0.38897827000000001</v>
          </cell>
          <cell r="I224">
            <v>1.349485008</v>
          </cell>
          <cell r="J224">
            <v>5.2400000000000002E-2</v>
          </cell>
          <cell r="K224">
            <v>0.43430000000000002</v>
          </cell>
          <cell r="L224">
            <v>2.073169</v>
          </cell>
          <cell r="M224">
            <v>0.1086340556</v>
          </cell>
          <cell r="N224">
            <v>0.90037729670000011</v>
          </cell>
          <cell r="O224">
            <v>17486</v>
          </cell>
          <cell r="P224" t="str">
            <v>399780097</v>
          </cell>
          <cell r="Q224" t="str">
            <v>PM</v>
          </cell>
          <cell r="R224" t="str">
            <v>210</v>
          </cell>
          <cell r="S224" t="str">
            <v>01</v>
          </cell>
          <cell r="T224" t="str">
            <v>Etablissement de crédit</v>
          </cell>
          <cell r="U224" t="str">
            <v>201</v>
          </cell>
          <cell r="V224" t="str">
            <v>Banque mutualiste ou coopérative</v>
          </cell>
          <cell r="W224" t="str">
            <v>001</v>
          </cell>
          <cell r="X224" t="str">
            <v>Agrément ACPR</v>
          </cell>
          <cell r="Y224">
            <v>8</v>
          </cell>
          <cell r="Z224" t="str">
            <v>RESTRUCTURATION AVEC REPRISE DE CIB</v>
          </cell>
          <cell r="AA224" t="str">
            <v>FR</v>
          </cell>
          <cell r="AB224" t="str">
            <v> France</v>
          </cell>
          <cell r="AC224" t="str">
            <v>S. BANCAIRE MUTUALISTE ET AUTRES RESEAUX</v>
          </cell>
          <cell r="AD224">
            <v>27</v>
          </cell>
          <cell r="AE224" t="str">
            <v>GPE CREDIT AGRICOLE</v>
          </cell>
          <cell r="AF224">
            <v>0</v>
          </cell>
          <cell r="AG224" t="str">
            <v>86000</v>
          </cell>
          <cell r="AH224" t="str">
            <v>FR</v>
          </cell>
          <cell r="AI224" t="str">
            <v/>
          </cell>
          <cell r="AJ224" t="str">
            <v/>
          </cell>
          <cell r="AK224" t="str">
            <v>EC</v>
          </cell>
          <cell r="AL224" t="str">
            <v>Bq mut</v>
          </cell>
          <cell r="AM224" t="str">
            <v>PERSONNE_MORALE_SOCIETE</v>
          </cell>
          <cell r="AN224" t="str">
            <v>CREDIT AGRICOLE</v>
          </cell>
          <cell r="AO224" t="str">
            <v>Groupes mutualistes</v>
          </cell>
          <cell r="AP224" t="str">
            <v/>
          </cell>
          <cell r="AQ224" t="str">
            <v/>
          </cell>
          <cell r="AR224" t="str">
            <v>FR</v>
          </cell>
          <cell r="AS224" t="str">
            <v>FRANCE</v>
          </cell>
          <cell r="AT224" t="str">
            <v/>
          </cell>
          <cell r="AU224" t="str">
            <v/>
          </cell>
          <cell r="AV224" t="str">
            <v>DENECE</v>
          </cell>
          <cell r="AW224">
            <v>2761</v>
          </cell>
          <cell r="AX224">
            <v>11.224972266</v>
          </cell>
          <cell r="AY224">
            <v>8.5601432289999995</v>
          </cell>
          <cell r="AZ224">
            <v>3.113157631</v>
          </cell>
          <cell r="BA224">
            <v>109</v>
          </cell>
          <cell r="BB224" t="str">
            <v>SI</v>
          </cell>
          <cell r="BC224">
            <v>0</v>
          </cell>
          <cell r="BD224">
            <v>0</v>
          </cell>
        </row>
        <row r="225">
          <cell r="A225" t="str">
            <v>19506</v>
          </cell>
          <cell r="B225" t="str">
            <v>CRCAM DU CENTRE OUEST</v>
          </cell>
          <cell r="C225" t="str">
            <v>3. Autres (GEA CBD)</v>
          </cell>
          <cell r="D225">
            <v>201412</v>
          </cell>
          <cell r="E225">
            <v>5.4300000000000001E-2</v>
          </cell>
          <cell r="F225">
            <v>0.17949999999999999</v>
          </cell>
          <cell r="G225">
            <v>3.710067</v>
          </cell>
          <cell r="H225">
            <v>0.2014566381</v>
          </cell>
          <cell r="I225">
            <v>0.66595702649999999</v>
          </cell>
          <cell r="J225">
            <v>2.5399999999999999E-2</v>
          </cell>
          <cell r="K225">
            <v>0.4173</v>
          </cell>
          <cell r="L225">
            <v>1.2090000000000001</v>
          </cell>
          <cell r="M225">
            <v>3.0708599999999999E-2</v>
          </cell>
          <cell r="N225">
            <v>0.50451570000000001</v>
          </cell>
          <cell r="O225">
            <v>17607</v>
          </cell>
          <cell r="P225" t="str">
            <v>391007457</v>
          </cell>
          <cell r="Q225" t="str">
            <v>PM</v>
          </cell>
          <cell r="R225" t="str">
            <v>210</v>
          </cell>
          <cell r="S225" t="str">
            <v>01</v>
          </cell>
          <cell r="T225" t="str">
            <v>Etablissement de crédit</v>
          </cell>
          <cell r="U225" t="str">
            <v>201</v>
          </cell>
          <cell r="V225" t="str">
            <v>Banque mutualiste ou coopérative</v>
          </cell>
          <cell r="W225" t="str">
            <v>001</v>
          </cell>
          <cell r="X225" t="str">
            <v>Agrément ACPR</v>
          </cell>
          <cell r="Y225">
            <v>8</v>
          </cell>
          <cell r="Z225" t="str">
            <v>RESTRUCTURATION AVEC REPRISE DE CIB</v>
          </cell>
          <cell r="AA225" t="str">
            <v>FR</v>
          </cell>
          <cell r="AB225" t="str">
            <v> France</v>
          </cell>
          <cell r="AC225" t="str">
            <v>S. BANCAIRE MUTUALISTE ET AUTRES RESEAUX</v>
          </cell>
          <cell r="AD225">
            <v>27</v>
          </cell>
          <cell r="AE225" t="str">
            <v>GPE CREDIT AGRICOLE</v>
          </cell>
          <cell r="AF225">
            <v>0</v>
          </cell>
          <cell r="AG225" t="str">
            <v>87000</v>
          </cell>
          <cell r="AH225" t="str">
            <v>FR</v>
          </cell>
          <cell r="AI225" t="str">
            <v/>
          </cell>
          <cell r="AJ225" t="str">
            <v/>
          </cell>
          <cell r="AK225" t="str">
            <v>EC</v>
          </cell>
          <cell r="AL225" t="str">
            <v>Bq mut</v>
          </cell>
          <cell r="AM225" t="str">
            <v>PERSONNE_MORALE_SOCIETE</v>
          </cell>
          <cell r="AN225" t="str">
            <v>CREDIT AGRICOLE</v>
          </cell>
          <cell r="AO225" t="str">
            <v>Groupes mutualistes</v>
          </cell>
          <cell r="AP225" t="str">
            <v/>
          </cell>
          <cell r="AQ225" t="str">
            <v/>
          </cell>
          <cell r="AR225" t="str">
            <v>FR</v>
          </cell>
          <cell r="AS225" t="str">
            <v>FRANCE</v>
          </cell>
          <cell r="AT225" t="str">
            <v/>
          </cell>
          <cell r="AU225" t="str">
            <v/>
          </cell>
          <cell r="AV225" t="str">
            <v>RABIER</v>
          </cell>
          <cell r="AW225">
            <v>2761</v>
          </cell>
          <cell r="AX225">
            <v>6.6111725870000004</v>
          </cell>
          <cell r="AY225">
            <v>4.5103078779999999</v>
          </cell>
          <cell r="AZ225">
            <v>1.845950078</v>
          </cell>
          <cell r="BA225">
            <v>146</v>
          </cell>
          <cell r="BB225" t="str">
            <v>SI</v>
          </cell>
          <cell r="BC225">
            <v>0</v>
          </cell>
          <cell r="BD225">
            <v>0</v>
          </cell>
        </row>
        <row r="226">
          <cell r="A226" t="str">
            <v>19806</v>
          </cell>
          <cell r="B226" t="str">
            <v>CRCAM DE LA MARTINIQUE ET DE LA GUYANE</v>
          </cell>
          <cell r="C226" t="str">
            <v>3. Autres (GEA CBD)</v>
          </cell>
          <cell r="D226">
            <v>201412</v>
          </cell>
          <cell r="E226">
            <v>9.0999999999999998E-2</v>
          </cell>
          <cell r="F226">
            <v>0.20930000000000001</v>
          </cell>
          <cell r="G226">
            <v>0.97340400000000005</v>
          </cell>
          <cell r="H226">
            <v>8.8579764000000005E-2</v>
          </cell>
          <cell r="I226">
            <v>0.20373345720000002</v>
          </cell>
          <cell r="J226">
            <v>5.4100000000000002E-2</v>
          </cell>
          <cell r="K226">
            <v>0.39240000000000003</v>
          </cell>
          <cell r="L226">
            <v>0.59065400000000001</v>
          </cell>
          <cell r="M226">
            <v>3.1954381400000002E-2</v>
          </cell>
          <cell r="N226">
            <v>0.23177262960000003</v>
          </cell>
          <cell r="O226">
            <v>17931</v>
          </cell>
          <cell r="P226" t="str">
            <v>313976383</v>
          </cell>
          <cell r="Q226" t="str">
            <v>PM</v>
          </cell>
          <cell r="R226" t="str">
            <v>216</v>
          </cell>
          <cell r="S226" t="str">
            <v>01</v>
          </cell>
          <cell r="T226" t="str">
            <v>Etablissement de crédit</v>
          </cell>
          <cell r="U226" t="str">
            <v>201</v>
          </cell>
          <cell r="V226" t="str">
            <v>Banque mutualiste ou coopérative</v>
          </cell>
          <cell r="W226" t="str">
            <v>001</v>
          </cell>
          <cell r="X226" t="str">
            <v>Agrément ACPR</v>
          </cell>
          <cell r="Y226">
            <v>6</v>
          </cell>
          <cell r="Z226" t="str">
            <v>NOUVEL ETABLISSEMENT</v>
          </cell>
          <cell r="AA226" t="str">
            <v>FR</v>
          </cell>
          <cell r="AB226" t="str">
            <v> France</v>
          </cell>
          <cell r="AC226" t="str">
            <v>S. BANCAIRE MUTUALISTE ET AUTRES RESEAUX</v>
          </cell>
          <cell r="AD226">
            <v>27</v>
          </cell>
          <cell r="AE226" t="str">
            <v>GPE CREDIT AGRICOLE</v>
          </cell>
          <cell r="AF226">
            <v>0</v>
          </cell>
          <cell r="AG226" t="str">
            <v>97232</v>
          </cell>
          <cell r="AH226" t="str">
            <v>FR</v>
          </cell>
          <cell r="AI226" t="str">
            <v/>
          </cell>
          <cell r="AJ226" t="str">
            <v/>
          </cell>
          <cell r="AK226" t="str">
            <v>EC</v>
          </cell>
          <cell r="AL226" t="str">
            <v>Bq mut</v>
          </cell>
          <cell r="AM226" t="str">
            <v>PERSONNE_MORALE_SOCIETE</v>
          </cell>
          <cell r="AN226" t="str">
            <v>CREDIT AGRICOLE</v>
          </cell>
          <cell r="AO226" t="str">
            <v>Groupes mutualistes</v>
          </cell>
          <cell r="AP226" t="str">
            <v/>
          </cell>
          <cell r="AQ226" t="str">
            <v/>
          </cell>
          <cell r="AR226" t="str">
            <v>FR</v>
          </cell>
          <cell r="AS226" t="str">
            <v>FRANCE</v>
          </cell>
          <cell r="AT226" t="str">
            <v/>
          </cell>
          <cell r="AU226" t="str">
            <v/>
          </cell>
          <cell r="AV226" t="str">
            <v>KHEYAR</v>
          </cell>
          <cell r="AW226">
            <v>2761</v>
          </cell>
          <cell r="AX226">
            <v>2.0621583729999999</v>
          </cell>
          <cell r="AY226">
            <v>1.537600335</v>
          </cell>
          <cell r="AZ226">
            <v>0.80151039099999999</v>
          </cell>
          <cell r="BA226">
            <v>241</v>
          </cell>
          <cell r="BB226" t="str">
            <v>SI</v>
          </cell>
          <cell r="BC226">
            <v>0</v>
          </cell>
          <cell r="BD226">
            <v>0</v>
          </cell>
        </row>
        <row r="227">
          <cell r="A227" t="str">
            <v>19870</v>
          </cell>
          <cell r="B227" t="str">
            <v>CARREFOUR BANQUE</v>
          </cell>
          <cell r="C227" t="str">
            <v>2. CBD</v>
          </cell>
          <cell r="D227">
            <v>201412</v>
          </cell>
          <cell r="E227">
            <v>1.1000000000000001E-3</v>
          </cell>
          <cell r="F227">
            <v>2.3E-3</v>
          </cell>
          <cell r="G227">
            <v>3.13146428172</v>
          </cell>
          <cell r="H227">
            <v>3.4446107098920001E-3</v>
          </cell>
          <cell r="I227">
            <v>7.202367847956E-3</v>
          </cell>
          <cell r="O227">
            <v>18012</v>
          </cell>
          <cell r="P227" t="str">
            <v>313811515</v>
          </cell>
          <cell r="Q227" t="str">
            <v>PM</v>
          </cell>
          <cell r="R227" t="str">
            <v>102</v>
          </cell>
          <cell r="S227" t="str">
            <v>01</v>
          </cell>
          <cell r="T227" t="str">
            <v>Etablissement de crédit</v>
          </cell>
          <cell r="U227" t="str">
            <v>200</v>
          </cell>
          <cell r="V227" t="str">
            <v>Banque</v>
          </cell>
          <cell r="W227" t="str">
            <v>001</v>
          </cell>
          <cell r="X227" t="str">
            <v>Agrément ACPR</v>
          </cell>
          <cell r="Y227">
            <v>8</v>
          </cell>
          <cell r="Z227" t="str">
            <v>RESTRUCTURATION AVEC REPRISE DE CIB</v>
          </cell>
          <cell r="AA227" t="str">
            <v>FR</v>
          </cell>
          <cell r="AB227" t="str">
            <v> France</v>
          </cell>
          <cell r="AC227" t="str">
            <v>S. COMMERCIAL</v>
          </cell>
          <cell r="AD227">
            <v>64</v>
          </cell>
          <cell r="AE227" t="str">
            <v>GPE CARREFOUR</v>
          </cell>
          <cell r="AF227">
            <v>1</v>
          </cell>
          <cell r="AG227" t="str">
            <v>91080</v>
          </cell>
          <cell r="AH227" t="str">
            <v>FR</v>
          </cell>
          <cell r="AI227" t="str">
            <v/>
          </cell>
          <cell r="AJ227" t="str">
            <v/>
          </cell>
          <cell r="AK227" t="str">
            <v>EC</v>
          </cell>
          <cell r="AL227" t="str">
            <v>Banque</v>
          </cell>
          <cell r="AM227" t="str">
            <v>PERSONNE_MORALE_SOCIETE</v>
          </cell>
          <cell r="AN227" t="str">
            <v>CARREFOUR</v>
          </cell>
          <cell r="AO227" t="str">
            <v>Industrie, commerce, services, BTP, groupes professionnels</v>
          </cell>
          <cell r="AP227" t="str">
            <v/>
          </cell>
          <cell r="AQ227" t="str">
            <v/>
          </cell>
          <cell r="AR227" t="str">
            <v>FR</v>
          </cell>
          <cell r="AS227" t="str">
            <v>FRANCE</v>
          </cell>
          <cell r="AT227" t="str">
            <v/>
          </cell>
          <cell r="AU227" t="str">
            <v/>
          </cell>
          <cell r="AV227" t="str">
            <v>PALARIC</v>
          </cell>
          <cell r="AW227">
            <v>2764</v>
          </cell>
          <cell r="AX227">
            <v>4.7646012259999999</v>
          </cell>
          <cell r="AY227">
            <v>2.3952790610000001</v>
          </cell>
          <cell r="AZ227">
            <v>0.5903919769999999</v>
          </cell>
          <cell r="BA227">
            <v>173</v>
          </cell>
          <cell r="BB227" t="str">
            <v>LSI</v>
          </cell>
          <cell r="BC227">
            <v>0</v>
          </cell>
          <cell r="BD227">
            <v>1</v>
          </cell>
        </row>
        <row r="228">
          <cell r="A228" t="str">
            <v>19906</v>
          </cell>
          <cell r="B228" t="str">
            <v>CRCAM DE LA REUNION</v>
          </cell>
          <cell r="C228" t="str">
            <v>3. Autres (GEA CBD)</v>
          </cell>
          <cell r="D228">
            <v>201412</v>
          </cell>
          <cell r="E228">
            <v>8.1900000000000001E-2</v>
          </cell>
          <cell r="F228">
            <v>0.2034</v>
          </cell>
          <cell r="G228">
            <v>2.5436209999999999</v>
          </cell>
          <cell r="H228">
            <v>0.20832255989999998</v>
          </cell>
          <cell r="I228">
            <v>0.51737251139999996</v>
          </cell>
          <cell r="J228">
            <v>8.5699999999999998E-2</v>
          </cell>
          <cell r="K228">
            <v>0.42720000000000002</v>
          </cell>
          <cell r="L228">
            <v>1.5207219999999999</v>
          </cell>
          <cell r="M228">
            <v>0.13032587539999999</v>
          </cell>
          <cell r="N228">
            <v>0.64965243839999998</v>
          </cell>
          <cell r="O228">
            <v>18055</v>
          </cell>
          <cell r="P228" t="str">
            <v>312617046</v>
          </cell>
          <cell r="Q228" t="str">
            <v>PM</v>
          </cell>
          <cell r="R228" t="str">
            <v>216</v>
          </cell>
          <cell r="S228" t="str">
            <v>01</v>
          </cell>
          <cell r="T228" t="str">
            <v>Etablissement de crédit</v>
          </cell>
          <cell r="U228" t="str">
            <v>201</v>
          </cell>
          <cell r="V228" t="str">
            <v>Banque mutualiste ou coopérative</v>
          </cell>
          <cell r="W228" t="str">
            <v>001</v>
          </cell>
          <cell r="X228" t="str">
            <v>Agrément ACPR</v>
          </cell>
          <cell r="Y228">
            <v>6</v>
          </cell>
          <cell r="Z228" t="str">
            <v>NOUVEL ETABLISSEMENT</v>
          </cell>
          <cell r="AA228" t="str">
            <v>FR</v>
          </cell>
          <cell r="AB228" t="str">
            <v> France</v>
          </cell>
          <cell r="AC228" t="str">
            <v>S. BANCAIRE MUTUALISTE ET AUTRES RESEAUX</v>
          </cell>
          <cell r="AD228">
            <v>27</v>
          </cell>
          <cell r="AE228" t="str">
            <v>GPE CREDIT AGRICOLE</v>
          </cell>
          <cell r="AF228">
            <v>0</v>
          </cell>
          <cell r="AG228" t="str">
            <v>97400</v>
          </cell>
          <cell r="AH228" t="str">
            <v>FR</v>
          </cell>
          <cell r="AI228" t="str">
            <v/>
          </cell>
          <cell r="AJ228" t="str">
            <v/>
          </cell>
          <cell r="AK228" t="str">
            <v>EC</v>
          </cell>
          <cell r="AL228" t="str">
            <v>Bq mut</v>
          </cell>
          <cell r="AM228" t="str">
            <v>PERSONNE_MORALE_SOCIETE</v>
          </cell>
          <cell r="AN228" t="str">
            <v>CREDIT AGRICOLE</v>
          </cell>
          <cell r="AO228" t="str">
            <v>Groupes mutualistes</v>
          </cell>
          <cell r="AP228" t="str">
            <v/>
          </cell>
          <cell r="AQ228" t="str">
            <v/>
          </cell>
          <cell r="AR228" t="str">
            <v>FR</v>
          </cell>
          <cell r="AS228" t="str">
            <v>FRANCE</v>
          </cell>
          <cell r="AT228" t="str">
            <v/>
          </cell>
          <cell r="AU228" t="str">
            <v/>
          </cell>
          <cell r="AV228" t="str">
            <v>ONDO</v>
          </cell>
          <cell r="AW228">
            <v>2761</v>
          </cell>
          <cell r="AX228">
            <v>5.1918533330000001</v>
          </cell>
          <cell r="AY228">
            <v>3.4163204470000004</v>
          </cell>
          <cell r="AZ228">
            <v>1.5665471370000001</v>
          </cell>
          <cell r="BA228">
            <v>167</v>
          </cell>
          <cell r="BB228" t="str">
            <v>SI</v>
          </cell>
          <cell r="BC228">
            <v>0</v>
          </cell>
          <cell r="BD228">
            <v>0</v>
          </cell>
        </row>
        <row r="229">
          <cell r="A229" t="str">
            <v>22040</v>
          </cell>
          <cell r="B229" t="str">
            <v>CONFEDERATION NATIONALE DU CREDIT MUTUEL</v>
          </cell>
          <cell r="C229" t="str">
            <v>1. Top6</v>
          </cell>
          <cell r="D229">
            <v>201412</v>
          </cell>
          <cell r="E229">
            <v>3.9399999999999998E-2</v>
          </cell>
          <cell r="F229">
            <v>0.16669999999999999</v>
          </cell>
          <cell r="G229">
            <v>419.91201387084999</v>
          </cell>
          <cell r="H229">
            <v>16.544533346511489</v>
          </cell>
          <cell r="I229">
            <v>69.999332712270686</v>
          </cell>
          <cell r="L229">
            <v>6.8027031966099996</v>
          </cell>
          <cell r="O229">
            <v>50543</v>
          </cell>
          <cell r="P229" t="str">
            <v/>
          </cell>
          <cell r="Q229" t="str">
            <v>PM</v>
          </cell>
          <cell r="R229" t="str">
            <v>930</v>
          </cell>
          <cell r="S229" t="str">
            <v>04</v>
          </cell>
          <cell r="T229" t="str">
            <v>Organe central</v>
          </cell>
          <cell r="U229" t="str">
            <v/>
          </cell>
          <cell r="V229" t="str">
            <v/>
          </cell>
          <cell r="W229" t="str">
            <v>100</v>
          </cell>
          <cell r="X229" t="str">
            <v>Aucune autorisation</v>
          </cell>
          <cell r="Y229">
            <v>1</v>
          </cell>
          <cell r="Z229" t="str">
            <v>CHANGEMENT DE CATEGORIE AGENT FINANCIER</v>
          </cell>
          <cell r="AA229" t="str">
            <v/>
          </cell>
          <cell r="AB229" t="str">
            <v/>
          </cell>
          <cell r="AC229" t="str">
            <v/>
          </cell>
          <cell r="AD229">
            <v>29</v>
          </cell>
          <cell r="AE229" t="str">
            <v>GPE CREDIT MUTUEL</v>
          </cell>
          <cell r="AF229">
            <v>1</v>
          </cell>
          <cell r="AG229" t="str">
            <v/>
          </cell>
          <cell r="AH229" t="str">
            <v>FR</v>
          </cell>
          <cell r="AI229" t="str">
            <v/>
          </cell>
          <cell r="AJ229" t="str">
            <v/>
          </cell>
          <cell r="AK229" t="str">
            <v/>
          </cell>
          <cell r="AL229" t="str">
            <v/>
          </cell>
          <cell r="AM229" t="str">
            <v/>
          </cell>
          <cell r="AN229" t="str">
            <v/>
          </cell>
          <cell r="AO229" t="str">
            <v/>
          </cell>
          <cell r="AP229" t="str">
            <v/>
          </cell>
          <cell r="AQ229" t="str">
            <v/>
          </cell>
          <cell r="AR229" t="str">
            <v/>
          </cell>
          <cell r="AS229" t="str">
            <v/>
          </cell>
          <cell r="AT229" t="str">
            <v/>
          </cell>
          <cell r="AU229" t="str">
            <v/>
          </cell>
          <cell r="AV229" t="str">
            <v>KRAUSE</v>
          </cell>
          <cell r="AW229">
            <v>2763</v>
          </cell>
          <cell r="AX229">
            <v>266.27379194700001</v>
          </cell>
          <cell r="AY229">
            <v>172.373037289</v>
          </cell>
          <cell r="AZ229">
            <v>151.01409401199999</v>
          </cell>
          <cell r="BA229">
            <v>9</v>
          </cell>
          <cell r="BB229" t="str">
            <v>SI</v>
          </cell>
          <cell r="BC229">
            <v>1</v>
          </cell>
          <cell r="BD229">
            <v>1</v>
          </cell>
        </row>
        <row r="230">
          <cell r="A230" t="str">
            <v>30002</v>
          </cell>
          <cell r="B230" t="str">
            <v>CREDIT LYONNAIS</v>
          </cell>
          <cell r="C230" t="str">
            <v>3. Autres (GEA CBD)</v>
          </cell>
          <cell r="D230">
            <v>201412</v>
          </cell>
          <cell r="E230">
            <v>3.7600000000000001E-2</v>
          </cell>
          <cell r="F230">
            <v>0.1744</v>
          </cell>
          <cell r="G230">
            <v>82.531333189999998</v>
          </cell>
          <cell r="H230">
            <v>3.1031781279440001</v>
          </cell>
          <cell r="I230">
            <v>14.393464508335999</v>
          </cell>
          <cell r="J230">
            <v>3.0700000000000002E-2</v>
          </cell>
          <cell r="K230">
            <v>1.8599999999999998E-2</v>
          </cell>
          <cell r="L230">
            <v>31.153956839999999</v>
          </cell>
          <cell r="M230">
            <v>0.95642647498800004</v>
          </cell>
          <cell r="N230">
            <v>0.57946359722399998</v>
          </cell>
          <cell r="O230">
            <v>20363</v>
          </cell>
          <cell r="P230" t="str">
            <v>954509741</v>
          </cell>
          <cell r="Q230" t="str">
            <v>PM</v>
          </cell>
          <cell r="R230" t="str">
            <v>100</v>
          </cell>
          <cell r="S230" t="str">
            <v>01</v>
          </cell>
          <cell r="T230" t="str">
            <v>Etablissement de crédit</v>
          </cell>
          <cell r="U230" t="str">
            <v>200</v>
          </cell>
          <cell r="V230" t="str">
            <v>Banque</v>
          </cell>
          <cell r="W230" t="str">
            <v>001</v>
          </cell>
          <cell r="X230" t="str">
            <v>Agrément ACPR</v>
          </cell>
          <cell r="Y230">
            <v>6</v>
          </cell>
          <cell r="Z230" t="str">
            <v>NOUVEL ETABLISSEMENT</v>
          </cell>
          <cell r="AA230" t="str">
            <v>FR</v>
          </cell>
          <cell r="AB230" t="str">
            <v> France</v>
          </cell>
          <cell r="AC230" t="str">
            <v>S. BANCAIRE MUTUALISTE ET AUTRES RESEAUX</v>
          </cell>
          <cell r="AD230">
            <v>27</v>
          </cell>
          <cell r="AE230" t="str">
            <v>GPE CREDIT AGRICOLE</v>
          </cell>
          <cell r="AF230">
            <v>0</v>
          </cell>
          <cell r="AG230" t="str">
            <v>69002</v>
          </cell>
          <cell r="AH230" t="str">
            <v>FR</v>
          </cell>
          <cell r="AI230" t="str">
            <v/>
          </cell>
          <cell r="AJ230" t="str">
            <v/>
          </cell>
          <cell r="AK230" t="str">
            <v>EC</v>
          </cell>
          <cell r="AL230" t="str">
            <v>Banque</v>
          </cell>
          <cell r="AM230" t="str">
            <v>PERSONNE_MORALE_SOCIETE</v>
          </cell>
          <cell r="AN230" t="str">
            <v>CREDIT AGRICOLE</v>
          </cell>
          <cell r="AO230" t="str">
            <v>Groupes mutualistes</v>
          </cell>
          <cell r="AP230" t="str">
            <v/>
          </cell>
          <cell r="AQ230" t="str">
            <v/>
          </cell>
          <cell r="AR230" t="str">
            <v>FR</v>
          </cell>
          <cell r="AS230" t="str">
            <v>FRANCE</v>
          </cell>
          <cell r="AT230" t="str">
            <v/>
          </cell>
          <cell r="AU230" t="str">
            <v/>
          </cell>
          <cell r="AV230" t="str">
            <v>RABIER</v>
          </cell>
          <cell r="AW230">
            <v>2761</v>
          </cell>
          <cell r="AX230">
            <v>134.358836747</v>
          </cell>
          <cell r="AY230">
            <v>96.319596540000006</v>
          </cell>
          <cell r="AZ230">
            <v>90.525970512000001</v>
          </cell>
          <cell r="BA230">
            <v>18</v>
          </cell>
          <cell r="BB230" t="str">
            <v>SI</v>
          </cell>
          <cell r="BC230">
            <v>0</v>
          </cell>
          <cell r="BD230">
            <v>1</v>
          </cell>
        </row>
        <row r="231">
          <cell r="A231" t="str">
            <v>30003</v>
          </cell>
          <cell r="B231" t="str">
            <v>STE GENERALE</v>
          </cell>
          <cell r="C231" t="str">
            <v>1. Top6</v>
          </cell>
          <cell r="D231">
            <v>201412</v>
          </cell>
          <cell r="E231">
            <v>3.8100000000000002E-2</v>
          </cell>
          <cell r="F231">
            <v>0.21249999999999999</v>
          </cell>
          <cell r="G231">
            <v>623.38490803499997</v>
          </cell>
          <cell r="H231">
            <v>23.750964996133501</v>
          </cell>
          <cell r="I231">
            <v>132.46929295743749</v>
          </cell>
          <cell r="J231">
            <v>8.1699999999999995E-2</v>
          </cell>
          <cell r="K231">
            <v>0.22650000000000001</v>
          </cell>
          <cell r="L231">
            <v>4.5470344699999998</v>
          </cell>
          <cell r="M231">
            <v>0.37149271619899998</v>
          </cell>
          <cell r="N231">
            <v>1.0299033074549999</v>
          </cell>
          <cell r="O231">
            <v>20441</v>
          </cell>
          <cell r="P231" t="str">
            <v>552120222</v>
          </cell>
          <cell r="Q231" t="str">
            <v>PM</v>
          </cell>
          <cell r="R231" t="str">
            <v>100</v>
          </cell>
          <cell r="S231" t="str">
            <v>01</v>
          </cell>
          <cell r="T231" t="str">
            <v>Etablissement de crédit</v>
          </cell>
          <cell r="U231" t="str">
            <v>200</v>
          </cell>
          <cell r="V231" t="str">
            <v>Banque</v>
          </cell>
          <cell r="W231" t="str">
            <v>001</v>
          </cell>
          <cell r="X231" t="str">
            <v>Agrément ACPR</v>
          </cell>
          <cell r="Y231">
            <v>6</v>
          </cell>
          <cell r="Z231" t="str">
            <v>NOUVEL ETABLISSEMENT</v>
          </cell>
          <cell r="AA231" t="str">
            <v>FR</v>
          </cell>
          <cell r="AB231" t="str">
            <v> France</v>
          </cell>
          <cell r="AC231" t="str">
            <v>S. BANCAIRE PRIVE (GRANDS GROUPES)</v>
          </cell>
          <cell r="AD231">
            <v>30</v>
          </cell>
          <cell r="AE231" t="str">
            <v>GPE SOCIETE GENERALE</v>
          </cell>
          <cell r="AF231">
            <v>1</v>
          </cell>
          <cell r="AG231" t="str">
            <v>75009</v>
          </cell>
          <cell r="AH231" t="str">
            <v>FR</v>
          </cell>
          <cell r="AI231" t="str">
            <v/>
          </cell>
          <cell r="AJ231" t="str">
            <v/>
          </cell>
          <cell r="AK231" t="str">
            <v>EC</v>
          </cell>
          <cell r="AL231" t="str">
            <v>Banque</v>
          </cell>
          <cell r="AM231" t="str">
            <v>PERSONNE_MORALE_SOCIETE</v>
          </cell>
          <cell r="AN231" t="str">
            <v>SOCIETE GENERALE</v>
          </cell>
          <cell r="AO231" t="str">
            <v>Grands groupes bancaires privés</v>
          </cell>
          <cell r="AP231" t="str">
            <v>OUI</v>
          </cell>
          <cell r="AQ231" t="str">
            <v/>
          </cell>
          <cell r="AR231" t="str">
            <v>FR</v>
          </cell>
          <cell r="AS231" t="str">
            <v>FRANCE</v>
          </cell>
          <cell r="AT231" t="str">
            <v/>
          </cell>
          <cell r="AU231" t="str">
            <v/>
          </cell>
          <cell r="AV231" t="str">
            <v>AYROLES</v>
          </cell>
          <cell r="AW231">
            <v>2751</v>
          </cell>
          <cell r="AX231">
            <v>1153.615684118</v>
          </cell>
          <cell r="AY231">
            <v>242.390057138</v>
          </cell>
          <cell r="AZ231">
            <v>337.07689172799996</v>
          </cell>
          <cell r="BA231">
            <v>2</v>
          </cell>
          <cell r="BB231" t="str">
            <v>SI</v>
          </cell>
          <cell r="BC231">
            <v>1</v>
          </cell>
          <cell r="BD231">
            <v>1</v>
          </cell>
        </row>
        <row r="232">
          <cell r="A232" t="str">
            <v>30004</v>
          </cell>
          <cell r="B232" t="str">
            <v>BNP PARIBAS</v>
          </cell>
          <cell r="C232" t="str">
            <v>1. Top6</v>
          </cell>
          <cell r="D232">
            <v>201412</v>
          </cell>
          <cell r="E232">
            <v>3.7400000000000003E-2</v>
          </cell>
          <cell r="F232">
            <v>0.21390000000000001</v>
          </cell>
          <cell r="G232">
            <v>1051.245179837</v>
          </cell>
          <cell r="H232">
            <v>39.316569725903804</v>
          </cell>
          <cell r="I232">
            <v>224.8613439671343</v>
          </cell>
          <cell r="O232">
            <v>20556</v>
          </cell>
          <cell r="P232" t="str">
            <v>662042449</v>
          </cell>
          <cell r="Q232" t="str">
            <v>PM</v>
          </cell>
          <cell r="R232" t="str">
            <v>100</v>
          </cell>
          <cell r="S232" t="str">
            <v>01</v>
          </cell>
          <cell r="T232" t="str">
            <v>Etablissement de crédit</v>
          </cell>
          <cell r="U232" t="str">
            <v>200</v>
          </cell>
          <cell r="V232" t="str">
            <v>Banque</v>
          </cell>
          <cell r="W232" t="str">
            <v>001</v>
          </cell>
          <cell r="X232" t="str">
            <v>Agrément ACPR</v>
          </cell>
          <cell r="Y232">
            <v>6</v>
          </cell>
          <cell r="Z232" t="str">
            <v>NOUVEL ETABLISSEMENT</v>
          </cell>
          <cell r="AA232" t="str">
            <v>FR</v>
          </cell>
          <cell r="AB232" t="str">
            <v> France</v>
          </cell>
          <cell r="AC232" t="str">
            <v>S. BANCAIRE PRIVE (GRANDS GROUPES)</v>
          </cell>
          <cell r="AD232">
            <v>768</v>
          </cell>
          <cell r="AE232" t="str">
            <v>GPE BNP-PARIBAS</v>
          </cell>
          <cell r="AF232">
            <v>1</v>
          </cell>
          <cell r="AG232" t="str">
            <v>75009</v>
          </cell>
          <cell r="AH232" t="str">
            <v>FR</v>
          </cell>
          <cell r="AI232" t="str">
            <v/>
          </cell>
          <cell r="AJ232" t="str">
            <v/>
          </cell>
          <cell r="AK232" t="str">
            <v>EC</v>
          </cell>
          <cell r="AL232" t="str">
            <v>Banque</v>
          </cell>
          <cell r="AM232" t="str">
            <v>PERSONNE_MORALE_SOCIETE</v>
          </cell>
          <cell r="AN232" t="str">
            <v>BNP-PARIBAS</v>
          </cell>
          <cell r="AO232" t="str">
            <v>Grands groupes bancaires privés</v>
          </cell>
          <cell r="AP232" t="str">
            <v>OUI</v>
          </cell>
          <cell r="AQ232" t="str">
            <v/>
          </cell>
          <cell r="AR232" t="str">
            <v>FR</v>
          </cell>
          <cell r="AS232" t="str">
            <v>FRANCE</v>
          </cell>
          <cell r="AT232" t="str">
            <v/>
          </cell>
          <cell r="AU232" t="str">
            <v/>
          </cell>
          <cell r="AV232" t="str">
            <v>AUBERT</v>
          </cell>
          <cell r="AW232">
            <v>2754</v>
          </cell>
          <cell r="AX232">
            <v>1284.5851445580001</v>
          </cell>
          <cell r="AY232">
            <v>273.93183112899999</v>
          </cell>
          <cell r="AZ232">
            <v>321.10414057399998</v>
          </cell>
          <cell r="BA232">
            <v>1</v>
          </cell>
          <cell r="BB232" t="str">
            <v>SI</v>
          </cell>
          <cell r="BC232">
            <v>1</v>
          </cell>
          <cell r="BD232">
            <v>1</v>
          </cell>
        </row>
        <row r="233">
          <cell r="A233" t="str">
            <v>30006</v>
          </cell>
          <cell r="B233" t="str">
            <v>CREDIT AGRICOLE S.A.</v>
          </cell>
          <cell r="C233" t="str">
            <v>3. Autres (GEA CBD)</v>
          </cell>
          <cell r="D233">
            <v>201412</v>
          </cell>
          <cell r="E233">
            <v>3.3300000000000003E-2</v>
          </cell>
          <cell r="F233">
            <v>0.23050000000000001</v>
          </cell>
          <cell r="G233">
            <v>468.90045926499999</v>
          </cell>
          <cell r="H233">
            <v>15.614385293524501</v>
          </cell>
          <cell r="I233">
            <v>108.0815558605825</v>
          </cell>
          <cell r="J233">
            <v>6.6E-3</v>
          </cell>
          <cell r="K233">
            <v>0.45350000000000001</v>
          </cell>
          <cell r="L233">
            <v>139.26706034999998</v>
          </cell>
          <cell r="M233">
            <v>0.91916259830999991</v>
          </cell>
          <cell r="N233">
            <v>63.157611868724992</v>
          </cell>
          <cell r="O233">
            <v>1342</v>
          </cell>
          <cell r="P233" t="str">
            <v>784608416</v>
          </cell>
          <cell r="Q233" t="str">
            <v>PM</v>
          </cell>
          <cell r="R233" t="str">
            <v>210</v>
          </cell>
          <cell r="S233" t="str">
            <v>01</v>
          </cell>
          <cell r="T233" t="str">
            <v>Etablissement de crédit</v>
          </cell>
          <cell r="U233" t="str">
            <v>201</v>
          </cell>
          <cell r="V233" t="str">
            <v>Banque mutualiste ou coopérative</v>
          </cell>
          <cell r="W233" t="str">
            <v>001</v>
          </cell>
          <cell r="X233" t="str">
            <v>Agrément ACPR</v>
          </cell>
          <cell r="Y233">
            <v>8</v>
          </cell>
          <cell r="Z233" t="str">
            <v>RESTRUCTURATION AVEC REPRISE DE CIB</v>
          </cell>
          <cell r="AA233" t="str">
            <v>FR</v>
          </cell>
          <cell r="AB233" t="str">
            <v> France</v>
          </cell>
          <cell r="AC233" t="str">
            <v>S. BANCAIRE MUTUALISTE ET AUTRES RESEAUX</v>
          </cell>
          <cell r="AD233">
            <v>27</v>
          </cell>
          <cell r="AE233" t="str">
            <v>GPE CREDIT AGRICOLE</v>
          </cell>
          <cell r="AF233">
            <v>0</v>
          </cell>
          <cell r="AG233" t="str">
            <v>92120</v>
          </cell>
          <cell r="AH233" t="str">
            <v>FR</v>
          </cell>
          <cell r="AI233" t="str">
            <v/>
          </cell>
          <cell r="AJ233" t="str">
            <v/>
          </cell>
          <cell r="AK233" t="str">
            <v>EC</v>
          </cell>
          <cell r="AL233" t="str">
            <v>Bq mut</v>
          </cell>
          <cell r="AM233" t="str">
            <v>PERSONNE_MORALE_SOCIETE</v>
          </cell>
          <cell r="AN233" t="str">
            <v>CREDIT AGRICOLE</v>
          </cell>
          <cell r="AO233" t="str">
            <v>Groupes mutualistes</v>
          </cell>
          <cell r="AP233" t="str">
            <v/>
          </cell>
          <cell r="AQ233" t="str">
            <v/>
          </cell>
          <cell r="AR233" t="str">
            <v>FR</v>
          </cell>
          <cell r="AS233" t="str">
            <v>FRANCE</v>
          </cell>
          <cell r="AT233" t="str">
            <v/>
          </cell>
          <cell r="AU233" t="str">
            <v/>
          </cell>
          <cell r="AV233" t="str">
            <v>MOISSINAC</v>
          </cell>
          <cell r="AW233">
            <v>2761</v>
          </cell>
          <cell r="AX233">
            <v>550.35326566999993</v>
          </cell>
          <cell r="AY233">
            <v>1.715634374</v>
          </cell>
          <cell r="AZ233">
            <v>229.233033965</v>
          </cell>
          <cell r="BA233">
            <v>5</v>
          </cell>
          <cell r="BB233" t="str">
            <v>SI</v>
          </cell>
          <cell r="BC233">
            <v>0</v>
          </cell>
          <cell r="BD233">
            <v>0</v>
          </cell>
        </row>
        <row r="234">
          <cell r="A234" t="str">
            <v>30007</v>
          </cell>
          <cell r="B234" t="str">
            <v>NATIXIS</v>
          </cell>
          <cell r="C234" t="str">
            <v>3. Autres (GEA CBD)</v>
          </cell>
          <cell r="D234">
            <v>201412</v>
          </cell>
          <cell r="E234">
            <v>2.5399999999999999E-2</v>
          </cell>
          <cell r="F234">
            <v>0.1908</v>
          </cell>
          <cell r="G234">
            <v>274.08150257858995</v>
          </cell>
          <cell r="H234">
            <v>6.9616701654961846</v>
          </cell>
          <cell r="I234">
            <v>52.294750691994963</v>
          </cell>
          <cell r="J234">
            <v>1.23E-2</v>
          </cell>
          <cell r="K234">
            <v>0.37440000000000001</v>
          </cell>
          <cell r="L234">
            <v>18.979682323980001</v>
          </cell>
          <cell r="M234">
            <v>0.233450092584954</v>
          </cell>
          <cell r="N234">
            <v>7.1059930620981122</v>
          </cell>
          <cell r="O234">
            <v>50258</v>
          </cell>
          <cell r="P234" t="str">
            <v>542044524</v>
          </cell>
          <cell r="Q234" t="str">
            <v>PM</v>
          </cell>
          <cell r="R234" t="str">
            <v>191</v>
          </cell>
          <cell r="S234" t="str">
            <v>01</v>
          </cell>
          <cell r="T234" t="str">
            <v>Etablissement de crédit</v>
          </cell>
          <cell r="U234" t="str">
            <v>200</v>
          </cell>
          <cell r="V234" t="str">
            <v>Banque</v>
          </cell>
          <cell r="W234" t="str">
            <v>001</v>
          </cell>
          <cell r="X234" t="str">
            <v>Agrément ACPR</v>
          </cell>
          <cell r="Y234">
            <v>2</v>
          </cell>
          <cell r="Z234" t="str">
            <v>CHANGEMENT DE CATEGORIE AU SEIN DES E.C.</v>
          </cell>
          <cell r="AA234" t="str">
            <v>FR</v>
          </cell>
          <cell r="AB234" t="str">
            <v> France</v>
          </cell>
          <cell r="AC234" t="str">
            <v>S. BANCAIRE MUTUALISTE ET AUTRES RESEAUX</v>
          </cell>
          <cell r="AD234">
            <v>1163</v>
          </cell>
          <cell r="AE234" t="str">
            <v>GPE BPCE</v>
          </cell>
          <cell r="AF234">
            <v>0</v>
          </cell>
          <cell r="AG234" t="str">
            <v>75013</v>
          </cell>
          <cell r="AH234" t="str">
            <v>FR</v>
          </cell>
          <cell r="AI234" t="str">
            <v/>
          </cell>
          <cell r="AJ234" t="str">
            <v/>
          </cell>
          <cell r="AK234" t="str">
            <v>EC</v>
          </cell>
          <cell r="AL234" t="str">
            <v>Banque</v>
          </cell>
          <cell r="AM234" t="str">
            <v>PERSONNE_MORALE_SOCIETE</v>
          </cell>
          <cell r="AN234" t="str">
            <v>BPCE</v>
          </cell>
          <cell r="AO234" t="str">
            <v>Groupes mutualistes</v>
          </cell>
          <cell r="AP234" t="str">
            <v/>
          </cell>
          <cell r="AQ234" t="str">
            <v/>
          </cell>
          <cell r="AR234" t="str">
            <v>FR</v>
          </cell>
          <cell r="AS234" t="str">
            <v>FRANCE</v>
          </cell>
          <cell r="AT234" t="str">
            <v/>
          </cell>
          <cell r="AU234" t="str">
            <v/>
          </cell>
          <cell r="AV234" t="str">
            <v>CORSALETTI</v>
          </cell>
          <cell r="AW234">
            <v>2762</v>
          </cell>
          <cell r="AX234">
            <v>436.01270141900005</v>
          </cell>
          <cell r="AY234">
            <v>58.465409443999995</v>
          </cell>
          <cell r="AZ234">
            <v>38.679748947</v>
          </cell>
          <cell r="BA234">
            <v>6</v>
          </cell>
          <cell r="BB234" t="str">
            <v>SI</v>
          </cell>
          <cell r="BC234">
            <v>0</v>
          </cell>
          <cell r="BD234">
            <v>1</v>
          </cell>
        </row>
        <row r="235">
          <cell r="A235" t="str">
            <v>30056</v>
          </cell>
          <cell r="B235" t="str">
            <v>HSBC FRANCE</v>
          </cell>
          <cell r="C235" t="str">
            <v>2. CBD</v>
          </cell>
          <cell r="D235">
            <v>201412</v>
          </cell>
          <cell r="E235">
            <v>4.4101000000000001E-2</v>
          </cell>
          <cell r="F235">
            <v>0.24340700000000001</v>
          </cell>
          <cell r="G235">
            <v>70.138201791</v>
          </cell>
          <cell r="H235">
            <v>3.093164837184891</v>
          </cell>
          <cell r="I235">
            <v>17.072129283341937</v>
          </cell>
          <cell r="J235">
            <v>1.6694000000000001E-2</v>
          </cell>
          <cell r="K235">
            <v>0.45</v>
          </cell>
          <cell r="L235">
            <v>2.4468381610000001</v>
          </cell>
          <cell r="M235">
            <v>4.0847516259734006E-2</v>
          </cell>
          <cell r="N235">
            <v>1.1010771724500001</v>
          </cell>
          <cell r="O235">
            <v>20807</v>
          </cell>
          <cell r="P235" t="str">
            <v>775670284</v>
          </cell>
          <cell r="Q235" t="str">
            <v>PM</v>
          </cell>
          <cell r="R235" t="str">
            <v>120</v>
          </cell>
          <cell r="S235" t="str">
            <v>01</v>
          </cell>
          <cell r="T235" t="str">
            <v>Etablissement de crédit</v>
          </cell>
          <cell r="U235" t="str">
            <v>200</v>
          </cell>
          <cell r="V235" t="str">
            <v>Banque</v>
          </cell>
          <cell r="W235" t="str">
            <v>001</v>
          </cell>
          <cell r="X235" t="str">
            <v>Agrément ACPR</v>
          </cell>
          <cell r="Y235">
            <v>6</v>
          </cell>
          <cell r="Z235" t="str">
            <v>NOUVEL ETABLISSEMENT</v>
          </cell>
          <cell r="AA235" t="str">
            <v>GB</v>
          </cell>
          <cell r="AB235" t="str">
            <v> Royaume-Uni</v>
          </cell>
          <cell r="AC235" t="str">
            <v>S. BANCAIRE ETRANGER EEE</v>
          </cell>
          <cell r="AD235">
            <v>160</v>
          </cell>
          <cell r="AE235" t="str">
            <v>GPE HSBC HOLDINGS</v>
          </cell>
          <cell r="AF235">
            <v>1</v>
          </cell>
          <cell r="AG235" t="str">
            <v>75008</v>
          </cell>
          <cell r="AH235" t="str">
            <v>FR</v>
          </cell>
          <cell r="AI235" t="str">
            <v/>
          </cell>
          <cell r="AJ235" t="str">
            <v/>
          </cell>
          <cell r="AK235" t="str">
            <v>EC</v>
          </cell>
          <cell r="AL235" t="str">
            <v>Banque</v>
          </cell>
          <cell r="AM235" t="str">
            <v>PERSONNE_MORALE_SOCIETE</v>
          </cell>
          <cell r="AN235" t="str">
            <v>HSBC HOLDINGS</v>
          </cell>
          <cell r="AO235" t="str">
            <v>Grands groupes bancaires privés</v>
          </cell>
          <cell r="AP235" t="str">
            <v>OUI</v>
          </cell>
          <cell r="AQ235" t="str">
            <v/>
          </cell>
          <cell r="AR235" t="str">
            <v>ETR</v>
          </cell>
          <cell r="AS235" t="str">
            <v>FRANCE</v>
          </cell>
          <cell r="AT235" t="str">
            <v/>
          </cell>
          <cell r="AU235" t="str">
            <v/>
          </cell>
          <cell r="AV235" t="str">
            <v>SALLOY</v>
          </cell>
          <cell r="AW235">
            <v>2752</v>
          </cell>
          <cell r="AX235">
            <v>190.90335008000002</v>
          </cell>
          <cell r="AY235">
            <v>34.211535253000001</v>
          </cell>
          <cell r="AZ235">
            <v>33.638808169000001</v>
          </cell>
          <cell r="BA235">
            <v>13</v>
          </cell>
          <cell r="BB235" t="str">
            <v>SI</v>
          </cell>
          <cell r="BC235">
            <v>1</v>
          </cell>
          <cell r="BD235">
            <v>1</v>
          </cell>
        </row>
        <row r="236">
          <cell r="A236" t="str">
            <v>30066</v>
          </cell>
          <cell r="B236" t="str">
            <v>CREDIT INDUSTRIEL ET COMMERCIAL - CIC</v>
          </cell>
          <cell r="C236" t="str">
            <v>3. Autres (GEA CBD)</v>
          </cell>
          <cell r="D236">
            <v>201412</v>
          </cell>
          <cell r="E236">
            <v>4.6699999999999998E-2</v>
          </cell>
          <cell r="F236">
            <v>0.18260000000000001</v>
          </cell>
          <cell r="G236">
            <v>182.14483620771</v>
          </cell>
          <cell r="H236">
            <v>8.506163850900057</v>
          </cell>
          <cell r="I236">
            <v>33.259647091527846</v>
          </cell>
          <cell r="L236">
            <v>6.0753844103099999</v>
          </cell>
          <cell r="O236">
            <v>723</v>
          </cell>
          <cell r="P236" t="str">
            <v>542016381</v>
          </cell>
          <cell r="Q236" t="str">
            <v>PM</v>
          </cell>
          <cell r="R236" t="str">
            <v>102</v>
          </cell>
          <cell r="S236" t="str">
            <v>01</v>
          </cell>
          <cell r="T236" t="str">
            <v>Etablissement de crédit</v>
          </cell>
          <cell r="U236" t="str">
            <v>200</v>
          </cell>
          <cell r="V236" t="str">
            <v>Banque</v>
          </cell>
          <cell r="W236" t="str">
            <v>001</v>
          </cell>
          <cell r="X236" t="str">
            <v>Agrément ACPR</v>
          </cell>
          <cell r="Y236">
            <v>6</v>
          </cell>
          <cell r="Z236" t="str">
            <v>NOUVEL ETABLISSEMENT</v>
          </cell>
          <cell r="AA236" t="str">
            <v>FR</v>
          </cell>
          <cell r="AB236" t="str">
            <v> France</v>
          </cell>
          <cell r="AC236" t="str">
            <v>S. BANCAIRE MUTUALISTE ET AUTRES RESEAUX</v>
          </cell>
          <cell r="AD236">
            <v>29</v>
          </cell>
          <cell r="AE236" t="str">
            <v>GPE CREDIT MUTUEL</v>
          </cell>
          <cell r="AF236">
            <v>0</v>
          </cell>
          <cell r="AG236" t="str">
            <v>75009</v>
          </cell>
          <cell r="AH236" t="str">
            <v>FR</v>
          </cell>
          <cell r="AI236" t="str">
            <v/>
          </cell>
          <cell r="AJ236" t="str">
            <v/>
          </cell>
          <cell r="AK236" t="str">
            <v>EC</v>
          </cell>
          <cell r="AL236" t="str">
            <v>Banque</v>
          </cell>
          <cell r="AM236" t="str">
            <v>PERSONNE_MORALE_SOCIETE</v>
          </cell>
          <cell r="AN236" t="str">
            <v>CREDIT MUTUEL</v>
          </cell>
          <cell r="AO236" t="str">
            <v>Groupes mutualistes</v>
          </cell>
          <cell r="AP236" t="str">
            <v/>
          </cell>
          <cell r="AQ236" t="str">
            <v/>
          </cell>
          <cell r="AR236" t="str">
            <v>FR</v>
          </cell>
          <cell r="AS236" t="str">
            <v>FRANCE</v>
          </cell>
          <cell r="AT236" t="str">
            <v/>
          </cell>
          <cell r="AU236" t="str">
            <v/>
          </cell>
          <cell r="AV236" t="str">
            <v>NICAISE-GASTINEAU</v>
          </cell>
          <cell r="AW236">
            <v>2763</v>
          </cell>
          <cell r="AX236">
            <v>115.878846059</v>
          </cell>
          <cell r="AY236">
            <v>32.102572469999998</v>
          </cell>
          <cell r="AZ236">
            <v>30.150839896000001</v>
          </cell>
          <cell r="BA236">
            <v>20</v>
          </cell>
          <cell r="BB236" t="str">
            <v>SI</v>
          </cell>
          <cell r="BC236">
            <v>0</v>
          </cell>
          <cell r="BD236">
            <v>1</v>
          </cell>
        </row>
        <row r="237">
          <cell r="A237" t="str">
            <v>30076</v>
          </cell>
          <cell r="B237" t="str">
            <v>CREDIT DU NORD</v>
          </cell>
          <cell r="C237" t="str">
            <v>3. Autres (GEA CBD)</v>
          </cell>
          <cell r="D237">
            <v>201412</v>
          </cell>
          <cell r="E237">
            <v>7.1499999999999994E-2</v>
          </cell>
          <cell r="F237">
            <v>0.18529999999999999</v>
          </cell>
          <cell r="G237">
            <v>54.735209118</v>
          </cell>
          <cell r="H237">
            <v>3.9135674519369998</v>
          </cell>
          <cell r="I237">
            <v>10.142434249565399</v>
          </cell>
          <cell r="J237">
            <v>8.5699999999999998E-2</v>
          </cell>
          <cell r="K237">
            <v>0.1573</v>
          </cell>
          <cell r="L237">
            <v>1.445101706</v>
          </cell>
          <cell r="M237">
            <v>0.1238452162042</v>
          </cell>
          <cell r="N237">
            <v>0.22731449835379999</v>
          </cell>
          <cell r="O237">
            <v>20862</v>
          </cell>
          <cell r="P237" t="str">
            <v>456504851</v>
          </cell>
          <cell r="Q237" t="str">
            <v>PM</v>
          </cell>
          <cell r="R237" t="str">
            <v>105</v>
          </cell>
          <cell r="S237" t="str">
            <v>01</v>
          </cell>
          <cell r="T237" t="str">
            <v>Etablissement de crédit</v>
          </cell>
          <cell r="U237" t="str">
            <v>200</v>
          </cell>
          <cell r="V237" t="str">
            <v>Banque</v>
          </cell>
          <cell r="W237" t="str">
            <v>001</v>
          </cell>
          <cell r="X237" t="str">
            <v>Agrément ACPR</v>
          </cell>
          <cell r="Y237">
            <v>6</v>
          </cell>
          <cell r="Z237" t="str">
            <v>NOUVEL ETABLISSEMENT</v>
          </cell>
          <cell r="AA237" t="str">
            <v>FR</v>
          </cell>
          <cell r="AB237" t="str">
            <v> France</v>
          </cell>
          <cell r="AC237" t="str">
            <v>S. BANCAIRE PRIVE (GRANDS GROUPES)</v>
          </cell>
          <cell r="AD237">
            <v>30</v>
          </cell>
          <cell r="AE237" t="str">
            <v>GPE SOCIETE GENERALE</v>
          </cell>
          <cell r="AF237">
            <v>0</v>
          </cell>
          <cell r="AG237" t="str">
            <v>59000</v>
          </cell>
          <cell r="AH237" t="str">
            <v>FR</v>
          </cell>
          <cell r="AI237" t="str">
            <v/>
          </cell>
          <cell r="AJ237" t="str">
            <v/>
          </cell>
          <cell r="AK237" t="str">
            <v>EC</v>
          </cell>
          <cell r="AL237" t="str">
            <v>Banque</v>
          </cell>
          <cell r="AM237" t="str">
            <v>PERSONNE_MORALE_SOCIETE</v>
          </cell>
          <cell r="AN237" t="str">
            <v>SOCIETE GENERALE</v>
          </cell>
          <cell r="AO237" t="str">
            <v>Grands groupes bancaires privés</v>
          </cell>
          <cell r="AP237" t="str">
            <v>OUI</v>
          </cell>
          <cell r="AQ237" t="str">
            <v/>
          </cell>
          <cell r="AR237" t="str">
            <v>FR</v>
          </cell>
          <cell r="AS237" t="str">
            <v>FRANCE</v>
          </cell>
          <cell r="AT237" t="str">
            <v/>
          </cell>
          <cell r="AU237" t="str">
            <v/>
          </cell>
          <cell r="AV237" t="str">
            <v>FAIVRE</v>
          </cell>
          <cell r="AW237">
            <v>2751</v>
          </cell>
          <cell r="AX237">
            <v>43.091699329999997</v>
          </cell>
          <cell r="AY237">
            <v>17.364237545000002</v>
          </cell>
          <cell r="AZ237">
            <v>18.444559655000003</v>
          </cell>
          <cell r="BA237">
            <v>29</v>
          </cell>
          <cell r="BB237" t="str">
            <v>SI</v>
          </cell>
          <cell r="BC237">
            <v>0</v>
          </cell>
          <cell r="BD237">
            <v>1</v>
          </cell>
        </row>
        <row r="238">
          <cell r="A238" t="str">
            <v>31489</v>
          </cell>
          <cell r="B238" t="str">
            <v>CREDIT AGRICOLE CORPORATE AND INVESTM BK</v>
          </cell>
          <cell r="C238" t="str">
            <v>3. Autres (GEA CBD)</v>
          </cell>
          <cell r="D238">
            <v>201412</v>
          </cell>
          <cell r="E238">
            <v>1.6299999999999999E-2</v>
          </cell>
          <cell r="F238">
            <v>0.21190000000000001</v>
          </cell>
          <cell r="G238">
            <v>348.78249826400003</v>
          </cell>
          <cell r="H238">
            <v>5.6851547217032001</v>
          </cell>
          <cell r="I238">
            <v>73.907011382141604</v>
          </cell>
          <cell r="O238">
            <v>21081</v>
          </cell>
          <cell r="P238" t="str">
            <v>304187701</v>
          </cell>
          <cell r="Q238" t="str">
            <v>PM</v>
          </cell>
          <cell r="R238" t="str">
            <v>102</v>
          </cell>
          <cell r="S238" t="str">
            <v>01</v>
          </cell>
          <cell r="T238" t="str">
            <v>Etablissement de crédit</v>
          </cell>
          <cell r="U238" t="str">
            <v>200</v>
          </cell>
          <cell r="V238" t="str">
            <v>Banque</v>
          </cell>
          <cell r="W238" t="str">
            <v>001</v>
          </cell>
          <cell r="X238" t="str">
            <v>Agrément ACPR</v>
          </cell>
          <cell r="Y238">
            <v>6</v>
          </cell>
          <cell r="Z238" t="str">
            <v>NOUVEL ETABLISSEMENT</v>
          </cell>
          <cell r="AA238" t="str">
            <v>FR</v>
          </cell>
          <cell r="AB238" t="str">
            <v> France</v>
          </cell>
          <cell r="AC238" t="str">
            <v>S. BANCAIRE MUTUALISTE ET AUTRES RESEAUX</v>
          </cell>
          <cell r="AD238">
            <v>27</v>
          </cell>
          <cell r="AE238" t="str">
            <v>GPE CREDIT AGRICOLE</v>
          </cell>
          <cell r="AF238">
            <v>0</v>
          </cell>
          <cell r="AG238" t="str">
            <v>92400</v>
          </cell>
          <cell r="AH238" t="str">
            <v>FR</v>
          </cell>
          <cell r="AI238" t="str">
            <v/>
          </cell>
          <cell r="AJ238" t="str">
            <v/>
          </cell>
          <cell r="AK238" t="str">
            <v>EC</v>
          </cell>
          <cell r="AL238" t="str">
            <v>Banque</v>
          </cell>
          <cell r="AM238" t="str">
            <v>PERSONNE_MORALE_SOCIETE</v>
          </cell>
          <cell r="AN238" t="str">
            <v>CREDIT AGRICOLE</v>
          </cell>
          <cell r="AO238" t="str">
            <v>Groupes mutualistes</v>
          </cell>
          <cell r="AP238" t="str">
            <v/>
          </cell>
          <cell r="AQ238" t="str">
            <v/>
          </cell>
          <cell r="AR238" t="str">
            <v>FR</v>
          </cell>
          <cell r="AS238" t="str">
            <v>FRANCE</v>
          </cell>
          <cell r="AT238" t="str">
            <v/>
          </cell>
          <cell r="AU238" t="str">
            <v/>
          </cell>
          <cell r="AV238" t="str">
            <v>ONDO</v>
          </cell>
          <cell r="AW238">
            <v>2761</v>
          </cell>
          <cell r="AX238">
            <v>565.48141394799995</v>
          </cell>
          <cell r="AY238">
            <v>91.69236746899999</v>
          </cell>
          <cell r="AZ238">
            <v>91.138472831000001</v>
          </cell>
          <cell r="BA238">
            <v>4</v>
          </cell>
          <cell r="BB238" t="str">
            <v>SI</v>
          </cell>
          <cell r="BC238">
            <v>0</v>
          </cell>
          <cell r="BD238">
            <v>1</v>
          </cell>
        </row>
        <row r="239">
          <cell r="A239" t="str">
            <v>39996</v>
          </cell>
          <cell r="B239" t="str">
            <v>GROUPE CREDIT AGRICOLE</v>
          </cell>
          <cell r="C239" t="str">
            <v>1. Top6</v>
          </cell>
          <cell r="D239">
            <v>201412</v>
          </cell>
          <cell r="E239">
            <v>3.9399999999999998E-2</v>
          </cell>
          <cell r="F239">
            <v>0.20569999999999999</v>
          </cell>
          <cell r="G239">
            <v>795.46410206200005</v>
          </cell>
          <cell r="H239">
            <v>31.3412856212428</v>
          </cell>
          <cell r="I239">
            <v>163.62696579415339</v>
          </cell>
          <cell r="J239">
            <v>2.0400000000000001E-2</v>
          </cell>
          <cell r="K239">
            <v>0.45129999999999998</v>
          </cell>
          <cell r="L239">
            <v>204.99872265000002</v>
          </cell>
          <cell r="M239">
            <v>4.1819739420600008</v>
          </cell>
          <cell r="N239">
            <v>92.515923531945006</v>
          </cell>
          <cell r="O239">
            <v>50615</v>
          </cell>
          <cell r="P239" t="str">
            <v/>
          </cell>
          <cell r="Q239" t="str">
            <v>PM</v>
          </cell>
          <cell r="R239" t="str">
            <v>930</v>
          </cell>
          <cell r="S239" t="str">
            <v>80</v>
          </cell>
          <cell r="T239" t="str">
            <v>Agrégation réseau</v>
          </cell>
          <cell r="U239" t="str">
            <v/>
          </cell>
          <cell r="V239" t="str">
            <v/>
          </cell>
          <cell r="W239" t="str">
            <v>100</v>
          </cell>
          <cell r="X239" t="str">
            <v>Aucune autorisation</v>
          </cell>
          <cell r="Y239">
            <v>6</v>
          </cell>
          <cell r="Z239" t="str">
            <v>NOUVEL ETABLISSEMENT</v>
          </cell>
          <cell r="AA239" t="str">
            <v/>
          </cell>
          <cell r="AB239" t="str">
            <v/>
          </cell>
          <cell r="AC239" t="str">
            <v/>
          </cell>
          <cell r="AD239">
            <v>27</v>
          </cell>
          <cell r="AE239" t="str">
            <v>GPE CREDIT AGRICOLE</v>
          </cell>
          <cell r="AF239">
            <v>1</v>
          </cell>
          <cell r="AG239" t="str">
            <v/>
          </cell>
          <cell r="AH239" t="str">
            <v>FR</v>
          </cell>
          <cell r="AI239" t="str">
            <v>Org Central</v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>RABIER</v>
          </cell>
          <cell r="AW239">
            <v>2761</v>
          </cell>
          <cell r="AX239">
            <v>737.18631658000004</v>
          </cell>
          <cell r="AY239">
            <v>396.22235835600003</v>
          </cell>
          <cell r="AZ239">
            <v>383.75119783700001</v>
          </cell>
          <cell r="BA239">
            <v>3</v>
          </cell>
          <cell r="BB239" t="str">
            <v>SI</v>
          </cell>
          <cell r="BC239">
            <v>1</v>
          </cell>
          <cell r="BD239">
            <v>1</v>
          </cell>
        </row>
        <row r="240">
          <cell r="A240" t="str">
            <v>41539</v>
          </cell>
          <cell r="B240" t="str">
            <v>CA CONSUMER FINANCE</v>
          </cell>
          <cell r="C240" t="str">
            <v>3. Autres (GEA CBD)</v>
          </cell>
          <cell r="D240">
            <v>201412</v>
          </cell>
          <cell r="E240">
            <v>0.14130000000000001</v>
          </cell>
          <cell r="F240">
            <v>0.50519999999999998</v>
          </cell>
          <cell r="G240">
            <v>28.331549517000003</v>
          </cell>
          <cell r="H240">
            <v>4.0032479467521007</v>
          </cell>
          <cell r="I240">
            <v>14.313098815988401</v>
          </cell>
          <cell r="O240">
            <v>21700</v>
          </cell>
          <cell r="P240" t="str">
            <v>542097522</v>
          </cell>
          <cell r="Q240" t="str">
            <v>PM</v>
          </cell>
          <cell r="R240" t="str">
            <v>102</v>
          </cell>
          <cell r="S240" t="str">
            <v>01</v>
          </cell>
          <cell r="T240" t="str">
            <v>Etablissement de crédit</v>
          </cell>
          <cell r="U240" t="str">
            <v>200</v>
          </cell>
          <cell r="V240" t="str">
            <v>Banque</v>
          </cell>
          <cell r="W240" t="str">
            <v>001</v>
          </cell>
          <cell r="X240" t="str">
            <v>Agrément ACPR</v>
          </cell>
          <cell r="Y240">
            <v>6</v>
          </cell>
          <cell r="Z240" t="str">
            <v>NOUVEL ETABLISSEMENT</v>
          </cell>
          <cell r="AA240" t="str">
            <v>FR</v>
          </cell>
          <cell r="AB240" t="str">
            <v> France</v>
          </cell>
          <cell r="AC240" t="str">
            <v>S. BANCAIRE MUTUALISTE ET AUTRES RESEAUX</v>
          </cell>
          <cell r="AD240">
            <v>27</v>
          </cell>
          <cell r="AE240" t="str">
            <v>GPE CREDIT AGRICOLE</v>
          </cell>
          <cell r="AF240">
            <v>0</v>
          </cell>
          <cell r="AG240" t="str">
            <v>91000</v>
          </cell>
          <cell r="AH240" t="str">
            <v>FR</v>
          </cell>
          <cell r="AI240" t="str">
            <v/>
          </cell>
          <cell r="AJ240" t="str">
            <v/>
          </cell>
          <cell r="AK240" t="str">
            <v>EC</v>
          </cell>
          <cell r="AL240" t="str">
            <v>Banque</v>
          </cell>
          <cell r="AM240" t="str">
            <v>PERSONNE_MORALE_SOCIETE</v>
          </cell>
          <cell r="AN240" t="str">
            <v>CREDIT AGRICOLE</v>
          </cell>
          <cell r="AO240" t="str">
            <v>Groupes mutualistes</v>
          </cell>
          <cell r="AP240" t="str">
            <v/>
          </cell>
          <cell r="AQ240" t="str">
            <v/>
          </cell>
          <cell r="AR240" t="str">
            <v>FR</v>
          </cell>
          <cell r="AS240" t="str">
            <v>FRANCE</v>
          </cell>
          <cell r="AT240" t="str">
            <v/>
          </cell>
          <cell r="AU240" t="str">
            <v/>
          </cell>
          <cell r="AV240" t="str">
            <v>DU CHESNE</v>
          </cell>
          <cell r="AW240">
            <v>2761</v>
          </cell>
          <cell r="AX240">
            <v>34.957507899999996</v>
          </cell>
          <cell r="AY240">
            <v>7.4246024419999994</v>
          </cell>
          <cell r="AZ240">
            <v>1.5058747639999999</v>
          </cell>
          <cell r="BA240">
            <v>35</v>
          </cell>
          <cell r="BB240" t="str">
            <v>SI</v>
          </cell>
          <cell r="BC240">
            <v>0</v>
          </cell>
          <cell r="BD240">
            <v>1</v>
          </cell>
        </row>
        <row r="241">
          <cell r="A241" t="str">
            <v>42559</v>
          </cell>
          <cell r="B241" t="str">
            <v>CREDIT COOPERATIF</v>
          </cell>
          <cell r="C241" t="str">
            <v>3. Autres (GEA CBD)</v>
          </cell>
          <cell r="D241">
            <v>201412</v>
          </cell>
          <cell r="E241">
            <v>0.17799084540452301</v>
          </cell>
          <cell r="F241">
            <v>0.21899674290080101</v>
          </cell>
          <cell r="G241">
            <v>3.068740075</v>
          </cell>
          <cell r="H241">
            <v>0.54620764027598934</v>
          </cell>
          <cell r="I241">
            <v>0.67204408123415982</v>
          </cell>
          <cell r="J241">
            <v>5.9825948472361397E-2</v>
          </cell>
          <cell r="K241">
            <v>0.44927332063646003</v>
          </cell>
          <cell r="L241">
            <v>8.3262696849999998</v>
          </cell>
          <cell r="M241">
            <v>0.49812698114179477</v>
          </cell>
          <cell r="N241">
            <v>3.7407708298946418</v>
          </cell>
          <cell r="O241">
            <v>21892</v>
          </cell>
          <cell r="P241" t="str">
            <v>349974931</v>
          </cell>
          <cell r="Q241" t="str">
            <v>PM</v>
          </cell>
          <cell r="R241" t="str">
            <v>201</v>
          </cell>
          <cell r="S241" t="str">
            <v>01</v>
          </cell>
          <cell r="T241" t="str">
            <v>Etablissement de crédit</v>
          </cell>
          <cell r="U241" t="str">
            <v>201</v>
          </cell>
          <cell r="V241" t="str">
            <v>Banque mutualiste ou coopérative</v>
          </cell>
          <cell r="W241" t="str">
            <v>001</v>
          </cell>
          <cell r="X241" t="str">
            <v>Agrément ACPR</v>
          </cell>
          <cell r="Y241">
            <v>8</v>
          </cell>
          <cell r="Z241" t="str">
            <v>RESTRUCTURATION AVEC REPRISE DE CIB</v>
          </cell>
          <cell r="AA241" t="str">
            <v>FR</v>
          </cell>
          <cell r="AB241" t="str">
            <v> France</v>
          </cell>
          <cell r="AC241" t="str">
            <v>S. BANCAIRE MUTUALISTE ET AUTRES RESEAUX</v>
          </cell>
          <cell r="AD241">
            <v>1163</v>
          </cell>
          <cell r="AE241" t="str">
            <v>GPE BPCE</v>
          </cell>
          <cell r="AF241">
            <v>0</v>
          </cell>
          <cell r="AG241" t="str">
            <v>92000</v>
          </cell>
          <cell r="AH241" t="str">
            <v>FR</v>
          </cell>
          <cell r="AI241" t="str">
            <v/>
          </cell>
          <cell r="AJ241" t="str">
            <v/>
          </cell>
          <cell r="AK241" t="str">
            <v>EC</v>
          </cell>
          <cell r="AL241" t="str">
            <v>Bq mut</v>
          </cell>
          <cell r="AM241" t="str">
            <v>PERSONNE_MORALE_SOCIETE</v>
          </cell>
          <cell r="AN241" t="str">
            <v>BPCE</v>
          </cell>
          <cell r="AO241" t="str">
            <v>Groupes mutualistes</v>
          </cell>
          <cell r="AP241" t="str">
            <v/>
          </cell>
          <cell r="AQ241" t="str">
            <v/>
          </cell>
          <cell r="AR241" t="str">
            <v>FR</v>
          </cell>
          <cell r="AS241" t="str">
            <v>FRANCE</v>
          </cell>
          <cell r="AT241" t="str">
            <v/>
          </cell>
          <cell r="AU241" t="str">
            <v/>
          </cell>
          <cell r="AV241" t="str">
            <v>LE FLEM</v>
          </cell>
          <cell r="AW241">
            <v>2762</v>
          </cell>
          <cell r="AX241">
            <v>14.942586550000001</v>
          </cell>
          <cell r="AY241">
            <v>9.9544939030000013</v>
          </cell>
          <cell r="AZ241">
            <v>9.1597584889999997</v>
          </cell>
          <cell r="BA241">
            <v>85</v>
          </cell>
          <cell r="BB241" t="str">
            <v>SI</v>
          </cell>
          <cell r="BC241">
            <v>0</v>
          </cell>
          <cell r="BD241">
            <v>1</v>
          </cell>
        </row>
        <row r="242">
          <cell r="A242" t="str">
            <v>45539</v>
          </cell>
          <cell r="B242" t="str">
            <v>CAISSE CENTRALE DU CIT MUT</v>
          </cell>
          <cell r="C242" t="str">
            <v>3. Autres (GEA CBD)</v>
          </cell>
          <cell r="D242">
            <v>201412</v>
          </cell>
          <cell r="E242">
            <v>0</v>
          </cell>
          <cell r="F242">
            <v>0</v>
          </cell>
          <cell r="G242">
            <v>3.36282868774</v>
          </cell>
          <cell r="H242">
            <v>0</v>
          </cell>
          <cell r="I242">
            <v>0</v>
          </cell>
          <cell r="O242">
            <v>22710</v>
          </cell>
          <cell r="P242" t="str">
            <v>632049052</v>
          </cell>
          <cell r="Q242" t="str">
            <v>PM</v>
          </cell>
          <cell r="R242" t="str">
            <v>240</v>
          </cell>
          <cell r="S242" t="str">
            <v>01</v>
          </cell>
          <cell r="T242" t="str">
            <v>Etablissement de crédit</v>
          </cell>
          <cell r="U242" t="str">
            <v>201</v>
          </cell>
          <cell r="V242" t="str">
            <v>Banque mutualiste ou coopérative</v>
          </cell>
          <cell r="W242" t="str">
            <v>001</v>
          </cell>
          <cell r="X242" t="str">
            <v>Agrément ACPR</v>
          </cell>
          <cell r="Y242">
            <v>6</v>
          </cell>
          <cell r="Z242" t="str">
            <v>NOUVEL ETABLISSEMENT</v>
          </cell>
          <cell r="AA242" t="str">
            <v>FR</v>
          </cell>
          <cell r="AB242" t="str">
            <v> France</v>
          </cell>
          <cell r="AC242" t="str">
            <v>S. BANCAIRE MUTUALISTE ET AUTRES RESEAUX</v>
          </cell>
          <cell r="AD242">
            <v>29</v>
          </cell>
          <cell r="AE242" t="str">
            <v>GPE CREDIT MUTUEL</v>
          </cell>
          <cell r="AF242">
            <v>0</v>
          </cell>
          <cell r="AG242" t="str">
            <v>75017</v>
          </cell>
          <cell r="AH242" t="str">
            <v>FR</v>
          </cell>
          <cell r="AI242" t="str">
            <v/>
          </cell>
          <cell r="AJ242" t="str">
            <v/>
          </cell>
          <cell r="AK242" t="str">
            <v>EC</v>
          </cell>
          <cell r="AL242" t="str">
            <v>Bq mut</v>
          </cell>
          <cell r="AM242" t="str">
            <v>PERSONNE_MORALE_SOCIETE</v>
          </cell>
          <cell r="AN242" t="str">
            <v>CREDIT MUTUEL</v>
          </cell>
          <cell r="AO242" t="str">
            <v>Groupes mutualistes</v>
          </cell>
          <cell r="AP242" t="str">
            <v/>
          </cell>
          <cell r="AQ242" t="str">
            <v/>
          </cell>
          <cell r="AR242" t="str">
            <v>FR</v>
          </cell>
          <cell r="AS242" t="str">
            <v>FRANCE</v>
          </cell>
          <cell r="AT242" t="str">
            <v/>
          </cell>
          <cell r="AU242" t="str">
            <v/>
          </cell>
          <cell r="AV242" t="str">
            <v>KRAUSE</v>
          </cell>
          <cell r="AW242">
            <v>2763</v>
          </cell>
          <cell r="AX242">
            <v>4.570800448</v>
          </cell>
          <cell r="AY242">
            <v>1.17012E-4</v>
          </cell>
          <cell r="AZ242">
            <v>1.6161736999999999E-2</v>
          </cell>
          <cell r="BA242">
            <v>176</v>
          </cell>
          <cell r="BB242" t="str">
            <v>SI</v>
          </cell>
          <cell r="BC242">
            <v>0</v>
          </cell>
          <cell r="BD242">
            <v>0</v>
          </cell>
        </row>
        <row r="243">
          <cell r="A243" t="str">
            <v>00009</v>
          </cell>
          <cell r="B243" t="str">
            <v>GROUPE BPCE</v>
          </cell>
          <cell r="C243" t="str">
            <v>1. Top6</v>
          </cell>
          <cell r="D243">
            <v>201312</v>
          </cell>
          <cell r="E243">
            <v>5.1836215086995797E-2</v>
          </cell>
          <cell r="F243">
            <v>0.20545028771034299</v>
          </cell>
          <cell r="G243">
            <v>494.46837162399999</v>
          </cell>
          <cell r="H243">
            <v>25.631368865218231</v>
          </cell>
          <cell r="I243">
            <v>101.58866921381559</v>
          </cell>
          <cell r="J243">
            <v>4.1439461360036497E-2</v>
          </cell>
          <cell r="K243">
            <v>0.439825964545762</v>
          </cell>
          <cell r="L243">
            <v>88.013056962999997</v>
          </cell>
          <cell r="M243">
            <v>3.6472136731969296</v>
          </cell>
          <cell r="N243">
            <v>38.710427671372571</v>
          </cell>
          <cell r="O243">
            <v>1385</v>
          </cell>
          <cell r="P243" t="str">
            <v/>
          </cell>
          <cell r="Q243" t="str">
            <v>PM</v>
          </cell>
          <cell r="R243" t="str">
            <v>930</v>
          </cell>
          <cell r="S243" t="str">
            <v>80</v>
          </cell>
          <cell r="T243" t="str">
            <v>Agrégation réseau</v>
          </cell>
          <cell r="U243" t="str">
            <v/>
          </cell>
          <cell r="V243" t="str">
            <v/>
          </cell>
          <cell r="W243" t="str">
            <v>100</v>
          </cell>
          <cell r="X243" t="str">
            <v>Aucune autorisation</v>
          </cell>
          <cell r="Y243">
            <v>6</v>
          </cell>
          <cell r="Z243" t="str">
            <v>NOUVEL ETABLISSEMENT</v>
          </cell>
          <cell r="AA243" t="str">
            <v/>
          </cell>
          <cell r="AB243" t="str">
            <v/>
          </cell>
          <cell r="AC243" t="str">
            <v/>
          </cell>
          <cell r="AD243">
            <v>1163</v>
          </cell>
          <cell r="AE243" t="str">
            <v>GPE BPCE</v>
          </cell>
          <cell r="AF243">
            <v>1</v>
          </cell>
          <cell r="AG243" t="str">
            <v/>
          </cell>
          <cell r="AH243" t="str">
            <v>FR</v>
          </cell>
          <cell r="AI243" t="str">
            <v>Org Central</v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>RINGWALD</v>
          </cell>
          <cell r="AW243">
            <v>2762</v>
          </cell>
          <cell r="BA243">
            <v>9999</v>
          </cell>
          <cell r="BB243" t="str">
            <v>SI</v>
          </cell>
          <cell r="BC243">
            <v>1</v>
          </cell>
          <cell r="BD243">
            <v>0</v>
          </cell>
        </row>
        <row r="244">
          <cell r="A244" t="str">
            <v>09992</v>
          </cell>
          <cell r="B244" t="str">
            <v>DE LAGE LANDEN FRANCE</v>
          </cell>
          <cell r="C244" t="str">
            <v>4. Autres (GEA hors CBD)</v>
          </cell>
          <cell r="D244">
            <v>201312</v>
          </cell>
          <cell r="E244">
            <v>5.33E-2</v>
          </cell>
          <cell r="F244">
            <v>0.21510000000000001</v>
          </cell>
          <cell r="G244">
            <v>1.472810824</v>
          </cell>
          <cell r="H244">
            <v>7.8500816919199995E-2</v>
          </cell>
          <cell r="I244">
            <v>0.3168016082424</v>
          </cell>
          <cell r="O244">
            <v>537</v>
          </cell>
          <cell r="P244" t="str">
            <v>383092889</v>
          </cell>
          <cell r="Q244" t="str">
            <v>PM</v>
          </cell>
          <cell r="R244" t="str">
            <v>94A</v>
          </cell>
          <cell r="S244" t="str">
            <v>38</v>
          </cell>
          <cell r="T244" t="str">
            <v>Entreprise mère de société de financement</v>
          </cell>
          <cell r="U244" t="str">
            <v/>
          </cell>
          <cell r="V244" t="str">
            <v/>
          </cell>
          <cell r="W244" t="str">
            <v>006</v>
          </cell>
          <cell r="X244" t="str">
            <v>Inscription liste</v>
          </cell>
          <cell r="Y244">
            <v>1</v>
          </cell>
          <cell r="Z244" t="str">
            <v>CHANGEMENT DE CATEGORIE AGENT FINANCIER</v>
          </cell>
          <cell r="AA244" t="str">
            <v>NL</v>
          </cell>
          <cell r="AB244" t="str">
            <v> Pays-Bas</v>
          </cell>
          <cell r="AC244" t="str">
            <v>S. BANCAIRE ETRANGER EEE</v>
          </cell>
          <cell r="AD244">
            <v>223</v>
          </cell>
          <cell r="AE244" t="str">
            <v>GPE RABOBANK</v>
          </cell>
          <cell r="AF244">
            <v>1</v>
          </cell>
          <cell r="AG244" t="str">
            <v>93350</v>
          </cell>
          <cell r="AH244" t="str">
            <v>FR</v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>JEOL</v>
          </cell>
          <cell r="BA244">
            <v>9999</v>
          </cell>
          <cell r="BB244" t="str">
            <v>NON-MSU</v>
          </cell>
          <cell r="BC244">
            <v>0</v>
          </cell>
          <cell r="BD244">
            <v>0</v>
          </cell>
        </row>
        <row r="245">
          <cell r="A245" t="str">
            <v>10107</v>
          </cell>
          <cell r="B245" t="str">
            <v>BRED-BANQUE POPULAIRE</v>
          </cell>
          <cell r="C245" t="str">
            <v>3. Autres (GEA CBD)</v>
          </cell>
          <cell r="D245">
            <v>201312</v>
          </cell>
          <cell r="E245">
            <v>7.7999874880254602E-2</v>
          </cell>
          <cell r="F245">
            <v>0.16923201822075601</v>
          </cell>
          <cell r="G245">
            <v>8.3321035220000006</v>
          </cell>
          <cell r="H245">
            <v>0.64990303220532875</v>
          </cell>
          <cell r="I245">
            <v>1.4100586950523295</v>
          </cell>
          <cell r="J245">
            <v>2.5904857446741099E-2</v>
          </cell>
          <cell r="K245">
            <v>0.42840482829423598</v>
          </cell>
          <cell r="L245">
            <v>19.861456</v>
          </cell>
          <cell r="M245">
            <v>0.51450818636472073</v>
          </cell>
          <cell r="N245">
            <v>8.5087436473535227</v>
          </cell>
          <cell r="O245">
            <v>2129</v>
          </cell>
          <cell r="P245" t="str">
            <v>552091795</v>
          </cell>
          <cell r="Q245" t="str">
            <v>PM</v>
          </cell>
          <cell r="R245" t="str">
            <v>202</v>
          </cell>
          <cell r="S245" t="str">
            <v>01</v>
          </cell>
          <cell r="T245" t="str">
            <v>Etablissement de crédit</v>
          </cell>
          <cell r="U245" t="str">
            <v>201</v>
          </cell>
          <cell r="V245" t="str">
            <v>Banque mutualiste ou coopérative</v>
          </cell>
          <cell r="W245" t="str">
            <v>001</v>
          </cell>
          <cell r="X245" t="str">
            <v>Agrément ACPR</v>
          </cell>
          <cell r="Y245">
            <v>6</v>
          </cell>
          <cell r="Z245" t="str">
            <v>NOUVEL ETABLISSEMENT</v>
          </cell>
          <cell r="AA245" t="str">
            <v>FR</v>
          </cell>
          <cell r="AB245" t="str">
            <v> France</v>
          </cell>
          <cell r="AC245" t="str">
            <v>S. BANCAIRE MUTUALISTE ET AUTRES RESEAUX</v>
          </cell>
          <cell r="AD245">
            <v>1163</v>
          </cell>
          <cell r="AE245" t="str">
            <v>GPE BPCE</v>
          </cell>
          <cell r="AF245">
            <v>0</v>
          </cell>
          <cell r="AG245" t="str">
            <v>75012</v>
          </cell>
          <cell r="AH245" t="str">
            <v>FR</v>
          </cell>
          <cell r="AI245" t="str">
            <v/>
          </cell>
          <cell r="AJ245" t="str">
            <v/>
          </cell>
          <cell r="AK245" t="str">
            <v>EC</v>
          </cell>
          <cell r="AL245" t="str">
            <v>Bq mut</v>
          </cell>
          <cell r="AM245" t="str">
            <v>PERSONNE_MORALE_SOCIETE</v>
          </cell>
          <cell r="AN245" t="str">
            <v>BPCE</v>
          </cell>
          <cell r="AO245" t="str">
            <v>Groupes mutualistes</v>
          </cell>
          <cell r="AP245" t="str">
            <v/>
          </cell>
          <cell r="AQ245" t="str">
            <v/>
          </cell>
          <cell r="AR245" t="str">
            <v>FR</v>
          </cell>
          <cell r="AS245" t="str">
            <v>FRANCE</v>
          </cell>
          <cell r="AT245" t="str">
            <v/>
          </cell>
          <cell r="AU245" t="str">
            <v/>
          </cell>
          <cell r="AV245" t="str">
            <v>LACAMPAGNE</v>
          </cell>
          <cell r="AW245">
            <v>2762</v>
          </cell>
          <cell r="AX245">
            <v>51.355527424999998</v>
          </cell>
          <cell r="AY245">
            <v>12.364550409</v>
          </cell>
          <cell r="AZ245">
            <v>27.186823627999999</v>
          </cell>
          <cell r="BA245">
            <v>26</v>
          </cell>
          <cell r="BB245" t="str">
            <v>SI</v>
          </cell>
          <cell r="BC245">
            <v>0</v>
          </cell>
          <cell r="BD245">
            <v>1</v>
          </cell>
        </row>
        <row r="246">
          <cell r="A246" t="str">
            <v>10206</v>
          </cell>
          <cell r="B246" t="str">
            <v>CRCAM DU NORD EST</v>
          </cell>
          <cell r="C246" t="str">
            <v>3. Autres (GEA CBD)</v>
          </cell>
          <cell r="D246">
            <v>201312</v>
          </cell>
          <cell r="E246">
            <v>4.4699999999999997E-2</v>
          </cell>
          <cell r="F246">
            <v>0.1638</v>
          </cell>
          <cell r="G246">
            <v>13.554016650000001</v>
          </cell>
          <cell r="H246">
            <v>0.60586454425500003</v>
          </cell>
          <cell r="I246">
            <v>2.2201479272700002</v>
          </cell>
          <cell r="J246">
            <v>1.7500000000000002E-2</v>
          </cell>
          <cell r="K246">
            <v>0.38419999999999999</v>
          </cell>
          <cell r="L246">
            <v>5.5805259999999999</v>
          </cell>
          <cell r="M246">
            <v>9.7659205000000013E-2</v>
          </cell>
          <cell r="N246">
            <v>2.1440380891999999</v>
          </cell>
          <cell r="O246">
            <v>2267</v>
          </cell>
          <cell r="P246" t="str">
            <v>394157085</v>
          </cell>
          <cell r="Q246" t="str">
            <v>PM</v>
          </cell>
          <cell r="R246" t="str">
            <v>210</v>
          </cell>
          <cell r="S246" t="str">
            <v>01</v>
          </cell>
          <cell r="T246" t="str">
            <v>Etablissement de crédit</v>
          </cell>
          <cell r="U246" t="str">
            <v>201</v>
          </cell>
          <cell r="V246" t="str">
            <v>Banque mutualiste ou coopérative</v>
          </cell>
          <cell r="W246" t="str">
            <v>001</v>
          </cell>
          <cell r="X246" t="str">
            <v>Agrément ACPR</v>
          </cell>
          <cell r="Y246">
            <v>8</v>
          </cell>
          <cell r="Z246" t="str">
            <v>RESTRUCTURATION AVEC REPRISE DE CIB</v>
          </cell>
          <cell r="AA246" t="str">
            <v>FR</v>
          </cell>
          <cell r="AB246" t="str">
            <v> France</v>
          </cell>
          <cell r="AC246" t="str">
            <v>S. BANCAIRE MUTUALISTE ET AUTRES RESEAUX</v>
          </cell>
          <cell r="AD246">
            <v>27</v>
          </cell>
          <cell r="AE246" t="str">
            <v>GPE CREDIT AGRICOLE</v>
          </cell>
          <cell r="AF246">
            <v>0</v>
          </cell>
          <cell r="AG246" t="str">
            <v>51100</v>
          </cell>
          <cell r="AH246" t="str">
            <v>FR</v>
          </cell>
          <cell r="AI246" t="str">
            <v/>
          </cell>
          <cell r="AJ246" t="str">
            <v/>
          </cell>
          <cell r="AK246" t="str">
            <v>EC</v>
          </cell>
          <cell r="AL246" t="str">
            <v>Bq mut</v>
          </cell>
          <cell r="AM246" t="str">
            <v>PERSONNE_MORALE_SOCIETE</v>
          </cell>
          <cell r="AN246" t="str">
            <v>CREDIT AGRICOLE</v>
          </cell>
          <cell r="AO246" t="str">
            <v>Groupes mutualistes</v>
          </cell>
          <cell r="AP246" t="str">
            <v/>
          </cell>
          <cell r="AQ246" t="str">
            <v/>
          </cell>
          <cell r="AR246" t="str">
            <v>FR</v>
          </cell>
          <cell r="AS246" t="str">
            <v>FRANCE</v>
          </cell>
          <cell r="AT246" t="str">
            <v/>
          </cell>
          <cell r="AU246" t="str">
            <v/>
          </cell>
          <cell r="AV246" t="str">
            <v>BALLABRIGA</v>
          </cell>
          <cell r="AW246">
            <v>2761</v>
          </cell>
          <cell r="AX246">
            <v>20.492980053</v>
          </cell>
          <cell r="AY246">
            <v>14.718880715999999</v>
          </cell>
          <cell r="AZ246">
            <v>7.393376849</v>
          </cell>
          <cell r="BA246">
            <v>61</v>
          </cell>
          <cell r="BB246" t="str">
            <v>SI</v>
          </cell>
          <cell r="BC246">
            <v>0</v>
          </cell>
          <cell r="BD246">
            <v>0</v>
          </cell>
        </row>
        <row r="247">
          <cell r="A247" t="str">
            <v>10207</v>
          </cell>
          <cell r="B247" t="str">
            <v>BANQUE POPULAIRE RIVES DE PARIS</v>
          </cell>
          <cell r="C247" t="str">
            <v>3. Autres (GEA CBD)</v>
          </cell>
          <cell r="D247">
            <v>201312</v>
          </cell>
          <cell r="E247">
            <v>5.6050000000000003E-2</v>
          </cell>
          <cell r="F247">
            <v>0.13239000000000001</v>
          </cell>
          <cell r="G247">
            <v>8.9738064649999991</v>
          </cell>
          <cell r="H247">
            <v>0.50298185236324999</v>
          </cell>
          <cell r="I247">
            <v>1.18804223790135</v>
          </cell>
          <cell r="J247">
            <v>4.7578670472475201E-2</v>
          </cell>
          <cell r="K247">
            <v>0.437414555204302</v>
          </cell>
          <cell r="L247">
            <v>4.2252102200000001</v>
          </cell>
          <cell r="M247">
            <v>0.20102988473431446</v>
          </cell>
          <cell r="N247">
            <v>1.8481684490259711</v>
          </cell>
          <cell r="O247">
            <v>2273</v>
          </cell>
          <cell r="P247" t="str">
            <v>552002313</v>
          </cell>
          <cell r="Q247" t="str">
            <v>PM</v>
          </cell>
          <cell r="R247" t="str">
            <v>202</v>
          </cell>
          <cell r="S247" t="str">
            <v>01</v>
          </cell>
          <cell r="T247" t="str">
            <v>Etablissement de crédit</v>
          </cell>
          <cell r="U247" t="str">
            <v>201</v>
          </cell>
          <cell r="V247" t="str">
            <v>Banque mutualiste ou coopérative</v>
          </cell>
          <cell r="W247" t="str">
            <v>001</v>
          </cell>
          <cell r="X247" t="str">
            <v>Agrément ACPR</v>
          </cell>
          <cell r="Y247">
            <v>6</v>
          </cell>
          <cell r="Z247" t="str">
            <v>NOUVEL ETABLISSEMENT</v>
          </cell>
          <cell r="AA247" t="str">
            <v>FR</v>
          </cell>
          <cell r="AB247" t="str">
            <v> France</v>
          </cell>
          <cell r="AC247" t="str">
            <v>S. BANCAIRE MUTUALISTE ET AUTRES RESEAUX</v>
          </cell>
          <cell r="AD247">
            <v>1163</v>
          </cell>
          <cell r="AE247" t="str">
            <v>GPE BPCE</v>
          </cell>
          <cell r="AF247">
            <v>0</v>
          </cell>
          <cell r="AG247" t="str">
            <v>75013</v>
          </cell>
          <cell r="AH247" t="str">
            <v>FR</v>
          </cell>
          <cell r="AI247" t="str">
            <v/>
          </cell>
          <cell r="AJ247" t="str">
            <v/>
          </cell>
          <cell r="AK247" t="str">
            <v>EC</v>
          </cell>
          <cell r="AL247" t="str">
            <v>Bq mut</v>
          </cell>
          <cell r="AM247" t="str">
            <v>PERSONNE_MORALE_SOCIETE</v>
          </cell>
          <cell r="AN247" t="str">
            <v>BPCE</v>
          </cell>
          <cell r="AO247" t="str">
            <v>Groupes mutualistes</v>
          </cell>
          <cell r="AP247" t="str">
            <v/>
          </cell>
          <cell r="AQ247" t="str">
            <v/>
          </cell>
          <cell r="AR247" t="str">
            <v>FR</v>
          </cell>
          <cell r="AS247" t="str">
            <v>FRANCE</v>
          </cell>
          <cell r="AT247" t="str">
            <v/>
          </cell>
          <cell r="AU247" t="str">
            <v/>
          </cell>
          <cell r="AV247" t="str">
            <v>CISSOKHO-COULIBALY</v>
          </cell>
          <cell r="AW247">
            <v>2762</v>
          </cell>
          <cell r="AX247">
            <v>20.265486677999998</v>
          </cell>
          <cell r="AY247">
            <v>11.531718956000001</v>
          </cell>
          <cell r="AZ247">
            <v>14.896604003</v>
          </cell>
          <cell r="BA247">
            <v>62</v>
          </cell>
          <cell r="BB247" t="str">
            <v>SI</v>
          </cell>
          <cell r="BC247">
            <v>0</v>
          </cell>
          <cell r="BD247">
            <v>1</v>
          </cell>
        </row>
        <row r="248">
          <cell r="A248" t="str">
            <v>10278</v>
          </cell>
          <cell r="B248" t="str">
            <v>CAISSE FEDERALE DE CREDIT MUTUEL</v>
          </cell>
          <cell r="C248" t="str">
            <v>3. Autres (GEA CBD)</v>
          </cell>
          <cell r="D248">
            <v>201312</v>
          </cell>
          <cell r="E248">
            <v>4.07E-2</v>
          </cell>
          <cell r="F248">
            <v>0.2082</v>
          </cell>
          <cell r="G248">
            <v>326.88381088300002</v>
          </cell>
          <cell r="H248">
            <v>13.304171102938101</v>
          </cell>
          <cell r="I248">
            <v>68.057209425840597</v>
          </cell>
          <cell r="L248">
            <v>5.6027783049999993</v>
          </cell>
          <cell r="O248">
            <v>2422</v>
          </cell>
          <cell r="P248" t="str">
            <v>588505354</v>
          </cell>
          <cell r="Q248" t="str">
            <v>PM</v>
          </cell>
          <cell r="R248" t="str">
            <v>240</v>
          </cell>
          <cell r="S248" t="str">
            <v>01</v>
          </cell>
          <cell r="T248" t="str">
            <v>Etablissement de crédit</v>
          </cell>
          <cell r="U248" t="str">
            <v>201</v>
          </cell>
          <cell r="V248" t="str">
            <v>Banque mutualiste ou coopérative</v>
          </cell>
          <cell r="W248" t="str">
            <v>001</v>
          </cell>
          <cell r="X248" t="str">
            <v>Agrément ACPR</v>
          </cell>
          <cell r="Y248">
            <v>6</v>
          </cell>
          <cell r="Z248" t="str">
            <v>NOUVEL ETABLISSEMENT</v>
          </cell>
          <cell r="AA248" t="str">
            <v>FR</v>
          </cell>
          <cell r="AB248" t="str">
            <v> France</v>
          </cell>
          <cell r="AC248" t="str">
            <v>S. BANCAIRE MUTUALISTE ET AUTRES RESEAUX</v>
          </cell>
          <cell r="AD248">
            <v>29</v>
          </cell>
          <cell r="AE248" t="str">
            <v>GPE CREDIT MUTUEL</v>
          </cell>
          <cell r="AF248">
            <v>0</v>
          </cell>
          <cell r="AG248" t="str">
            <v>67000</v>
          </cell>
          <cell r="AH248" t="str">
            <v>FR</v>
          </cell>
          <cell r="AI248" t="str">
            <v/>
          </cell>
          <cell r="AJ248" t="str">
            <v/>
          </cell>
          <cell r="AK248" t="str">
            <v>EC</v>
          </cell>
          <cell r="AL248" t="str">
            <v>Bq mut</v>
          </cell>
          <cell r="AM248" t="str">
            <v>PERSONNE_MORALE_SOCIETE</v>
          </cell>
          <cell r="AN248" t="str">
            <v>CREDIT MUTUEL</v>
          </cell>
          <cell r="AO248" t="str">
            <v>Groupes mutualistes</v>
          </cell>
          <cell r="AP248" t="str">
            <v/>
          </cell>
          <cell r="AQ248" t="str">
            <v/>
          </cell>
          <cell r="AR248" t="str">
            <v>FR</v>
          </cell>
          <cell r="AS248" t="str">
            <v>FRANCE</v>
          </cell>
          <cell r="AT248" t="str">
            <v/>
          </cell>
          <cell r="AU248" t="str">
            <v/>
          </cell>
          <cell r="AV248" t="str">
            <v>NICAISE-GASTINEAU</v>
          </cell>
          <cell r="AW248">
            <v>2763</v>
          </cell>
          <cell r="AX248">
            <v>155.83486382499999</v>
          </cell>
          <cell r="AY248">
            <v>113.48111222499999</v>
          </cell>
          <cell r="AZ248">
            <v>93.655929549999996</v>
          </cell>
          <cell r="BA248">
            <v>16</v>
          </cell>
          <cell r="BB248" t="str">
            <v>SI</v>
          </cell>
          <cell r="BC248">
            <v>0</v>
          </cell>
          <cell r="BD248">
            <v>0</v>
          </cell>
        </row>
        <row r="249">
          <cell r="A249" t="str">
            <v>10807</v>
          </cell>
          <cell r="B249" t="str">
            <v>BANQUE POPULAIRE BOURGOGNE FRANCHE-COMTE</v>
          </cell>
          <cell r="C249" t="str">
            <v>3. Autres (GEA CBD)</v>
          </cell>
          <cell r="D249">
            <v>201312</v>
          </cell>
          <cell r="E249">
            <v>8.4940000000000002E-2</v>
          </cell>
          <cell r="F249">
            <v>0.14151</v>
          </cell>
          <cell r="G249">
            <v>6.6939974680000001</v>
          </cell>
          <cell r="H249">
            <v>0.56858814493192</v>
          </cell>
          <cell r="I249">
            <v>0.94726758169668002</v>
          </cell>
          <cell r="J249">
            <v>5.4397032117035803E-2</v>
          </cell>
          <cell r="K249">
            <v>0.44182811310220199</v>
          </cell>
          <cell r="L249">
            <v>2.4021817749999999</v>
          </cell>
          <cell r="M249">
            <v>0.13067155916563306</v>
          </cell>
          <cell r="N249">
            <v>1.0613514409767482</v>
          </cell>
          <cell r="O249">
            <v>3226</v>
          </cell>
          <cell r="P249" t="str">
            <v>542820352</v>
          </cell>
          <cell r="Q249" t="str">
            <v>PM</v>
          </cell>
          <cell r="R249" t="str">
            <v>202</v>
          </cell>
          <cell r="S249" t="str">
            <v>01</v>
          </cell>
          <cell r="T249" t="str">
            <v>Etablissement de crédit</v>
          </cell>
          <cell r="U249" t="str">
            <v>201</v>
          </cell>
          <cell r="V249" t="str">
            <v>Banque mutualiste ou coopérative</v>
          </cell>
          <cell r="W249" t="str">
            <v>001</v>
          </cell>
          <cell r="X249" t="str">
            <v>Agrément ACPR</v>
          </cell>
          <cell r="Y249">
            <v>6</v>
          </cell>
          <cell r="Z249" t="str">
            <v>NOUVEL ETABLISSEMENT</v>
          </cell>
          <cell r="AA249" t="str">
            <v>FR</v>
          </cell>
          <cell r="AB249" t="str">
            <v> France</v>
          </cell>
          <cell r="AC249" t="str">
            <v>S. BANCAIRE MUTUALISTE ET AUTRES RESEAUX</v>
          </cell>
          <cell r="AD249">
            <v>1163</v>
          </cell>
          <cell r="AE249" t="str">
            <v>GPE BPCE</v>
          </cell>
          <cell r="AF249">
            <v>0</v>
          </cell>
          <cell r="AG249" t="str">
            <v>21000</v>
          </cell>
          <cell r="AH249" t="str">
            <v>FR</v>
          </cell>
          <cell r="AI249" t="str">
            <v/>
          </cell>
          <cell r="AJ249" t="str">
            <v/>
          </cell>
          <cell r="AK249" t="str">
            <v>EC</v>
          </cell>
          <cell r="AL249" t="str">
            <v>Bq mut</v>
          </cell>
          <cell r="AM249" t="str">
            <v>PERSONNE_MORALE_SOCIETE</v>
          </cell>
          <cell r="AN249" t="str">
            <v>BPCE</v>
          </cell>
          <cell r="AO249" t="str">
            <v>Groupes mutualistes</v>
          </cell>
          <cell r="AP249" t="str">
            <v/>
          </cell>
          <cell r="AQ249" t="str">
            <v/>
          </cell>
          <cell r="AR249" t="str">
            <v>FR</v>
          </cell>
          <cell r="AS249" t="str">
            <v>FRANCE</v>
          </cell>
          <cell r="AT249" t="str">
            <v/>
          </cell>
          <cell r="AU249" t="str">
            <v/>
          </cell>
          <cell r="AV249" t="str">
            <v>JEQUIER</v>
          </cell>
          <cell r="AW249">
            <v>2762</v>
          </cell>
          <cell r="AX249">
            <v>12.753974485999999</v>
          </cell>
          <cell r="AY249">
            <v>7.9736230949999998</v>
          </cell>
          <cell r="AZ249">
            <v>8.4757072320000013</v>
          </cell>
          <cell r="BA249">
            <v>99</v>
          </cell>
          <cell r="BB249" t="str">
            <v>SI</v>
          </cell>
          <cell r="BC249">
            <v>0</v>
          </cell>
          <cell r="BD249">
            <v>1</v>
          </cell>
        </row>
        <row r="250">
          <cell r="A250" t="str">
            <v>10907</v>
          </cell>
          <cell r="B250" t="str">
            <v>BANQUE POP AQUITAINE CENTRE ATLANTIQUE</v>
          </cell>
          <cell r="C250" t="str">
            <v>3. Autres (GEA CBD)</v>
          </cell>
          <cell r="D250">
            <v>201312</v>
          </cell>
          <cell r="E250">
            <v>8.1755129105596999E-2</v>
          </cell>
          <cell r="F250">
            <v>0.14776410543481699</v>
          </cell>
          <cell r="G250">
            <v>8.7416346160000007</v>
          </cell>
          <cell r="H250">
            <v>0.71467346662503595</v>
          </cell>
          <cell r="I250">
            <v>1.2916998190712701</v>
          </cell>
          <cell r="J250">
            <v>6.1906451589248401E-2</v>
          </cell>
          <cell r="K250">
            <v>0.43985208833306</v>
          </cell>
          <cell r="L250">
            <v>2.5551957789999999</v>
          </cell>
          <cell r="M250">
            <v>0.15818310379371536</v>
          </cell>
          <cell r="N250">
            <v>1.1239081994929701</v>
          </cell>
          <cell r="O250">
            <v>8554</v>
          </cell>
          <cell r="P250" t="str">
            <v>755501590</v>
          </cell>
          <cell r="Q250" t="str">
            <v>PM</v>
          </cell>
          <cell r="R250" t="str">
            <v>202</v>
          </cell>
          <cell r="S250" t="str">
            <v>01</v>
          </cell>
          <cell r="T250" t="str">
            <v>Etablissement de crédit</v>
          </cell>
          <cell r="U250" t="str">
            <v>201</v>
          </cell>
          <cell r="V250" t="str">
            <v>Banque mutualiste ou coopérative</v>
          </cell>
          <cell r="W250" t="str">
            <v>001</v>
          </cell>
          <cell r="X250" t="str">
            <v>Agrément ACPR</v>
          </cell>
          <cell r="Y250">
            <v>6</v>
          </cell>
          <cell r="Z250" t="str">
            <v>NOUVEL ETABLISSEMENT</v>
          </cell>
          <cell r="AA250" t="str">
            <v>FR</v>
          </cell>
          <cell r="AB250" t="str">
            <v> France</v>
          </cell>
          <cell r="AC250" t="str">
            <v>S. BANCAIRE MUTUALISTE ET AUTRES RESEAUX</v>
          </cell>
          <cell r="AD250">
            <v>1163</v>
          </cell>
          <cell r="AE250" t="str">
            <v>GPE BPCE</v>
          </cell>
          <cell r="AF250">
            <v>0</v>
          </cell>
          <cell r="AG250" t="str">
            <v>33100</v>
          </cell>
          <cell r="AH250" t="str">
            <v>FR</v>
          </cell>
          <cell r="AI250" t="str">
            <v/>
          </cell>
          <cell r="AJ250" t="str">
            <v/>
          </cell>
          <cell r="AK250" t="str">
            <v>EC</v>
          </cell>
          <cell r="AL250" t="str">
            <v>Bq mut</v>
          </cell>
          <cell r="AM250" t="str">
            <v>PERSONNE_MORALE_SOCIETE</v>
          </cell>
          <cell r="AN250" t="str">
            <v>BPCE</v>
          </cell>
          <cell r="AO250" t="str">
            <v>Groupes mutualistes</v>
          </cell>
          <cell r="AP250" t="str">
            <v/>
          </cell>
          <cell r="AQ250" t="str">
            <v/>
          </cell>
          <cell r="AR250" t="str">
            <v>FR</v>
          </cell>
          <cell r="AS250" t="str">
            <v>FRANCE</v>
          </cell>
          <cell r="AT250" t="str">
            <v/>
          </cell>
          <cell r="AU250" t="str">
            <v/>
          </cell>
          <cell r="AV250" t="str">
            <v>BODIAN</v>
          </cell>
          <cell r="AW250">
            <v>2762</v>
          </cell>
          <cell r="AX250">
            <v>14.014136731000001</v>
          </cell>
          <cell r="AY250">
            <v>9.8353622070000011</v>
          </cell>
          <cell r="AZ250">
            <v>9.0434149890000004</v>
          </cell>
          <cell r="BA250">
            <v>90</v>
          </cell>
          <cell r="BB250" t="str">
            <v>SI</v>
          </cell>
          <cell r="BC250">
            <v>0</v>
          </cell>
          <cell r="BD250">
            <v>1</v>
          </cell>
        </row>
        <row r="251">
          <cell r="A251" t="str">
            <v>11006</v>
          </cell>
          <cell r="B251" t="str">
            <v>CRCAM DE CHAMPAGNE-BOURGOGNE</v>
          </cell>
          <cell r="C251" t="str">
            <v>3. Autres (GEA CBD)</v>
          </cell>
          <cell r="D251">
            <v>201312</v>
          </cell>
          <cell r="E251">
            <v>4.9799999999999997E-2</v>
          </cell>
          <cell r="F251">
            <v>0.16719999999999999</v>
          </cell>
          <cell r="G251">
            <v>8.0543300000000002</v>
          </cell>
          <cell r="H251">
            <v>0.40110563399999999</v>
          </cell>
          <cell r="I251">
            <v>1.346683976</v>
          </cell>
          <cell r="J251">
            <v>2.9399999999999999E-2</v>
          </cell>
          <cell r="K251">
            <v>0.40079999999999999</v>
          </cell>
          <cell r="L251">
            <v>2.8742740000000002</v>
          </cell>
          <cell r="M251">
            <v>8.4503655600000005E-2</v>
          </cell>
          <cell r="N251">
            <v>1.1520090192000001</v>
          </cell>
          <cell r="O251">
            <v>1312</v>
          </cell>
          <cell r="P251" t="str">
            <v>775718216</v>
          </cell>
          <cell r="Q251" t="str">
            <v>PM</v>
          </cell>
          <cell r="R251" t="str">
            <v>210</v>
          </cell>
          <cell r="S251" t="str">
            <v>01</v>
          </cell>
          <cell r="T251" t="str">
            <v>Etablissement de crédit</v>
          </cell>
          <cell r="U251" t="str">
            <v>201</v>
          </cell>
          <cell r="V251" t="str">
            <v>Banque mutualiste ou coopérative</v>
          </cell>
          <cell r="W251" t="str">
            <v>001</v>
          </cell>
          <cell r="X251" t="str">
            <v>Agrément ACPR</v>
          </cell>
          <cell r="Y251">
            <v>6</v>
          </cell>
          <cell r="Z251" t="str">
            <v>NOUVEL ETABLISSEMENT</v>
          </cell>
          <cell r="AA251" t="str">
            <v>FR</v>
          </cell>
          <cell r="AB251" t="str">
            <v> France</v>
          </cell>
          <cell r="AC251" t="str">
            <v>S. BANCAIRE MUTUALISTE ET AUTRES RESEAUX</v>
          </cell>
          <cell r="AD251">
            <v>27</v>
          </cell>
          <cell r="AE251" t="str">
            <v>GPE CREDIT AGRICOLE</v>
          </cell>
          <cell r="AF251">
            <v>0</v>
          </cell>
          <cell r="AG251" t="str">
            <v>10000</v>
          </cell>
          <cell r="AH251" t="str">
            <v>FR</v>
          </cell>
          <cell r="AI251" t="str">
            <v/>
          </cell>
          <cell r="AJ251" t="str">
            <v/>
          </cell>
          <cell r="AK251" t="str">
            <v>EC</v>
          </cell>
          <cell r="AL251" t="str">
            <v>Bq mut</v>
          </cell>
          <cell r="AM251" t="str">
            <v>PERSONNE_MORALE_SOCIETE</v>
          </cell>
          <cell r="AN251" t="str">
            <v>CREDIT AGRICOLE</v>
          </cell>
          <cell r="AO251" t="str">
            <v>Groupes mutualistes</v>
          </cell>
          <cell r="AP251" t="str">
            <v/>
          </cell>
          <cell r="AQ251" t="str">
            <v/>
          </cell>
          <cell r="AR251" t="str">
            <v>FR</v>
          </cell>
          <cell r="AS251" t="str">
            <v>FRANCE</v>
          </cell>
          <cell r="AT251" t="str">
            <v/>
          </cell>
          <cell r="AU251" t="str">
            <v/>
          </cell>
          <cell r="AV251" t="str">
            <v>PIGEON</v>
          </cell>
          <cell r="AW251">
            <v>2761</v>
          </cell>
          <cell r="AX251">
            <v>12.635367879</v>
          </cell>
          <cell r="AY251">
            <v>9.4596775429999997</v>
          </cell>
          <cell r="AZ251">
            <v>3.887633643</v>
          </cell>
          <cell r="BA251">
            <v>101</v>
          </cell>
          <cell r="BB251" t="str">
            <v>SI</v>
          </cell>
          <cell r="BC251">
            <v>0</v>
          </cell>
          <cell r="BD251">
            <v>0</v>
          </cell>
        </row>
        <row r="252">
          <cell r="A252" t="str">
            <v>11188</v>
          </cell>
          <cell r="B252" t="str">
            <v>RCI BANQUE</v>
          </cell>
          <cell r="C252" t="str">
            <v>2. CBD</v>
          </cell>
          <cell r="D252">
            <v>201312</v>
          </cell>
          <cell r="E252">
            <v>6.2E-2</v>
          </cell>
          <cell r="F252">
            <v>0.33679999999999999</v>
          </cell>
          <cell r="G252">
            <v>20.431953772</v>
          </cell>
          <cell r="H252">
            <v>1.266781133864</v>
          </cell>
          <cell r="I252">
            <v>6.8814820304095994</v>
          </cell>
          <cell r="J252">
            <v>1.9599999999999999E-2</v>
          </cell>
          <cell r="K252">
            <v>0.45</v>
          </cell>
          <cell r="L252">
            <v>0.22799961900000001</v>
          </cell>
          <cell r="M252">
            <v>4.4687925324E-3</v>
          </cell>
          <cell r="N252">
            <v>0.10259982855000001</v>
          </cell>
          <cell r="O252">
            <v>3966</v>
          </cell>
          <cell r="P252" t="str">
            <v>306523358</v>
          </cell>
          <cell r="Q252" t="str">
            <v>PM</v>
          </cell>
          <cell r="R252" t="str">
            <v>102</v>
          </cell>
          <cell r="S252" t="str">
            <v>01</v>
          </cell>
          <cell r="T252" t="str">
            <v>Etablissement de crédit</v>
          </cell>
          <cell r="U252" t="str">
            <v>200</v>
          </cell>
          <cell r="V252" t="str">
            <v>Banque</v>
          </cell>
          <cell r="W252" t="str">
            <v>001</v>
          </cell>
          <cell r="X252" t="str">
            <v>Agrément ACPR</v>
          </cell>
          <cell r="Y252">
            <v>6</v>
          </cell>
          <cell r="Z252" t="str">
            <v>NOUVEL ETABLISSEMENT</v>
          </cell>
          <cell r="AA252" t="str">
            <v>FR</v>
          </cell>
          <cell r="AB252" t="str">
            <v> France</v>
          </cell>
          <cell r="AC252" t="str">
            <v>S. INDUSTRIEL PRIVE</v>
          </cell>
          <cell r="AD252">
            <v>52</v>
          </cell>
          <cell r="AE252" t="str">
            <v>GPE RENAULT</v>
          </cell>
          <cell r="AF252">
            <v>1</v>
          </cell>
          <cell r="AG252" t="str">
            <v>93160</v>
          </cell>
          <cell r="AH252" t="str">
            <v>FR</v>
          </cell>
          <cell r="AI252" t="str">
            <v/>
          </cell>
          <cell r="AJ252" t="str">
            <v/>
          </cell>
          <cell r="AK252" t="str">
            <v>EC</v>
          </cell>
          <cell r="AL252" t="str">
            <v>Banque</v>
          </cell>
          <cell r="AM252" t="str">
            <v>PERSONNE_MORALE_SOCIETE</v>
          </cell>
          <cell r="AN252" t="str">
            <v>RENAULT</v>
          </cell>
          <cell r="AO252" t="str">
            <v>Industrie, commerce, services, BTP, groupes professionnels</v>
          </cell>
          <cell r="AP252" t="str">
            <v/>
          </cell>
          <cell r="AQ252" t="str">
            <v/>
          </cell>
          <cell r="AR252" t="str">
            <v>FR</v>
          </cell>
          <cell r="AS252" t="str">
            <v>FRANCE</v>
          </cell>
          <cell r="AT252" t="str">
            <v/>
          </cell>
          <cell r="AU252" t="str">
            <v/>
          </cell>
          <cell r="AV252" t="str">
            <v>ABADIE</v>
          </cell>
          <cell r="AW252">
            <v>2764</v>
          </cell>
          <cell r="AX252">
            <v>31.495888453999999</v>
          </cell>
          <cell r="AY252">
            <v>9.7654257789999992</v>
          </cell>
          <cell r="AZ252">
            <v>11.393775293999999</v>
          </cell>
          <cell r="BA252">
            <v>39</v>
          </cell>
          <cell r="BB252" t="str">
            <v>SI</v>
          </cell>
          <cell r="BC252">
            <v>0</v>
          </cell>
          <cell r="BD252">
            <v>1</v>
          </cell>
        </row>
        <row r="253">
          <cell r="A253" t="str">
            <v>11206</v>
          </cell>
          <cell r="B253" t="str">
            <v>CRCAM NORD MIDI-PYRENEES</v>
          </cell>
          <cell r="C253" t="str">
            <v>3. Autres (GEA CBD)</v>
          </cell>
          <cell r="D253">
            <v>201312</v>
          </cell>
          <cell r="E253">
            <v>4.8399999999999999E-2</v>
          </cell>
          <cell r="F253">
            <v>0.1779</v>
          </cell>
          <cell r="G253">
            <v>8.4112130000000001</v>
          </cell>
          <cell r="H253">
            <v>0.40710270919999997</v>
          </cell>
          <cell r="I253">
            <v>1.4963547927</v>
          </cell>
          <cell r="J253">
            <v>3.3700000000000001E-2</v>
          </cell>
          <cell r="K253">
            <v>0.4325</v>
          </cell>
          <cell r="L253">
            <v>3.6252849999999999</v>
          </cell>
          <cell r="M253">
            <v>0.1221721045</v>
          </cell>
          <cell r="N253">
            <v>1.5679357624999999</v>
          </cell>
          <cell r="O253">
            <v>4064</v>
          </cell>
          <cell r="P253" t="str">
            <v>444953830</v>
          </cell>
          <cell r="Q253" t="str">
            <v>PM</v>
          </cell>
          <cell r="R253" t="str">
            <v>210</v>
          </cell>
          <cell r="S253" t="str">
            <v>01</v>
          </cell>
          <cell r="T253" t="str">
            <v>Etablissement de crédit</v>
          </cell>
          <cell r="U253" t="str">
            <v>201</v>
          </cell>
          <cell r="V253" t="str">
            <v>Banque mutualiste ou coopérative</v>
          </cell>
          <cell r="W253" t="str">
            <v>001</v>
          </cell>
          <cell r="X253" t="str">
            <v>Agrément ACPR</v>
          </cell>
          <cell r="Y253">
            <v>8</v>
          </cell>
          <cell r="Z253" t="str">
            <v>RESTRUCTURATION AVEC REPRISE DE CIB</v>
          </cell>
          <cell r="AA253" t="str">
            <v>FR</v>
          </cell>
          <cell r="AB253" t="str">
            <v> France</v>
          </cell>
          <cell r="AC253" t="str">
            <v>S. BANCAIRE MUTUALISTE ET AUTRES RESEAUX</v>
          </cell>
          <cell r="AD253">
            <v>27</v>
          </cell>
          <cell r="AE253" t="str">
            <v>GPE CREDIT AGRICOLE</v>
          </cell>
          <cell r="AF253">
            <v>0</v>
          </cell>
          <cell r="AG253" t="str">
            <v>81000</v>
          </cell>
          <cell r="AH253" t="str">
            <v>FR</v>
          </cell>
          <cell r="AI253" t="str">
            <v/>
          </cell>
          <cell r="AJ253" t="str">
            <v/>
          </cell>
          <cell r="AK253" t="str">
            <v>EC</v>
          </cell>
          <cell r="AL253" t="str">
            <v>Bq mut</v>
          </cell>
          <cell r="AM253" t="str">
            <v>PERSONNE_MORALE_SOCIETE</v>
          </cell>
          <cell r="AN253" t="str">
            <v>CREDIT AGRICOLE</v>
          </cell>
          <cell r="AO253" t="str">
            <v>Groupes mutualistes</v>
          </cell>
          <cell r="AP253" t="str">
            <v/>
          </cell>
          <cell r="AQ253" t="str">
            <v/>
          </cell>
          <cell r="AR253" t="str">
            <v>FR</v>
          </cell>
          <cell r="AS253" t="str">
            <v>FRANCE</v>
          </cell>
          <cell r="AT253" t="str">
            <v/>
          </cell>
          <cell r="AU253" t="str">
            <v/>
          </cell>
          <cell r="AV253" t="str">
            <v>ESCOLAN</v>
          </cell>
          <cell r="AW253">
            <v>2787</v>
          </cell>
          <cell r="AX253">
            <v>14.586658422000001</v>
          </cell>
          <cell r="AY253">
            <v>10.711746951</v>
          </cell>
          <cell r="AZ253">
            <v>4.3253302529999997</v>
          </cell>
          <cell r="BA253">
            <v>87</v>
          </cell>
          <cell r="BB253" t="str">
            <v>SI</v>
          </cell>
          <cell r="BC253">
            <v>0</v>
          </cell>
          <cell r="BD253">
            <v>0</v>
          </cell>
        </row>
        <row r="254">
          <cell r="A254" t="str">
            <v>11306</v>
          </cell>
          <cell r="B254" t="str">
            <v>CRCAM D'ALPES PROVENCE</v>
          </cell>
          <cell r="C254" t="str">
            <v>3. Autres (GEA CBD)</v>
          </cell>
          <cell r="D254">
            <v>201312</v>
          </cell>
          <cell r="E254">
            <v>4.8000000000000001E-2</v>
          </cell>
          <cell r="F254">
            <v>0.19639999999999999</v>
          </cell>
          <cell r="G254">
            <v>10.451433</v>
          </cell>
          <cell r="H254">
            <v>0.50166878400000003</v>
          </cell>
          <cell r="I254">
            <v>2.0526614411999997</v>
          </cell>
          <cell r="J254">
            <v>3.8600000000000002E-2</v>
          </cell>
          <cell r="K254">
            <v>0.43780000000000002</v>
          </cell>
          <cell r="L254">
            <v>2.307477</v>
          </cell>
          <cell r="M254">
            <v>8.9068612200000008E-2</v>
          </cell>
          <cell r="N254">
            <v>1.0102134306000001</v>
          </cell>
          <cell r="O254">
            <v>4210</v>
          </cell>
          <cell r="P254" t="str">
            <v>381976448</v>
          </cell>
          <cell r="Q254" t="str">
            <v>PM</v>
          </cell>
          <cell r="R254" t="str">
            <v>210</v>
          </cell>
          <cell r="S254" t="str">
            <v>01</v>
          </cell>
          <cell r="T254" t="str">
            <v>Etablissement de crédit</v>
          </cell>
          <cell r="U254" t="str">
            <v>201</v>
          </cell>
          <cell r="V254" t="str">
            <v>Banque mutualiste ou coopérative</v>
          </cell>
          <cell r="W254" t="str">
            <v>001</v>
          </cell>
          <cell r="X254" t="str">
            <v>Agrément ACPR</v>
          </cell>
          <cell r="Y254">
            <v>8</v>
          </cell>
          <cell r="Z254" t="str">
            <v>RESTRUCTURATION AVEC REPRISE DE CIB</v>
          </cell>
          <cell r="AA254" t="str">
            <v>FR</v>
          </cell>
          <cell r="AB254" t="str">
            <v> France</v>
          </cell>
          <cell r="AC254" t="str">
            <v>S. BANCAIRE MUTUALISTE ET AUTRES RESEAUX</v>
          </cell>
          <cell r="AD254">
            <v>27</v>
          </cell>
          <cell r="AE254" t="str">
            <v>GPE CREDIT AGRICOLE</v>
          </cell>
          <cell r="AF254">
            <v>0</v>
          </cell>
          <cell r="AG254" t="str">
            <v>13090</v>
          </cell>
          <cell r="AH254" t="str">
            <v>FR</v>
          </cell>
          <cell r="AI254" t="str">
            <v/>
          </cell>
          <cell r="AJ254" t="str">
            <v/>
          </cell>
          <cell r="AK254" t="str">
            <v>EC</v>
          </cell>
          <cell r="AL254" t="str">
            <v>Bq mut</v>
          </cell>
          <cell r="AM254" t="str">
            <v>PERSONNE_MORALE_SOCIETE</v>
          </cell>
          <cell r="AN254" t="str">
            <v>CREDIT AGRICOLE</v>
          </cell>
          <cell r="AO254" t="str">
            <v>Groupes mutualistes</v>
          </cell>
          <cell r="AP254" t="str">
            <v/>
          </cell>
          <cell r="AQ254" t="str">
            <v/>
          </cell>
          <cell r="AR254" t="str">
            <v>FR</v>
          </cell>
          <cell r="AS254" t="str">
            <v>FRANCE</v>
          </cell>
          <cell r="AT254" t="str">
            <v/>
          </cell>
          <cell r="AU254" t="str">
            <v/>
          </cell>
          <cell r="AV254" t="str">
            <v>MOISSINAC</v>
          </cell>
          <cell r="AW254">
            <v>2761</v>
          </cell>
          <cell r="AX254">
            <v>16.557489051000001</v>
          </cell>
          <cell r="AY254">
            <v>11.622799487</v>
          </cell>
          <cell r="AZ254">
            <v>4.9598666470000001</v>
          </cell>
          <cell r="BA254">
            <v>77</v>
          </cell>
          <cell r="BB254" t="str">
            <v>SI</v>
          </cell>
          <cell r="BC254">
            <v>0</v>
          </cell>
          <cell r="BD254">
            <v>0</v>
          </cell>
        </row>
        <row r="255">
          <cell r="A255" t="str">
            <v>11307</v>
          </cell>
          <cell r="B255" t="str">
            <v>CASDEN BANQUE POPULAIRE</v>
          </cell>
          <cell r="C255" t="str">
            <v>3. Autres (GEA CBD)</v>
          </cell>
          <cell r="D255">
            <v>201312</v>
          </cell>
          <cell r="E255">
            <v>1.27670560077114E-2</v>
          </cell>
          <cell r="F255">
            <v>0.14262192412264901</v>
          </cell>
          <cell r="G255">
            <v>23.764501962000001</v>
          </cell>
          <cell r="H255">
            <v>0.30340272754422143</v>
          </cell>
          <cell r="I255">
            <v>3.3893389956369075</v>
          </cell>
          <cell r="J255">
            <v>3.1249285996590701E-4</v>
          </cell>
          <cell r="K255">
            <v>0.45</v>
          </cell>
          <cell r="L255">
            <v>0.24592704699999998</v>
          </cell>
          <cell r="M255">
            <v>7.685044626000002E-5</v>
          </cell>
          <cell r="N255">
            <v>0.11066717114999999</v>
          </cell>
          <cell r="O255">
            <v>4214</v>
          </cell>
          <cell r="P255" t="str">
            <v>784275778</v>
          </cell>
          <cell r="Q255" t="str">
            <v>PM</v>
          </cell>
          <cell r="R255" t="str">
            <v>201</v>
          </cell>
          <cell r="S255" t="str">
            <v>01</v>
          </cell>
          <cell r="T255" t="str">
            <v>Etablissement de crédit</v>
          </cell>
          <cell r="U255" t="str">
            <v>201</v>
          </cell>
          <cell r="V255" t="str">
            <v>Banque mutualiste ou coopérative</v>
          </cell>
          <cell r="W255" t="str">
            <v>001</v>
          </cell>
          <cell r="X255" t="str">
            <v>Agrément ACPR</v>
          </cell>
          <cell r="Y255">
            <v>6</v>
          </cell>
          <cell r="Z255" t="str">
            <v>NOUVEL ETABLISSEMENT</v>
          </cell>
          <cell r="AA255" t="str">
            <v>FR</v>
          </cell>
          <cell r="AB255" t="str">
            <v> France</v>
          </cell>
          <cell r="AC255" t="str">
            <v>S. BANCAIRE MUTUALISTE ET AUTRES RESEAUX</v>
          </cell>
          <cell r="AD255">
            <v>1163</v>
          </cell>
          <cell r="AE255" t="str">
            <v>GPE BPCE</v>
          </cell>
          <cell r="AF255">
            <v>0</v>
          </cell>
          <cell r="AG255" t="str">
            <v>77186</v>
          </cell>
          <cell r="AH255" t="str">
            <v>FR</v>
          </cell>
          <cell r="AI255" t="str">
            <v/>
          </cell>
          <cell r="AJ255" t="str">
            <v/>
          </cell>
          <cell r="AK255" t="str">
            <v>EC</v>
          </cell>
          <cell r="AL255" t="str">
            <v>Bq mut</v>
          </cell>
          <cell r="AM255" t="str">
            <v>PERSONNE_MORALE_SOCIETE</v>
          </cell>
          <cell r="AN255" t="str">
            <v>BPCE</v>
          </cell>
          <cell r="AO255" t="str">
            <v>Groupes mutualistes</v>
          </cell>
          <cell r="AP255" t="str">
            <v/>
          </cell>
          <cell r="AQ255" t="str">
            <v/>
          </cell>
          <cell r="AR255" t="str">
            <v>FR</v>
          </cell>
          <cell r="AS255" t="str">
            <v>FRANCE</v>
          </cell>
          <cell r="AT255" t="str">
            <v/>
          </cell>
          <cell r="AU255" t="str">
            <v/>
          </cell>
          <cell r="AV255" t="str">
            <v>CISSOKHO-COULIBALY</v>
          </cell>
          <cell r="AW255">
            <v>2762</v>
          </cell>
          <cell r="AX255">
            <v>11.493212579</v>
          </cell>
          <cell r="AY255">
            <v>7.95328663</v>
          </cell>
          <cell r="AZ255">
            <v>5.3420020729999997</v>
          </cell>
          <cell r="BA255">
            <v>105</v>
          </cell>
          <cell r="BB255" t="str">
            <v>SI</v>
          </cell>
          <cell r="BC255">
            <v>0</v>
          </cell>
          <cell r="BD255">
            <v>1</v>
          </cell>
        </row>
        <row r="256">
          <cell r="A256" t="str">
            <v>11315</v>
          </cell>
          <cell r="B256" t="str">
            <v>CAISSE D EPARGNE PROVENCE-ALPES-CORSE</v>
          </cell>
          <cell r="C256" t="str">
            <v>3. Autres (GEA CBD)</v>
          </cell>
          <cell r="D256">
            <v>201312</v>
          </cell>
          <cell r="E256">
            <v>6.4360000000000001E-2</v>
          </cell>
          <cell r="F256">
            <v>0.21665000000000001</v>
          </cell>
          <cell r="G256">
            <v>10.689760812000001</v>
          </cell>
          <cell r="H256">
            <v>0.68799300586032008</v>
          </cell>
          <cell r="I256">
            <v>2.3159366799198002</v>
          </cell>
          <cell r="O256">
            <v>4229</v>
          </cell>
          <cell r="P256" t="str">
            <v>775559404</v>
          </cell>
          <cell r="Q256" t="str">
            <v>PM</v>
          </cell>
          <cell r="R256" t="str">
            <v>270</v>
          </cell>
          <cell r="S256" t="str">
            <v>01</v>
          </cell>
          <cell r="T256" t="str">
            <v>Etablissement de crédit</v>
          </cell>
          <cell r="U256" t="str">
            <v>201</v>
          </cell>
          <cell r="V256" t="str">
            <v>Banque mutualiste ou coopérative</v>
          </cell>
          <cell r="W256" t="str">
            <v>001</v>
          </cell>
          <cell r="X256" t="str">
            <v>Agrément ACPR</v>
          </cell>
          <cell r="Y256">
            <v>6</v>
          </cell>
          <cell r="Z256" t="str">
            <v>NOUVEL ETABLISSEMENT</v>
          </cell>
          <cell r="AA256" t="str">
            <v>FR</v>
          </cell>
          <cell r="AB256" t="str">
            <v> France</v>
          </cell>
          <cell r="AC256" t="str">
            <v>S. BANCAIRE MUTUALISTE ET AUTRES RESEAUX</v>
          </cell>
          <cell r="AD256">
            <v>1163</v>
          </cell>
          <cell r="AE256" t="str">
            <v>GPE BPCE</v>
          </cell>
          <cell r="AF256">
            <v>0</v>
          </cell>
          <cell r="AG256" t="str">
            <v>13006</v>
          </cell>
          <cell r="AH256" t="str">
            <v>FR</v>
          </cell>
          <cell r="AI256" t="str">
            <v/>
          </cell>
          <cell r="AJ256" t="str">
            <v/>
          </cell>
          <cell r="AK256" t="str">
            <v>EC</v>
          </cell>
          <cell r="AL256" t="str">
            <v>Bq mut</v>
          </cell>
          <cell r="AM256" t="str">
            <v>PERSONNE_MORALE_SOCIETE</v>
          </cell>
          <cell r="AN256" t="str">
            <v>BPCE</v>
          </cell>
          <cell r="AO256" t="str">
            <v>Groupes mutualistes</v>
          </cell>
          <cell r="AP256" t="str">
            <v/>
          </cell>
          <cell r="AQ256" t="str">
            <v/>
          </cell>
          <cell r="AR256" t="str">
            <v>FR</v>
          </cell>
          <cell r="AS256" t="str">
            <v>FRANCE</v>
          </cell>
          <cell r="AT256" t="str">
            <v/>
          </cell>
          <cell r="AU256" t="str">
            <v/>
          </cell>
          <cell r="AV256" t="str">
            <v>GALAN</v>
          </cell>
          <cell r="AW256">
            <v>2762</v>
          </cell>
          <cell r="AX256">
            <v>30.477397255</v>
          </cell>
          <cell r="AY256">
            <v>17.077474666000001</v>
          </cell>
          <cell r="AZ256">
            <v>19.096777230999997</v>
          </cell>
          <cell r="BA256">
            <v>41</v>
          </cell>
          <cell r="BB256" t="str">
            <v>SI</v>
          </cell>
          <cell r="BC256">
            <v>0</v>
          </cell>
          <cell r="BD256">
            <v>1</v>
          </cell>
        </row>
        <row r="257">
          <cell r="A257" t="str">
            <v>11425</v>
          </cell>
          <cell r="B257" t="str">
            <v>CAISSE D EPARGNE NORMANDIE</v>
          </cell>
          <cell r="C257" t="str">
            <v>3. Autres (GEA CBD)</v>
          </cell>
          <cell r="D257">
            <v>201312</v>
          </cell>
          <cell r="E257">
            <v>4.8430000000000001E-2</v>
          </cell>
          <cell r="F257">
            <v>0.21545</v>
          </cell>
          <cell r="G257">
            <v>7.8022041</v>
          </cell>
          <cell r="H257">
            <v>0.37786074456300001</v>
          </cell>
          <cell r="I257">
            <v>1.6809848733449999</v>
          </cell>
          <cell r="O257">
            <v>4417</v>
          </cell>
          <cell r="P257" t="str">
            <v>384353413</v>
          </cell>
          <cell r="Q257" t="str">
            <v>PM</v>
          </cell>
          <cell r="R257" t="str">
            <v>270</v>
          </cell>
          <cell r="S257" t="str">
            <v>01</v>
          </cell>
          <cell r="T257" t="str">
            <v>Etablissement de crédit</v>
          </cell>
          <cell r="U257" t="str">
            <v>201</v>
          </cell>
          <cell r="V257" t="str">
            <v>Banque mutualiste ou coopérative</v>
          </cell>
          <cell r="W257" t="str">
            <v>001</v>
          </cell>
          <cell r="X257" t="str">
            <v>Agrément ACPR</v>
          </cell>
          <cell r="Y257">
            <v>8</v>
          </cell>
          <cell r="Z257" t="str">
            <v>RESTRUCTURATION AVEC REPRISE DE CIB</v>
          </cell>
          <cell r="AA257" t="str">
            <v>FR</v>
          </cell>
          <cell r="AB257" t="str">
            <v> France</v>
          </cell>
          <cell r="AC257" t="str">
            <v>S. BANCAIRE MUTUALISTE ET AUTRES RESEAUX</v>
          </cell>
          <cell r="AD257">
            <v>1163</v>
          </cell>
          <cell r="AE257" t="str">
            <v>GPE BPCE</v>
          </cell>
          <cell r="AF257">
            <v>0</v>
          </cell>
          <cell r="AG257" t="str">
            <v>76230</v>
          </cell>
          <cell r="AH257" t="str">
            <v>FR</v>
          </cell>
          <cell r="AI257" t="str">
            <v/>
          </cell>
          <cell r="AJ257" t="str">
            <v/>
          </cell>
          <cell r="AK257" t="str">
            <v>EC</v>
          </cell>
          <cell r="AL257" t="str">
            <v>Bq mut</v>
          </cell>
          <cell r="AM257" t="str">
            <v>PERSONNE_MORALE_SOCIETE</v>
          </cell>
          <cell r="AN257" t="str">
            <v>BPCE</v>
          </cell>
          <cell r="AO257" t="str">
            <v>Groupes mutualistes</v>
          </cell>
          <cell r="AP257" t="str">
            <v/>
          </cell>
          <cell r="AQ257" t="str">
            <v/>
          </cell>
          <cell r="AR257" t="str">
            <v>FR</v>
          </cell>
          <cell r="AS257" t="str">
            <v>FRANCE</v>
          </cell>
          <cell r="AT257" t="str">
            <v/>
          </cell>
          <cell r="AU257" t="str">
            <v/>
          </cell>
          <cell r="AV257" t="str">
            <v>LACAMPAGNE</v>
          </cell>
          <cell r="AW257">
            <v>2762</v>
          </cell>
          <cell r="AX257">
            <v>19.028011312</v>
          </cell>
          <cell r="AY257">
            <v>9.583142496999999</v>
          </cell>
          <cell r="AZ257">
            <v>12.778667298</v>
          </cell>
          <cell r="BA257">
            <v>68</v>
          </cell>
          <cell r="BB257" t="str">
            <v>SI</v>
          </cell>
          <cell r="BC257">
            <v>0</v>
          </cell>
          <cell r="BD257">
            <v>1</v>
          </cell>
        </row>
        <row r="258">
          <cell r="A258" t="str">
            <v>11706</v>
          </cell>
          <cell r="B258" t="str">
            <v>CRCAM CHARENTE-MARITIME DEUX-SEVRES</v>
          </cell>
          <cell r="C258" t="str">
            <v>3. Autres (GEA CBD)</v>
          </cell>
          <cell r="D258">
            <v>201312</v>
          </cell>
          <cell r="E258">
            <v>4.4200000000000003E-2</v>
          </cell>
          <cell r="F258">
            <v>0.16619999999999999</v>
          </cell>
          <cell r="G258">
            <v>7.7076760000000002</v>
          </cell>
          <cell r="H258">
            <v>0.34067927920000002</v>
          </cell>
          <cell r="I258">
            <v>1.2810157512</v>
          </cell>
          <cell r="J258">
            <v>4.2000000000000003E-2</v>
          </cell>
          <cell r="K258">
            <v>0.41880000000000001</v>
          </cell>
          <cell r="L258">
            <v>2.1778729999999999</v>
          </cell>
          <cell r="M258">
            <v>9.1470666000000006E-2</v>
          </cell>
          <cell r="N258">
            <v>0.91209321239999996</v>
          </cell>
          <cell r="O258">
            <v>4902</v>
          </cell>
          <cell r="P258" t="str">
            <v>399354810</v>
          </cell>
          <cell r="Q258" t="str">
            <v>PM</v>
          </cell>
          <cell r="R258" t="str">
            <v>210</v>
          </cell>
          <cell r="S258" t="str">
            <v>01</v>
          </cell>
          <cell r="T258" t="str">
            <v>Etablissement de crédit</v>
          </cell>
          <cell r="U258" t="str">
            <v>201</v>
          </cell>
          <cell r="V258" t="str">
            <v>Banque mutualiste ou coopérative</v>
          </cell>
          <cell r="W258" t="str">
            <v>001</v>
          </cell>
          <cell r="X258" t="str">
            <v>Agrément ACPR</v>
          </cell>
          <cell r="Y258">
            <v>8</v>
          </cell>
          <cell r="Z258" t="str">
            <v>RESTRUCTURATION AVEC REPRISE DE CIB</v>
          </cell>
          <cell r="AA258" t="str">
            <v>FR</v>
          </cell>
          <cell r="AB258" t="str">
            <v> France</v>
          </cell>
          <cell r="AC258" t="str">
            <v>S. BANCAIRE MUTUALISTE ET AUTRES RESEAUX</v>
          </cell>
          <cell r="AD258">
            <v>27</v>
          </cell>
          <cell r="AE258" t="str">
            <v>GPE CREDIT AGRICOLE</v>
          </cell>
          <cell r="AF258">
            <v>0</v>
          </cell>
          <cell r="AG258" t="str">
            <v>17100</v>
          </cell>
          <cell r="AH258" t="str">
            <v>FR</v>
          </cell>
          <cell r="AI258" t="str">
            <v/>
          </cell>
          <cell r="AJ258" t="str">
            <v/>
          </cell>
          <cell r="AK258" t="str">
            <v>EC</v>
          </cell>
          <cell r="AL258" t="str">
            <v>Bq mut</v>
          </cell>
          <cell r="AM258" t="str">
            <v>PERSONNE_MORALE_SOCIETE</v>
          </cell>
          <cell r="AN258" t="str">
            <v>CREDIT AGRICOLE</v>
          </cell>
          <cell r="AO258" t="str">
            <v>Groupes mutualistes</v>
          </cell>
          <cell r="AP258" t="str">
            <v/>
          </cell>
          <cell r="AQ258" t="str">
            <v/>
          </cell>
          <cell r="AR258" t="str">
            <v>FR</v>
          </cell>
          <cell r="AS258" t="str">
            <v>FRANCE</v>
          </cell>
          <cell r="AT258" t="str">
            <v/>
          </cell>
          <cell r="AU258" t="str">
            <v/>
          </cell>
          <cell r="AV258" t="str">
            <v>MOISSINAC</v>
          </cell>
          <cell r="AW258">
            <v>2761</v>
          </cell>
          <cell r="AX258">
            <v>11.461401988</v>
          </cell>
          <cell r="AY258">
            <v>8.7622159639999992</v>
          </cell>
          <cell r="AZ258">
            <v>3.3079344380000002</v>
          </cell>
          <cell r="BA258">
            <v>106</v>
          </cell>
          <cell r="BB258" t="str">
            <v>SI</v>
          </cell>
          <cell r="BC258">
            <v>0</v>
          </cell>
          <cell r="BD258">
            <v>0</v>
          </cell>
        </row>
        <row r="259">
          <cell r="A259" t="str">
            <v>11899</v>
          </cell>
          <cell r="B259" t="str">
            <v>BANQUE EUROPEENNE DU CREDIT MUTUEL</v>
          </cell>
          <cell r="C259" t="str">
            <v>3. Autres (GEA CBD)</v>
          </cell>
          <cell r="D259">
            <v>201312</v>
          </cell>
          <cell r="E259">
            <v>2.6499999999999999E-2</v>
          </cell>
          <cell r="F259">
            <v>0.37469999999999998</v>
          </cell>
          <cell r="G259">
            <v>18.644535833999999</v>
          </cell>
          <cell r="H259">
            <v>0.49408019960099997</v>
          </cell>
          <cell r="I259">
            <v>6.9861075769997996</v>
          </cell>
          <cell r="L259">
            <v>0.57072536899999993</v>
          </cell>
          <cell r="O259">
            <v>5291</v>
          </cell>
          <cell r="P259" t="str">
            <v>379522600</v>
          </cell>
          <cell r="Q259" t="str">
            <v>PM</v>
          </cell>
          <cell r="R259" t="str">
            <v>105</v>
          </cell>
          <cell r="S259" t="str">
            <v>01</v>
          </cell>
          <cell r="T259" t="str">
            <v>Etablissement de crédit</v>
          </cell>
          <cell r="U259" t="str">
            <v>200</v>
          </cell>
          <cell r="V259" t="str">
            <v>Banque</v>
          </cell>
          <cell r="W259" t="str">
            <v>001</v>
          </cell>
          <cell r="X259" t="str">
            <v>Agrément ACPR</v>
          </cell>
          <cell r="Y259">
            <v>8</v>
          </cell>
          <cell r="Z259" t="str">
            <v>RESTRUCTURATION AVEC REPRISE DE CIB</v>
          </cell>
          <cell r="AA259" t="str">
            <v>FR</v>
          </cell>
          <cell r="AB259" t="str">
            <v> France</v>
          </cell>
          <cell r="AC259" t="str">
            <v>S. BANCAIRE MUTUALISTE ET AUTRES RESEAUX</v>
          </cell>
          <cell r="AD259">
            <v>29</v>
          </cell>
          <cell r="AE259" t="str">
            <v>GPE CREDIT MUTUEL</v>
          </cell>
          <cell r="AF259">
            <v>0</v>
          </cell>
          <cell r="AG259" t="str">
            <v>67000</v>
          </cell>
          <cell r="AH259" t="str">
            <v>FR</v>
          </cell>
          <cell r="AI259" t="str">
            <v/>
          </cell>
          <cell r="AJ259" t="str">
            <v/>
          </cell>
          <cell r="AK259" t="str">
            <v>EC</v>
          </cell>
          <cell r="AL259" t="str">
            <v>Banque</v>
          </cell>
          <cell r="AM259" t="str">
            <v>PERSONNE_MORALE_SOCIETE</v>
          </cell>
          <cell r="AN259" t="str">
            <v>CREDIT MUTUEL</v>
          </cell>
          <cell r="AO259" t="str">
            <v>Groupes mutualistes</v>
          </cell>
          <cell r="AP259" t="str">
            <v/>
          </cell>
          <cell r="AQ259" t="str">
            <v/>
          </cell>
          <cell r="AR259" t="str">
            <v>FR</v>
          </cell>
          <cell r="AS259" t="str">
            <v>FRANCE</v>
          </cell>
          <cell r="AT259" t="str">
            <v/>
          </cell>
          <cell r="AU259" t="str">
            <v/>
          </cell>
          <cell r="AV259" t="str">
            <v>KRAUSE</v>
          </cell>
          <cell r="AW259">
            <v>2763</v>
          </cell>
          <cell r="AX259">
            <v>16.183957926000001</v>
          </cell>
          <cell r="AY259">
            <v>11.681895694</v>
          </cell>
          <cell r="AZ259">
            <v>10.830318435000001</v>
          </cell>
          <cell r="BA259">
            <v>79</v>
          </cell>
          <cell r="BB259" t="str">
            <v>SI</v>
          </cell>
          <cell r="BC259">
            <v>0</v>
          </cell>
          <cell r="BD259">
            <v>1</v>
          </cell>
        </row>
        <row r="260">
          <cell r="A260" t="str">
            <v>11907</v>
          </cell>
          <cell r="B260" t="str">
            <v>BANQUE POPULAIRE DU MASSIF CENTRAL</v>
          </cell>
          <cell r="C260" t="str">
            <v>3. Autres (GEA CBD)</v>
          </cell>
          <cell r="D260">
            <v>201312</v>
          </cell>
          <cell r="E260">
            <v>7.8289999999999998E-2</v>
          </cell>
          <cell r="F260">
            <v>0.13691</v>
          </cell>
          <cell r="G260">
            <v>3.5247569160000003</v>
          </cell>
          <cell r="H260">
            <v>0.27595321895364</v>
          </cell>
          <cell r="I260">
            <v>0.48257446936956006</v>
          </cell>
          <cell r="J260">
            <v>5.7683608482703402E-2</v>
          </cell>
          <cell r="K260">
            <v>0.43392905195679399</v>
          </cell>
          <cell r="L260">
            <v>0.93825278400000001</v>
          </cell>
          <cell r="M260">
            <v>5.4121806250062486E-2</v>
          </cell>
          <cell r="N260">
            <v>0.4071351410569426</v>
          </cell>
          <cell r="O260">
            <v>5309</v>
          </cell>
          <cell r="P260" t="str">
            <v>775633878</v>
          </cell>
          <cell r="Q260" t="str">
            <v>PM</v>
          </cell>
          <cell r="R260" t="str">
            <v>202</v>
          </cell>
          <cell r="S260" t="str">
            <v>01</v>
          </cell>
          <cell r="T260" t="str">
            <v>Etablissement de crédit</v>
          </cell>
          <cell r="U260" t="str">
            <v>201</v>
          </cell>
          <cell r="V260" t="str">
            <v>Banque mutualiste ou coopérative</v>
          </cell>
          <cell r="W260" t="str">
            <v>001</v>
          </cell>
          <cell r="X260" t="str">
            <v>Agrément ACPR</v>
          </cell>
          <cell r="Y260">
            <v>6</v>
          </cell>
          <cell r="Z260" t="str">
            <v>NOUVEL ETABLISSEMENT</v>
          </cell>
          <cell r="AA260" t="str">
            <v>FR</v>
          </cell>
          <cell r="AB260" t="str">
            <v> France</v>
          </cell>
          <cell r="AC260" t="str">
            <v>S. BANCAIRE MUTUALISTE ET AUTRES RESEAUX</v>
          </cell>
          <cell r="AD260">
            <v>1163</v>
          </cell>
          <cell r="AE260" t="str">
            <v>GPE BPCE</v>
          </cell>
          <cell r="AF260">
            <v>0</v>
          </cell>
          <cell r="AG260" t="str">
            <v>63000</v>
          </cell>
          <cell r="AH260" t="str">
            <v>FR</v>
          </cell>
          <cell r="AI260" t="str">
            <v/>
          </cell>
          <cell r="AJ260" t="str">
            <v/>
          </cell>
          <cell r="AK260" t="str">
            <v>EC</v>
          </cell>
          <cell r="AL260" t="str">
            <v>Bq mut</v>
          </cell>
          <cell r="AM260" t="str">
            <v>PERSONNE_MORALE_SOCIETE</v>
          </cell>
          <cell r="AN260" t="str">
            <v>BPCE</v>
          </cell>
          <cell r="AO260" t="str">
            <v>Groupes mutualistes</v>
          </cell>
          <cell r="AP260" t="str">
            <v/>
          </cell>
          <cell r="AQ260" t="str">
            <v/>
          </cell>
          <cell r="AR260" t="str">
            <v>FR</v>
          </cell>
          <cell r="AS260" t="str">
            <v>FRANCE</v>
          </cell>
          <cell r="AT260" t="str">
            <v/>
          </cell>
          <cell r="AU260" t="str">
            <v/>
          </cell>
          <cell r="AV260" t="str">
            <v>BODIAN</v>
          </cell>
          <cell r="AW260">
            <v>2762</v>
          </cell>
          <cell r="AX260">
            <v>6.0823091289999995</v>
          </cell>
          <cell r="AY260">
            <v>4.1832541919999997</v>
          </cell>
          <cell r="AZ260">
            <v>3.917545697</v>
          </cell>
          <cell r="BA260">
            <v>153</v>
          </cell>
          <cell r="BB260" t="str">
            <v>SI</v>
          </cell>
          <cell r="BC260">
            <v>0</v>
          </cell>
          <cell r="BD260">
            <v>1</v>
          </cell>
        </row>
        <row r="261">
          <cell r="A261" t="str">
            <v>12006</v>
          </cell>
          <cell r="B261" t="str">
            <v>CRCAM DE LA CORSE</v>
          </cell>
          <cell r="C261" t="str">
            <v>3. Autres (GEA CBD)</v>
          </cell>
          <cell r="D261">
            <v>201312</v>
          </cell>
          <cell r="E261">
            <v>0.10100000000000001</v>
          </cell>
          <cell r="F261">
            <v>0.24</v>
          </cell>
          <cell r="G261">
            <v>1.3393919999999999</v>
          </cell>
          <cell r="H261">
            <v>0.135278592</v>
          </cell>
          <cell r="I261">
            <v>0.32145407999999998</v>
          </cell>
          <cell r="J261">
            <v>7.0499999999999993E-2</v>
          </cell>
          <cell r="K261">
            <v>0.42720000000000002</v>
          </cell>
          <cell r="L261">
            <v>0.44501000000000002</v>
          </cell>
          <cell r="M261">
            <v>3.1373205000000001E-2</v>
          </cell>
          <cell r="N261">
            <v>0.19010827200000002</v>
          </cell>
          <cell r="O261">
            <v>5500</v>
          </cell>
          <cell r="P261" t="str">
            <v>782989206</v>
          </cell>
          <cell r="Q261" t="str">
            <v>PM</v>
          </cell>
          <cell r="R261" t="str">
            <v>210</v>
          </cell>
          <cell r="S261" t="str">
            <v>01</v>
          </cell>
          <cell r="T261" t="str">
            <v>Etablissement de crédit</v>
          </cell>
          <cell r="U261" t="str">
            <v>201</v>
          </cell>
          <cell r="V261" t="str">
            <v>Banque mutualiste ou coopérative</v>
          </cell>
          <cell r="W261" t="str">
            <v>001</v>
          </cell>
          <cell r="X261" t="str">
            <v>Agrément ACPR</v>
          </cell>
          <cell r="Y261">
            <v>6</v>
          </cell>
          <cell r="Z261" t="str">
            <v>NOUVEL ETABLISSEMENT</v>
          </cell>
          <cell r="AA261" t="str">
            <v>FR</v>
          </cell>
          <cell r="AB261" t="str">
            <v> France</v>
          </cell>
          <cell r="AC261" t="str">
            <v>S. BANCAIRE MUTUALISTE ET AUTRES RESEAUX</v>
          </cell>
          <cell r="AD261">
            <v>27</v>
          </cell>
          <cell r="AE261" t="str">
            <v>GPE CREDIT AGRICOLE</v>
          </cell>
          <cell r="AF261">
            <v>0</v>
          </cell>
          <cell r="AG261" t="str">
            <v>20000</v>
          </cell>
          <cell r="AH261" t="str">
            <v>FR</v>
          </cell>
          <cell r="AI261" t="str">
            <v/>
          </cell>
          <cell r="AJ261" t="str">
            <v/>
          </cell>
          <cell r="AK261" t="str">
            <v>EC</v>
          </cell>
          <cell r="AL261" t="str">
            <v>Bq mut</v>
          </cell>
          <cell r="AM261" t="str">
            <v>PERSONNE_MORALE_SOCIETE</v>
          </cell>
          <cell r="AN261" t="str">
            <v>CREDIT AGRICOLE</v>
          </cell>
          <cell r="AO261" t="str">
            <v>Groupes mutualistes</v>
          </cell>
          <cell r="AP261" t="str">
            <v/>
          </cell>
          <cell r="AQ261" t="str">
            <v/>
          </cell>
          <cell r="AR261" t="str">
            <v>FR</v>
          </cell>
          <cell r="AS261" t="str">
            <v>FRANCE</v>
          </cell>
          <cell r="AT261" t="str">
            <v/>
          </cell>
          <cell r="AU261" t="str">
            <v/>
          </cell>
          <cell r="AV261" t="str">
            <v>MOISSINAC</v>
          </cell>
          <cell r="AW261">
            <v>2761</v>
          </cell>
          <cell r="AX261">
            <v>2.1186804229999998</v>
          </cell>
          <cell r="AY261">
            <v>1.509667938</v>
          </cell>
          <cell r="AZ261">
            <v>1.053452493</v>
          </cell>
          <cell r="BA261">
            <v>238</v>
          </cell>
          <cell r="BB261" t="str">
            <v>SI</v>
          </cell>
          <cell r="BC261">
            <v>0</v>
          </cell>
          <cell r="BD261">
            <v>0</v>
          </cell>
        </row>
        <row r="262">
          <cell r="A262" t="str">
            <v>12135</v>
          </cell>
          <cell r="B262" t="str">
            <v>CAISSE EPARGNE BOURGOGNE FRANCHE-COMTE</v>
          </cell>
          <cell r="C262" t="str">
            <v>3. Autres (GEA CBD)</v>
          </cell>
          <cell r="D262">
            <v>201312</v>
          </cell>
          <cell r="E262">
            <v>5.2589999999999998E-2</v>
          </cell>
          <cell r="F262">
            <v>0.21218000000000001</v>
          </cell>
          <cell r="G262">
            <v>7.1241471449999993</v>
          </cell>
          <cell r="H262">
            <v>0.37465889835554994</v>
          </cell>
          <cell r="I262">
            <v>1.5116015412260999</v>
          </cell>
          <cell r="O262">
            <v>5712</v>
          </cell>
          <cell r="P262" t="str">
            <v>352483341</v>
          </cell>
          <cell r="Q262" t="str">
            <v>PM</v>
          </cell>
          <cell r="R262" t="str">
            <v>270</v>
          </cell>
          <cell r="S262" t="str">
            <v>01</v>
          </cell>
          <cell r="T262" t="str">
            <v>Etablissement de crédit</v>
          </cell>
          <cell r="U262" t="str">
            <v>201</v>
          </cell>
          <cell r="V262" t="str">
            <v>Banque mutualiste ou coopérative</v>
          </cell>
          <cell r="W262" t="str">
            <v>001</v>
          </cell>
          <cell r="X262" t="str">
            <v>Agrément ACPR</v>
          </cell>
          <cell r="Y262">
            <v>8</v>
          </cell>
          <cell r="Z262" t="str">
            <v>RESTRUCTURATION AVEC REPRISE DE CIB</v>
          </cell>
          <cell r="AA262" t="str">
            <v>FR</v>
          </cell>
          <cell r="AB262" t="str">
            <v> France</v>
          </cell>
          <cell r="AC262" t="str">
            <v>S. BANCAIRE MUTUALISTE ET AUTRES RESEAUX</v>
          </cell>
          <cell r="AD262">
            <v>1163</v>
          </cell>
          <cell r="AE262" t="str">
            <v>GPE BPCE</v>
          </cell>
          <cell r="AF262">
            <v>0</v>
          </cell>
          <cell r="AG262" t="str">
            <v>21000</v>
          </cell>
          <cell r="AH262" t="str">
            <v>FR</v>
          </cell>
          <cell r="AI262" t="str">
            <v/>
          </cell>
          <cell r="AJ262" t="str">
            <v/>
          </cell>
          <cell r="AK262" t="str">
            <v>EC</v>
          </cell>
          <cell r="AL262" t="str">
            <v>Bq mut</v>
          </cell>
          <cell r="AM262" t="str">
            <v>PERSONNE_MORALE_SOCIETE</v>
          </cell>
          <cell r="AN262" t="str">
            <v>BPCE</v>
          </cell>
          <cell r="AO262" t="str">
            <v>Groupes mutualistes</v>
          </cell>
          <cell r="AP262" t="str">
            <v/>
          </cell>
          <cell r="AQ262" t="str">
            <v/>
          </cell>
          <cell r="AR262" t="str">
            <v>FR</v>
          </cell>
          <cell r="AS262" t="str">
            <v>FRANCE</v>
          </cell>
          <cell r="AT262" t="str">
            <v/>
          </cell>
          <cell r="AU262" t="str">
            <v/>
          </cell>
          <cell r="AV262" t="str">
            <v>BOUJAOUD</v>
          </cell>
          <cell r="AW262">
            <v>2762</v>
          </cell>
          <cell r="AX262">
            <v>17.186253756999999</v>
          </cell>
          <cell r="AY262">
            <v>9.3535563249999996</v>
          </cell>
          <cell r="AZ262">
            <v>11.929350517000001</v>
          </cell>
          <cell r="BA262">
            <v>74</v>
          </cell>
          <cell r="BB262" t="str">
            <v>SI</v>
          </cell>
          <cell r="BC262">
            <v>0</v>
          </cell>
          <cell r="BD262">
            <v>1</v>
          </cell>
        </row>
        <row r="263">
          <cell r="A263" t="str">
            <v>12206</v>
          </cell>
          <cell r="B263" t="str">
            <v>CRCAM DES COTES-D'ARMOR</v>
          </cell>
          <cell r="C263" t="str">
            <v>3. Autres (GEA CBD)</v>
          </cell>
          <cell r="D263">
            <v>201312</v>
          </cell>
          <cell r="E263">
            <v>5.5300000000000002E-2</v>
          </cell>
          <cell r="F263">
            <v>0.17</v>
          </cell>
          <cell r="G263">
            <v>5.4684869999999997</v>
          </cell>
          <cell r="H263">
            <v>0.30240733110000001</v>
          </cell>
          <cell r="I263">
            <v>0.92964279000000005</v>
          </cell>
          <cell r="J263">
            <v>6.0100000000000001E-2</v>
          </cell>
          <cell r="K263">
            <v>0.42730000000000001</v>
          </cell>
          <cell r="L263">
            <v>1.821048</v>
          </cell>
          <cell r="M263">
            <v>0.10944498480000001</v>
          </cell>
          <cell r="N263">
            <v>0.77813381040000007</v>
          </cell>
          <cell r="O263">
            <v>5928</v>
          </cell>
          <cell r="P263" t="str">
            <v>777456179</v>
          </cell>
          <cell r="Q263" t="str">
            <v>PM</v>
          </cell>
          <cell r="R263" t="str">
            <v>210</v>
          </cell>
          <cell r="S263" t="str">
            <v>01</v>
          </cell>
          <cell r="T263" t="str">
            <v>Etablissement de crédit</v>
          </cell>
          <cell r="U263" t="str">
            <v>201</v>
          </cell>
          <cell r="V263" t="str">
            <v>Banque mutualiste ou coopérative</v>
          </cell>
          <cell r="W263" t="str">
            <v>001</v>
          </cell>
          <cell r="X263" t="str">
            <v>Agrément ACPR</v>
          </cell>
          <cell r="Y263">
            <v>6</v>
          </cell>
          <cell r="Z263" t="str">
            <v>NOUVEL ETABLISSEMENT</v>
          </cell>
          <cell r="AA263" t="str">
            <v>FR</v>
          </cell>
          <cell r="AB263" t="str">
            <v> France</v>
          </cell>
          <cell r="AC263" t="str">
            <v>S. BANCAIRE MUTUALISTE ET AUTRES RESEAUX</v>
          </cell>
          <cell r="AD263">
            <v>27</v>
          </cell>
          <cell r="AE263" t="str">
            <v>GPE CREDIT AGRICOLE</v>
          </cell>
          <cell r="AF263">
            <v>0</v>
          </cell>
          <cell r="AG263" t="str">
            <v>22440</v>
          </cell>
          <cell r="AH263" t="str">
            <v>FR</v>
          </cell>
          <cell r="AI263" t="str">
            <v/>
          </cell>
          <cell r="AJ263" t="str">
            <v/>
          </cell>
          <cell r="AK263" t="str">
            <v>EC</v>
          </cell>
          <cell r="AL263" t="str">
            <v>Bq mut</v>
          </cell>
          <cell r="AM263" t="str">
            <v>PERSONNE_MORALE_SOCIETE</v>
          </cell>
          <cell r="AN263" t="str">
            <v>CREDIT AGRICOLE</v>
          </cell>
          <cell r="AO263" t="str">
            <v>Groupes mutualistes</v>
          </cell>
          <cell r="AP263" t="str">
            <v/>
          </cell>
          <cell r="AQ263" t="str">
            <v/>
          </cell>
          <cell r="AR263" t="str">
            <v>FR</v>
          </cell>
          <cell r="AS263" t="str">
            <v>FRANCE</v>
          </cell>
          <cell r="AT263" t="str">
            <v/>
          </cell>
          <cell r="AU263" t="str">
            <v/>
          </cell>
          <cell r="AV263" t="str">
            <v>BALLABRIGA</v>
          </cell>
          <cell r="AW263">
            <v>2761</v>
          </cell>
          <cell r="AX263">
            <v>8.6269581539999987</v>
          </cell>
          <cell r="AY263">
            <v>6.3993837679999999</v>
          </cell>
          <cell r="AZ263">
            <v>1.998181754</v>
          </cell>
          <cell r="BA263">
            <v>129</v>
          </cell>
          <cell r="BB263" t="str">
            <v>SI</v>
          </cell>
          <cell r="BC263">
            <v>0</v>
          </cell>
          <cell r="BD263">
            <v>0</v>
          </cell>
        </row>
        <row r="264">
          <cell r="A264" t="str">
            <v>12406</v>
          </cell>
          <cell r="B264" t="str">
            <v>CRCAM CHARENTE-PERIGORD</v>
          </cell>
          <cell r="C264" t="str">
            <v>3. Autres (GEA CBD)</v>
          </cell>
          <cell r="D264">
            <v>201312</v>
          </cell>
          <cell r="E264">
            <v>5.0599999999999999E-2</v>
          </cell>
          <cell r="F264">
            <v>0.16889999999999999</v>
          </cell>
          <cell r="G264">
            <v>4.4730100000000004</v>
          </cell>
          <cell r="H264">
            <v>0.22633430600000001</v>
          </cell>
          <cell r="I264">
            <v>0.75549138900000001</v>
          </cell>
          <cell r="J264">
            <v>3.1300000000000001E-2</v>
          </cell>
          <cell r="K264">
            <v>0.42559999999999998</v>
          </cell>
          <cell r="L264">
            <v>2.2382140000000001</v>
          </cell>
          <cell r="M264">
            <v>7.0056098200000014E-2</v>
          </cell>
          <cell r="N264">
            <v>0.95258387840000003</v>
          </cell>
          <cell r="O264">
            <v>6261</v>
          </cell>
          <cell r="P264" t="str">
            <v>775569726</v>
          </cell>
          <cell r="Q264" t="str">
            <v>PM</v>
          </cell>
          <cell r="R264" t="str">
            <v>210</v>
          </cell>
          <cell r="S264" t="str">
            <v>01</v>
          </cell>
          <cell r="T264" t="str">
            <v>Etablissement de crédit</v>
          </cell>
          <cell r="U264" t="str">
            <v>201</v>
          </cell>
          <cell r="V264" t="str">
            <v>Banque mutualiste ou coopérative</v>
          </cell>
          <cell r="W264" t="str">
            <v>001</v>
          </cell>
          <cell r="X264" t="str">
            <v>Agrément ACPR</v>
          </cell>
          <cell r="Y264">
            <v>6</v>
          </cell>
          <cell r="Z264" t="str">
            <v>NOUVEL ETABLISSEMENT</v>
          </cell>
          <cell r="AA264" t="str">
            <v>FR</v>
          </cell>
          <cell r="AB264" t="str">
            <v> France</v>
          </cell>
          <cell r="AC264" t="str">
            <v>S. BANCAIRE MUTUALISTE ET AUTRES RESEAUX</v>
          </cell>
          <cell r="AD264">
            <v>27</v>
          </cell>
          <cell r="AE264" t="str">
            <v>GPE CREDIT AGRICOLE</v>
          </cell>
          <cell r="AF264">
            <v>0</v>
          </cell>
          <cell r="AG264" t="str">
            <v>16800</v>
          </cell>
          <cell r="AH264" t="str">
            <v>FR</v>
          </cell>
          <cell r="AI264" t="str">
            <v/>
          </cell>
          <cell r="AJ264" t="str">
            <v/>
          </cell>
          <cell r="AK264" t="str">
            <v>EC</v>
          </cell>
          <cell r="AL264" t="str">
            <v>Bq mut</v>
          </cell>
          <cell r="AM264" t="str">
            <v>PERSONNE_MORALE_SOCIETE</v>
          </cell>
          <cell r="AN264" t="str">
            <v>CREDIT AGRICOLE</v>
          </cell>
          <cell r="AO264" t="str">
            <v>Groupes mutualistes</v>
          </cell>
          <cell r="AP264" t="str">
            <v/>
          </cell>
          <cell r="AQ264" t="str">
            <v/>
          </cell>
          <cell r="AR264" t="str">
            <v>FR</v>
          </cell>
          <cell r="AS264" t="str">
            <v>FRANCE</v>
          </cell>
          <cell r="AT264" t="str">
            <v/>
          </cell>
          <cell r="AU264" t="str">
            <v/>
          </cell>
          <cell r="AV264" t="str">
            <v>BALLABRIGA</v>
          </cell>
          <cell r="AW264">
            <v>2761</v>
          </cell>
          <cell r="AX264">
            <v>8.3908165399999994</v>
          </cell>
          <cell r="AY264">
            <v>5.9397233499999995</v>
          </cell>
          <cell r="AZ264">
            <v>2.5160812429999999</v>
          </cell>
          <cell r="BA264">
            <v>131</v>
          </cell>
          <cell r="BB264" t="str">
            <v>SI</v>
          </cell>
          <cell r="BC264">
            <v>0</v>
          </cell>
          <cell r="BD264">
            <v>0</v>
          </cell>
        </row>
        <row r="265">
          <cell r="A265" t="str">
            <v>12506</v>
          </cell>
          <cell r="B265" t="str">
            <v>CRCAM FRANCHE-COMTE</v>
          </cell>
          <cell r="C265" t="str">
            <v>3. Autres (GEA CBD)</v>
          </cell>
          <cell r="D265">
            <v>201312</v>
          </cell>
          <cell r="E265">
            <v>4.9000000000000002E-2</v>
          </cell>
          <cell r="F265">
            <v>0.16769999999999999</v>
          </cell>
          <cell r="G265">
            <v>7.4700100000000003</v>
          </cell>
          <cell r="H265">
            <v>0.36603049000000004</v>
          </cell>
          <cell r="I265">
            <v>1.2527206769999999</v>
          </cell>
          <cell r="J265">
            <v>4.5600000000000002E-2</v>
          </cell>
          <cell r="K265">
            <v>0.43780000000000002</v>
          </cell>
          <cell r="L265">
            <v>1.8968910000000001</v>
          </cell>
          <cell r="M265">
            <v>8.6498229600000004E-2</v>
          </cell>
          <cell r="N265">
            <v>0.8304588798000001</v>
          </cell>
          <cell r="O265">
            <v>6460</v>
          </cell>
          <cell r="P265" t="str">
            <v>384899399</v>
          </cell>
          <cell r="Q265" t="str">
            <v>PM</v>
          </cell>
          <cell r="R265" t="str">
            <v>210</v>
          </cell>
          <cell r="S265" t="str">
            <v>01</v>
          </cell>
          <cell r="T265" t="str">
            <v>Etablissement de crédit</v>
          </cell>
          <cell r="U265" t="str">
            <v>201</v>
          </cell>
          <cell r="V265" t="str">
            <v>Banque mutualiste ou coopérative</v>
          </cell>
          <cell r="W265" t="str">
            <v>001</v>
          </cell>
          <cell r="X265" t="str">
            <v>Agrément ACPR</v>
          </cell>
          <cell r="Y265">
            <v>8</v>
          </cell>
          <cell r="Z265" t="str">
            <v>RESTRUCTURATION AVEC REPRISE DE CIB</v>
          </cell>
          <cell r="AA265" t="str">
            <v>FR</v>
          </cell>
          <cell r="AB265" t="str">
            <v> France</v>
          </cell>
          <cell r="AC265" t="str">
            <v>S. BANCAIRE MUTUALISTE ET AUTRES RESEAUX</v>
          </cell>
          <cell r="AD265">
            <v>27</v>
          </cell>
          <cell r="AE265" t="str">
            <v>GPE CREDIT AGRICOLE</v>
          </cell>
          <cell r="AF265">
            <v>0</v>
          </cell>
          <cell r="AG265" t="str">
            <v>25000</v>
          </cell>
          <cell r="AH265" t="str">
            <v>FR</v>
          </cell>
          <cell r="AI265" t="str">
            <v/>
          </cell>
          <cell r="AJ265" t="str">
            <v/>
          </cell>
          <cell r="AK265" t="str">
            <v>EC</v>
          </cell>
          <cell r="AL265" t="str">
            <v>Bq mut</v>
          </cell>
          <cell r="AM265" t="str">
            <v>PERSONNE_MORALE_SOCIETE</v>
          </cell>
          <cell r="AN265" t="str">
            <v>CREDIT AGRICOLE</v>
          </cell>
          <cell r="AO265" t="str">
            <v>Groupes mutualistes</v>
          </cell>
          <cell r="AP265" t="str">
            <v/>
          </cell>
          <cell r="AQ265" t="str">
            <v/>
          </cell>
          <cell r="AR265" t="str">
            <v>FR</v>
          </cell>
          <cell r="AS265" t="str">
            <v>FRANCE</v>
          </cell>
          <cell r="AT265" t="str">
            <v/>
          </cell>
          <cell r="AU265" t="str">
            <v/>
          </cell>
          <cell r="AV265" t="str">
            <v>PIGEON</v>
          </cell>
          <cell r="AW265">
            <v>2761</v>
          </cell>
          <cell r="AX265">
            <v>11.334156513</v>
          </cell>
          <cell r="AY265">
            <v>9.066834952999999</v>
          </cell>
          <cell r="AZ265">
            <v>3.2244213560000001</v>
          </cell>
          <cell r="BA265">
            <v>108</v>
          </cell>
          <cell r="BB265" t="str">
            <v>SI</v>
          </cell>
          <cell r="BC265">
            <v>0</v>
          </cell>
          <cell r="BD265">
            <v>0</v>
          </cell>
        </row>
        <row r="266">
          <cell r="A266" t="str">
            <v>12869</v>
          </cell>
          <cell r="B266" t="str">
            <v>BANQUE ACCORD</v>
          </cell>
          <cell r="C266" t="str">
            <v>2. CBD</v>
          </cell>
          <cell r="D266">
            <v>201312</v>
          </cell>
          <cell r="E266">
            <v>4.6100000000000002E-2</v>
          </cell>
          <cell r="F266">
            <v>0.47</v>
          </cell>
          <cell r="G266">
            <v>9.6237241170000001</v>
          </cell>
          <cell r="H266">
            <v>1.0855560803975999</v>
          </cell>
          <cell r="I266">
            <v>4.5443225280473998</v>
          </cell>
          <cell r="O266">
            <v>7165</v>
          </cell>
          <cell r="P266" t="str">
            <v>546380197</v>
          </cell>
          <cell r="Q266" t="str">
            <v>PM</v>
          </cell>
          <cell r="R266" t="str">
            <v>105</v>
          </cell>
          <cell r="S266" t="str">
            <v>01</v>
          </cell>
          <cell r="T266" t="str">
            <v>Etablissement de crédit</v>
          </cell>
          <cell r="U266" t="str">
            <v>200</v>
          </cell>
          <cell r="V266" t="str">
            <v>Banque</v>
          </cell>
          <cell r="W266" t="str">
            <v>001</v>
          </cell>
          <cell r="X266" t="str">
            <v>Agrément ACPR</v>
          </cell>
          <cell r="Y266">
            <v>6</v>
          </cell>
          <cell r="Z266" t="str">
            <v>NOUVEL ETABLISSEMENT</v>
          </cell>
          <cell r="AA266" t="str">
            <v>FR</v>
          </cell>
          <cell r="AB266" t="str">
            <v> France</v>
          </cell>
          <cell r="AC266" t="str">
            <v>S. COMMERCIAL</v>
          </cell>
          <cell r="AD266">
            <v>65</v>
          </cell>
          <cell r="AE266" t="str">
            <v>GPE AUCHAN - MULLIEZ</v>
          </cell>
          <cell r="AF266">
            <v>1</v>
          </cell>
          <cell r="AG266" t="str">
            <v>59170</v>
          </cell>
          <cell r="AH266" t="str">
            <v>FR</v>
          </cell>
          <cell r="AI266" t="str">
            <v/>
          </cell>
          <cell r="AJ266" t="str">
            <v/>
          </cell>
          <cell r="AK266" t="str">
            <v>EC</v>
          </cell>
          <cell r="AL266" t="str">
            <v>Banque</v>
          </cell>
          <cell r="AM266" t="str">
            <v>PERSONNE_MORALE_SOCIETE</v>
          </cell>
          <cell r="AN266" t="str">
            <v>AUCHAN - MULLIEZ</v>
          </cell>
          <cell r="AO266" t="str">
            <v>Industrie, commerce, services, BTP, groupes professionnels</v>
          </cell>
          <cell r="AP266" t="str">
            <v/>
          </cell>
          <cell r="AQ266" t="str">
            <v/>
          </cell>
          <cell r="AR266" t="str">
            <v>FR</v>
          </cell>
          <cell r="AS266" t="str">
            <v>FRANCE</v>
          </cell>
          <cell r="AT266" t="str">
            <v/>
          </cell>
          <cell r="AU266" t="str">
            <v/>
          </cell>
          <cell r="AV266" t="str">
            <v>CHAUSSARD</v>
          </cell>
          <cell r="AW266">
            <v>2763</v>
          </cell>
          <cell r="AX266">
            <v>2.9128570070000004</v>
          </cell>
          <cell r="AY266">
            <v>0.95129634900000004</v>
          </cell>
          <cell r="AZ266">
            <v>0.34159423</v>
          </cell>
          <cell r="BA266">
            <v>208</v>
          </cell>
          <cell r="BB266" t="str">
            <v>LSI</v>
          </cell>
          <cell r="BC266">
            <v>0</v>
          </cell>
          <cell r="BD266">
            <v>1</v>
          </cell>
        </row>
        <row r="267">
          <cell r="A267" t="str">
            <v>12906</v>
          </cell>
          <cell r="B267" t="str">
            <v>CRCAM DU FINISTERE</v>
          </cell>
          <cell r="C267" t="str">
            <v>3. Autres (GEA CBD)</v>
          </cell>
          <cell r="D267">
            <v>201312</v>
          </cell>
          <cell r="E267">
            <v>5.0099999999999999E-2</v>
          </cell>
          <cell r="F267">
            <v>0.17810000000000001</v>
          </cell>
          <cell r="G267">
            <v>7.2117969999999998</v>
          </cell>
          <cell r="H267">
            <v>0.36131102969999995</v>
          </cell>
          <cell r="I267">
            <v>1.2844210457</v>
          </cell>
          <cell r="J267">
            <v>4.1200000000000001E-2</v>
          </cell>
          <cell r="K267">
            <v>0.43409999999999999</v>
          </cell>
          <cell r="L267">
            <v>2.2824420000000001</v>
          </cell>
          <cell r="M267">
            <v>9.4036610399999998E-2</v>
          </cell>
          <cell r="N267">
            <v>0.9908080722</v>
          </cell>
          <cell r="O267">
            <v>7215</v>
          </cell>
          <cell r="P267" t="str">
            <v>778134601</v>
          </cell>
          <cell r="Q267" t="str">
            <v>PM</v>
          </cell>
          <cell r="R267" t="str">
            <v>210</v>
          </cell>
          <cell r="S267" t="str">
            <v>01</v>
          </cell>
          <cell r="T267" t="str">
            <v>Etablissement de crédit</v>
          </cell>
          <cell r="U267" t="str">
            <v>201</v>
          </cell>
          <cell r="V267" t="str">
            <v>Banque mutualiste ou coopérative</v>
          </cell>
          <cell r="W267" t="str">
            <v>001</v>
          </cell>
          <cell r="X267" t="str">
            <v>Agrément ACPR</v>
          </cell>
          <cell r="Y267">
            <v>6</v>
          </cell>
          <cell r="Z267" t="str">
            <v>NOUVEL ETABLISSEMENT</v>
          </cell>
          <cell r="AA267" t="str">
            <v>FR</v>
          </cell>
          <cell r="AB267" t="str">
            <v> France</v>
          </cell>
          <cell r="AC267" t="str">
            <v>S. BANCAIRE MUTUALISTE ET AUTRES RESEAUX</v>
          </cell>
          <cell r="AD267">
            <v>27</v>
          </cell>
          <cell r="AE267" t="str">
            <v>GPE CREDIT AGRICOLE</v>
          </cell>
          <cell r="AF267">
            <v>0</v>
          </cell>
          <cell r="AG267" t="str">
            <v>29000</v>
          </cell>
          <cell r="AH267" t="str">
            <v>FR</v>
          </cell>
          <cell r="AI267" t="str">
            <v/>
          </cell>
          <cell r="AJ267" t="str">
            <v/>
          </cell>
          <cell r="AK267" t="str">
            <v>EC</v>
          </cell>
          <cell r="AL267" t="str">
            <v>Bq mut</v>
          </cell>
          <cell r="AM267" t="str">
            <v>PERSONNE_MORALE_SOCIETE</v>
          </cell>
          <cell r="AN267" t="str">
            <v>CREDIT AGRICOLE</v>
          </cell>
          <cell r="AO267" t="str">
            <v>Groupes mutualistes</v>
          </cell>
          <cell r="AP267" t="str">
            <v/>
          </cell>
          <cell r="AQ267" t="str">
            <v/>
          </cell>
          <cell r="AR267" t="str">
            <v>FR</v>
          </cell>
          <cell r="AS267" t="str">
            <v>FRANCE</v>
          </cell>
          <cell r="AT267" t="str">
            <v/>
          </cell>
          <cell r="AU267" t="str">
            <v/>
          </cell>
          <cell r="AV267" t="str">
            <v>LAFARQUE</v>
          </cell>
          <cell r="AW267">
            <v>2761</v>
          </cell>
          <cell r="AX267">
            <v>10.885798948000001</v>
          </cell>
          <cell r="AY267">
            <v>8.3856346540000004</v>
          </cell>
          <cell r="AZ267">
            <v>2.7103988960000001</v>
          </cell>
          <cell r="BA267">
            <v>111</v>
          </cell>
          <cell r="BB267" t="str">
            <v>SI</v>
          </cell>
          <cell r="BC267">
            <v>0</v>
          </cell>
          <cell r="BD267">
            <v>0</v>
          </cell>
        </row>
        <row r="268">
          <cell r="A268" t="str">
            <v>13106</v>
          </cell>
          <cell r="B268" t="str">
            <v>CRCAM TOULOUSE 31</v>
          </cell>
          <cell r="C268" t="str">
            <v>3. Autres (GEA CBD)</v>
          </cell>
          <cell r="D268">
            <v>201312</v>
          </cell>
          <cell r="E268">
            <v>4.99E-2</v>
          </cell>
          <cell r="F268">
            <v>0.19040000000000001</v>
          </cell>
          <cell r="G268">
            <v>5.584606</v>
          </cell>
          <cell r="H268">
            <v>0.27867183940000001</v>
          </cell>
          <cell r="I268">
            <v>1.0633089824000002</v>
          </cell>
          <cell r="J268">
            <v>4.4499999999999998E-2</v>
          </cell>
          <cell r="K268">
            <v>0.4345</v>
          </cell>
          <cell r="L268">
            <v>2.2969900000000001</v>
          </cell>
          <cell r="M268">
            <v>0.102216055</v>
          </cell>
          <cell r="N268">
            <v>0.99804215500000004</v>
          </cell>
          <cell r="O268">
            <v>7615</v>
          </cell>
          <cell r="P268" t="str">
            <v>776916207</v>
          </cell>
          <cell r="Q268" t="str">
            <v>PM</v>
          </cell>
          <cell r="R268" t="str">
            <v>210</v>
          </cell>
          <cell r="S268" t="str">
            <v>01</v>
          </cell>
          <cell r="T268" t="str">
            <v>Etablissement de crédit</v>
          </cell>
          <cell r="U268" t="str">
            <v>201</v>
          </cell>
          <cell r="V268" t="str">
            <v>Banque mutualiste ou coopérative</v>
          </cell>
          <cell r="W268" t="str">
            <v>001</v>
          </cell>
          <cell r="X268" t="str">
            <v>Agrément ACPR</v>
          </cell>
          <cell r="Y268">
            <v>6</v>
          </cell>
          <cell r="Z268" t="str">
            <v>NOUVEL ETABLISSEMENT</v>
          </cell>
          <cell r="AA268" t="str">
            <v>FR</v>
          </cell>
          <cell r="AB268" t="str">
            <v> France</v>
          </cell>
          <cell r="AC268" t="str">
            <v>S. BANCAIRE MUTUALISTE ET AUTRES RESEAUX</v>
          </cell>
          <cell r="AD268">
            <v>27</v>
          </cell>
          <cell r="AE268" t="str">
            <v>GPE CREDIT AGRICOLE</v>
          </cell>
          <cell r="AF268">
            <v>0</v>
          </cell>
          <cell r="AG268" t="str">
            <v>31000</v>
          </cell>
          <cell r="AH268" t="str">
            <v>FR</v>
          </cell>
          <cell r="AI268" t="str">
            <v/>
          </cell>
          <cell r="AJ268" t="str">
            <v/>
          </cell>
          <cell r="AK268" t="str">
            <v>EC</v>
          </cell>
          <cell r="AL268" t="str">
            <v>Bq mut</v>
          </cell>
          <cell r="AM268" t="str">
            <v>PERSONNE_MORALE_SOCIETE</v>
          </cell>
          <cell r="AN268" t="str">
            <v>CREDIT AGRICOLE</v>
          </cell>
          <cell r="AO268" t="str">
            <v>Groupes mutualistes</v>
          </cell>
          <cell r="AP268" t="str">
            <v/>
          </cell>
          <cell r="AQ268" t="str">
            <v/>
          </cell>
          <cell r="AR268" t="str">
            <v>FR</v>
          </cell>
          <cell r="AS268" t="str">
            <v>FRANCE</v>
          </cell>
          <cell r="AT268" t="str">
            <v/>
          </cell>
          <cell r="AU268" t="str">
            <v/>
          </cell>
          <cell r="AV268" t="str">
            <v>KHEYAR</v>
          </cell>
          <cell r="AW268">
            <v>2761</v>
          </cell>
          <cell r="AX268">
            <v>9.3279861929999992</v>
          </cell>
          <cell r="AY268">
            <v>6.9168920140000001</v>
          </cell>
          <cell r="AZ268">
            <v>3.1838107070000001</v>
          </cell>
          <cell r="BA268">
            <v>122</v>
          </cell>
          <cell r="BB268" t="str">
            <v>SI</v>
          </cell>
          <cell r="BC268">
            <v>0</v>
          </cell>
          <cell r="BD268">
            <v>0</v>
          </cell>
        </row>
        <row r="269">
          <cell r="A269" t="str">
            <v>13135</v>
          </cell>
          <cell r="B269" t="str">
            <v>CAISSE D EPARGNE DE MIDI-PYRENEES</v>
          </cell>
          <cell r="C269" t="str">
            <v>3. Autres (GEA CBD)</v>
          </cell>
          <cell r="D269">
            <v>201312</v>
          </cell>
          <cell r="E269">
            <v>4.4229101480342599E-2</v>
          </cell>
          <cell r="F269">
            <v>0.21153443053788501</v>
          </cell>
          <cell r="G269">
            <v>6.8987111500000005</v>
          </cell>
          <cell r="H269">
            <v>0.30512379553692104</v>
          </cell>
          <cell r="I269">
            <v>1.459314934560608</v>
          </cell>
          <cell r="O269">
            <v>7663</v>
          </cell>
          <cell r="P269" t="str">
            <v>383354594</v>
          </cell>
          <cell r="Q269" t="str">
            <v>PM</v>
          </cell>
          <cell r="R269" t="str">
            <v>270</v>
          </cell>
          <cell r="S269" t="str">
            <v>01</v>
          </cell>
          <cell r="T269" t="str">
            <v>Etablissement de crédit</v>
          </cell>
          <cell r="U269" t="str">
            <v>201</v>
          </cell>
          <cell r="V269" t="str">
            <v>Banque mutualiste ou coopérative</v>
          </cell>
          <cell r="W269" t="str">
            <v>001</v>
          </cell>
          <cell r="X269" t="str">
            <v>Agrément ACPR</v>
          </cell>
          <cell r="Y269">
            <v>8</v>
          </cell>
          <cell r="Z269" t="str">
            <v>RESTRUCTURATION AVEC REPRISE DE CIB</v>
          </cell>
          <cell r="AA269" t="str">
            <v>FR</v>
          </cell>
          <cell r="AB269" t="str">
            <v> France</v>
          </cell>
          <cell r="AC269" t="str">
            <v>S. BANCAIRE MUTUALISTE ET AUTRES RESEAUX</v>
          </cell>
          <cell r="AD269">
            <v>1163</v>
          </cell>
          <cell r="AE269" t="str">
            <v>GPE BPCE</v>
          </cell>
          <cell r="AF269">
            <v>0</v>
          </cell>
          <cell r="AG269" t="str">
            <v>31100</v>
          </cell>
          <cell r="AH269" t="str">
            <v>FR</v>
          </cell>
          <cell r="AI269" t="str">
            <v/>
          </cell>
          <cell r="AJ269" t="str">
            <v/>
          </cell>
          <cell r="AK269" t="str">
            <v>EC</v>
          </cell>
          <cell r="AL269" t="str">
            <v>Bq mut</v>
          </cell>
          <cell r="AM269" t="str">
            <v>PERSONNE_MORALE_SOCIETE</v>
          </cell>
          <cell r="AN269" t="str">
            <v>BPCE</v>
          </cell>
          <cell r="AO269" t="str">
            <v>Groupes mutualistes</v>
          </cell>
          <cell r="AP269" t="str">
            <v/>
          </cell>
          <cell r="AQ269" t="str">
            <v/>
          </cell>
          <cell r="AR269" t="str">
            <v>FR</v>
          </cell>
          <cell r="AS269" t="str">
            <v>FRANCE</v>
          </cell>
          <cell r="AT269" t="str">
            <v/>
          </cell>
          <cell r="AU269" t="str">
            <v/>
          </cell>
          <cell r="AV269" t="str">
            <v>RINGWALD</v>
          </cell>
          <cell r="AW269">
            <v>2762</v>
          </cell>
          <cell r="AX269">
            <v>17.885010732000001</v>
          </cell>
          <cell r="AY269">
            <v>9.2057159219999996</v>
          </cell>
          <cell r="AZ269">
            <v>12.265355618000001</v>
          </cell>
          <cell r="BA269">
            <v>71</v>
          </cell>
          <cell r="BB269" t="str">
            <v>SI</v>
          </cell>
          <cell r="BC269">
            <v>0</v>
          </cell>
          <cell r="BD269">
            <v>1</v>
          </cell>
        </row>
        <row r="270">
          <cell r="A270" t="str">
            <v>13168</v>
          </cell>
          <cell r="B270" t="str">
            <v>BANQUE PSA FINANCE</v>
          </cell>
          <cell r="C270" t="str">
            <v>2. CBD</v>
          </cell>
          <cell r="D270">
            <v>201312</v>
          </cell>
          <cell r="E270">
            <v>6.93E-2</v>
          </cell>
          <cell r="F270">
            <v>0.4894</v>
          </cell>
          <cell r="G270">
            <v>12.308428897000001</v>
          </cell>
          <cell r="H270">
            <v>0.85297412256210003</v>
          </cell>
          <cell r="I270">
            <v>6.0237451021918007</v>
          </cell>
          <cell r="J270">
            <v>5.8099999999999999E-2</v>
          </cell>
          <cell r="K270">
            <v>0.45</v>
          </cell>
          <cell r="L270">
            <v>5.6340964590000002</v>
          </cell>
          <cell r="M270">
            <v>0.32734100426790003</v>
          </cell>
          <cell r="N270">
            <v>2.53534340655</v>
          </cell>
          <cell r="O270">
            <v>7719</v>
          </cell>
          <cell r="P270" t="str">
            <v>325952224</v>
          </cell>
          <cell r="Q270" t="str">
            <v>PM</v>
          </cell>
          <cell r="R270" t="str">
            <v>102</v>
          </cell>
          <cell r="S270" t="str">
            <v>01</v>
          </cell>
          <cell r="T270" t="str">
            <v>Etablissement de crédit</v>
          </cell>
          <cell r="U270" t="str">
            <v>200</v>
          </cell>
          <cell r="V270" t="str">
            <v>Banque</v>
          </cell>
          <cell r="W270" t="str">
            <v>001</v>
          </cell>
          <cell r="X270" t="str">
            <v>Agrément ACPR</v>
          </cell>
          <cell r="Y270">
            <v>6</v>
          </cell>
          <cell r="Z270" t="str">
            <v>NOUVEL ETABLISSEMENT</v>
          </cell>
          <cell r="AA270" t="str">
            <v>FR</v>
          </cell>
          <cell r="AB270" t="str">
            <v> France</v>
          </cell>
          <cell r="AC270" t="str">
            <v>S. INDUSTRIEL PRIVE</v>
          </cell>
          <cell r="AD270">
            <v>63</v>
          </cell>
          <cell r="AE270" t="str">
            <v>GPE PSA PEUGEOT CITROËN</v>
          </cell>
          <cell r="AF270">
            <v>1</v>
          </cell>
          <cell r="AG270" t="str">
            <v>75116</v>
          </cell>
          <cell r="AH270" t="str">
            <v>FR</v>
          </cell>
          <cell r="AI270" t="str">
            <v/>
          </cell>
          <cell r="AJ270" t="str">
            <v/>
          </cell>
          <cell r="AK270" t="str">
            <v>EC</v>
          </cell>
          <cell r="AL270" t="str">
            <v>Banque</v>
          </cell>
          <cell r="AM270" t="str">
            <v>PERSONNE_MORALE_SOCIETE</v>
          </cell>
          <cell r="AN270" t="str">
            <v>PSA PEUGEOT CITROËN</v>
          </cell>
          <cell r="AO270" t="str">
            <v>Industrie, commerce, services, BTP, groupes professionnels</v>
          </cell>
          <cell r="AP270" t="str">
            <v/>
          </cell>
          <cell r="AQ270" t="str">
            <v/>
          </cell>
          <cell r="AR270" t="str">
            <v>FR</v>
          </cell>
          <cell r="AS270" t="str">
            <v>FRANCE</v>
          </cell>
          <cell r="AT270" t="str">
            <v/>
          </cell>
          <cell r="AU270" t="str">
            <v/>
          </cell>
          <cell r="AV270" t="str">
            <v>GUITTON</v>
          </cell>
          <cell r="AW270">
            <v>2752</v>
          </cell>
          <cell r="AX270">
            <v>7.4395982620000005</v>
          </cell>
          <cell r="AY270">
            <v>1.98142778</v>
          </cell>
          <cell r="AZ270">
            <v>2.1547533590000003</v>
          </cell>
          <cell r="BA270">
            <v>139</v>
          </cell>
          <cell r="BB270" t="str">
            <v>LSI</v>
          </cell>
          <cell r="BC270">
            <v>0</v>
          </cell>
          <cell r="BD270">
            <v>1</v>
          </cell>
        </row>
        <row r="271">
          <cell r="A271" t="str">
            <v>13298</v>
          </cell>
          <cell r="B271" t="str">
            <v>BANQUE COM DU MARCHE NORD EUROPE-BCMNE</v>
          </cell>
          <cell r="C271" t="str">
            <v>3. Autres (GEA CBD)</v>
          </cell>
          <cell r="D271">
            <v>201312</v>
          </cell>
          <cell r="E271">
            <v>7.3599999999999999E-2</v>
          </cell>
          <cell r="F271">
            <v>0.3221</v>
          </cell>
          <cell r="G271">
            <v>1.8381243140000001</v>
          </cell>
          <cell r="H271">
            <v>0.13528594951040002</v>
          </cell>
          <cell r="I271">
            <v>0.59205984153940006</v>
          </cell>
          <cell r="O271">
            <v>7953</v>
          </cell>
          <cell r="P271" t="str">
            <v>403371750</v>
          </cell>
          <cell r="Q271" t="str">
            <v>PM</v>
          </cell>
          <cell r="R271" t="str">
            <v>105</v>
          </cell>
          <cell r="S271" t="str">
            <v>01</v>
          </cell>
          <cell r="T271" t="str">
            <v>Etablissement de crédit</v>
          </cell>
          <cell r="U271" t="str">
            <v>200</v>
          </cell>
          <cell r="V271" t="str">
            <v>Banque</v>
          </cell>
          <cell r="W271" t="str">
            <v>001</v>
          </cell>
          <cell r="X271" t="str">
            <v>Agrément ACPR</v>
          </cell>
          <cell r="Y271">
            <v>8</v>
          </cell>
          <cell r="Z271" t="str">
            <v>RESTRUCTURATION AVEC REPRISE DE CIB</v>
          </cell>
          <cell r="AA271" t="str">
            <v>FR</v>
          </cell>
          <cell r="AB271" t="str">
            <v> France</v>
          </cell>
          <cell r="AC271" t="str">
            <v>S. BANCAIRE MUTUALISTE ET AUTRES RESEAUX</v>
          </cell>
          <cell r="AD271">
            <v>29</v>
          </cell>
          <cell r="AE271" t="str">
            <v>GPE CREDIT MUTUEL</v>
          </cell>
          <cell r="AF271">
            <v>0</v>
          </cell>
          <cell r="AG271" t="str">
            <v>59800</v>
          </cell>
          <cell r="AH271" t="str">
            <v>FR</v>
          </cell>
          <cell r="AI271" t="str">
            <v/>
          </cell>
          <cell r="AJ271" t="str">
            <v/>
          </cell>
          <cell r="AK271" t="str">
            <v>EC</v>
          </cell>
          <cell r="AL271" t="str">
            <v>Banque</v>
          </cell>
          <cell r="AM271" t="str">
            <v>PERSONNE_MORALE_SOCIETE</v>
          </cell>
          <cell r="AN271" t="str">
            <v>CREDIT MUTUEL</v>
          </cell>
          <cell r="AO271" t="str">
            <v>Groupes mutualistes</v>
          </cell>
          <cell r="AP271" t="str">
            <v/>
          </cell>
          <cell r="AQ271" t="str">
            <v/>
          </cell>
          <cell r="AR271" t="str">
            <v>FR</v>
          </cell>
          <cell r="AS271" t="str">
            <v>FRANCE</v>
          </cell>
          <cell r="AT271" t="str">
            <v/>
          </cell>
          <cell r="AU271" t="str">
            <v/>
          </cell>
          <cell r="AV271" t="str">
            <v>QUILLIEN</v>
          </cell>
          <cell r="AW271">
            <v>2763</v>
          </cell>
          <cell r="AX271">
            <v>1.014901066</v>
          </cell>
          <cell r="AY271">
            <v>0.77106390400000002</v>
          </cell>
          <cell r="AZ271">
            <v>0.33957221500000001</v>
          </cell>
          <cell r="BA271">
            <v>308</v>
          </cell>
          <cell r="BB271" t="str">
            <v>SI</v>
          </cell>
          <cell r="BC271">
            <v>0</v>
          </cell>
          <cell r="BD271">
            <v>1</v>
          </cell>
        </row>
        <row r="272">
          <cell r="A272" t="str">
            <v>13306</v>
          </cell>
          <cell r="B272" t="str">
            <v>CRCAM D'AQUITAINE</v>
          </cell>
          <cell r="C272" t="str">
            <v>3. Autres (GEA CBD)</v>
          </cell>
          <cell r="D272">
            <v>201312</v>
          </cell>
          <cell r="E272">
            <v>5.11E-2</v>
          </cell>
          <cell r="F272">
            <v>0.18160000000000001</v>
          </cell>
          <cell r="G272">
            <v>12.327662</v>
          </cell>
          <cell r="H272">
            <v>0.62994352819999999</v>
          </cell>
          <cell r="I272">
            <v>2.2387034192000002</v>
          </cell>
          <cell r="J272">
            <v>4.7100000000000003E-2</v>
          </cell>
          <cell r="K272">
            <v>0.42980000000000002</v>
          </cell>
          <cell r="L272">
            <v>4.769882</v>
          </cell>
          <cell r="M272">
            <v>0.22466144220000001</v>
          </cell>
          <cell r="N272">
            <v>2.0500952836000002</v>
          </cell>
          <cell r="O272">
            <v>7967</v>
          </cell>
          <cell r="P272" t="str">
            <v>434651246</v>
          </cell>
          <cell r="Q272" t="str">
            <v>PM</v>
          </cell>
          <cell r="R272" t="str">
            <v>210</v>
          </cell>
          <cell r="S272" t="str">
            <v>01</v>
          </cell>
          <cell r="T272" t="str">
            <v>Etablissement de crédit</v>
          </cell>
          <cell r="U272" t="str">
            <v>201</v>
          </cell>
          <cell r="V272" t="str">
            <v>Banque mutualiste ou coopérative</v>
          </cell>
          <cell r="W272" t="str">
            <v>001</v>
          </cell>
          <cell r="X272" t="str">
            <v>Agrément ACPR</v>
          </cell>
          <cell r="Y272">
            <v>8</v>
          </cell>
          <cell r="Z272" t="str">
            <v>RESTRUCTURATION AVEC REPRISE DE CIB</v>
          </cell>
          <cell r="AA272" t="str">
            <v>FR</v>
          </cell>
          <cell r="AB272" t="str">
            <v> France</v>
          </cell>
          <cell r="AC272" t="str">
            <v>S. BANCAIRE MUTUALISTE ET AUTRES RESEAUX</v>
          </cell>
          <cell r="AD272">
            <v>27</v>
          </cell>
          <cell r="AE272" t="str">
            <v>GPE CREDIT AGRICOLE</v>
          </cell>
          <cell r="AF272">
            <v>0</v>
          </cell>
          <cell r="AG272" t="str">
            <v>33000</v>
          </cell>
          <cell r="AH272" t="str">
            <v>FR</v>
          </cell>
          <cell r="AI272" t="str">
            <v/>
          </cell>
          <cell r="AJ272" t="str">
            <v/>
          </cell>
          <cell r="AK272" t="str">
            <v>EC</v>
          </cell>
          <cell r="AL272" t="str">
            <v>Bq mut</v>
          </cell>
          <cell r="AM272" t="str">
            <v>PERSONNE_MORALE_SOCIETE</v>
          </cell>
          <cell r="AN272" t="str">
            <v>CREDIT AGRICOLE</v>
          </cell>
          <cell r="AO272" t="str">
            <v>Groupes mutualistes</v>
          </cell>
          <cell r="AP272" t="str">
            <v/>
          </cell>
          <cell r="AQ272" t="str">
            <v/>
          </cell>
          <cell r="AR272" t="str">
            <v>FR</v>
          </cell>
          <cell r="AS272" t="str">
            <v>FRANCE</v>
          </cell>
          <cell r="AT272" t="str">
            <v/>
          </cell>
          <cell r="AU272" t="str">
            <v/>
          </cell>
          <cell r="AV272" t="str">
            <v>LAFARQUE</v>
          </cell>
          <cell r="AW272">
            <v>2761</v>
          </cell>
          <cell r="AX272">
            <v>19.906621183999999</v>
          </cell>
          <cell r="AY272">
            <v>15.352736157999999</v>
          </cell>
          <cell r="AZ272">
            <v>6.508867693</v>
          </cell>
          <cell r="BA272">
            <v>64</v>
          </cell>
          <cell r="BB272" t="str">
            <v>SI</v>
          </cell>
          <cell r="BC272">
            <v>0</v>
          </cell>
          <cell r="BD272">
            <v>0</v>
          </cell>
        </row>
        <row r="273">
          <cell r="A273" t="str">
            <v>13335</v>
          </cell>
          <cell r="B273" t="str">
            <v>CAISSE EPARG. AQUITAINE POITOU CHARENTES</v>
          </cell>
          <cell r="C273" t="str">
            <v>3. Autres (GEA CBD)</v>
          </cell>
          <cell r="D273">
            <v>201312</v>
          </cell>
          <cell r="E273">
            <v>5.0968152649117998E-2</v>
          </cell>
          <cell r="F273">
            <v>0.21487274146317401</v>
          </cell>
          <cell r="G273">
            <v>11.946858134999999</v>
          </cell>
          <cell r="H273">
            <v>0.60890928910203712</v>
          </cell>
          <cell r="I273">
            <v>2.5670541593390719</v>
          </cell>
          <cell r="O273">
            <v>8031</v>
          </cell>
          <cell r="P273" t="str">
            <v>353821028</v>
          </cell>
          <cell r="Q273" t="str">
            <v>PM</v>
          </cell>
          <cell r="R273" t="str">
            <v>270</v>
          </cell>
          <cell r="S273" t="str">
            <v>01</v>
          </cell>
          <cell r="T273" t="str">
            <v>Etablissement de crédit</v>
          </cell>
          <cell r="U273" t="str">
            <v>201</v>
          </cell>
          <cell r="V273" t="str">
            <v>Banque mutualiste ou coopérative</v>
          </cell>
          <cell r="W273" t="str">
            <v>001</v>
          </cell>
          <cell r="X273" t="str">
            <v>Agrément ACPR</v>
          </cell>
          <cell r="Y273">
            <v>8</v>
          </cell>
          <cell r="Z273" t="str">
            <v>RESTRUCTURATION AVEC REPRISE DE CIB</v>
          </cell>
          <cell r="AA273" t="str">
            <v>FR</v>
          </cell>
          <cell r="AB273" t="str">
            <v> France</v>
          </cell>
          <cell r="AC273" t="str">
            <v>S. BANCAIRE MUTUALISTE ET AUTRES RESEAUX</v>
          </cell>
          <cell r="AD273">
            <v>1163</v>
          </cell>
          <cell r="AE273" t="str">
            <v>GPE BPCE</v>
          </cell>
          <cell r="AF273">
            <v>0</v>
          </cell>
          <cell r="AG273" t="str">
            <v>33000</v>
          </cell>
          <cell r="AH273" t="str">
            <v>FR</v>
          </cell>
          <cell r="AI273" t="str">
            <v/>
          </cell>
          <cell r="AJ273" t="str">
            <v/>
          </cell>
          <cell r="AK273" t="str">
            <v>EC</v>
          </cell>
          <cell r="AL273" t="str">
            <v>Bq mut</v>
          </cell>
          <cell r="AM273" t="str">
            <v>PERSONNE_MORALE_SOCIETE</v>
          </cell>
          <cell r="AN273" t="str">
            <v>BPCE</v>
          </cell>
          <cell r="AO273" t="str">
            <v>Groupes mutualistes</v>
          </cell>
          <cell r="AP273" t="str">
            <v/>
          </cell>
          <cell r="AQ273" t="str">
            <v/>
          </cell>
          <cell r="AR273" t="str">
            <v>FR</v>
          </cell>
          <cell r="AS273" t="str">
            <v>FRANCE</v>
          </cell>
          <cell r="AT273" t="str">
            <v/>
          </cell>
          <cell r="AU273" t="str">
            <v/>
          </cell>
          <cell r="AV273" t="str">
            <v>PERREOL</v>
          </cell>
          <cell r="AW273">
            <v>2762</v>
          </cell>
          <cell r="AX273">
            <v>25.483349643</v>
          </cell>
          <cell r="AY273">
            <v>14.728629273999999</v>
          </cell>
          <cell r="AZ273">
            <v>18.706122317999998</v>
          </cell>
          <cell r="BA273">
            <v>50</v>
          </cell>
          <cell r="BB273" t="str">
            <v>SI</v>
          </cell>
          <cell r="BC273">
            <v>0</v>
          </cell>
          <cell r="BD273">
            <v>1</v>
          </cell>
        </row>
        <row r="274">
          <cell r="A274" t="str">
            <v>13485</v>
          </cell>
          <cell r="B274" t="str">
            <v>CAISSE D EPARGNE DU LANGUEDOC ROUSSILLON</v>
          </cell>
          <cell r="C274" t="str">
            <v>3. Autres (GEA CBD)</v>
          </cell>
          <cell r="D274">
            <v>201312</v>
          </cell>
          <cell r="E274">
            <v>6.7290000000000003E-2</v>
          </cell>
          <cell r="F274">
            <v>0.21851999999999999</v>
          </cell>
          <cell r="G274">
            <v>5.8297274560000005</v>
          </cell>
          <cell r="H274">
            <v>0.39228236051424004</v>
          </cell>
          <cell r="I274">
            <v>1.2739120436851201</v>
          </cell>
          <cell r="O274">
            <v>8339</v>
          </cell>
          <cell r="P274" t="str">
            <v>383451267</v>
          </cell>
          <cell r="Q274" t="str">
            <v>PM</v>
          </cell>
          <cell r="R274" t="str">
            <v>270</v>
          </cell>
          <cell r="S274" t="str">
            <v>01</v>
          </cell>
          <cell r="T274" t="str">
            <v>Etablissement de crédit</v>
          </cell>
          <cell r="U274" t="str">
            <v>201</v>
          </cell>
          <cell r="V274" t="str">
            <v>Banque mutualiste ou coopérative</v>
          </cell>
          <cell r="W274" t="str">
            <v>001</v>
          </cell>
          <cell r="X274" t="str">
            <v>Agrément ACPR</v>
          </cell>
          <cell r="Y274">
            <v>8</v>
          </cell>
          <cell r="Z274" t="str">
            <v>RESTRUCTURATION AVEC REPRISE DE CIB</v>
          </cell>
          <cell r="AA274" t="str">
            <v>FR</v>
          </cell>
          <cell r="AB274" t="str">
            <v> France</v>
          </cell>
          <cell r="AC274" t="str">
            <v>S. BANCAIRE MUTUALISTE ET AUTRES RESEAUX</v>
          </cell>
          <cell r="AD274">
            <v>1163</v>
          </cell>
          <cell r="AE274" t="str">
            <v>GPE BPCE</v>
          </cell>
          <cell r="AF274">
            <v>0</v>
          </cell>
          <cell r="AG274" t="str">
            <v>34000</v>
          </cell>
          <cell r="AH274" t="str">
            <v>FR</v>
          </cell>
          <cell r="AI274" t="str">
            <v/>
          </cell>
          <cell r="AJ274" t="str">
            <v/>
          </cell>
          <cell r="AK274" t="str">
            <v>EC</v>
          </cell>
          <cell r="AL274" t="str">
            <v>Bq mut</v>
          </cell>
          <cell r="AM274" t="str">
            <v>PERSONNE_MORALE_SOCIETE</v>
          </cell>
          <cell r="AN274" t="str">
            <v>BPCE</v>
          </cell>
          <cell r="AO274" t="str">
            <v>Groupes mutualistes</v>
          </cell>
          <cell r="AP274" t="str">
            <v/>
          </cell>
          <cell r="AQ274" t="str">
            <v/>
          </cell>
          <cell r="AR274" t="str">
            <v>FR</v>
          </cell>
          <cell r="AS274" t="str">
            <v>FRANCE</v>
          </cell>
          <cell r="AT274" t="str">
            <v/>
          </cell>
          <cell r="AU274" t="str">
            <v/>
          </cell>
          <cell r="AV274" t="str">
            <v>BOUJAOUD</v>
          </cell>
          <cell r="AW274">
            <v>2762</v>
          </cell>
          <cell r="AX274">
            <v>13.292471348999999</v>
          </cell>
          <cell r="AY274">
            <v>6.9482677000000006</v>
          </cell>
          <cell r="AZ274">
            <v>9.5671342500000005</v>
          </cell>
          <cell r="BA274">
            <v>93</v>
          </cell>
          <cell r="BB274" t="str">
            <v>SI</v>
          </cell>
          <cell r="BC274">
            <v>0</v>
          </cell>
          <cell r="BD274">
            <v>1</v>
          </cell>
        </row>
        <row r="275">
          <cell r="A275" t="str">
            <v>13506</v>
          </cell>
          <cell r="B275" t="str">
            <v>CRCAM DU LANGUEDOC</v>
          </cell>
          <cell r="C275" t="str">
            <v>3. Autres (GEA CBD)</v>
          </cell>
          <cell r="D275">
            <v>201312</v>
          </cell>
          <cell r="E275">
            <v>6.3500000000000001E-2</v>
          </cell>
          <cell r="F275">
            <v>0.20680000000000001</v>
          </cell>
          <cell r="G275">
            <v>13.706091000000001</v>
          </cell>
          <cell r="H275">
            <v>0.87033677850000002</v>
          </cell>
          <cell r="I275">
            <v>2.8344196188000002</v>
          </cell>
          <cell r="J275">
            <v>4.0099999999999997E-2</v>
          </cell>
          <cell r="K275">
            <v>0.43559999999999999</v>
          </cell>
          <cell r="L275">
            <v>5.0468299999999999</v>
          </cell>
          <cell r="M275">
            <v>0.20237788299999998</v>
          </cell>
          <cell r="N275">
            <v>2.198399148</v>
          </cell>
          <cell r="O275">
            <v>8375</v>
          </cell>
          <cell r="P275" t="str">
            <v>492826417</v>
          </cell>
          <cell r="Q275" t="str">
            <v>PM</v>
          </cell>
          <cell r="R275" t="str">
            <v>210</v>
          </cell>
          <cell r="S275" t="str">
            <v>01</v>
          </cell>
          <cell r="T275" t="str">
            <v>Etablissement de crédit</v>
          </cell>
          <cell r="U275" t="str">
            <v>201</v>
          </cell>
          <cell r="V275" t="str">
            <v>Banque mutualiste ou coopérative</v>
          </cell>
          <cell r="W275" t="str">
            <v>001</v>
          </cell>
          <cell r="X275" t="str">
            <v>Agrément ACPR</v>
          </cell>
          <cell r="Y275">
            <v>8</v>
          </cell>
          <cell r="Z275" t="str">
            <v>RESTRUCTURATION AVEC REPRISE DE CIB</v>
          </cell>
          <cell r="AA275" t="str">
            <v>FR</v>
          </cell>
          <cell r="AB275" t="str">
            <v> France</v>
          </cell>
          <cell r="AC275" t="str">
            <v>S. BANCAIRE MUTUALISTE ET AUTRES RESEAUX</v>
          </cell>
          <cell r="AD275">
            <v>27</v>
          </cell>
          <cell r="AE275" t="str">
            <v>GPE CREDIT AGRICOLE</v>
          </cell>
          <cell r="AF275">
            <v>0</v>
          </cell>
          <cell r="AG275" t="str">
            <v>34970</v>
          </cell>
          <cell r="AH275" t="str">
            <v>FR</v>
          </cell>
          <cell r="AI275" t="str">
            <v/>
          </cell>
          <cell r="AJ275" t="str">
            <v/>
          </cell>
          <cell r="AK275" t="str">
            <v>EC</v>
          </cell>
          <cell r="AL275" t="str">
            <v>Bq mut</v>
          </cell>
          <cell r="AM275" t="str">
            <v>PERSONNE_MORALE_SOCIETE</v>
          </cell>
          <cell r="AN275" t="str">
            <v>CREDIT AGRICOLE</v>
          </cell>
          <cell r="AO275" t="str">
            <v>Groupes mutualistes</v>
          </cell>
          <cell r="AP275" t="str">
            <v/>
          </cell>
          <cell r="AQ275" t="str">
            <v/>
          </cell>
          <cell r="AR275" t="str">
            <v>FR</v>
          </cell>
          <cell r="AS275" t="str">
            <v>FRANCE</v>
          </cell>
          <cell r="AT275" t="str">
            <v/>
          </cell>
          <cell r="AU275" t="str">
            <v/>
          </cell>
          <cell r="AV275" t="str">
            <v>THUEZ</v>
          </cell>
          <cell r="AW275">
            <v>2761</v>
          </cell>
          <cell r="AX275">
            <v>22.268498315999999</v>
          </cell>
          <cell r="AY275">
            <v>16.416658560000002</v>
          </cell>
          <cell r="AZ275">
            <v>5.5103032729999999</v>
          </cell>
          <cell r="BA275">
            <v>54</v>
          </cell>
          <cell r="BB275" t="str">
            <v>SI</v>
          </cell>
          <cell r="BC275">
            <v>0</v>
          </cell>
          <cell r="BD275">
            <v>0</v>
          </cell>
        </row>
        <row r="276">
          <cell r="A276" t="str">
            <v>13507</v>
          </cell>
          <cell r="B276" t="str">
            <v>BANQUE POPULAIRE DU NORD</v>
          </cell>
          <cell r="C276" t="str">
            <v>3. Autres (GEA CBD)</v>
          </cell>
          <cell r="D276">
            <v>201312</v>
          </cell>
          <cell r="E276">
            <v>7.7502490726066298E-2</v>
          </cell>
          <cell r="F276">
            <v>0.14150620892821</v>
          </cell>
          <cell r="G276">
            <v>3.5234648239999999</v>
          </cell>
          <cell r="H276">
            <v>0.2730772998456808</v>
          </cell>
          <cell r="I276">
            <v>0.49859214953614267</v>
          </cell>
          <cell r="J276">
            <v>5.2496585230393598E-2</v>
          </cell>
          <cell r="K276">
            <v>0.44573944156029399</v>
          </cell>
          <cell r="L276">
            <v>1.3028176819999999</v>
          </cell>
          <cell r="M276">
            <v>6.8393479482776826E-2</v>
          </cell>
          <cell r="N276">
            <v>0.58071722602955667</v>
          </cell>
          <cell r="O276">
            <v>8378</v>
          </cell>
          <cell r="P276" t="str">
            <v>457506566</v>
          </cell>
          <cell r="Q276" t="str">
            <v>PM</v>
          </cell>
          <cell r="R276" t="str">
            <v>202</v>
          </cell>
          <cell r="S276" t="str">
            <v>01</v>
          </cell>
          <cell r="T276" t="str">
            <v>Etablissement de crédit</v>
          </cell>
          <cell r="U276" t="str">
            <v>201</v>
          </cell>
          <cell r="V276" t="str">
            <v>Banque mutualiste ou coopérative</v>
          </cell>
          <cell r="W276" t="str">
            <v>001</v>
          </cell>
          <cell r="X276" t="str">
            <v>Agrément ACPR</v>
          </cell>
          <cell r="Y276">
            <v>6</v>
          </cell>
          <cell r="Z276" t="str">
            <v>NOUVEL ETABLISSEMENT</v>
          </cell>
          <cell r="AA276" t="str">
            <v>FR</v>
          </cell>
          <cell r="AB276" t="str">
            <v> France</v>
          </cell>
          <cell r="AC276" t="str">
            <v>S. BANCAIRE MUTUALISTE ET AUTRES RESEAUX</v>
          </cell>
          <cell r="AD276">
            <v>1163</v>
          </cell>
          <cell r="AE276" t="str">
            <v>GPE BPCE</v>
          </cell>
          <cell r="AF276">
            <v>0</v>
          </cell>
          <cell r="AG276" t="str">
            <v>59700</v>
          </cell>
          <cell r="AH276" t="str">
            <v>FR</v>
          </cell>
          <cell r="AI276" t="str">
            <v/>
          </cell>
          <cell r="AJ276" t="str">
            <v/>
          </cell>
          <cell r="AK276" t="str">
            <v>EC</v>
          </cell>
          <cell r="AL276" t="str">
            <v>Bq mut</v>
          </cell>
          <cell r="AM276" t="str">
            <v>PERSONNE_MORALE_SOCIETE</v>
          </cell>
          <cell r="AN276" t="str">
            <v>BPCE</v>
          </cell>
          <cell r="AO276" t="str">
            <v>Groupes mutualistes</v>
          </cell>
          <cell r="AP276" t="str">
            <v/>
          </cell>
          <cell r="AQ276" t="str">
            <v/>
          </cell>
          <cell r="AR276" t="str">
            <v>FR</v>
          </cell>
          <cell r="AS276" t="str">
            <v>FRANCE</v>
          </cell>
          <cell r="AT276" t="str">
            <v/>
          </cell>
          <cell r="AU276" t="str">
            <v/>
          </cell>
          <cell r="AV276" t="str">
            <v>BODIAN</v>
          </cell>
          <cell r="AW276">
            <v>2762</v>
          </cell>
          <cell r="AX276">
            <v>8.3088686620000001</v>
          </cell>
          <cell r="AY276">
            <v>4.8033782199999999</v>
          </cell>
          <cell r="AZ276">
            <v>4.7907428990000005</v>
          </cell>
          <cell r="BA276">
            <v>132</v>
          </cell>
          <cell r="BB276" t="str">
            <v>SI</v>
          </cell>
          <cell r="BC276">
            <v>0</v>
          </cell>
          <cell r="BD276">
            <v>1</v>
          </cell>
        </row>
        <row r="277">
          <cell r="A277" t="str">
            <v>13606</v>
          </cell>
          <cell r="B277" t="str">
            <v>CRCAM D ILLE ET VILAINE</v>
          </cell>
          <cell r="C277" t="str">
            <v>3. Autres (GEA CBD)</v>
          </cell>
          <cell r="D277">
            <v>201312</v>
          </cell>
          <cell r="E277">
            <v>4.0899999999999999E-2</v>
          </cell>
          <cell r="F277">
            <v>0.16450000000000001</v>
          </cell>
          <cell r="G277">
            <v>7.4846329999999996</v>
          </cell>
          <cell r="H277">
            <v>0.30612148969999997</v>
          </cell>
          <cell r="I277">
            <v>1.2312221285</v>
          </cell>
          <cell r="J277">
            <v>4.2900000000000001E-2</v>
          </cell>
          <cell r="K277">
            <v>0.44080000000000003</v>
          </cell>
          <cell r="L277">
            <v>2.16181</v>
          </cell>
          <cell r="M277">
            <v>9.2741648999999995E-2</v>
          </cell>
          <cell r="N277">
            <v>0.95292584800000002</v>
          </cell>
          <cell r="O277">
            <v>8547</v>
          </cell>
          <cell r="P277" t="str">
            <v>775590847</v>
          </cell>
          <cell r="Q277" t="str">
            <v>PM</v>
          </cell>
          <cell r="R277" t="str">
            <v>210</v>
          </cell>
          <cell r="S277" t="str">
            <v>01</v>
          </cell>
          <cell r="T277" t="str">
            <v>Etablissement de crédit</v>
          </cell>
          <cell r="U277" t="str">
            <v>201</v>
          </cell>
          <cell r="V277" t="str">
            <v>Banque mutualiste ou coopérative</v>
          </cell>
          <cell r="W277" t="str">
            <v>001</v>
          </cell>
          <cell r="X277" t="str">
            <v>Agrément ACPR</v>
          </cell>
          <cell r="Y277">
            <v>6</v>
          </cell>
          <cell r="Z277" t="str">
            <v>NOUVEL ETABLISSEMENT</v>
          </cell>
          <cell r="AA277" t="str">
            <v>FR</v>
          </cell>
          <cell r="AB277" t="str">
            <v> France</v>
          </cell>
          <cell r="AC277" t="str">
            <v>S. BANCAIRE MUTUALISTE ET AUTRES RESEAUX</v>
          </cell>
          <cell r="AD277">
            <v>27</v>
          </cell>
          <cell r="AE277" t="str">
            <v>GPE CREDIT AGRICOLE</v>
          </cell>
          <cell r="AF277">
            <v>0</v>
          </cell>
          <cell r="AG277" t="str">
            <v>35136</v>
          </cell>
          <cell r="AH277" t="str">
            <v>FR</v>
          </cell>
          <cell r="AI277" t="str">
            <v/>
          </cell>
          <cell r="AJ277" t="str">
            <v/>
          </cell>
          <cell r="AK277" t="str">
            <v>EC</v>
          </cell>
          <cell r="AL277" t="str">
            <v>Bq mut</v>
          </cell>
          <cell r="AM277" t="str">
            <v>PERSONNE_MORALE_SOCIETE</v>
          </cell>
          <cell r="AN277" t="str">
            <v>CREDIT AGRICOLE</v>
          </cell>
          <cell r="AO277" t="str">
            <v>Groupes mutualistes</v>
          </cell>
          <cell r="AP277" t="str">
            <v/>
          </cell>
          <cell r="AQ277" t="str">
            <v/>
          </cell>
          <cell r="AR277" t="str">
            <v>FR</v>
          </cell>
          <cell r="AS277" t="str">
            <v>FRANCE</v>
          </cell>
          <cell r="AT277" t="str">
            <v/>
          </cell>
          <cell r="AU277" t="str">
            <v/>
          </cell>
          <cell r="AV277" t="str">
            <v>PIGEON</v>
          </cell>
          <cell r="AW277">
            <v>2761</v>
          </cell>
          <cell r="AX277">
            <v>10.695996436000001</v>
          </cell>
          <cell r="AY277">
            <v>8.1663176699999998</v>
          </cell>
          <cell r="AZ277">
            <v>2.371362124</v>
          </cell>
          <cell r="BA277">
            <v>112</v>
          </cell>
          <cell r="BB277" t="str">
            <v>SI</v>
          </cell>
          <cell r="BC277">
            <v>0</v>
          </cell>
          <cell r="BD277">
            <v>0</v>
          </cell>
        </row>
        <row r="278">
          <cell r="A278" t="str">
            <v>13807</v>
          </cell>
          <cell r="B278" t="str">
            <v>BANQUE POPULAIRE ATLANTIQUE</v>
          </cell>
          <cell r="C278" t="str">
            <v>3. Autres (GEA CBD)</v>
          </cell>
          <cell r="D278">
            <v>201312</v>
          </cell>
          <cell r="E278">
            <v>6.7463685865223E-2</v>
          </cell>
          <cell r="F278">
            <v>0.137960582647671</v>
          </cell>
          <cell r="G278">
            <v>6.2616599989999999</v>
          </cell>
          <cell r="H278">
            <v>0.42243466316736855</v>
          </cell>
          <cell r="I278">
            <v>0.863862261803655</v>
          </cell>
          <cell r="J278">
            <v>6.7991053621568695E-2</v>
          </cell>
          <cell r="K278">
            <v>0.439733222620799</v>
          </cell>
          <cell r="L278">
            <v>2.6170031409999996</v>
          </cell>
          <cell r="M278">
            <v>0.17793280088754468</v>
          </cell>
          <cell r="N278">
            <v>1.1507832248006831</v>
          </cell>
          <cell r="O278">
            <v>8873</v>
          </cell>
          <cell r="P278" t="str">
            <v>857500227</v>
          </cell>
          <cell r="Q278" t="str">
            <v>PM</v>
          </cell>
          <cell r="R278" t="str">
            <v>202</v>
          </cell>
          <cell r="S278" t="str">
            <v>01</v>
          </cell>
          <cell r="T278" t="str">
            <v>Etablissement de crédit</v>
          </cell>
          <cell r="U278" t="str">
            <v>201</v>
          </cell>
          <cell r="V278" t="str">
            <v>Banque mutualiste ou coopérative</v>
          </cell>
          <cell r="W278" t="str">
            <v>001</v>
          </cell>
          <cell r="X278" t="str">
            <v>Agrément ACPR</v>
          </cell>
          <cell r="Y278">
            <v>6</v>
          </cell>
          <cell r="Z278" t="str">
            <v>NOUVEL ETABLISSEMENT</v>
          </cell>
          <cell r="AA278" t="str">
            <v>FR</v>
          </cell>
          <cell r="AB278" t="str">
            <v> France</v>
          </cell>
          <cell r="AC278" t="str">
            <v>S. BANCAIRE MUTUALISTE ET AUTRES RESEAUX</v>
          </cell>
          <cell r="AD278">
            <v>1163</v>
          </cell>
          <cell r="AE278" t="str">
            <v>GPE BPCE</v>
          </cell>
          <cell r="AF278">
            <v>0</v>
          </cell>
          <cell r="AG278" t="str">
            <v>44000</v>
          </cell>
          <cell r="AH278" t="str">
            <v>FR</v>
          </cell>
          <cell r="AI278" t="str">
            <v/>
          </cell>
          <cell r="AJ278" t="str">
            <v/>
          </cell>
          <cell r="AK278" t="str">
            <v>EC</v>
          </cell>
          <cell r="AL278" t="str">
            <v>Bq mut</v>
          </cell>
          <cell r="AM278" t="str">
            <v>PERSONNE_MORALE_SOCIETE</v>
          </cell>
          <cell r="AN278" t="str">
            <v>BPCE</v>
          </cell>
          <cell r="AO278" t="str">
            <v>Groupes mutualistes</v>
          </cell>
          <cell r="AP278" t="str">
            <v/>
          </cell>
          <cell r="AQ278" t="str">
            <v/>
          </cell>
          <cell r="AR278" t="str">
            <v>FR</v>
          </cell>
          <cell r="AS278" t="str">
            <v>FRANCE</v>
          </cell>
          <cell r="AT278" t="str">
            <v/>
          </cell>
          <cell r="AU278" t="str">
            <v/>
          </cell>
          <cell r="AV278" t="str">
            <v>CHEA</v>
          </cell>
          <cell r="AW278">
            <v>2762</v>
          </cell>
          <cell r="AX278">
            <v>9.4894546789999996</v>
          </cell>
          <cell r="AY278">
            <v>6.7843575969999996</v>
          </cell>
          <cell r="AZ278">
            <v>6.5235350680000002</v>
          </cell>
          <cell r="BA278">
            <v>121</v>
          </cell>
          <cell r="BB278" t="str">
            <v>SI</v>
          </cell>
          <cell r="BC278">
            <v>0</v>
          </cell>
          <cell r="BD278">
            <v>1</v>
          </cell>
        </row>
        <row r="279">
          <cell r="A279" t="str">
            <v>13825</v>
          </cell>
          <cell r="B279" t="str">
            <v>CAISSE D EPARGNE RHONE ALPES</v>
          </cell>
          <cell r="C279" t="str">
            <v>3. Autres (GEA CBD)</v>
          </cell>
          <cell r="D279">
            <v>201312</v>
          </cell>
          <cell r="E279">
            <v>5.5939999999999997E-2</v>
          </cell>
          <cell r="F279">
            <v>0.21306</v>
          </cell>
          <cell r="G279">
            <v>15.480723504</v>
          </cell>
          <cell r="H279">
            <v>0.86599167281375999</v>
          </cell>
          <cell r="I279">
            <v>3.2983229497622402</v>
          </cell>
          <cell r="O279">
            <v>8900</v>
          </cell>
          <cell r="P279" t="str">
            <v>384006029</v>
          </cell>
          <cell r="Q279" t="str">
            <v>PM</v>
          </cell>
          <cell r="R279" t="str">
            <v>270</v>
          </cell>
          <cell r="S279" t="str">
            <v>01</v>
          </cell>
          <cell r="T279" t="str">
            <v>Etablissement de crédit</v>
          </cell>
          <cell r="U279" t="str">
            <v>201</v>
          </cell>
          <cell r="V279" t="str">
            <v>Banque mutualiste ou coopérative</v>
          </cell>
          <cell r="W279" t="str">
            <v>001</v>
          </cell>
          <cell r="X279" t="str">
            <v>Agrément ACPR</v>
          </cell>
          <cell r="Y279">
            <v>8</v>
          </cell>
          <cell r="Z279" t="str">
            <v>RESTRUCTURATION AVEC REPRISE DE CIB</v>
          </cell>
          <cell r="AA279" t="str">
            <v>FR</v>
          </cell>
          <cell r="AB279" t="str">
            <v> France</v>
          </cell>
          <cell r="AC279" t="str">
            <v>S. BANCAIRE MUTUALISTE ET AUTRES RESEAUX</v>
          </cell>
          <cell r="AD279">
            <v>1163</v>
          </cell>
          <cell r="AE279" t="str">
            <v>GPE BPCE</v>
          </cell>
          <cell r="AF279">
            <v>0</v>
          </cell>
          <cell r="AG279" t="str">
            <v>69003</v>
          </cell>
          <cell r="AH279" t="str">
            <v>FR</v>
          </cell>
          <cell r="AI279" t="str">
            <v/>
          </cell>
          <cell r="AJ279" t="str">
            <v/>
          </cell>
          <cell r="AK279" t="str">
            <v>EC</v>
          </cell>
          <cell r="AL279" t="str">
            <v>Bq mut</v>
          </cell>
          <cell r="AM279" t="str">
            <v>PERSONNE_MORALE_SOCIETE</v>
          </cell>
          <cell r="AN279" t="str">
            <v>BPCE</v>
          </cell>
          <cell r="AO279" t="str">
            <v>Groupes mutualistes</v>
          </cell>
          <cell r="AP279" t="str">
            <v/>
          </cell>
          <cell r="AQ279" t="str">
            <v/>
          </cell>
          <cell r="AR279" t="str">
            <v>FR</v>
          </cell>
          <cell r="AS279" t="str">
            <v>FRANCE</v>
          </cell>
          <cell r="AT279" t="str">
            <v/>
          </cell>
          <cell r="AU279" t="str">
            <v/>
          </cell>
          <cell r="AV279" t="str">
            <v>JEQUIER</v>
          </cell>
          <cell r="AW279">
            <v>2762</v>
          </cell>
          <cell r="AX279">
            <v>35.137854520000005</v>
          </cell>
          <cell r="AY279">
            <v>19.840579757</v>
          </cell>
          <cell r="AZ279">
            <v>24.052375619999999</v>
          </cell>
          <cell r="BA279">
            <v>34</v>
          </cell>
          <cell r="BB279" t="str">
            <v>SI</v>
          </cell>
          <cell r="BC279">
            <v>0</v>
          </cell>
          <cell r="BD279">
            <v>1</v>
          </cell>
        </row>
        <row r="280">
          <cell r="A280" t="str">
            <v>13906</v>
          </cell>
          <cell r="B280" t="str">
            <v>CRCAM SUD RHONE-ALPES</v>
          </cell>
          <cell r="C280" t="str">
            <v>3. Autres (GEA CBD)</v>
          </cell>
          <cell r="D280">
            <v>201312</v>
          </cell>
          <cell r="E280">
            <v>2.8799999999999999E-2</v>
          </cell>
          <cell r="F280">
            <v>0.17380000000000001</v>
          </cell>
          <cell r="G280">
            <v>9.710388</v>
          </cell>
          <cell r="H280">
            <v>0.27965917439999999</v>
          </cell>
          <cell r="I280">
            <v>1.6876654344000002</v>
          </cell>
          <cell r="J280">
            <v>1.5599999999999999E-2</v>
          </cell>
          <cell r="K280">
            <v>0.4335</v>
          </cell>
          <cell r="L280">
            <v>3.3931740000000001</v>
          </cell>
          <cell r="M280">
            <v>5.2933514399999999E-2</v>
          </cell>
          <cell r="N280">
            <v>1.470940929</v>
          </cell>
          <cell r="O280">
            <v>9044</v>
          </cell>
          <cell r="P280" t="str">
            <v>402121958</v>
          </cell>
          <cell r="Q280" t="str">
            <v>PM</v>
          </cell>
          <cell r="R280" t="str">
            <v>210</v>
          </cell>
          <cell r="S280" t="str">
            <v>01</v>
          </cell>
          <cell r="T280" t="str">
            <v>Etablissement de crédit</v>
          </cell>
          <cell r="U280" t="str">
            <v>201</v>
          </cell>
          <cell r="V280" t="str">
            <v>Banque mutualiste ou coopérative</v>
          </cell>
          <cell r="W280" t="str">
            <v>001</v>
          </cell>
          <cell r="X280" t="str">
            <v>Agrément ACPR</v>
          </cell>
          <cell r="Y280">
            <v>8</v>
          </cell>
          <cell r="Z280" t="str">
            <v>RESTRUCTURATION AVEC REPRISE DE CIB</v>
          </cell>
          <cell r="AA280" t="str">
            <v>FR</v>
          </cell>
          <cell r="AB280" t="str">
            <v> France</v>
          </cell>
          <cell r="AC280" t="str">
            <v>S. BANCAIRE MUTUALISTE ET AUTRES RESEAUX</v>
          </cell>
          <cell r="AD280">
            <v>27</v>
          </cell>
          <cell r="AE280" t="str">
            <v>GPE CREDIT AGRICOLE</v>
          </cell>
          <cell r="AF280">
            <v>0</v>
          </cell>
          <cell r="AG280" t="str">
            <v>38100</v>
          </cell>
          <cell r="AH280" t="str">
            <v>FR</v>
          </cell>
          <cell r="AI280" t="str">
            <v/>
          </cell>
          <cell r="AJ280" t="str">
            <v/>
          </cell>
          <cell r="AK280" t="str">
            <v>EC</v>
          </cell>
          <cell r="AL280" t="str">
            <v>Bq mut</v>
          </cell>
          <cell r="AM280" t="str">
            <v>PERSONNE_MORALE_SOCIETE</v>
          </cell>
          <cell r="AN280" t="str">
            <v>CREDIT AGRICOLE</v>
          </cell>
          <cell r="AO280" t="str">
            <v>Groupes mutualistes</v>
          </cell>
          <cell r="AP280" t="str">
            <v/>
          </cell>
          <cell r="AQ280" t="str">
            <v/>
          </cell>
          <cell r="AR280" t="str">
            <v>FR</v>
          </cell>
          <cell r="AS280" t="str">
            <v>FRANCE</v>
          </cell>
          <cell r="AT280" t="str">
            <v/>
          </cell>
          <cell r="AU280" t="str">
            <v/>
          </cell>
          <cell r="AV280" t="str">
            <v>RABIER</v>
          </cell>
          <cell r="AW280">
            <v>2761</v>
          </cell>
          <cell r="AX280">
            <v>17.013314878999999</v>
          </cell>
          <cell r="AY280">
            <v>12.536836932</v>
          </cell>
          <cell r="AZ280">
            <v>4.3269488389999999</v>
          </cell>
          <cell r="BA280">
            <v>75</v>
          </cell>
          <cell r="BB280" t="str">
            <v>SI</v>
          </cell>
          <cell r="BC280">
            <v>0</v>
          </cell>
          <cell r="BD280">
            <v>0</v>
          </cell>
        </row>
        <row r="281">
          <cell r="A281" t="str">
            <v>13907</v>
          </cell>
          <cell r="B281" t="str">
            <v>BANQUE POPULAIRE LOIRE ET LYONNAIS</v>
          </cell>
          <cell r="C281" t="str">
            <v>3. Autres (GEA CBD)</v>
          </cell>
          <cell r="D281">
            <v>201312</v>
          </cell>
          <cell r="E281">
            <v>8.1460000000000005E-2</v>
          </cell>
          <cell r="F281">
            <v>0.13383</v>
          </cell>
          <cell r="G281">
            <v>5.1709226909999995</v>
          </cell>
          <cell r="H281">
            <v>0.42122336240885999</v>
          </cell>
          <cell r="I281">
            <v>0.69202458373652997</v>
          </cell>
          <cell r="J281">
            <v>4.86878443343697E-2</v>
          </cell>
          <cell r="K281">
            <v>0.441777584896344</v>
          </cell>
          <cell r="L281">
            <v>2.0906449889999998</v>
          </cell>
          <cell r="M281">
            <v>0.10178899778286205</v>
          </cell>
          <cell r="N281">
            <v>0.92360009411606359</v>
          </cell>
          <cell r="O281">
            <v>9048</v>
          </cell>
          <cell r="P281" t="str">
            <v>956507875</v>
          </cell>
          <cell r="Q281" t="str">
            <v>PM</v>
          </cell>
          <cell r="R281" t="str">
            <v>202</v>
          </cell>
          <cell r="S281" t="str">
            <v>01</v>
          </cell>
          <cell r="T281" t="str">
            <v>Etablissement de crédit</v>
          </cell>
          <cell r="U281" t="str">
            <v>201</v>
          </cell>
          <cell r="V281" t="str">
            <v>Banque mutualiste ou coopérative</v>
          </cell>
          <cell r="W281" t="str">
            <v>001</v>
          </cell>
          <cell r="X281" t="str">
            <v>Agrément ACPR</v>
          </cell>
          <cell r="Y281">
            <v>6</v>
          </cell>
          <cell r="Z281" t="str">
            <v>NOUVEL ETABLISSEMENT</v>
          </cell>
          <cell r="AA281" t="str">
            <v>FR</v>
          </cell>
          <cell r="AB281" t="str">
            <v> France</v>
          </cell>
          <cell r="AC281" t="str">
            <v>S. BANCAIRE MUTUALISTE ET AUTRES RESEAUX</v>
          </cell>
          <cell r="AD281">
            <v>1163</v>
          </cell>
          <cell r="AE281" t="str">
            <v>GPE BPCE</v>
          </cell>
          <cell r="AF281">
            <v>0</v>
          </cell>
          <cell r="AG281" t="str">
            <v>69003</v>
          </cell>
          <cell r="AH281" t="str">
            <v>FR</v>
          </cell>
          <cell r="AI281" t="str">
            <v/>
          </cell>
          <cell r="AJ281" t="str">
            <v/>
          </cell>
          <cell r="AK281" t="str">
            <v>EC</v>
          </cell>
          <cell r="AL281" t="str">
            <v>Bq mut</v>
          </cell>
          <cell r="AM281" t="str">
            <v>PERSONNE_MORALE_SOCIETE</v>
          </cell>
          <cell r="AN281" t="str">
            <v>BPCE</v>
          </cell>
          <cell r="AO281" t="str">
            <v>Groupes mutualistes</v>
          </cell>
          <cell r="AP281" t="str">
            <v/>
          </cell>
          <cell r="AQ281" t="str">
            <v/>
          </cell>
          <cell r="AR281" t="str">
            <v>FR</v>
          </cell>
          <cell r="AS281" t="str">
            <v>FRANCE</v>
          </cell>
          <cell r="AT281" t="str">
            <v/>
          </cell>
          <cell r="AU281" t="str">
            <v/>
          </cell>
          <cell r="AV281" t="str">
            <v>BODIAN</v>
          </cell>
          <cell r="AW281">
            <v>2762</v>
          </cell>
          <cell r="AX281">
            <v>9.2983783570000007</v>
          </cell>
          <cell r="AY281">
            <v>5.7407305219999998</v>
          </cell>
          <cell r="AZ281">
            <v>6.6581066230000001</v>
          </cell>
          <cell r="BA281">
            <v>123</v>
          </cell>
          <cell r="BB281" t="str">
            <v>SI</v>
          </cell>
          <cell r="BC281">
            <v>0</v>
          </cell>
          <cell r="BD281">
            <v>1</v>
          </cell>
        </row>
        <row r="282">
          <cell r="A282" t="str">
            <v>14006</v>
          </cell>
          <cell r="B282" t="str">
            <v>CRCAM DE LA GUADELOUPE</v>
          </cell>
          <cell r="C282" t="str">
            <v>3. Autres (GEA CBD)</v>
          </cell>
          <cell r="D282">
            <v>201312</v>
          </cell>
          <cell r="E282">
            <v>9.2499999999999999E-2</v>
          </cell>
          <cell r="F282">
            <v>0.21920000000000001</v>
          </cell>
          <cell r="G282">
            <v>1.0296609999999999</v>
          </cell>
          <cell r="H282">
            <v>9.5243642499999989E-2</v>
          </cell>
          <cell r="I282">
            <v>0.2257016912</v>
          </cell>
          <cell r="J282">
            <v>2.1899999999999999E-2</v>
          </cell>
          <cell r="K282">
            <v>0.43509999999999999</v>
          </cell>
          <cell r="L282">
            <v>0.449017</v>
          </cell>
          <cell r="M282">
            <v>9.8334722999999999E-3</v>
          </cell>
          <cell r="N282">
            <v>0.1953672967</v>
          </cell>
          <cell r="O282">
            <v>9195</v>
          </cell>
          <cell r="P282" t="str">
            <v>314560772</v>
          </cell>
          <cell r="Q282" t="str">
            <v>PM</v>
          </cell>
          <cell r="R282" t="str">
            <v>216</v>
          </cell>
          <cell r="S282" t="str">
            <v>01</v>
          </cell>
          <cell r="T282" t="str">
            <v>Etablissement de crédit</v>
          </cell>
          <cell r="U282" t="str">
            <v>201</v>
          </cell>
          <cell r="V282" t="str">
            <v>Banque mutualiste ou coopérative</v>
          </cell>
          <cell r="W282" t="str">
            <v>001</v>
          </cell>
          <cell r="X282" t="str">
            <v>Agrément ACPR</v>
          </cell>
          <cell r="Y282">
            <v>6</v>
          </cell>
          <cell r="Z282" t="str">
            <v>NOUVEL ETABLISSEMENT</v>
          </cell>
          <cell r="AA282" t="str">
            <v>FR</v>
          </cell>
          <cell r="AB282" t="str">
            <v> France</v>
          </cell>
          <cell r="AC282" t="str">
            <v>S. BANCAIRE MUTUALISTE ET AUTRES RESEAUX</v>
          </cell>
          <cell r="AD282">
            <v>27</v>
          </cell>
          <cell r="AE282" t="str">
            <v>GPE CREDIT AGRICOLE</v>
          </cell>
          <cell r="AF282">
            <v>0</v>
          </cell>
          <cell r="AG282" t="str">
            <v>97139</v>
          </cell>
          <cell r="AH282" t="str">
            <v>FR</v>
          </cell>
          <cell r="AI282" t="str">
            <v/>
          </cell>
          <cell r="AJ282" t="str">
            <v/>
          </cell>
          <cell r="AK282" t="str">
            <v>EC</v>
          </cell>
          <cell r="AL282" t="str">
            <v>Bq mut</v>
          </cell>
          <cell r="AM282" t="str">
            <v>PERSONNE_MORALE_SOCIETE</v>
          </cell>
          <cell r="AN282" t="str">
            <v>CREDIT AGRICOLE</v>
          </cell>
          <cell r="AO282" t="str">
            <v>Groupes mutualistes</v>
          </cell>
          <cell r="AP282" t="str">
            <v/>
          </cell>
          <cell r="AQ282" t="str">
            <v/>
          </cell>
          <cell r="AR282" t="str">
            <v>FR</v>
          </cell>
          <cell r="AS282" t="str">
            <v>FRANCE</v>
          </cell>
          <cell r="AT282" t="str">
            <v/>
          </cell>
          <cell r="AU282" t="str">
            <v/>
          </cell>
          <cell r="AV282" t="str">
            <v>ONDO</v>
          </cell>
          <cell r="AW282">
            <v>2761</v>
          </cell>
          <cell r="AX282">
            <v>1.938299395</v>
          </cell>
          <cell r="AY282">
            <v>1.4438268619999999</v>
          </cell>
          <cell r="AZ282">
            <v>0.76810710599999998</v>
          </cell>
          <cell r="BA282">
            <v>244</v>
          </cell>
          <cell r="BB282" t="str">
            <v>SI</v>
          </cell>
          <cell r="BC282">
            <v>0</v>
          </cell>
          <cell r="BD282">
            <v>0</v>
          </cell>
        </row>
        <row r="283">
          <cell r="A283" t="str">
            <v>14040</v>
          </cell>
          <cell r="B283" t="str">
            <v>GOLDMAN SACHS PARIS INC ET CIE</v>
          </cell>
          <cell r="C283" t="str">
            <v>4. Autres (GEA hors CBD)</v>
          </cell>
          <cell r="D283">
            <v>201312</v>
          </cell>
          <cell r="F283">
            <v>6.8999999999999999E-3</v>
          </cell>
          <cell r="G283">
            <v>0.88305716899999998</v>
          </cell>
          <cell r="I283">
            <v>6.0930944661E-3</v>
          </cell>
          <cell r="O283">
            <v>9269</v>
          </cell>
          <cell r="P283" t="str">
            <v>342131547</v>
          </cell>
          <cell r="Q283" t="str">
            <v>PM</v>
          </cell>
          <cell r="R283" t="str">
            <v>120</v>
          </cell>
          <cell r="S283" t="str">
            <v>01</v>
          </cell>
          <cell r="T283" t="str">
            <v>Etablissement de crédit</v>
          </cell>
          <cell r="U283" t="str">
            <v>200</v>
          </cell>
          <cell r="V283" t="str">
            <v>Banque</v>
          </cell>
          <cell r="W283" t="str">
            <v>001</v>
          </cell>
          <cell r="X283" t="str">
            <v>Agrément ACPR</v>
          </cell>
          <cell r="Y283">
            <v>2</v>
          </cell>
          <cell r="Z283" t="str">
            <v>CHANGEMENT DE CATEGORIE AU SEIN DES E.C.</v>
          </cell>
          <cell r="AA283" t="str">
            <v>US</v>
          </cell>
          <cell r="AB283" t="str">
            <v> États-Unis</v>
          </cell>
          <cell r="AC283" t="str">
            <v>AG.FIN.ETR.AUTRES PAYS OCDE(HORS BQUES)</v>
          </cell>
          <cell r="AD283">
            <v>505</v>
          </cell>
          <cell r="AE283" t="str">
            <v>GPE GOLDMAN SACHS</v>
          </cell>
          <cell r="AF283">
            <v>1</v>
          </cell>
          <cell r="AG283" t="str">
            <v>75116</v>
          </cell>
          <cell r="AH283" t="str">
            <v>FR</v>
          </cell>
          <cell r="AI283" t="str">
            <v/>
          </cell>
          <cell r="AJ283" t="str">
            <v/>
          </cell>
          <cell r="AK283" t="str">
            <v>EC</v>
          </cell>
          <cell r="AL283" t="str">
            <v>Banque</v>
          </cell>
          <cell r="AM283" t="str">
            <v>PERSONNE_MORALE_SOCIETE</v>
          </cell>
          <cell r="AN283" t="str">
            <v>GOLDMAN SACHS</v>
          </cell>
          <cell r="AO283" t="str">
            <v>Groupes financiers diversifiés</v>
          </cell>
          <cell r="AP283" t="str">
            <v/>
          </cell>
          <cell r="AQ283" t="str">
            <v/>
          </cell>
          <cell r="AR283" t="str">
            <v>ETR</v>
          </cell>
          <cell r="AS283" t="str">
            <v>FRANCE</v>
          </cell>
          <cell r="AT283" t="str">
            <v/>
          </cell>
          <cell r="AU283" t="str">
            <v/>
          </cell>
          <cell r="AV283" t="str">
            <v>SABALZA</v>
          </cell>
          <cell r="AW283">
            <v>2752</v>
          </cell>
          <cell r="AX283">
            <v>5.5183688630000001</v>
          </cell>
          <cell r="AZ283">
            <v>2.2815721299999998</v>
          </cell>
          <cell r="BA283">
            <v>160</v>
          </cell>
          <cell r="BB283" t="str">
            <v>LSI</v>
          </cell>
          <cell r="BC283">
            <v>0</v>
          </cell>
          <cell r="BD283">
            <v>1</v>
          </cell>
        </row>
        <row r="284">
          <cell r="A284" t="str">
            <v>14265</v>
          </cell>
          <cell r="B284" t="str">
            <v>CAISSE D EPARGNE LOIRE DROME ARDECHE</v>
          </cell>
          <cell r="C284" t="str">
            <v>3. Autres (GEA CBD)</v>
          </cell>
          <cell r="D284">
            <v>201312</v>
          </cell>
          <cell r="E284">
            <v>4.1959999999999997E-2</v>
          </cell>
          <cell r="F284">
            <v>0.20826</v>
          </cell>
          <cell r="G284">
            <v>4.4862020870000006</v>
          </cell>
          <cell r="H284">
            <v>0.18824103957052002</v>
          </cell>
          <cell r="I284">
            <v>0.9342964466386201</v>
          </cell>
          <cell r="O284">
            <v>9784</v>
          </cell>
          <cell r="P284" t="str">
            <v>383686839</v>
          </cell>
          <cell r="Q284" t="str">
            <v>PM</v>
          </cell>
          <cell r="R284" t="str">
            <v>270</v>
          </cell>
          <cell r="S284" t="str">
            <v>01</v>
          </cell>
          <cell r="T284" t="str">
            <v>Etablissement de crédit</v>
          </cell>
          <cell r="U284" t="str">
            <v>201</v>
          </cell>
          <cell r="V284" t="str">
            <v>Banque mutualiste ou coopérative</v>
          </cell>
          <cell r="W284" t="str">
            <v>001</v>
          </cell>
          <cell r="X284" t="str">
            <v>Agrément ACPR</v>
          </cell>
          <cell r="Y284">
            <v>8</v>
          </cell>
          <cell r="Z284" t="str">
            <v>RESTRUCTURATION AVEC REPRISE DE CIB</v>
          </cell>
          <cell r="AA284" t="str">
            <v>FR</v>
          </cell>
          <cell r="AB284" t="str">
            <v> France</v>
          </cell>
          <cell r="AC284" t="str">
            <v>S. BANCAIRE MUTUALISTE ET AUTRES RESEAUX</v>
          </cell>
          <cell r="AD284">
            <v>1163</v>
          </cell>
          <cell r="AE284" t="str">
            <v>GPE BPCE</v>
          </cell>
          <cell r="AF284">
            <v>0</v>
          </cell>
          <cell r="AG284" t="str">
            <v>42100</v>
          </cell>
          <cell r="AH284" t="str">
            <v>FR</v>
          </cell>
          <cell r="AI284" t="str">
            <v/>
          </cell>
          <cell r="AJ284" t="str">
            <v/>
          </cell>
          <cell r="AK284" t="str">
            <v>EC</v>
          </cell>
          <cell r="AL284" t="str">
            <v>Bq mut</v>
          </cell>
          <cell r="AM284" t="str">
            <v>PERSONNE_MORALE_SOCIETE</v>
          </cell>
          <cell r="AN284" t="str">
            <v>BPCE</v>
          </cell>
          <cell r="AO284" t="str">
            <v>Groupes mutualistes</v>
          </cell>
          <cell r="AP284" t="str">
            <v/>
          </cell>
          <cell r="AQ284" t="str">
            <v/>
          </cell>
          <cell r="AR284" t="str">
            <v>FR</v>
          </cell>
          <cell r="AS284" t="str">
            <v>FRANCE</v>
          </cell>
          <cell r="AT284" t="str">
            <v/>
          </cell>
          <cell r="AU284" t="str">
            <v/>
          </cell>
          <cell r="AV284" t="str">
            <v>MOURJANE</v>
          </cell>
          <cell r="AW284">
            <v>2762</v>
          </cell>
          <cell r="AX284">
            <v>10.918691761</v>
          </cell>
          <cell r="AY284">
            <v>5.2730099429999999</v>
          </cell>
          <cell r="AZ284">
            <v>8.1253908530000007</v>
          </cell>
          <cell r="BA284">
            <v>110</v>
          </cell>
          <cell r="BB284" t="str">
            <v>SI</v>
          </cell>
          <cell r="BC284">
            <v>0</v>
          </cell>
          <cell r="BD284">
            <v>1</v>
          </cell>
        </row>
        <row r="285">
          <cell r="A285" t="str">
            <v>14406</v>
          </cell>
          <cell r="B285" t="str">
            <v>CRCAM VAL DE FRANCE</v>
          </cell>
          <cell r="C285" t="str">
            <v>3. Autres (GEA CBD)</v>
          </cell>
          <cell r="D285">
            <v>201312</v>
          </cell>
          <cell r="E285">
            <v>4.1099999999999998E-2</v>
          </cell>
          <cell r="F285">
            <v>0.16969999999999999</v>
          </cell>
          <cell r="G285">
            <v>4.8957759999999997</v>
          </cell>
          <cell r="H285">
            <v>0.20121639359999999</v>
          </cell>
          <cell r="I285">
            <v>0.83081318719999986</v>
          </cell>
          <cell r="J285">
            <v>4.4299999999999999E-2</v>
          </cell>
          <cell r="K285">
            <v>0.42320000000000002</v>
          </cell>
          <cell r="L285">
            <v>1.952782</v>
          </cell>
          <cell r="M285">
            <v>8.6508242599999993E-2</v>
          </cell>
          <cell r="N285">
            <v>0.82641734240000009</v>
          </cell>
          <cell r="O285">
            <v>10006</v>
          </cell>
          <cell r="P285" t="str">
            <v>400868188</v>
          </cell>
          <cell r="Q285" t="str">
            <v>PM</v>
          </cell>
          <cell r="R285" t="str">
            <v>210</v>
          </cell>
          <cell r="S285" t="str">
            <v>01</v>
          </cell>
          <cell r="T285" t="str">
            <v>Etablissement de crédit</v>
          </cell>
          <cell r="U285" t="str">
            <v>201</v>
          </cell>
          <cell r="V285" t="str">
            <v>Banque mutualiste ou coopérative</v>
          </cell>
          <cell r="W285" t="str">
            <v>001</v>
          </cell>
          <cell r="X285" t="str">
            <v>Agrément ACPR</v>
          </cell>
          <cell r="Y285">
            <v>8</v>
          </cell>
          <cell r="Z285" t="str">
            <v>RESTRUCTURATION AVEC REPRISE DE CIB</v>
          </cell>
          <cell r="AA285" t="str">
            <v>FR</v>
          </cell>
          <cell r="AB285" t="str">
            <v> France</v>
          </cell>
          <cell r="AC285" t="str">
            <v>S. BANCAIRE MUTUALISTE ET AUTRES RESEAUX</v>
          </cell>
          <cell r="AD285">
            <v>27</v>
          </cell>
          <cell r="AE285" t="str">
            <v>GPE CREDIT AGRICOLE</v>
          </cell>
          <cell r="AF285">
            <v>0</v>
          </cell>
          <cell r="AG285" t="str">
            <v>28000</v>
          </cell>
          <cell r="AH285" t="str">
            <v>FR</v>
          </cell>
          <cell r="AI285" t="str">
            <v/>
          </cell>
          <cell r="AJ285" t="str">
            <v/>
          </cell>
          <cell r="AK285" t="str">
            <v>EC</v>
          </cell>
          <cell r="AL285" t="str">
            <v>Bq mut</v>
          </cell>
          <cell r="AM285" t="str">
            <v>PERSONNE_MORALE_SOCIETE</v>
          </cell>
          <cell r="AN285" t="str">
            <v>CREDIT AGRICOLE</v>
          </cell>
          <cell r="AO285" t="str">
            <v>Groupes mutualistes</v>
          </cell>
          <cell r="AP285" t="str">
            <v/>
          </cell>
          <cell r="AQ285" t="str">
            <v/>
          </cell>
          <cell r="AR285" t="str">
            <v>FR</v>
          </cell>
          <cell r="AS285" t="str">
            <v>FRANCE</v>
          </cell>
          <cell r="AT285" t="str">
            <v/>
          </cell>
          <cell r="AU285" t="str">
            <v/>
          </cell>
          <cell r="AV285" t="str">
            <v>RABIER</v>
          </cell>
          <cell r="AW285">
            <v>2761</v>
          </cell>
          <cell r="AX285">
            <v>8.2524301179999995</v>
          </cell>
          <cell r="AY285">
            <v>5.9540679119999993</v>
          </cell>
          <cell r="AZ285">
            <v>2.4490212759999999</v>
          </cell>
          <cell r="BA285">
            <v>133</v>
          </cell>
          <cell r="BB285" t="str">
            <v>SI</v>
          </cell>
          <cell r="BC285">
            <v>0</v>
          </cell>
          <cell r="BD285">
            <v>0</v>
          </cell>
        </row>
        <row r="286">
          <cell r="A286" t="str">
            <v>14445</v>
          </cell>
          <cell r="B286" t="str">
            <v>CAISSE D EPARGNE BRETAGNE-PAYS DE LOIRE</v>
          </cell>
          <cell r="C286" t="str">
            <v>3. Autres (GEA CBD)</v>
          </cell>
          <cell r="D286">
            <v>201312</v>
          </cell>
          <cell r="E286">
            <v>4.8460000000000003E-2</v>
          </cell>
          <cell r="F286">
            <v>0.21024999999999999</v>
          </cell>
          <cell r="G286">
            <v>13.940628740000001</v>
          </cell>
          <cell r="H286">
            <v>0.67556286874040006</v>
          </cell>
          <cell r="I286">
            <v>2.9310171925850002</v>
          </cell>
          <cell r="O286">
            <v>10063</v>
          </cell>
          <cell r="P286" t="str">
            <v>392640090</v>
          </cell>
          <cell r="Q286" t="str">
            <v>PM</v>
          </cell>
          <cell r="R286" t="str">
            <v>270</v>
          </cell>
          <cell r="S286" t="str">
            <v>01</v>
          </cell>
          <cell r="T286" t="str">
            <v>Etablissement de crédit</v>
          </cell>
          <cell r="U286" t="str">
            <v>201</v>
          </cell>
          <cell r="V286" t="str">
            <v>Banque mutualiste ou coopérative</v>
          </cell>
          <cell r="W286" t="str">
            <v>001</v>
          </cell>
          <cell r="X286" t="str">
            <v>Agrément ACPR</v>
          </cell>
          <cell r="Y286">
            <v>8</v>
          </cell>
          <cell r="Z286" t="str">
            <v>RESTRUCTURATION AVEC REPRISE DE CIB</v>
          </cell>
          <cell r="AA286" t="str">
            <v>FR</v>
          </cell>
          <cell r="AB286" t="str">
            <v> France</v>
          </cell>
          <cell r="AC286" t="str">
            <v>S. BANCAIRE MUTUALISTE ET AUTRES RESEAUX</v>
          </cell>
          <cell r="AD286">
            <v>1163</v>
          </cell>
          <cell r="AE286" t="str">
            <v>GPE BPCE</v>
          </cell>
          <cell r="AF286">
            <v>0</v>
          </cell>
          <cell r="AG286" t="str">
            <v>44000</v>
          </cell>
          <cell r="AH286" t="str">
            <v>FR</v>
          </cell>
          <cell r="AI286" t="str">
            <v/>
          </cell>
          <cell r="AJ286" t="str">
            <v/>
          </cell>
          <cell r="AK286" t="str">
            <v>EC</v>
          </cell>
          <cell r="AL286" t="str">
            <v>Bq mut</v>
          </cell>
          <cell r="AM286" t="str">
            <v>PERSONNE_MORALE_SOCIETE</v>
          </cell>
          <cell r="AN286" t="str">
            <v>BPCE</v>
          </cell>
          <cell r="AO286" t="str">
            <v>Groupes mutualistes</v>
          </cell>
          <cell r="AP286" t="str">
            <v/>
          </cell>
          <cell r="AQ286" t="str">
            <v/>
          </cell>
          <cell r="AR286" t="str">
            <v>FR</v>
          </cell>
          <cell r="AS286" t="str">
            <v>FRANCE</v>
          </cell>
          <cell r="AT286" t="str">
            <v/>
          </cell>
          <cell r="AU286" t="str">
            <v/>
          </cell>
          <cell r="AV286" t="str">
            <v>PERREOL</v>
          </cell>
          <cell r="AW286">
            <v>2762</v>
          </cell>
          <cell r="AX286">
            <v>28.404890721000001</v>
          </cell>
          <cell r="AY286">
            <v>15.684135389</v>
          </cell>
          <cell r="AZ286">
            <v>19.793195835999999</v>
          </cell>
          <cell r="BA286">
            <v>42</v>
          </cell>
          <cell r="BB286" t="str">
            <v>SI</v>
          </cell>
          <cell r="BC286">
            <v>0</v>
          </cell>
          <cell r="BD286">
            <v>1</v>
          </cell>
        </row>
        <row r="287">
          <cell r="A287" t="str">
            <v>14505</v>
          </cell>
          <cell r="B287" t="str">
            <v>CAISSE D EPARGNE LOIRE-CENTRE</v>
          </cell>
          <cell r="C287" t="str">
            <v>3. Autres (GEA CBD)</v>
          </cell>
          <cell r="D287">
            <v>201312</v>
          </cell>
          <cell r="E287">
            <v>5.4129999999999998E-2</v>
          </cell>
          <cell r="F287">
            <v>0.21612000000000001</v>
          </cell>
          <cell r="G287">
            <v>6.6699448420000005</v>
          </cell>
          <cell r="H287">
            <v>0.36104411429746003</v>
          </cell>
          <cell r="I287">
            <v>1.4415084792530402</v>
          </cell>
          <cell r="O287">
            <v>10148</v>
          </cell>
          <cell r="P287" t="str">
            <v>383952470</v>
          </cell>
          <cell r="Q287" t="str">
            <v>PM</v>
          </cell>
          <cell r="R287" t="str">
            <v>270</v>
          </cell>
          <cell r="S287" t="str">
            <v>01</v>
          </cell>
          <cell r="T287" t="str">
            <v>Etablissement de crédit</v>
          </cell>
          <cell r="U287" t="str">
            <v>201</v>
          </cell>
          <cell r="V287" t="str">
            <v>Banque mutualiste ou coopérative</v>
          </cell>
          <cell r="W287" t="str">
            <v>001</v>
          </cell>
          <cell r="X287" t="str">
            <v>Agrément ACPR</v>
          </cell>
          <cell r="Y287">
            <v>6</v>
          </cell>
          <cell r="Z287" t="str">
            <v>NOUVEL ETABLISSEMENT</v>
          </cell>
          <cell r="AA287" t="str">
            <v>FR</v>
          </cell>
          <cell r="AB287" t="str">
            <v> France</v>
          </cell>
          <cell r="AC287" t="str">
            <v>S. BANCAIRE MUTUALISTE ET AUTRES RESEAUX</v>
          </cell>
          <cell r="AD287">
            <v>1163</v>
          </cell>
          <cell r="AE287" t="str">
            <v>GPE BPCE</v>
          </cell>
          <cell r="AF287">
            <v>0</v>
          </cell>
          <cell r="AG287" t="str">
            <v>45000</v>
          </cell>
          <cell r="AH287" t="str">
            <v>FR</v>
          </cell>
          <cell r="AI287" t="str">
            <v/>
          </cell>
          <cell r="AJ287" t="str">
            <v/>
          </cell>
          <cell r="AK287" t="str">
            <v>EC</v>
          </cell>
          <cell r="AL287" t="str">
            <v>Bq mut</v>
          </cell>
          <cell r="AM287" t="str">
            <v>PERSONNE_MORALE_SOCIETE</v>
          </cell>
          <cell r="AN287" t="str">
            <v>BPCE</v>
          </cell>
          <cell r="AO287" t="str">
            <v>Groupes mutualistes</v>
          </cell>
          <cell r="AP287" t="str">
            <v/>
          </cell>
          <cell r="AQ287" t="str">
            <v/>
          </cell>
          <cell r="AR287" t="str">
            <v>FR</v>
          </cell>
          <cell r="AS287" t="str">
            <v>FRANCE</v>
          </cell>
          <cell r="AT287" t="str">
            <v/>
          </cell>
          <cell r="AU287" t="str">
            <v/>
          </cell>
          <cell r="AV287" t="str">
            <v>AUTHIER</v>
          </cell>
          <cell r="AW287">
            <v>2762</v>
          </cell>
          <cell r="AX287">
            <v>16.366644222999998</v>
          </cell>
          <cell r="AY287">
            <v>8.4571034049999998</v>
          </cell>
          <cell r="AZ287">
            <v>12.139856762000001</v>
          </cell>
          <cell r="BA287">
            <v>78</v>
          </cell>
          <cell r="BB287" t="str">
            <v>SI</v>
          </cell>
          <cell r="BC287">
            <v>0</v>
          </cell>
          <cell r="BD287">
            <v>1</v>
          </cell>
        </row>
        <row r="288">
          <cell r="A288" t="str">
            <v>14506</v>
          </cell>
          <cell r="B288" t="str">
            <v>CRCAM LOIRE - HAUTE-LOIRE</v>
          </cell>
          <cell r="C288" t="str">
            <v>3. Autres (GEA CBD)</v>
          </cell>
          <cell r="D288">
            <v>201312</v>
          </cell>
          <cell r="E288">
            <v>3.9300000000000002E-2</v>
          </cell>
          <cell r="F288">
            <v>0.17050000000000001</v>
          </cell>
          <cell r="G288">
            <v>5.6227879999999999</v>
          </cell>
          <cell r="H288">
            <v>0.22097556840000002</v>
          </cell>
          <cell r="I288">
            <v>0.9586853540000001</v>
          </cell>
          <cell r="J288">
            <v>3.73E-2</v>
          </cell>
          <cell r="K288">
            <v>0.43830000000000002</v>
          </cell>
          <cell r="L288">
            <v>1.810962</v>
          </cell>
          <cell r="M288">
            <v>6.7548882599999999E-2</v>
          </cell>
          <cell r="N288">
            <v>0.79374464460000005</v>
          </cell>
          <cell r="O288">
            <v>10160</v>
          </cell>
          <cell r="P288" t="str">
            <v>380386854</v>
          </cell>
          <cell r="Q288" t="str">
            <v>PM</v>
          </cell>
          <cell r="R288" t="str">
            <v>210</v>
          </cell>
          <cell r="S288" t="str">
            <v>01</v>
          </cell>
          <cell r="T288" t="str">
            <v>Etablissement de crédit</v>
          </cell>
          <cell r="U288" t="str">
            <v>201</v>
          </cell>
          <cell r="V288" t="str">
            <v>Banque mutualiste ou coopérative</v>
          </cell>
          <cell r="W288" t="str">
            <v>001</v>
          </cell>
          <cell r="X288" t="str">
            <v>Agrément ACPR</v>
          </cell>
          <cell r="Y288">
            <v>8</v>
          </cell>
          <cell r="Z288" t="str">
            <v>RESTRUCTURATION AVEC REPRISE DE CIB</v>
          </cell>
          <cell r="AA288" t="str">
            <v>FR</v>
          </cell>
          <cell r="AB288" t="str">
            <v> France</v>
          </cell>
          <cell r="AC288" t="str">
            <v>S. BANCAIRE MUTUALISTE ET AUTRES RESEAUX</v>
          </cell>
          <cell r="AD288">
            <v>27</v>
          </cell>
          <cell r="AE288" t="str">
            <v>GPE CREDIT AGRICOLE</v>
          </cell>
          <cell r="AF288">
            <v>0</v>
          </cell>
          <cell r="AG288" t="str">
            <v>42000</v>
          </cell>
          <cell r="AH288" t="str">
            <v>FR</v>
          </cell>
          <cell r="AI288" t="str">
            <v/>
          </cell>
          <cell r="AJ288" t="str">
            <v/>
          </cell>
          <cell r="AK288" t="str">
            <v>EC</v>
          </cell>
          <cell r="AL288" t="str">
            <v>Bq mut</v>
          </cell>
          <cell r="AM288" t="str">
            <v>PERSONNE_MORALE_SOCIETE</v>
          </cell>
          <cell r="AN288" t="str">
            <v>CREDIT AGRICOLE</v>
          </cell>
          <cell r="AO288" t="str">
            <v>Groupes mutualistes</v>
          </cell>
          <cell r="AP288" t="str">
            <v/>
          </cell>
          <cell r="AQ288" t="str">
            <v/>
          </cell>
          <cell r="AR288" t="str">
            <v>FR</v>
          </cell>
          <cell r="AS288" t="str">
            <v>FRANCE</v>
          </cell>
          <cell r="AT288" t="str">
            <v/>
          </cell>
          <cell r="AU288" t="str">
            <v/>
          </cell>
          <cell r="AV288" t="str">
            <v>RABIER</v>
          </cell>
          <cell r="AW288">
            <v>2761</v>
          </cell>
          <cell r="AX288">
            <v>9.9922943320000002</v>
          </cell>
          <cell r="AY288">
            <v>6.5227618640000005</v>
          </cell>
          <cell r="AZ288">
            <v>2.9333848110000003</v>
          </cell>
          <cell r="BA288">
            <v>118</v>
          </cell>
          <cell r="BB288" t="str">
            <v>SI</v>
          </cell>
          <cell r="BC288">
            <v>0</v>
          </cell>
          <cell r="BD288">
            <v>0</v>
          </cell>
        </row>
        <row r="289">
          <cell r="A289" t="str">
            <v>14607</v>
          </cell>
          <cell r="B289" t="str">
            <v>BANQUE POPULAIRE PROVENCALE ET CORSE</v>
          </cell>
          <cell r="C289" t="str">
            <v>3. Autres (GEA CBD)</v>
          </cell>
          <cell r="D289">
            <v>201312</v>
          </cell>
          <cell r="E289">
            <v>5.2925124679120097E-2</v>
          </cell>
          <cell r="F289">
            <v>0.13652577596736801</v>
          </cell>
          <cell r="G289">
            <v>3.8499556239999997</v>
          </cell>
          <cell r="H289">
            <v>0.2037593814092796</v>
          </cell>
          <cell r="I289">
            <v>0.5256181790065324</v>
          </cell>
          <cell r="J289">
            <v>4.5076407504600603E-2</v>
          </cell>
          <cell r="K289">
            <v>0.43847967055585402</v>
          </cell>
          <cell r="L289">
            <v>1.0722962090000001</v>
          </cell>
          <cell r="M289">
            <v>4.833526088252238E-2</v>
          </cell>
          <cell r="N289">
            <v>0.47018008846061121</v>
          </cell>
          <cell r="O289">
            <v>10325</v>
          </cell>
          <cell r="P289" t="str">
            <v>058801481</v>
          </cell>
          <cell r="Q289" t="str">
            <v>PM</v>
          </cell>
          <cell r="R289" t="str">
            <v>202</v>
          </cell>
          <cell r="S289" t="str">
            <v>01</v>
          </cell>
          <cell r="T289" t="str">
            <v>Etablissement de crédit</v>
          </cell>
          <cell r="U289" t="str">
            <v>201</v>
          </cell>
          <cell r="V289" t="str">
            <v>Banque mutualiste ou coopérative</v>
          </cell>
          <cell r="W289" t="str">
            <v>001</v>
          </cell>
          <cell r="X289" t="str">
            <v>Agrément ACPR</v>
          </cell>
          <cell r="Y289">
            <v>6</v>
          </cell>
          <cell r="Z289" t="str">
            <v>NOUVEL ETABLISSEMENT</v>
          </cell>
          <cell r="AA289" t="str">
            <v>FR</v>
          </cell>
          <cell r="AB289" t="str">
            <v> France</v>
          </cell>
          <cell r="AC289" t="str">
            <v>S. BANCAIRE MUTUALISTE ET AUTRES RESEAUX</v>
          </cell>
          <cell r="AD289">
            <v>1163</v>
          </cell>
          <cell r="AE289" t="str">
            <v>GPE BPCE</v>
          </cell>
          <cell r="AF289">
            <v>0</v>
          </cell>
          <cell r="AG289" t="str">
            <v>13008</v>
          </cell>
          <cell r="AH289" t="str">
            <v>FR</v>
          </cell>
          <cell r="AI289" t="str">
            <v/>
          </cell>
          <cell r="AJ289" t="str">
            <v/>
          </cell>
          <cell r="AK289" t="str">
            <v>EC</v>
          </cell>
          <cell r="AL289" t="str">
            <v>Bq mut</v>
          </cell>
          <cell r="AM289" t="str">
            <v>PERSONNE_MORALE_SOCIETE</v>
          </cell>
          <cell r="AN289" t="str">
            <v>BPCE</v>
          </cell>
          <cell r="AO289" t="str">
            <v>Groupes mutualistes</v>
          </cell>
          <cell r="AP289" t="str">
            <v/>
          </cell>
          <cell r="AQ289" t="str">
            <v/>
          </cell>
          <cell r="AR289" t="str">
            <v>FR</v>
          </cell>
          <cell r="AS289" t="str">
            <v>FRANCE</v>
          </cell>
          <cell r="AT289" t="str">
            <v/>
          </cell>
          <cell r="AU289" t="str">
            <v/>
          </cell>
          <cell r="AV289" t="str">
            <v>DOSSEH</v>
          </cell>
          <cell r="AW289">
            <v>2762</v>
          </cell>
          <cell r="AX289">
            <v>5.020979488</v>
          </cell>
          <cell r="AY289">
            <v>3.1097514959999999</v>
          </cell>
          <cell r="AZ289">
            <v>3.0377022059999996</v>
          </cell>
          <cell r="BA289">
            <v>170</v>
          </cell>
          <cell r="BB289" t="str">
            <v>SI</v>
          </cell>
          <cell r="BC289">
            <v>0</v>
          </cell>
          <cell r="BD289">
            <v>1</v>
          </cell>
        </row>
        <row r="290">
          <cell r="A290" t="str">
            <v>14706</v>
          </cell>
          <cell r="B290" t="str">
            <v>CRCAM ATLANTIQUE VENDEE</v>
          </cell>
          <cell r="C290" t="str">
            <v>3. Autres (GEA CBD)</v>
          </cell>
          <cell r="D290">
            <v>201312</v>
          </cell>
          <cell r="E290">
            <v>4.1099999999999998E-2</v>
          </cell>
          <cell r="F290">
            <v>0.1648</v>
          </cell>
          <cell r="G290">
            <v>11.780385000000001</v>
          </cell>
          <cell r="H290">
            <v>0.48417382349999999</v>
          </cell>
          <cell r="I290">
            <v>1.9414074480000001</v>
          </cell>
          <cell r="J290">
            <v>3.49E-2</v>
          </cell>
          <cell r="K290">
            <v>0.43619999999999998</v>
          </cell>
          <cell r="L290">
            <v>4.1321500000000002</v>
          </cell>
          <cell r="M290">
            <v>0.14421203500000002</v>
          </cell>
          <cell r="N290">
            <v>1.8024438300000001</v>
          </cell>
          <cell r="O290">
            <v>10532</v>
          </cell>
          <cell r="P290" t="str">
            <v>440242469</v>
          </cell>
          <cell r="Q290" t="str">
            <v>PM</v>
          </cell>
          <cell r="R290" t="str">
            <v>210</v>
          </cell>
          <cell r="S290" t="str">
            <v>01</v>
          </cell>
          <cell r="T290" t="str">
            <v>Etablissement de crédit</v>
          </cell>
          <cell r="U290" t="str">
            <v>201</v>
          </cell>
          <cell r="V290" t="str">
            <v>Banque mutualiste ou coopérative</v>
          </cell>
          <cell r="W290" t="str">
            <v>001</v>
          </cell>
          <cell r="X290" t="str">
            <v>Agrément ACPR</v>
          </cell>
          <cell r="Y290">
            <v>8</v>
          </cell>
          <cell r="Z290" t="str">
            <v>RESTRUCTURATION AVEC REPRISE DE CIB</v>
          </cell>
          <cell r="AA290" t="str">
            <v>FR</v>
          </cell>
          <cell r="AB290" t="str">
            <v> France</v>
          </cell>
          <cell r="AC290" t="str">
            <v>S. BANCAIRE MUTUALISTE ET AUTRES RESEAUX</v>
          </cell>
          <cell r="AD290">
            <v>27</v>
          </cell>
          <cell r="AE290" t="str">
            <v>GPE CREDIT AGRICOLE</v>
          </cell>
          <cell r="AF290">
            <v>0</v>
          </cell>
          <cell r="AG290" t="str">
            <v>44000</v>
          </cell>
          <cell r="AH290" t="str">
            <v>FR</v>
          </cell>
          <cell r="AI290" t="str">
            <v/>
          </cell>
          <cell r="AJ290" t="str">
            <v/>
          </cell>
          <cell r="AK290" t="str">
            <v>EC</v>
          </cell>
          <cell r="AL290" t="str">
            <v>Bq mut</v>
          </cell>
          <cell r="AM290" t="str">
            <v>PERSONNE_MORALE_SOCIETE</v>
          </cell>
          <cell r="AN290" t="str">
            <v>CREDIT AGRICOLE</v>
          </cell>
          <cell r="AO290" t="str">
            <v>Groupes mutualistes</v>
          </cell>
          <cell r="AP290" t="str">
            <v/>
          </cell>
          <cell r="AQ290" t="str">
            <v/>
          </cell>
          <cell r="AR290" t="str">
            <v>FR</v>
          </cell>
          <cell r="AS290" t="str">
            <v>FRANCE</v>
          </cell>
          <cell r="AT290" t="str">
            <v/>
          </cell>
          <cell r="AU290" t="str">
            <v/>
          </cell>
          <cell r="AV290" t="str">
            <v>RABIER</v>
          </cell>
          <cell r="AW290">
            <v>2761</v>
          </cell>
          <cell r="AX290">
            <v>18.580111258999999</v>
          </cell>
          <cell r="AY290">
            <v>13.981658631999998</v>
          </cell>
          <cell r="AZ290">
            <v>4.3702815130000001</v>
          </cell>
          <cell r="BA290">
            <v>69</v>
          </cell>
          <cell r="BB290" t="str">
            <v>SI</v>
          </cell>
          <cell r="BC290">
            <v>0</v>
          </cell>
          <cell r="BD290">
            <v>0</v>
          </cell>
        </row>
        <row r="291">
          <cell r="A291" t="str">
            <v>14707</v>
          </cell>
          <cell r="B291" t="str">
            <v>BQUE POPULAIRE ALSACE LORRAINE CHAMPAGNE</v>
          </cell>
          <cell r="C291" t="str">
            <v>3. Autres (GEA CBD)</v>
          </cell>
          <cell r="D291">
            <v>201312</v>
          </cell>
          <cell r="E291">
            <v>0.1166</v>
          </cell>
          <cell r="F291">
            <v>0.16034000000000001</v>
          </cell>
          <cell r="G291">
            <v>8.5525931740000001</v>
          </cell>
          <cell r="H291">
            <v>0.99723236408839999</v>
          </cell>
          <cell r="I291">
            <v>1.3713227895191602</v>
          </cell>
          <cell r="J291">
            <v>6.8943514826396393E-2</v>
          </cell>
          <cell r="K291">
            <v>0.44206267095302598</v>
          </cell>
          <cell r="L291">
            <v>2.5799829219999997</v>
          </cell>
          <cell r="M291">
            <v>0.17787309083475647</v>
          </cell>
          <cell r="N291">
            <v>1.1405141415125124</v>
          </cell>
          <cell r="O291">
            <v>10537</v>
          </cell>
          <cell r="P291" t="str">
            <v>356801571</v>
          </cell>
          <cell r="Q291" t="str">
            <v>PM</v>
          </cell>
          <cell r="R291" t="str">
            <v>202</v>
          </cell>
          <cell r="S291" t="str">
            <v>01</v>
          </cell>
          <cell r="T291" t="str">
            <v>Etablissement de crédit</v>
          </cell>
          <cell r="U291" t="str">
            <v>201</v>
          </cell>
          <cell r="V291" t="str">
            <v>Banque mutualiste ou coopérative</v>
          </cell>
          <cell r="W291" t="str">
            <v>001</v>
          </cell>
          <cell r="X291" t="str">
            <v>Agrément ACPR</v>
          </cell>
          <cell r="Y291">
            <v>6</v>
          </cell>
          <cell r="Z291" t="str">
            <v>NOUVEL ETABLISSEMENT</v>
          </cell>
          <cell r="AA291" t="str">
            <v>FR</v>
          </cell>
          <cell r="AB291" t="str">
            <v> France</v>
          </cell>
          <cell r="AC291" t="str">
            <v>S. BANCAIRE MUTUALISTE ET AUTRES RESEAUX</v>
          </cell>
          <cell r="AD291">
            <v>1163</v>
          </cell>
          <cell r="AE291" t="str">
            <v>GPE BPCE</v>
          </cell>
          <cell r="AF291">
            <v>0</v>
          </cell>
          <cell r="AG291" t="str">
            <v>57000</v>
          </cell>
          <cell r="AH291" t="str">
            <v>FR</v>
          </cell>
          <cell r="AI291" t="str">
            <v/>
          </cell>
          <cell r="AJ291" t="str">
            <v/>
          </cell>
          <cell r="AK291" t="str">
            <v>EC</v>
          </cell>
          <cell r="AL291" t="str">
            <v>Bq mut</v>
          </cell>
          <cell r="AM291" t="str">
            <v>PERSONNE_MORALE_SOCIETE</v>
          </cell>
          <cell r="AN291" t="str">
            <v>BPCE</v>
          </cell>
          <cell r="AO291" t="str">
            <v>Groupes mutualistes</v>
          </cell>
          <cell r="AP291" t="str">
            <v/>
          </cell>
          <cell r="AQ291" t="str">
            <v/>
          </cell>
          <cell r="AR291" t="str">
            <v>FR</v>
          </cell>
          <cell r="AS291" t="str">
            <v>FRANCE</v>
          </cell>
          <cell r="AT291" t="str">
            <v/>
          </cell>
          <cell r="AU291" t="str">
            <v/>
          </cell>
          <cell r="AV291" t="str">
            <v>MOURJANE</v>
          </cell>
          <cell r="AW291">
            <v>2762</v>
          </cell>
          <cell r="AX291">
            <v>20.591590140000001</v>
          </cell>
          <cell r="AY291">
            <v>13.7459837</v>
          </cell>
          <cell r="AZ291">
            <v>13.585083002000001</v>
          </cell>
          <cell r="BA291">
            <v>59</v>
          </cell>
          <cell r="BB291" t="str">
            <v>SI</v>
          </cell>
          <cell r="BC291">
            <v>0</v>
          </cell>
          <cell r="BD291">
            <v>1</v>
          </cell>
        </row>
        <row r="292">
          <cell r="A292" t="str">
            <v>14806</v>
          </cell>
          <cell r="B292" t="str">
            <v>CRCAM CENTRE LOIRE</v>
          </cell>
          <cell r="C292" t="str">
            <v>3. Autres (GEA CBD)</v>
          </cell>
          <cell r="D292">
            <v>201312</v>
          </cell>
          <cell r="E292">
            <v>4.7300000000000002E-2</v>
          </cell>
          <cell r="F292">
            <v>0.17280000000000001</v>
          </cell>
          <cell r="G292">
            <v>9.6883400000000002</v>
          </cell>
          <cell r="H292">
            <v>0.45825848200000002</v>
          </cell>
          <cell r="I292">
            <v>1.6741451520000001</v>
          </cell>
          <cell r="J292">
            <v>3.6999999999999998E-2</v>
          </cell>
          <cell r="K292">
            <v>0.42249999999999999</v>
          </cell>
          <cell r="L292">
            <v>3.303102</v>
          </cell>
          <cell r="M292">
            <v>0.122214774</v>
          </cell>
          <cell r="N292">
            <v>1.3955605949999998</v>
          </cell>
          <cell r="O292">
            <v>10711</v>
          </cell>
          <cell r="P292" t="str">
            <v>398824714</v>
          </cell>
          <cell r="Q292" t="str">
            <v>PM</v>
          </cell>
          <cell r="R292" t="str">
            <v>210</v>
          </cell>
          <cell r="S292" t="str">
            <v>01</v>
          </cell>
          <cell r="T292" t="str">
            <v>Etablissement de crédit</v>
          </cell>
          <cell r="U292" t="str">
            <v>201</v>
          </cell>
          <cell r="V292" t="str">
            <v>Banque mutualiste ou coopérative</v>
          </cell>
          <cell r="W292" t="str">
            <v>001</v>
          </cell>
          <cell r="X292" t="str">
            <v>Agrément ACPR</v>
          </cell>
          <cell r="Y292">
            <v>8</v>
          </cell>
          <cell r="Z292" t="str">
            <v>RESTRUCTURATION AVEC REPRISE DE CIB</v>
          </cell>
          <cell r="AA292" t="str">
            <v>FR</v>
          </cell>
          <cell r="AB292" t="str">
            <v> France</v>
          </cell>
          <cell r="AC292" t="str">
            <v>S. BANCAIRE MUTUALISTE ET AUTRES RESEAUX</v>
          </cell>
          <cell r="AD292">
            <v>27</v>
          </cell>
          <cell r="AE292" t="str">
            <v>GPE CREDIT AGRICOLE</v>
          </cell>
          <cell r="AF292">
            <v>0</v>
          </cell>
          <cell r="AG292" t="str">
            <v>18000</v>
          </cell>
          <cell r="AH292" t="str">
            <v>FR</v>
          </cell>
          <cell r="AI292" t="str">
            <v/>
          </cell>
          <cell r="AJ292" t="str">
            <v/>
          </cell>
          <cell r="AK292" t="str">
            <v>EC</v>
          </cell>
          <cell r="AL292" t="str">
            <v>Bq mut</v>
          </cell>
          <cell r="AM292" t="str">
            <v>PERSONNE_MORALE_SOCIETE</v>
          </cell>
          <cell r="AN292" t="str">
            <v>CREDIT AGRICOLE</v>
          </cell>
          <cell r="AO292" t="str">
            <v>Groupes mutualistes</v>
          </cell>
          <cell r="AP292" t="str">
            <v/>
          </cell>
          <cell r="AQ292" t="str">
            <v/>
          </cell>
          <cell r="AR292" t="str">
            <v>FR</v>
          </cell>
          <cell r="AS292" t="str">
            <v>FRANCE</v>
          </cell>
          <cell r="AT292" t="str">
            <v/>
          </cell>
          <cell r="AU292" t="str">
            <v/>
          </cell>
          <cell r="AV292" t="str">
            <v>MIODOWNICK</v>
          </cell>
          <cell r="AW292">
            <v>2761</v>
          </cell>
          <cell r="AX292">
            <v>14.178114987999999</v>
          </cell>
          <cell r="AY292">
            <v>11.079405798</v>
          </cell>
          <cell r="AZ292">
            <v>4.0235469860000004</v>
          </cell>
          <cell r="BA292">
            <v>89</v>
          </cell>
          <cell r="BB292" t="str">
            <v>SI</v>
          </cell>
          <cell r="BC292">
            <v>0</v>
          </cell>
          <cell r="BD292">
            <v>0</v>
          </cell>
        </row>
        <row r="293">
          <cell r="A293" t="str">
            <v>15135</v>
          </cell>
          <cell r="B293" t="str">
            <v>CAISSE EPARG LORRAINE CHAMPAGNE ARDENNE</v>
          </cell>
          <cell r="C293" t="str">
            <v>3. Autres (GEA CBD)</v>
          </cell>
          <cell r="D293">
            <v>201312</v>
          </cell>
          <cell r="E293">
            <v>5.9089999999999997E-2</v>
          </cell>
          <cell r="F293">
            <v>0.21309</v>
          </cell>
          <cell r="G293">
            <v>7.70105767</v>
          </cell>
          <cell r="H293">
            <v>0.45505549772029996</v>
          </cell>
          <cell r="I293">
            <v>1.6410183789003001</v>
          </cell>
          <cell r="O293">
            <v>1301</v>
          </cell>
          <cell r="P293" t="str">
            <v>775618622</v>
          </cell>
          <cell r="Q293" t="str">
            <v>PM</v>
          </cell>
          <cell r="R293" t="str">
            <v>270</v>
          </cell>
          <cell r="S293" t="str">
            <v>01</v>
          </cell>
          <cell r="T293" t="str">
            <v>Etablissement de crédit</v>
          </cell>
          <cell r="U293" t="str">
            <v>201</v>
          </cell>
          <cell r="V293" t="str">
            <v>Banque mutualiste ou coopérative</v>
          </cell>
          <cell r="W293" t="str">
            <v>001</v>
          </cell>
          <cell r="X293" t="str">
            <v>Agrément ACPR</v>
          </cell>
          <cell r="Y293">
            <v>6</v>
          </cell>
          <cell r="Z293" t="str">
            <v>NOUVEL ETABLISSEMENT</v>
          </cell>
          <cell r="AA293" t="str">
            <v>FR</v>
          </cell>
          <cell r="AB293" t="str">
            <v> France</v>
          </cell>
          <cell r="AC293" t="str">
            <v>S. BANCAIRE MUTUALISTE ET AUTRES RESEAUX</v>
          </cell>
          <cell r="AD293">
            <v>1163</v>
          </cell>
          <cell r="AE293" t="str">
            <v>GPE BPCE</v>
          </cell>
          <cell r="AF293">
            <v>0</v>
          </cell>
          <cell r="AG293" t="str">
            <v>57000</v>
          </cell>
          <cell r="AH293" t="str">
            <v>FR</v>
          </cell>
          <cell r="AI293" t="str">
            <v/>
          </cell>
          <cell r="AJ293" t="str">
            <v/>
          </cell>
          <cell r="AK293" t="str">
            <v>EC</v>
          </cell>
          <cell r="AL293" t="str">
            <v>Bq mut</v>
          </cell>
          <cell r="AM293" t="str">
            <v>PERSONNE_MORALE_SOCIETE</v>
          </cell>
          <cell r="AN293" t="str">
            <v>BPCE</v>
          </cell>
          <cell r="AO293" t="str">
            <v>Groupes mutualistes</v>
          </cell>
          <cell r="AP293" t="str">
            <v/>
          </cell>
          <cell r="AQ293" t="str">
            <v/>
          </cell>
          <cell r="AR293" t="str">
            <v>FR</v>
          </cell>
          <cell r="AS293" t="str">
            <v>FRANCE</v>
          </cell>
          <cell r="AT293" t="str">
            <v/>
          </cell>
          <cell r="AU293" t="str">
            <v/>
          </cell>
          <cell r="AV293" t="str">
            <v>CISSOKHO-COULIBALY</v>
          </cell>
          <cell r="AW293">
            <v>2762</v>
          </cell>
          <cell r="AX293">
            <v>19.191407436999999</v>
          </cell>
          <cell r="AY293">
            <v>9.8210047290000002</v>
          </cell>
          <cell r="AZ293">
            <v>13.519708416999999</v>
          </cell>
          <cell r="BA293">
            <v>66</v>
          </cell>
          <cell r="BB293" t="str">
            <v>SI</v>
          </cell>
          <cell r="BC293">
            <v>0</v>
          </cell>
          <cell r="BD293">
            <v>1</v>
          </cell>
        </row>
        <row r="294">
          <cell r="A294" t="str">
            <v>15298</v>
          </cell>
          <cell r="B294" t="str">
            <v>RBC INVESTOR SERVICES BANK FRANCE SA</v>
          </cell>
          <cell r="C294" t="str">
            <v>4. Autres (GEA hors CBD)</v>
          </cell>
          <cell r="D294">
            <v>201312</v>
          </cell>
          <cell r="E294">
            <v>5.4000000000000003E-3</v>
          </cell>
          <cell r="F294">
            <v>0.37930000000000003</v>
          </cell>
          <cell r="G294">
            <v>1.261142333</v>
          </cell>
          <cell r="H294">
            <v>6.8101685982000001E-3</v>
          </cell>
          <cell r="I294">
            <v>0.47835128690690004</v>
          </cell>
          <cell r="O294">
            <v>11513</v>
          </cell>
          <cell r="P294" t="str">
            <v>479163305</v>
          </cell>
          <cell r="Q294" t="str">
            <v>PM</v>
          </cell>
          <cell r="R294" t="str">
            <v>128</v>
          </cell>
          <cell r="S294" t="str">
            <v>01</v>
          </cell>
          <cell r="T294" t="str">
            <v>Etablissement de crédit</v>
          </cell>
          <cell r="U294" t="str">
            <v>200</v>
          </cell>
          <cell r="V294" t="str">
            <v>Banque</v>
          </cell>
          <cell r="W294" t="str">
            <v>001</v>
          </cell>
          <cell r="X294" t="str">
            <v>Agrément ACPR</v>
          </cell>
          <cell r="Y294">
            <v>6</v>
          </cell>
          <cell r="Z294" t="str">
            <v>NOUVEL ETABLISSEMENT</v>
          </cell>
          <cell r="AA294" t="str">
            <v>CA</v>
          </cell>
          <cell r="AB294" t="str">
            <v> Canada</v>
          </cell>
          <cell r="AC294" t="str">
            <v>S. BANCAIRE ETRANGER AUTRES PAYS OCDE</v>
          </cell>
          <cell r="AD294">
            <v>144</v>
          </cell>
          <cell r="AE294" t="str">
            <v>GPE ROYAL BANK OF CANADA</v>
          </cell>
          <cell r="AF294">
            <v>1</v>
          </cell>
          <cell r="AG294" t="str">
            <v>75002</v>
          </cell>
          <cell r="AH294" t="str">
            <v>FR</v>
          </cell>
          <cell r="AI294" t="str">
            <v/>
          </cell>
          <cell r="AJ294" t="str">
            <v/>
          </cell>
          <cell r="AK294" t="str">
            <v>EC</v>
          </cell>
          <cell r="AL294" t="str">
            <v>Banque</v>
          </cell>
          <cell r="AM294" t="str">
            <v>PERSONNE_MORALE_SOCIETE</v>
          </cell>
          <cell r="AN294" t="str">
            <v>ROYAL BANK OF CANADA</v>
          </cell>
          <cell r="AO294" t="str">
            <v>Grands groupes bancaires privés</v>
          </cell>
          <cell r="AP294" t="str">
            <v>OUI</v>
          </cell>
          <cell r="AQ294" t="str">
            <v/>
          </cell>
          <cell r="AR294" t="str">
            <v>ETR</v>
          </cell>
          <cell r="AS294" t="str">
            <v>FRANCE</v>
          </cell>
          <cell r="AT294" t="str">
            <v/>
          </cell>
          <cell r="AU294" t="str">
            <v/>
          </cell>
          <cell r="AV294" t="str">
            <v>TIMERA</v>
          </cell>
          <cell r="AW294">
            <v>2752</v>
          </cell>
          <cell r="AX294">
            <v>1.411887143</v>
          </cell>
          <cell r="AY294">
            <v>0.10456486999999999</v>
          </cell>
          <cell r="AZ294">
            <v>1.1171808009999999</v>
          </cell>
          <cell r="BA294">
            <v>274</v>
          </cell>
          <cell r="BB294" t="str">
            <v>SI</v>
          </cell>
          <cell r="BC294">
            <v>0</v>
          </cell>
          <cell r="BD294">
            <v>1</v>
          </cell>
        </row>
        <row r="295">
          <cell r="A295" t="str">
            <v>15348</v>
          </cell>
          <cell r="B295" t="str">
            <v>CRC MARIT MUTUEL DE LA REGION NORD</v>
          </cell>
          <cell r="C295" t="str">
            <v>3. Autres (GEA CBD)</v>
          </cell>
          <cell r="D295">
            <v>201312</v>
          </cell>
          <cell r="E295">
            <v>0.34395999999999999</v>
          </cell>
          <cell r="F295">
            <v>0.20308000000000001</v>
          </cell>
          <cell r="G295">
            <v>3.0716987000000001E-2</v>
          </cell>
          <cell r="H295">
            <v>1.0565414848519999E-2</v>
          </cell>
          <cell r="I295">
            <v>6.2380057199600009E-3</v>
          </cell>
          <cell r="J295">
            <v>0.55884999999999996</v>
          </cell>
          <cell r="K295">
            <v>0.54247999999999996</v>
          </cell>
          <cell r="L295">
            <v>7.9543259999999994E-3</v>
          </cell>
          <cell r="M295">
            <v>4.4452750850999994E-3</v>
          </cell>
          <cell r="N295">
            <v>4.315062768479999E-3</v>
          </cell>
          <cell r="O295">
            <v>11564</v>
          </cell>
          <cell r="P295" t="str">
            <v>783948474</v>
          </cell>
          <cell r="Q295" t="str">
            <v>PM</v>
          </cell>
          <cell r="R295" t="str">
            <v>230</v>
          </cell>
          <cell r="S295" t="str">
            <v>01</v>
          </cell>
          <cell r="T295" t="str">
            <v>Etablissement de crédit</v>
          </cell>
          <cell r="U295" t="str">
            <v>201</v>
          </cell>
          <cell r="V295" t="str">
            <v>Banque mutualiste ou coopérative</v>
          </cell>
          <cell r="W295" t="str">
            <v>001</v>
          </cell>
          <cell r="X295" t="str">
            <v>Agrément ACPR</v>
          </cell>
          <cell r="Y295">
            <v>6</v>
          </cell>
          <cell r="Z295" t="str">
            <v>NOUVEL ETABLISSEMENT</v>
          </cell>
          <cell r="AA295" t="str">
            <v>FR</v>
          </cell>
          <cell r="AB295" t="str">
            <v> France</v>
          </cell>
          <cell r="AC295" t="str">
            <v>S. BANCAIRE MUTUALISTE ET AUTRES RESEAUX</v>
          </cell>
          <cell r="AD295">
            <v>1163</v>
          </cell>
          <cell r="AE295" t="str">
            <v>GPE BPCE</v>
          </cell>
          <cell r="AF295">
            <v>0</v>
          </cell>
          <cell r="AG295" t="str">
            <v>62200</v>
          </cell>
          <cell r="AH295" t="str">
            <v>FR</v>
          </cell>
          <cell r="AI295" t="str">
            <v/>
          </cell>
          <cell r="AJ295" t="str">
            <v/>
          </cell>
          <cell r="AK295" t="str">
            <v>EC</v>
          </cell>
          <cell r="AL295" t="str">
            <v>Bq mut</v>
          </cell>
          <cell r="AM295" t="str">
            <v>PERSONNE_MORALE_SOCIETE</v>
          </cell>
          <cell r="AN295" t="str">
            <v>BPCE</v>
          </cell>
          <cell r="AO295" t="str">
            <v>Groupes mutualistes</v>
          </cell>
          <cell r="AP295" t="str">
            <v/>
          </cell>
          <cell r="AQ295" t="str">
            <v/>
          </cell>
          <cell r="AR295" t="str">
            <v>FR</v>
          </cell>
          <cell r="AS295" t="str">
            <v>FRANCE</v>
          </cell>
          <cell r="AT295" t="str">
            <v/>
          </cell>
          <cell r="AU295" t="str">
            <v/>
          </cell>
          <cell r="AV295" t="str">
            <v>BODIAN</v>
          </cell>
          <cell r="AW295">
            <v>2762</v>
          </cell>
          <cell r="AX295">
            <v>3.6365694000000004E-2</v>
          </cell>
          <cell r="AY295">
            <v>3.1615470999999999E-2</v>
          </cell>
          <cell r="BA295">
            <v>570</v>
          </cell>
          <cell r="BB295" t="str">
            <v>SI</v>
          </cell>
          <cell r="BC295">
            <v>0</v>
          </cell>
          <cell r="BD295">
            <v>1</v>
          </cell>
        </row>
        <row r="296">
          <cell r="A296" t="str">
            <v>15429</v>
          </cell>
          <cell r="B296" t="str">
            <v>CAISSE AGRIC CREDIT MUTUEL</v>
          </cell>
          <cell r="C296" t="str">
            <v>3. Autres (GEA CBD)</v>
          </cell>
          <cell r="D296">
            <v>201312</v>
          </cell>
          <cell r="E296">
            <v>0.98929999999999996</v>
          </cell>
          <cell r="F296">
            <v>0.99409999999999998</v>
          </cell>
          <cell r="G296">
            <v>7.9552099999999999E-4</v>
          </cell>
          <cell r="H296">
            <v>7.8700892529999999E-4</v>
          </cell>
          <cell r="I296">
            <v>7.9082742609999993E-4</v>
          </cell>
          <cell r="O296">
            <v>11657</v>
          </cell>
          <cell r="P296" t="str">
            <v>778200741</v>
          </cell>
          <cell r="Q296" t="str">
            <v>PM</v>
          </cell>
          <cell r="R296" t="str">
            <v>250</v>
          </cell>
          <cell r="S296" t="str">
            <v>01</v>
          </cell>
          <cell r="T296" t="str">
            <v>Etablissement de crédit</v>
          </cell>
          <cell r="U296" t="str">
            <v>201</v>
          </cell>
          <cell r="V296" t="str">
            <v>Banque mutualiste ou coopérative</v>
          </cell>
          <cell r="W296" t="str">
            <v>001</v>
          </cell>
          <cell r="X296" t="str">
            <v>Agrément ACPR</v>
          </cell>
          <cell r="Y296">
            <v>6</v>
          </cell>
          <cell r="Z296" t="str">
            <v>NOUVEL ETABLISSEMENT</v>
          </cell>
          <cell r="AA296" t="str">
            <v>FR</v>
          </cell>
          <cell r="AB296" t="str">
            <v> France</v>
          </cell>
          <cell r="AC296" t="str">
            <v>S. BANCAIRE MUTUALISTE ET AUTRES RESEAUX</v>
          </cell>
          <cell r="AD296">
            <v>29</v>
          </cell>
          <cell r="AE296" t="str">
            <v>GPE CREDIT MUTUEL</v>
          </cell>
          <cell r="AF296">
            <v>0</v>
          </cell>
          <cell r="AG296" t="str">
            <v>21000</v>
          </cell>
          <cell r="AH296" t="str">
            <v>FR</v>
          </cell>
          <cell r="AI296" t="str">
            <v/>
          </cell>
          <cell r="AJ296" t="str">
            <v/>
          </cell>
          <cell r="AK296" t="str">
            <v>EC</v>
          </cell>
          <cell r="AL296" t="str">
            <v>Bq mut</v>
          </cell>
          <cell r="AM296" t="str">
            <v>PERSONNE_MORALE_SOCIETE</v>
          </cell>
          <cell r="AN296" t="str">
            <v>CREDIT MUTUEL</v>
          </cell>
          <cell r="AO296" t="str">
            <v>Groupes mutualistes</v>
          </cell>
          <cell r="AP296" t="str">
            <v/>
          </cell>
          <cell r="AQ296" t="str">
            <v/>
          </cell>
          <cell r="AR296" t="str">
            <v>FR</v>
          </cell>
          <cell r="AS296" t="str">
            <v>FRANCE</v>
          </cell>
          <cell r="AT296" t="str">
            <v/>
          </cell>
          <cell r="AU296" t="str">
            <v/>
          </cell>
          <cell r="AV296" t="str">
            <v>KRAUSE</v>
          </cell>
          <cell r="AW296">
            <v>2763</v>
          </cell>
          <cell r="AX296">
            <v>3.0925333029999997</v>
          </cell>
          <cell r="AY296">
            <v>0</v>
          </cell>
          <cell r="AZ296">
            <v>4.3627000000000001E-5</v>
          </cell>
          <cell r="BA296">
            <v>206</v>
          </cell>
          <cell r="BB296" t="str">
            <v>SI</v>
          </cell>
          <cell r="BC296">
            <v>0</v>
          </cell>
          <cell r="BD296">
            <v>0</v>
          </cell>
        </row>
        <row r="297">
          <cell r="A297" t="str">
            <v>15489</v>
          </cell>
          <cell r="B297" t="str">
            <v>CAISSE FEDER CIT MUT MAIN ANJ BAS NORM</v>
          </cell>
          <cell r="C297" t="str">
            <v>3. Autres (GEA CBD)</v>
          </cell>
          <cell r="D297">
            <v>201312</v>
          </cell>
          <cell r="E297">
            <v>3.2800000000000003E-2</v>
          </cell>
          <cell r="F297">
            <v>0.18659999999999999</v>
          </cell>
          <cell r="G297">
            <v>11.045643313999999</v>
          </cell>
          <cell r="H297">
            <v>0.36229710069920001</v>
          </cell>
          <cell r="I297">
            <v>2.0611170423923997</v>
          </cell>
          <cell r="O297">
            <v>11743</v>
          </cell>
          <cell r="P297" t="str">
            <v>556650208</v>
          </cell>
          <cell r="Q297" t="str">
            <v>PM</v>
          </cell>
          <cell r="R297" t="str">
            <v>240</v>
          </cell>
          <cell r="S297" t="str">
            <v>01</v>
          </cell>
          <cell r="T297" t="str">
            <v>Etablissement de crédit</v>
          </cell>
          <cell r="U297" t="str">
            <v>201</v>
          </cell>
          <cell r="V297" t="str">
            <v>Banque mutualiste ou coopérative</v>
          </cell>
          <cell r="W297" t="str">
            <v>001</v>
          </cell>
          <cell r="X297" t="str">
            <v>Agrément ACPR</v>
          </cell>
          <cell r="Y297">
            <v>6</v>
          </cell>
          <cell r="Z297" t="str">
            <v>NOUVEL ETABLISSEMENT</v>
          </cell>
          <cell r="AA297" t="str">
            <v>FR</v>
          </cell>
          <cell r="AB297" t="str">
            <v> France</v>
          </cell>
          <cell r="AC297" t="str">
            <v>S. BANCAIRE MUTUALISTE ET AUTRES RESEAUX</v>
          </cell>
          <cell r="AD297">
            <v>29</v>
          </cell>
          <cell r="AE297" t="str">
            <v>GPE CREDIT MUTUEL</v>
          </cell>
          <cell r="AF297">
            <v>0</v>
          </cell>
          <cell r="AG297" t="str">
            <v>53000</v>
          </cell>
          <cell r="AH297" t="str">
            <v>FR</v>
          </cell>
          <cell r="AI297" t="str">
            <v/>
          </cell>
          <cell r="AJ297" t="str">
            <v/>
          </cell>
          <cell r="AK297" t="str">
            <v>EC</v>
          </cell>
          <cell r="AL297" t="str">
            <v>Bq mut</v>
          </cell>
          <cell r="AM297" t="str">
            <v>PERSONNE_MORALE_SOCIETE</v>
          </cell>
          <cell r="AN297" t="str">
            <v>CREDIT MUTUEL</v>
          </cell>
          <cell r="AO297" t="str">
            <v>Groupes mutualistes</v>
          </cell>
          <cell r="AP297" t="str">
            <v/>
          </cell>
          <cell r="AQ297" t="str">
            <v/>
          </cell>
          <cell r="AR297" t="str">
            <v>FR</v>
          </cell>
          <cell r="AS297" t="str">
            <v>FRANCE</v>
          </cell>
          <cell r="AT297" t="str">
            <v/>
          </cell>
          <cell r="AU297" t="str">
            <v/>
          </cell>
          <cell r="AV297" t="str">
            <v>SAIDI</v>
          </cell>
          <cell r="AW297">
            <v>2763</v>
          </cell>
          <cell r="AX297">
            <v>13.344456827</v>
          </cell>
          <cell r="AY297">
            <v>9.3166469700000007</v>
          </cell>
          <cell r="AZ297">
            <v>8.6039774719999986</v>
          </cell>
          <cell r="BA297">
            <v>92</v>
          </cell>
          <cell r="BB297" t="str">
            <v>SI</v>
          </cell>
          <cell r="BC297">
            <v>0</v>
          </cell>
          <cell r="BD297">
            <v>0</v>
          </cell>
        </row>
        <row r="298">
          <cell r="A298" t="str">
            <v>15519</v>
          </cell>
          <cell r="B298" t="str">
            <v>CAISSE FEDER CIT MUT OCEAN</v>
          </cell>
          <cell r="C298" t="str">
            <v>3. Autres (GEA CBD)</v>
          </cell>
          <cell r="D298">
            <v>201312</v>
          </cell>
          <cell r="E298">
            <v>3.3000000000000002E-2</v>
          </cell>
          <cell r="F298">
            <v>0.19389999999999999</v>
          </cell>
          <cell r="G298">
            <v>13.64442597</v>
          </cell>
          <cell r="H298">
            <v>0.45026605701000005</v>
          </cell>
          <cell r="I298">
            <v>2.645654195583</v>
          </cell>
          <cell r="O298">
            <v>11794</v>
          </cell>
          <cell r="P298" t="str">
            <v>307049015</v>
          </cell>
          <cell r="Q298" t="str">
            <v>PM</v>
          </cell>
          <cell r="R298" t="str">
            <v>240</v>
          </cell>
          <cell r="S298" t="str">
            <v>01</v>
          </cell>
          <cell r="T298" t="str">
            <v>Etablissement de crédit</v>
          </cell>
          <cell r="U298" t="str">
            <v>201</v>
          </cell>
          <cell r="V298" t="str">
            <v>Banque mutualiste ou coopérative</v>
          </cell>
          <cell r="W298" t="str">
            <v>001</v>
          </cell>
          <cell r="X298" t="str">
            <v>Agrément ACPR</v>
          </cell>
          <cell r="Y298">
            <v>6</v>
          </cell>
          <cell r="Z298" t="str">
            <v>NOUVEL ETABLISSEMENT</v>
          </cell>
          <cell r="AA298" t="str">
            <v>FR</v>
          </cell>
          <cell r="AB298" t="str">
            <v> France</v>
          </cell>
          <cell r="AC298" t="str">
            <v>S. BANCAIRE MUTUALISTE ET AUTRES RESEAUX</v>
          </cell>
          <cell r="AD298">
            <v>29</v>
          </cell>
          <cell r="AE298" t="str">
            <v>GPE CREDIT MUTUEL</v>
          </cell>
          <cell r="AF298">
            <v>0</v>
          </cell>
          <cell r="AG298" t="str">
            <v>85000</v>
          </cell>
          <cell r="AH298" t="str">
            <v>FR</v>
          </cell>
          <cell r="AI298" t="str">
            <v/>
          </cell>
          <cell r="AJ298" t="str">
            <v/>
          </cell>
          <cell r="AK298" t="str">
            <v>EC</v>
          </cell>
          <cell r="AL298" t="str">
            <v>Bq mut</v>
          </cell>
          <cell r="AM298" t="str">
            <v>PERSONNE_MORALE_SOCIETE</v>
          </cell>
          <cell r="AN298" t="str">
            <v>CREDIT MUTUEL</v>
          </cell>
          <cell r="AO298" t="str">
            <v>Groupes mutualistes</v>
          </cell>
          <cell r="AP298" t="str">
            <v/>
          </cell>
          <cell r="AQ298" t="str">
            <v/>
          </cell>
          <cell r="AR298" t="str">
            <v>FR</v>
          </cell>
          <cell r="AS298" t="str">
            <v>FRANCE</v>
          </cell>
          <cell r="AT298" t="str">
            <v/>
          </cell>
          <cell r="AU298" t="str">
            <v/>
          </cell>
          <cell r="AV298" t="str">
            <v>NEY</v>
          </cell>
          <cell r="AW298">
            <v>2763</v>
          </cell>
          <cell r="AX298">
            <v>14.636826336999999</v>
          </cell>
          <cell r="AY298">
            <v>10.804989611</v>
          </cell>
          <cell r="AZ298">
            <v>9.2791148719999992</v>
          </cell>
          <cell r="BA298">
            <v>86</v>
          </cell>
          <cell r="BB298" t="str">
            <v>SI</v>
          </cell>
          <cell r="BC298">
            <v>0</v>
          </cell>
          <cell r="BD298">
            <v>0</v>
          </cell>
        </row>
        <row r="299">
          <cell r="A299" t="str">
            <v>15589</v>
          </cell>
          <cell r="B299" t="str">
            <v>CREDIT MUTUEL ARKEA</v>
          </cell>
          <cell r="C299" t="str">
            <v>3. Autres (GEA CBD)</v>
          </cell>
          <cell r="D299">
            <v>201312</v>
          </cell>
          <cell r="E299">
            <v>3.5299999999999998E-2</v>
          </cell>
          <cell r="F299">
            <v>0.22969999999999999</v>
          </cell>
          <cell r="G299">
            <v>47.493234906000005</v>
          </cell>
          <cell r="H299">
            <v>1.6765111921818001</v>
          </cell>
          <cell r="I299">
            <v>10.909196057908201</v>
          </cell>
          <cell r="O299">
            <v>1284</v>
          </cell>
          <cell r="P299" t="str">
            <v>775577018</v>
          </cell>
          <cell r="Q299" t="str">
            <v>PM</v>
          </cell>
          <cell r="R299" t="str">
            <v>240</v>
          </cell>
          <cell r="S299" t="str">
            <v>01</v>
          </cell>
          <cell r="T299" t="str">
            <v>Etablissement de crédit</v>
          </cell>
          <cell r="U299" t="str">
            <v>201</v>
          </cell>
          <cell r="V299" t="str">
            <v>Banque mutualiste ou coopérative</v>
          </cell>
          <cell r="W299" t="str">
            <v>001</v>
          </cell>
          <cell r="X299" t="str">
            <v>Agrément ACPR</v>
          </cell>
          <cell r="Y299">
            <v>6</v>
          </cell>
          <cell r="Z299" t="str">
            <v>NOUVEL ETABLISSEMENT</v>
          </cell>
          <cell r="AA299" t="str">
            <v>FR</v>
          </cell>
          <cell r="AB299" t="str">
            <v> France</v>
          </cell>
          <cell r="AC299" t="str">
            <v>S. BANCAIRE MUTUALISTE ET AUTRES RESEAUX</v>
          </cell>
          <cell r="AD299">
            <v>29</v>
          </cell>
          <cell r="AE299" t="str">
            <v>GPE CREDIT MUTUEL</v>
          </cell>
          <cell r="AF299">
            <v>0</v>
          </cell>
          <cell r="AG299" t="str">
            <v>29480</v>
          </cell>
          <cell r="AH299" t="str">
            <v>FR</v>
          </cell>
          <cell r="AI299" t="str">
            <v/>
          </cell>
          <cell r="AJ299" t="str">
            <v/>
          </cell>
          <cell r="AK299" t="str">
            <v>EC</v>
          </cell>
          <cell r="AL299" t="str">
            <v>Bq mut</v>
          </cell>
          <cell r="AM299" t="str">
            <v>PERSONNE_MORALE_SOCIETE</v>
          </cell>
          <cell r="AN299" t="str">
            <v>CREDIT MUTUEL</v>
          </cell>
          <cell r="AO299" t="str">
            <v>Groupes mutualistes</v>
          </cell>
          <cell r="AP299" t="str">
            <v/>
          </cell>
          <cell r="AQ299" t="str">
            <v/>
          </cell>
          <cell r="AR299" t="str">
            <v>FR</v>
          </cell>
          <cell r="AS299" t="str">
            <v>FRANCE</v>
          </cell>
          <cell r="AT299" t="str">
            <v/>
          </cell>
          <cell r="AU299" t="str">
            <v/>
          </cell>
          <cell r="AV299" t="str">
            <v>SAIDI</v>
          </cell>
          <cell r="AW299">
            <v>2763</v>
          </cell>
          <cell r="AX299">
            <v>66.231318481000002</v>
          </cell>
          <cell r="AY299">
            <v>27.755635743999999</v>
          </cell>
          <cell r="AZ299">
            <v>27.907285511000001</v>
          </cell>
          <cell r="BA299">
            <v>22</v>
          </cell>
          <cell r="BB299" t="str">
            <v>SI</v>
          </cell>
          <cell r="BC299">
            <v>0</v>
          </cell>
          <cell r="BD299">
            <v>0</v>
          </cell>
        </row>
        <row r="300">
          <cell r="A300" t="str">
            <v>15607</v>
          </cell>
          <cell r="B300" t="str">
            <v>BANQUE POPULAIRE COTE D AZUR</v>
          </cell>
          <cell r="C300" t="str">
            <v>3. Autres (GEA CBD)</v>
          </cell>
          <cell r="D300">
            <v>201312</v>
          </cell>
          <cell r="E300">
            <v>0.10169</v>
          </cell>
          <cell r="F300">
            <v>0.14524999999999999</v>
          </cell>
          <cell r="G300">
            <v>3.5515228429999999</v>
          </cell>
          <cell r="H300">
            <v>0.36115435790466999</v>
          </cell>
          <cell r="I300">
            <v>0.51585869294574993</v>
          </cell>
          <cell r="J300">
            <v>7.3795885733638905E-2</v>
          </cell>
          <cell r="K300">
            <v>0.43989665614017198</v>
          </cell>
          <cell r="L300">
            <v>1.0934876070000001</v>
          </cell>
          <cell r="M300">
            <v>8.069488649732226E-2</v>
          </cell>
          <cell r="N300">
            <v>0.48102154185001855</v>
          </cell>
          <cell r="O300">
            <v>11888</v>
          </cell>
          <cell r="P300" t="str">
            <v>955804448</v>
          </cell>
          <cell r="Q300" t="str">
            <v>PM</v>
          </cell>
          <cell r="R300" t="str">
            <v>202</v>
          </cell>
          <cell r="S300" t="str">
            <v>01</v>
          </cell>
          <cell r="T300" t="str">
            <v>Etablissement de crédit</v>
          </cell>
          <cell r="U300" t="str">
            <v>201</v>
          </cell>
          <cell r="V300" t="str">
            <v>Banque mutualiste ou coopérative</v>
          </cell>
          <cell r="W300" t="str">
            <v>001</v>
          </cell>
          <cell r="X300" t="str">
            <v>Agrément ACPR</v>
          </cell>
          <cell r="Y300">
            <v>6</v>
          </cell>
          <cell r="Z300" t="str">
            <v>NOUVEL ETABLISSEMENT</v>
          </cell>
          <cell r="AA300" t="str">
            <v>FR</v>
          </cell>
          <cell r="AB300" t="str">
            <v> France</v>
          </cell>
          <cell r="AC300" t="str">
            <v>S. BANCAIRE MUTUALISTE ET AUTRES RESEAUX</v>
          </cell>
          <cell r="AD300">
            <v>1163</v>
          </cell>
          <cell r="AE300" t="str">
            <v>GPE BPCE</v>
          </cell>
          <cell r="AF300">
            <v>0</v>
          </cell>
          <cell r="AG300" t="str">
            <v>06200</v>
          </cell>
          <cell r="AH300" t="str">
            <v>FR</v>
          </cell>
          <cell r="AI300" t="str">
            <v/>
          </cell>
          <cell r="AJ300" t="str">
            <v/>
          </cell>
          <cell r="AK300" t="str">
            <v>EC</v>
          </cell>
          <cell r="AL300" t="str">
            <v>Bq mut</v>
          </cell>
          <cell r="AM300" t="str">
            <v>PERSONNE_MORALE_SOCIETE</v>
          </cell>
          <cell r="AN300" t="str">
            <v>BPCE</v>
          </cell>
          <cell r="AO300" t="str">
            <v>Groupes mutualistes</v>
          </cell>
          <cell r="AP300" t="str">
            <v/>
          </cell>
          <cell r="AQ300" t="str">
            <v/>
          </cell>
          <cell r="AR300" t="str">
            <v>FR</v>
          </cell>
          <cell r="AS300" t="str">
            <v>FRANCE</v>
          </cell>
          <cell r="AT300" t="str">
            <v/>
          </cell>
          <cell r="AU300" t="str">
            <v/>
          </cell>
          <cell r="AV300" t="str">
            <v>TAMISIER</v>
          </cell>
          <cell r="AW300">
            <v>2762</v>
          </cell>
          <cell r="AX300">
            <v>5.8058549040000003</v>
          </cell>
          <cell r="AY300">
            <v>3.6550627940000004</v>
          </cell>
          <cell r="AZ300">
            <v>3.8818040119999999</v>
          </cell>
          <cell r="BA300">
            <v>156</v>
          </cell>
          <cell r="BB300" t="str">
            <v>SI</v>
          </cell>
          <cell r="BC300">
            <v>0</v>
          </cell>
          <cell r="BD300">
            <v>1</v>
          </cell>
        </row>
        <row r="301">
          <cell r="A301" t="str">
            <v>15629</v>
          </cell>
          <cell r="B301" t="str">
            <v>CAISSE FEDER CIT MUT NORD EUROPE</v>
          </cell>
          <cell r="C301" t="str">
            <v>3. Autres (GEA CBD)</v>
          </cell>
          <cell r="D301">
            <v>201312</v>
          </cell>
          <cell r="E301">
            <v>3.4200000000000001E-2</v>
          </cell>
          <cell r="F301">
            <v>0.24660000000000001</v>
          </cell>
          <cell r="G301">
            <v>16.454225201</v>
          </cell>
          <cell r="H301">
            <v>0.56273450187420004</v>
          </cell>
          <cell r="I301">
            <v>4.0576119345666006</v>
          </cell>
          <cell r="O301">
            <v>11925</v>
          </cell>
          <cell r="P301" t="str">
            <v>320342264</v>
          </cell>
          <cell r="Q301" t="str">
            <v>PM</v>
          </cell>
          <cell r="R301" t="str">
            <v>240</v>
          </cell>
          <cell r="S301" t="str">
            <v>01</v>
          </cell>
          <cell r="T301" t="str">
            <v>Etablissement de crédit</v>
          </cell>
          <cell r="U301" t="str">
            <v>201</v>
          </cell>
          <cell r="V301" t="str">
            <v>Banque mutualiste ou coopérative</v>
          </cell>
          <cell r="W301" t="str">
            <v>001</v>
          </cell>
          <cell r="X301" t="str">
            <v>Agrément ACPR</v>
          </cell>
          <cell r="Y301">
            <v>6</v>
          </cell>
          <cell r="Z301" t="str">
            <v>NOUVEL ETABLISSEMENT</v>
          </cell>
          <cell r="AA301" t="str">
            <v>FR</v>
          </cell>
          <cell r="AB301" t="str">
            <v> France</v>
          </cell>
          <cell r="AC301" t="str">
            <v>S. BANCAIRE MUTUALISTE ET AUTRES RESEAUX</v>
          </cell>
          <cell r="AD301">
            <v>29</v>
          </cell>
          <cell r="AE301" t="str">
            <v>GPE CREDIT MUTUEL</v>
          </cell>
          <cell r="AF301">
            <v>0</v>
          </cell>
          <cell r="AG301" t="str">
            <v>59000</v>
          </cell>
          <cell r="AH301" t="str">
            <v>FR</v>
          </cell>
          <cell r="AI301" t="str">
            <v/>
          </cell>
          <cell r="AJ301" t="str">
            <v/>
          </cell>
          <cell r="AK301" t="str">
            <v>EC</v>
          </cell>
          <cell r="AL301" t="str">
            <v>Bq mut</v>
          </cell>
          <cell r="AM301" t="str">
            <v>PERSONNE_MORALE_SOCIETE</v>
          </cell>
          <cell r="AN301" t="str">
            <v>CREDIT MUTUEL</v>
          </cell>
          <cell r="AO301" t="str">
            <v>Groupes mutualistes</v>
          </cell>
          <cell r="AP301" t="str">
            <v/>
          </cell>
          <cell r="AQ301" t="str">
            <v/>
          </cell>
          <cell r="AR301" t="str">
            <v>FR</v>
          </cell>
          <cell r="AS301" t="str">
            <v>FRANCE</v>
          </cell>
          <cell r="AT301" t="str">
            <v/>
          </cell>
          <cell r="AU301" t="str">
            <v/>
          </cell>
          <cell r="AV301" t="str">
            <v>QUILLIEN</v>
          </cell>
          <cell r="AW301">
            <v>2763</v>
          </cell>
          <cell r="AX301">
            <v>19.743687704999999</v>
          </cell>
          <cell r="AY301">
            <v>9.4696483780000005</v>
          </cell>
          <cell r="AZ301">
            <v>10.237798091</v>
          </cell>
          <cell r="BA301">
            <v>65</v>
          </cell>
          <cell r="BB301" t="str">
            <v>SI</v>
          </cell>
          <cell r="BC301">
            <v>0</v>
          </cell>
          <cell r="BD301">
            <v>0</v>
          </cell>
        </row>
        <row r="302">
          <cell r="A302" t="str">
            <v>15668</v>
          </cell>
          <cell r="B302" t="str">
            <v>BNP PARIBAS HOME LOAN SFH</v>
          </cell>
          <cell r="C302" t="str">
            <v>3. Autres (GEA CBD)</v>
          </cell>
          <cell r="D302">
            <v>201312</v>
          </cell>
          <cell r="E302">
            <v>0</v>
          </cell>
          <cell r="F302">
            <v>1.1999999999999999E-3</v>
          </cell>
          <cell r="G302">
            <v>29.706852999999999</v>
          </cell>
          <cell r="H302">
            <v>0</v>
          </cell>
          <cell r="I302">
            <v>3.5648223599999994E-2</v>
          </cell>
          <cell r="O302">
            <v>11979</v>
          </cell>
          <cell r="P302" t="str">
            <v>454084211</v>
          </cell>
          <cell r="Q302" t="str">
            <v>PM</v>
          </cell>
          <cell r="R302" t="str">
            <v>58B</v>
          </cell>
          <cell r="S302" t="str">
            <v>01</v>
          </cell>
          <cell r="T302" t="str">
            <v>Etablissement de crédit</v>
          </cell>
          <cell r="U302" t="str">
            <v>203</v>
          </cell>
          <cell r="V302" t="str">
            <v>Établissement de crédit spécialisé</v>
          </cell>
          <cell r="W302" t="str">
            <v>001</v>
          </cell>
          <cell r="X302" t="str">
            <v>Agrément ACPR</v>
          </cell>
          <cell r="Y302">
            <v>6</v>
          </cell>
          <cell r="Z302" t="str">
            <v>NOUVEL ETABLISSEMENT</v>
          </cell>
          <cell r="AA302" t="str">
            <v>FR</v>
          </cell>
          <cell r="AB302" t="str">
            <v> France</v>
          </cell>
          <cell r="AC302" t="str">
            <v>S. BANCAIRE PRIVE (GRANDS GROUPES)</v>
          </cell>
          <cell r="AD302">
            <v>768</v>
          </cell>
          <cell r="AE302" t="str">
            <v>GPE BNP-PARIBAS</v>
          </cell>
          <cell r="AF302">
            <v>0</v>
          </cell>
          <cell r="AG302" t="str">
            <v>75009</v>
          </cell>
          <cell r="AH302" t="str">
            <v>FR</v>
          </cell>
          <cell r="AI302" t="str">
            <v/>
          </cell>
          <cell r="AJ302" t="str">
            <v/>
          </cell>
          <cell r="AK302" t="str">
            <v>EC</v>
          </cell>
          <cell r="AL302" t="str">
            <v>ECS</v>
          </cell>
          <cell r="AM302" t="str">
            <v>PERSONNE_MORALE_SOCIETE</v>
          </cell>
          <cell r="AN302" t="str">
            <v>BNP-PARIBAS</v>
          </cell>
          <cell r="AO302" t="str">
            <v>Grands groupes bancaires privés</v>
          </cell>
          <cell r="AP302" t="str">
            <v>OUI</v>
          </cell>
          <cell r="AQ302" t="str">
            <v/>
          </cell>
          <cell r="AR302" t="str">
            <v>FR</v>
          </cell>
          <cell r="AS302" t="str">
            <v>FRANCE</v>
          </cell>
          <cell r="AT302" t="str">
            <v/>
          </cell>
          <cell r="AU302" t="str">
            <v/>
          </cell>
          <cell r="AV302" t="str">
            <v>LEMAIRE</v>
          </cell>
          <cell r="AW302">
            <v>2754</v>
          </cell>
          <cell r="AX302">
            <v>28.063439375000002</v>
          </cell>
          <cell r="BA302">
            <v>44</v>
          </cell>
          <cell r="BB302" t="str">
            <v>SI</v>
          </cell>
          <cell r="BC302">
            <v>0</v>
          </cell>
          <cell r="BD302">
            <v>1</v>
          </cell>
        </row>
        <row r="303">
          <cell r="A303" t="str">
            <v>15848</v>
          </cell>
          <cell r="B303" t="str">
            <v>CREDIT MUTUEL - CIC HOME LOAN SFH</v>
          </cell>
          <cell r="C303" t="str">
            <v>3. Autres (GEA CBD)</v>
          </cell>
          <cell r="D303">
            <v>201312</v>
          </cell>
          <cell r="E303">
            <v>7.7000000000000002E-3</v>
          </cell>
          <cell r="F303">
            <v>0.111</v>
          </cell>
          <cell r="G303">
            <v>34.529452774999996</v>
          </cell>
          <cell r="H303">
            <v>0.26587678636749995</v>
          </cell>
          <cell r="I303">
            <v>3.8327692580249995</v>
          </cell>
          <cell r="O303">
            <v>12139</v>
          </cell>
          <cell r="P303" t="str">
            <v>480618800</v>
          </cell>
          <cell r="Q303" t="str">
            <v>PM</v>
          </cell>
          <cell r="R303" t="str">
            <v>58B</v>
          </cell>
          <cell r="S303" t="str">
            <v>01</v>
          </cell>
          <cell r="T303" t="str">
            <v>Etablissement de crédit</v>
          </cell>
          <cell r="U303" t="str">
            <v>203</v>
          </cell>
          <cell r="V303" t="str">
            <v>Établissement de crédit spécialisé</v>
          </cell>
          <cell r="W303" t="str">
            <v>001</v>
          </cell>
          <cell r="X303" t="str">
            <v>Agrément ACPR</v>
          </cell>
          <cell r="Y303">
            <v>6</v>
          </cell>
          <cell r="Z303" t="str">
            <v>NOUVEL ETABLISSEMENT</v>
          </cell>
          <cell r="AA303" t="str">
            <v>FR</v>
          </cell>
          <cell r="AB303" t="str">
            <v> France</v>
          </cell>
          <cell r="AC303" t="str">
            <v>S. BANCAIRE MUTUALISTE ET AUTRES RESEAUX</v>
          </cell>
          <cell r="AD303">
            <v>29</v>
          </cell>
          <cell r="AE303" t="str">
            <v>GPE CREDIT MUTUEL</v>
          </cell>
          <cell r="AF303">
            <v>0</v>
          </cell>
          <cell r="AG303" t="str">
            <v>75009</v>
          </cell>
          <cell r="AH303" t="str">
            <v>FR</v>
          </cell>
          <cell r="AI303" t="str">
            <v/>
          </cell>
          <cell r="AJ303" t="str">
            <v/>
          </cell>
          <cell r="AK303" t="str">
            <v>EC</v>
          </cell>
          <cell r="AL303" t="str">
            <v>ECS</v>
          </cell>
          <cell r="AM303" t="str">
            <v>PERSONNE_MORALE_SOCIETE</v>
          </cell>
          <cell r="AN303" t="str">
            <v>CREDIT MUTUEL</v>
          </cell>
          <cell r="AO303" t="str">
            <v>Groupes mutualistes</v>
          </cell>
          <cell r="AP303" t="str">
            <v/>
          </cell>
          <cell r="AQ303" t="str">
            <v/>
          </cell>
          <cell r="AR303" t="str">
            <v>FR</v>
          </cell>
          <cell r="AS303" t="str">
            <v>FRANCE</v>
          </cell>
          <cell r="AT303" t="str">
            <v/>
          </cell>
          <cell r="AU303" t="str">
            <v/>
          </cell>
          <cell r="AV303" t="str">
            <v>QUILLIEN</v>
          </cell>
          <cell r="AW303">
            <v>2763</v>
          </cell>
          <cell r="AX303">
            <v>26.365637994</v>
          </cell>
          <cell r="BA303">
            <v>47</v>
          </cell>
          <cell r="BB303" t="str">
            <v>SI</v>
          </cell>
          <cell r="BC303">
            <v>0</v>
          </cell>
          <cell r="BD303">
            <v>1</v>
          </cell>
        </row>
        <row r="304">
          <cell r="A304" t="str">
            <v>15898</v>
          </cell>
          <cell r="B304" t="str">
            <v>CREDIT AGRICOLE HOME LOAN SFH</v>
          </cell>
          <cell r="C304" t="str">
            <v>3. Autres (GEA CBD)</v>
          </cell>
          <cell r="D304">
            <v>201312</v>
          </cell>
          <cell r="G304">
            <v>34.931376247000003</v>
          </cell>
          <cell r="O304">
            <v>12196</v>
          </cell>
          <cell r="P304" t="str">
            <v>437667371</v>
          </cell>
          <cell r="Q304" t="str">
            <v>PM</v>
          </cell>
          <cell r="R304" t="str">
            <v>58B</v>
          </cell>
          <cell r="S304" t="str">
            <v>01</v>
          </cell>
          <cell r="T304" t="str">
            <v>Etablissement de crédit</v>
          </cell>
          <cell r="U304" t="str">
            <v>203</v>
          </cell>
          <cell r="V304" t="str">
            <v>Établissement de crédit spécialisé</v>
          </cell>
          <cell r="W304" t="str">
            <v>001</v>
          </cell>
          <cell r="X304" t="str">
            <v>Agrément ACPR</v>
          </cell>
          <cell r="Y304">
            <v>6</v>
          </cell>
          <cell r="Z304" t="str">
            <v>NOUVEL ETABLISSEMENT</v>
          </cell>
          <cell r="AA304" t="str">
            <v>FR</v>
          </cell>
          <cell r="AB304" t="str">
            <v> France</v>
          </cell>
          <cell r="AC304" t="str">
            <v>S. BANCAIRE MUTUALISTE ET AUTRES RESEAUX</v>
          </cell>
          <cell r="AD304">
            <v>27</v>
          </cell>
          <cell r="AE304" t="str">
            <v>GPE CREDIT AGRICOLE</v>
          </cell>
          <cell r="AF304">
            <v>0</v>
          </cell>
          <cell r="AG304" t="str">
            <v>92120</v>
          </cell>
          <cell r="AH304" t="str">
            <v>FR</v>
          </cell>
          <cell r="AI304" t="str">
            <v/>
          </cell>
          <cell r="AJ304" t="str">
            <v/>
          </cell>
          <cell r="AK304" t="str">
            <v>EC</v>
          </cell>
          <cell r="AL304" t="str">
            <v>ECS</v>
          </cell>
          <cell r="AM304" t="str">
            <v>PERSONNE_MORALE_SOCIETE</v>
          </cell>
          <cell r="AN304" t="str">
            <v>CREDIT AGRICOLE</v>
          </cell>
          <cell r="AO304" t="str">
            <v>Groupes mutualistes</v>
          </cell>
          <cell r="AP304" t="str">
            <v/>
          </cell>
          <cell r="AQ304" t="str">
            <v/>
          </cell>
          <cell r="AR304" t="str">
            <v>FR</v>
          </cell>
          <cell r="AS304" t="str">
            <v>FRANCE</v>
          </cell>
          <cell r="AT304" t="str">
            <v/>
          </cell>
          <cell r="AU304" t="str">
            <v/>
          </cell>
          <cell r="AV304" t="str">
            <v>BALLABRIGA</v>
          </cell>
          <cell r="AW304">
            <v>2761</v>
          </cell>
          <cell r="AX304">
            <v>28.201885876999999</v>
          </cell>
          <cell r="BA304">
            <v>43</v>
          </cell>
          <cell r="BB304" t="str">
            <v>SI</v>
          </cell>
          <cell r="BC304">
            <v>0</v>
          </cell>
          <cell r="BD304">
            <v>1</v>
          </cell>
        </row>
        <row r="305">
          <cell r="A305" t="str">
            <v>15968</v>
          </cell>
          <cell r="B305" t="str">
            <v>SOCIETE GENERALE SCF</v>
          </cell>
          <cell r="C305" t="str">
            <v>3. Autres (GEA CBD)</v>
          </cell>
          <cell r="D305">
            <v>201312</v>
          </cell>
          <cell r="E305">
            <v>4.0000000000000002E-4</v>
          </cell>
          <cell r="F305">
            <v>4.5499999999999999E-2</v>
          </cell>
          <cell r="G305">
            <v>12.304742788</v>
          </cell>
          <cell r="H305">
            <v>4.9218971152000003E-3</v>
          </cell>
          <cell r="I305">
            <v>0.55986579685399995</v>
          </cell>
          <cell r="O305">
            <v>12379</v>
          </cell>
          <cell r="P305" t="str">
            <v>479755480</v>
          </cell>
          <cell r="Q305" t="str">
            <v>PM</v>
          </cell>
          <cell r="R305" t="str">
            <v>510</v>
          </cell>
          <cell r="S305" t="str">
            <v>01</v>
          </cell>
          <cell r="T305" t="str">
            <v>Etablissement de crédit</v>
          </cell>
          <cell r="U305" t="str">
            <v>203</v>
          </cell>
          <cell r="V305" t="str">
            <v>Établissement de crédit spécialisé</v>
          </cell>
          <cell r="W305" t="str">
            <v>001</v>
          </cell>
          <cell r="X305" t="str">
            <v>Agrément ACPR</v>
          </cell>
          <cell r="Y305">
            <v>6</v>
          </cell>
          <cell r="Z305" t="str">
            <v>NOUVEL ETABLISSEMENT</v>
          </cell>
          <cell r="AA305" t="str">
            <v>FR</v>
          </cell>
          <cell r="AB305" t="str">
            <v> France</v>
          </cell>
          <cell r="AC305" t="str">
            <v>S. BANCAIRE PRIVE (GRANDS GROUPES)</v>
          </cell>
          <cell r="AD305">
            <v>30</v>
          </cell>
          <cell r="AE305" t="str">
            <v>GPE SOCIETE GENERALE</v>
          </cell>
          <cell r="AF305">
            <v>0</v>
          </cell>
          <cell r="AG305" t="str">
            <v>92800</v>
          </cell>
          <cell r="AH305" t="str">
            <v>FR</v>
          </cell>
          <cell r="AI305" t="str">
            <v/>
          </cell>
          <cell r="AJ305" t="str">
            <v/>
          </cell>
          <cell r="AK305" t="str">
            <v>EC</v>
          </cell>
          <cell r="AL305" t="str">
            <v>ECS</v>
          </cell>
          <cell r="AM305" t="str">
            <v>PERSONNE_MORALE_SOCIETE</v>
          </cell>
          <cell r="AN305" t="str">
            <v>SOCIETE GENERALE</v>
          </cell>
          <cell r="AO305" t="str">
            <v>Grands groupes bancaires privés</v>
          </cell>
          <cell r="AP305" t="str">
            <v>OUI</v>
          </cell>
          <cell r="AQ305" t="str">
            <v/>
          </cell>
          <cell r="AR305" t="str">
            <v>FR</v>
          </cell>
          <cell r="AS305" t="str">
            <v>FRANCE</v>
          </cell>
          <cell r="AT305" t="str">
            <v/>
          </cell>
          <cell r="AU305" t="str">
            <v/>
          </cell>
          <cell r="AV305" t="str">
            <v>AYROLES</v>
          </cell>
          <cell r="AW305">
            <v>2751</v>
          </cell>
          <cell r="AX305">
            <v>10.429606345</v>
          </cell>
          <cell r="BA305">
            <v>114</v>
          </cell>
          <cell r="BB305" t="str">
            <v>SI</v>
          </cell>
          <cell r="BC305">
            <v>0</v>
          </cell>
          <cell r="BD305">
            <v>1</v>
          </cell>
        </row>
        <row r="306">
          <cell r="A306" t="str">
            <v>16006</v>
          </cell>
          <cell r="B306" t="str">
            <v>CRCAM DU MORBIHAN</v>
          </cell>
          <cell r="C306" t="str">
            <v>3. Autres (GEA CBD)</v>
          </cell>
          <cell r="D306">
            <v>201312</v>
          </cell>
          <cell r="E306">
            <v>5.1799999999999999E-2</v>
          </cell>
          <cell r="F306">
            <v>0.18079999999999999</v>
          </cell>
          <cell r="G306">
            <v>6.0067440000000003</v>
          </cell>
          <cell r="H306">
            <v>0.31114933919999999</v>
          </cell>
          <cell r="I306">
            <v>1.0860193151999999</v>
          </cell>
          <cell r="J306">
            <v>4.2299999999999997E-2</v>
          </cell>
          <cell r="K306">
            <v>0.43790000000000001</v>
          </cell>
          <cell r="L306">
            <v>1.955757</v>
          </cell>
          <cell r="M306">
            <v>8.2728521099999994E-2</v>
          </cell>
          <cell r="N306">
            <v>0.8564259903</v>
          </cell>
          <cell r="O306">
            <v>12451</v>
          </cell>
          <cell r="P306" t="str">
            <v>777903816</v>
          </cell>
          <cell r="Q306" t="str">
            <v>PM</v>
          </cell>
          <cell r="R306" t="str">
            <v>210</v>
          </cell>
          <cell r="S306" t="str">
            <v>01</v>
          </cell>
          <cell r="T306" t="str">
            <v>Etablissement de crédit</v>
          </cell>
          <cell r="U306" t="str">
            <v>201</v>
          </cell>
          <cell r="V306" t="str">
            <v>Banque mutualiste ou coopérative</v>
          </cell>
          <cell r="W306" t="str">
            <v>001</v>
          </cell>
          <cell r="X306" t="str">
            <v>Agrément ACPR</v>
          </cell>
          <cell r="Y306">
            <v>6</v>
          </cell>
          <cell r="Z306" t="str">
            <v>NOUVEL ETABLISSEMENT</v>
          </cell>
          <cell r="AA306" t="str">
            <v>FR</v>
          </cell>
          <cell r="AB306" t="str">
            <v> France</v>
          </cell>
          <cell r="AC306" t="str">
            <v>S. BANCAIRE MUTUALISTE ET AUTRES RESEAUX</v>
          </cell>
          <cell r="AD306">
            <v>27</v>
          </cell>
          <cell r="AE306" t="str">
            <v>GPE CREDIT AGRICOLE</v>
          </cell>
          <cell r="AF306">
            <v>0</v>
          </cell>
          <cell r="AG306" t="str">
            <v>56000</v>
          </cell>
          <cell r="AH306" t="str">
            <v>FR</v>
          </cell>
          <cell r="AI306" t="str">
            <v/>
          </cell>
          <cell r="AJ306" t="str">
            <v/>
          </cell>
          <cell r="AK306" t="str">
            <v>EC</v>
          </cell>
          <cell r="AL306" t="str">
            <v>Bq mut</v>
          </cell>
          <cell r="AM306" t="str">
            <v>PERSONNE_MORALE_SOCIETE</v>
          </cell>
          <cell r="AN306" t="str">
            <v>CREDIT AGRICOLE</v>
          </cell>
          <cell r="AO306" t="str">
            <v>Groupes mutualistes</v>
          </cell>
          <cell r="AP306" t="str">
            <v/>
          </cell>
          <cell r="AQ306" t="str">
            <v/>
          </cell>
          <cell r="AR306" t="str">
            <v>FR</v>
          </cell>
          <cell r="AS306" t="str">
            <v>FRANCE</v>
          </cell>
          <cell r="AT306" t="str">
            <v/>
          </cell>
          <cell r="AU306" t="str">
            <v/>
          </cell>
          <cell r="AV306" t="str">
            <v>PIGEON</v>
          </cell>
          <cell r="AW306">
            <v>2761</v>
          </cell>
          <cell r="AX306">
            <v>8.8528860270000003</v>
          </cell>
          <cell r="AY306">
            <v>6.8677046069999994</v>
          </cell>
          <cell r="AZ306">
            <v>2.1184002070000001</v>
          </cell>
          <cell r="BA306">
            <v>126</v>
          </cell>
          <cell r="BB306" t="str">
            <v>SI</v>
          </cell>
          <cell r="BC306">
            <v>0</v>
          </cell>
          <cell r="BD306">
            <v>0</v>
          </cell>
        </row>
        <row r="307">
          <cell r="A307" t="str">
            <v>16058</v>
          </cell>
          <cell r="B307" t="str">
            <v>HSBC SFH (FRANCE)</v>
          </cell>
          <cell r="C307" t="str">
            <v>3. Autres (GEA CBD)</v>
          </cell>
          <cell r="D307">
            <v>201312</v>
          </cell>
          <cell r="E307">
            <v>1.5800000000000002E-2</v>
          </cell>
          <cell r="F307">
            <v>8.8900000000000007E-2</v>
          </cell>
          <cell r="G307">
            <v>5.9621291310000002</v>
          </cell>
          <cell r="H307">
            <v>9.4201640269800019E-2</v>
          </cell>
          <cell r="I307">
            <v>0.53003327974590009</v>
          </cell>
          <cell r="O307">
            <v>12546</v>
          </cell>
          <cell r="P307" t="str">
            <v>480034917</v>
          </cell>
          <cell r="Q307" t="str">
            <v>PM</v>
          </cell>
          <cell r="R307" t="str">
            <v>58B</v>
          </cell>
          <cell r="S307" t="str">
            <v>01</v>
          </cell>
          <cell r="T307" t="str">
            <v>Etablissement de crédit</v>
          </cell>
          <cell r="U307" t="str">
            <v>203</v>
          </cell>
          <cell r="V307" t="str">
            <v>Établissement de crédit spécialisé</v>
          </cell>
          <cell r="W307" t="str">
            <v>001</v>
          </cell>
          <cell r="X307" t="str">
            <v>Agrément ACPR</v>
          </cell>
          <cell r="Y307">
            <v>6</v>
          </cell>
          <cell r="Z307" t="str">
            <v>NOUVEL ETABLISSEMENT</v>
          </cell>
          <cell r="AA307" t="str">
            <v>GB</v>
          </cell>
          <cell r="AB307" t="str">
            <v> Royaume-Uni</v>
          </cell>
          <cell r="AC307" t="str">
            <v>S. BANCAIRE ETRANGER EEE</v>
          </cell>
          <cell r="AD307">
            <v>160</v>
          </cell>
          <cell r="AE307" t="str">
            <v>GPE HSBC HOLDINGS</v>
          </cell>
          <cell r="AF307">
            <v>0</v>
          </cell>
          <cell r="AG307" t="str">
            <v>75008</v>
          </cell>
          <cell r="AH307" t="str">
            <v>FR</v>
          </cell>
          <cell r="AI307" t="str">
            <v/>
          </cell>
          <cell r="AJ307" t="str">
            <v/>
          </cell>
          <cell r="AK307" t="str">
            <v>EC</v>
          </cell>
          <cell r="AL307" t="str">
            <v>ECS</v>
          </cell>
          <cell r="AM307" t="str">
            <v>PERSONNE_MORALE_SOCIETE</v>
          </cell>
          <cell r="AN307" t="str">
            <v>HSBC HOLDINGS</v>
          </cell>
          <cell r="AO307" t="str">
            <v>Grands groupes bancaires privés</v>
          </cell>
          <cell r="AP307" t="str">
            <v>OUI</v>
          </cell>
          <cell r="AQ307" t="str">
            <v/>
          </cell>
          <cell r="AR307" t="str">
            <v>ETR</v>
          </cell>
          <cell r="AS307" t="str">
            <v>FRANCE</v>
          </cell>
          <cell r="AT307" t="str">
            <v/>
          </cell>
          <cell r="AU307" t="str">
            <v/>
          </cell>
          <cell r="AV307" t="str">
            <v>RINERO</v>
          </cell>
          <cell r="AW307">
            <v>2752</v>
          </cell>
          <cell r="AX307">
            <v>5.3018585219999999</v>
          </cell>
          <cell r="BA307">
            <v>164</v>
          </cell>
          <cell r="BB307" t="str">
            <v>SI</v>
          </cell>
          <cell r="BC307">
            <v>0</v>
          </cell>
          <cell r="BD307">
            <v>1</v>
          </cell>
        </row>
        <row r="308">
          <cell r="A308" t="str">
            <v>16088</v>
          </cell>
          <cell r="B308" t="str">
            <v>ARKEA SFH</v>
          </cell>
          <cell r="C308" t="str">
            <v>3. Autres (GEA CBD)</v>
          </cell>
          <cell r="D308">
            <v>201312</v>
          </cell>
          <cell r="E308">
            <v>3.5999999999999999E-3</v>
          </cell>
          <cell r="F308">
            <v>0.1101</v>
          </cell>
          <cell r="G308">
            <v>6.9081831220000005</v>
          </cell>
          <cell r="H308">
            <v>2.48694592392E-2</v>
          </cell>
          <cell r="I308">
            <v>0.76059096173220009</v>
          </cell>
          <cell r="O308">
            <v>12586</v>
          </cell>
          <cell r="P308" t="str">
            <v>433383205</v>
          </cell>
          <cell r="Q308" t="str">
            <v>PM</v>
          </cell>
          <cell r="R308" t="str">
            <v>58B</v>
          </cell>
          <cell r="S308" t="str">
            <v>01</v>
          </cell>
          <cell r="T308" t="str">
            <v>Etablissement de crédit</v>
          </cell>
          <cell r="U308" t="str">
            <v>203</v>
          </cell>
          <cell r="V308" t="str">
            <v>Établissement de crédit spécialisé</v>
          </cell>
          <cell r="W308" t="str">
            <v>001</v>
          </cell>
          <cell r="X308" t="str">
            <v>Agrément ACPR</v>
          </cell>
          <cell r="Y308">
            <v>6</v>
          </cell>
          <cell r="Z308" t="str">
            <v>NOUVEL ETABLISSEMENT</v>
          </cell>
          <cell r="AA308" t="str">
            <v>FR</v>
          </cell>
          <cell r="AB308" t="str">
            <v> France</v>
          </cell>
          <cell r="AC308" t="str">
            <v>S. BANCAIRE MUTUALISTE ET AUTRES RESEAUX</v>
          </cell>
          <cell r="AD308">
            <v>29</v>
          </cell>
          <cell r="AE308" t="str">
            <v>GPE CREDIT MUTUEL</v>
          </cell>
          <cell r="AF308">
            <v>0</v>
          </cell>
          <cell r="AG308" t="str">
            <v>29200</v>
          </cell>
          <cell r="AH308" t="str">
            <v>FR</v>
          </cell>
          <cell r="AI308" t="str">
            <v/>
          </cell>
          <cell r="AJ308" t="str">
            <v/>
          </cell>
          <cell r="AK308" t="str">
            <v>EC</v>
          </cell>
          <cell r="AL308" t="str">
            <v>ECS</v>
          </cell>
          <cell r="AM308" t="str">
            <v>PERSONNE_MORALE_SOCIETE</v>
          </cell>
          <cell r="AN308" t="str">
            <v>CREDIT MUTUEL</v>
          </cell>
          <cell r="AO308" t="str">
            <v>Groupes mutualistes</v>
          </cell>
          <cell r="AP308" t="str">
            <v/>
          </cell>
          <cell r="AQ308" t="str">
            <v/>
          </cell>
          <cell r="AR308" t="str">
            <v>FR</v>
          </cell>
          <cell r="AS308" t="str">
            <v>FRANCE</v>
          </cell>
          <cell r="AT308" t="str">
            <v/>
          </cell>
          <cell r="AU308" t="str">
            <v/>
          </cell>
          <cell r="AV308" t="str">
            <v>QUILLIEN</v>
          </cell>
          <cell r="AW308">
            <v>2763</v>
          </cell>
          <cell r="AX308">
            <v>4.690409389</v>
          </cell>
          <cell r="BA308">
            <v>175</v>
          </cell>
          <cell r="BB308" t="str">
            <v>SI</v>
          </cell>
          <cell r="BC308">
            <v>0</v>
          </cell>
          <cell r="BD308">
            <v>1</v>
          </cell>
        </row>
        <row r="309">
          <cell r="A309" t="str">
            <v>16106</v>
          </cell>
          <cell r="B309" t="str">
            <v>CRCAM DE LORRAINE</v>
          </cell>
          <cell r="C309" t="str">
            <v>3. Autres (GEA CBD)</v>
          </cell>
          <cell r="D309">
            <v>201312</v>
          </cell>
          <cell r="E309">
            <v>4.9799999999999997E-2</v>
          </cell>
          <cell r="F309">
            <v>0.17330000000000001</v>
          </cell>
          <cell r="G309">
            <v>5.4859499999999999</v>
          </cell>
          <cell r="H309">
            <v>0.27320031</v>
          </cell>
          <cell r="I309">
            <v>0.95071513500000004</v>
          </cell>
          <cell r="J309">
            <v>6.1699999999999998E-2</v>
          </cell>
          <cell r="K309">
            <v>0.43330000000000002</v>
          </cell>
          <cell r="L309">
            <v>1.864509</v>
          </cell>
          <cell r="M309">
            <v>0.11504020529999999</v>
          </cell>
          <cell r="N309">
            <v>0.80789174969999999</v>
          </cell>
          <cell r="O309">
            <v>1291</v>
          </cell>
          <cell r="P309" t="str">
            <v>775616162</v>
          </cell>
          <cell r="Q309" t="str">
            <v>PM</v>
          </cell>
          <cell r="R309" t="str">
            <v>210</v>
          </cell>
          <cell r="S309" t="str">
            <v>01</v>
          </cell>
          <cell r="T309" t="str">
            <v>Etablissement de crédit</v>
          </cell>
          <cell r="U309" t="str">
            <v>201</v>
          </cell>
          <cell r="V309" t="str">
            <v>Banque mutualiste ou coopérative</v>
          </cell>
          <cell r="W309" t="str">
            <v>001</v>
          </cell>
          <cell r="X309" t="str">
            <v>Agrément ACPR</v>
          </cell>
          <cell r="Y309">
            <v>6</v>
          </cell>
          <cell r="Z309" t="str">
            <v>NOUVEL ETABLISSEMENT</v>
          </cell>
          <cell r="AA309" t="str">
            <v>FR</v>
          </cell>
          <cell r="AB309" t="str">
            <v> France</v>
          </cell>
          <cell r="AC309" t="str">
            <v>S. BANCAIRE MUTUALISTE ET AUTRES RESEAUX</v>
          </cell>
          <cell r="AD309">
            <v>27</v>
          </cell>
          <cell r="AE309" t="str">
            <v>GPE CREDIT AGRICOLE</v>
          </cell>
          <cell r="AF309">
            <v>0</v>
          </cell>
          <cell r="AG309" t="str">
            <v>57000</v>
          </cell>
          <cell r="AH309" t="str">
            <v>FR</v>
          </cell>
          <cell r="AI309" t="str">
            <v/>
          </cell>
          <cell r="AJ309" t="str">
            <v/>
          </cell>
          <cell r="AK309" t="str">
            <v>EC</v>
          </cell>
          <cell r="AL309" t="str">
            <v>Bq mut</v>
          </cell>
          <cell r="AM309" t="str">
            <v>PERSONNE_MORALE_SOCIETE</v>
          </cell>
          <cell r="AN309" t="str">
            <v>CREDIT AGRICOLE</v>
          </cell>
          <cell r="AO309" t="str">
            <v>Groupes mutualistes</v>
          </cell>
          <cell r="AP309" t="str">
            <v/>
          </cell>
          <cell r="AQ309" t="str">
            <v/>
          </cell>
          <cell r="AR309" t="str">
            <v>FR</v>
          </cell>
          <cell r="AS309" t="str">
            <v>FRANCE</v>
          </cell>
          <cell r="AT309" t="str">
            <v/>
          </cell>
          <cell r="AU309" t="str">
            <v/>
          </cell>
          <cell r="AV309" t="str">
            <v>THUEZ</v>
          </cell>
          <cell r="AW309">
            <v>2761</v>
          </cell>
          <cell r="AX309">
            <v>8.6732466099999996</v>
          </cell>
          <cell r="AY309">
            <v>6.3021323699999998</v>
          </cell>
          <cell r="AZ309">
            <v>2.1189392590000002</v>
          </cell>
          <cell r="BA309">
            <v>128</v>
          </cell>
          <cell r="BB309" t="str">
            <v>SI</v>
          </cell>
          <cell r="BC309">
            <v>0</v>
          </cell>
          <cell r="BD309">
            <v>0</v>
          </cell>
        </row>
        <row r="310">
          <cell r="A310" t="str">
            <v>16159</v>
          </cell>
          <cell r="B310" t="str">
            <v>CAISSE FEDER CIT MUT ANTILLES-GUYANE</v>
          </cell>
          <cell r="C310" t="str">
            <v>3. Autres (GEA CBD)</v>
          </cell>
          <cell r="D310">
            <v>201312</v>
          </cell>
          <cell r="E310">
            <v>9.11E-2</v>
          </cell>
          <cell r="F310">
            <v>0.21199999999999999</v>
          </cell>
          <cell r="G310">
            <v>1.8589615779999999</v>
          </cell>
          <cell r="H310">
            <v>0.16935139975579999</v>
          </cell>
          <cell r="I310">
            <v>0.39409985453599999</v>
          </cell>
          <cell r="O310">
            <v>12674</v>
          </cell>
          <cell r="P310" t="str">
            <v>682033261</v>
          </cell>
          <cell r="Q310" t="str">
            <v>PM</v>
          </cell>
          <cell r="R310" t="str">
            <v>243</v>
          </cell>
          <cell r="S310" t="str">
            <v>01</v>
          </cell>
          <cell r="T310" t="str">
            <v>Etablissement de crédit</v>
          </cell>
          <cell r="U310" t="str">
            <v>201</v>
          </cell>
          <cell r="V310" t="str">
            <v>Banque mutualiste ou coopérative</v>
          </cell>
          <cell r="W310" t="str">
            <v>001</v>
          </cell>
          <cell r="X310" t="str">
            <v>Agrément ACPR</v>
          </cell>
          <cell r="Y310">
            <v>6</v>
          </cell>
          <cell r="Z310" t="str">
            <v>NOUVEL ETABLISSEMENT</v>
          </cell>
          <cell r="AA310" t="str">
            <v>FR</v>
          </cell>
          <cell r="AB310" t="str">
            <v> France</v>
          </cell>
          <cell r="AC310" t="str">
            <v>S. BANCAIRE MUTUALISTE ET AUTRES RESEAUX</v>
          </cell>
          <cell r="AD310">
            <v>29</v>
          </cell>
          <cell r="AE310" t="str">
            <v>GPE CREDIT MUTUEL</v>
          </cell>
          <cell r="AF310">
            <v>0</v>
          </cell>
          <cell r="AG310" t="str">
            <v>97200</v>
          </cell>
          <cell r="AH310" t="str">
            <v>FR</v>
          </cell>
          <cell r="AI310" t="str">
            <v/>
          </cell>
          <cell r="AJ310" t="str">
            <v/>
          </cell>
          <cell r="AK310" t="str">
            <v>EC</v>
          </cell>
          <cell r="AL310" t="str">
            <v>Bq mut</v>
          </cell>
          <cell r="AM310" t="str">
            <v>PERSONNE_MORALE_SOCIETE</v>
          </cell>
          <cell r="AN310" t="str">
            <v>CREDIT MUTUEL</v>
          </cell>
          <cell r="AO310" t="str">
            <v>Groupes mutualistes</v>
          </cell>
          <cell r="AP310" t="str">
            <v/>
          </cell>
          <cell r="AQ310" t="str">
            <v/>
          </cell>
          <cell r="AR310" t="str">
            <v>FR</v>
          </cell>
          <cell r="AS310" t="str">
            <v>FRANCE</v>
          </cell>
          <cell r="AT310" t="str">
            <v/>
          </cell>
          <cell r="AU310" t="str">
            <v/>
          </cell>
          <cell r="AV310" t="str">
            <v>NEY</v>
          </cell>
          <cell r="AW310">
            <v>2763</v>
          </cell>
          <cell r="AX310">
            <v>1.978876694</v>
          </cell>
          <cell r="AY310">
            <v>1.544840022</v>
          </cell>
          <cell r="AZ310">
            <v>1.3101407350000001</v>
          </cell>
          <cell r="BA310">
            <v>243</v>
          </cell>
          <cell r="BB310" t="str">
            <v>SI</v>
          </cell>
          <cell r="BC310">
            <v>0</v>
          </cell>
          <cell r="BD310">
            <v>0</v>
          </cell>
        </row>
        <row r="311">
          <cell r="A311" t="str">
            <v>16188</v>
          </cell>
          <cell r="B311" t="str">
            <v>BPCE</v>
          </cell>
          <cell r="C311" t="str">
            <v>3. Autres (GEA CBD)</v>
          </cell>
          <cell r="D311">
            <v>201312</v>
          </cell>
          <cell r="E311">
            <v>3.3026264284705301E-2</v>
          </cell>
          <cell r="F311">
            <v>0.24598278095433099</v>
          </cell>
          <cell r="G311">
            <v>206.76498231299999</v>
          </cell>
          <cell r="H311">
            <v>6.8286749506915552</v>
          </cell>
          <cell r="I311">
            <v>50.860625353324799</v>
          </cell>
          <cell r="J311">
            <v>1.7614075500282399E-2</v>
          </cell>
          <cell r="K311">
            <v>0.44371210894301899</v>
          </cell>
          <cell r="L311">
            <v>26.140698214</v>
          </cell>
          <cell r="M311">
            <v>0.46044423197149326</v>
          </cell>
          <cell r="N311">
            <v>11.59894433377695</v>
          </cell>
          <cell r="O311">
            <v>12732</v>
          </cell>
          <cell r="P311" t="str">
            <v>493455042</v>
          </cell>
          <cell r="Q311" t="str">
            <v>PM</v>
          </cell>
          <cell r="R311" t="str">
            <v>190</v>
          </cell>
          <cell r="S311" t="str">
            <v>01</v>
          </cell>
          <cell r="T311" t="str">
            <v>Etablissement de crédit</v>
          </cell>
          <cell r="U311" t="str">
            <v>200</v>
          </cell>
          <cell r="V311" t="str">
            <v>Banque</v>
          </cell>
          <cell r="W311" t="str">
            <v>001</v>
          </cell>
          <cell r="X311" t="str">
            <v>Agrément ACPR</v>
          </cell>
          <cell r="Y311">
            <v>6</v>
          </cell>
          <cell r="Z311" t="str">
            <v>NOUVEL ETABLISSEMENT</v>
          </cell>
          <cell r="AA311" t="str">
            <v>FR</v>
          </cell>
          <cell r="AB311" t="str">
            <v> France</v>
          </cell>
          <cell r="AC311" t="str">
            <v>S. BANCAIRE MUTUALISTE ET AUTRES RESEAUX</v>
          </cell>
          <cell r="AD311">
            <v>1163</v>
          </cell>
          <cell r="AE311" t="str">
            <v>GPE BPCE</v>
          </cell>
          <cell r="AF311">
            <v>0</v>
          </cell>
          <cell r="AG311" t="str">
            <v>75013</v>
          </cell>
          <cell r="AH311" t="str">
            <v>FR</v>
          </cell>
          <cell r="AI311" t="str">
            <v/>
          </cell>
          <cell r="AJ311" t="str">
            <v/>
          </cell>
          <cell r="AK311" t="str">
            <v>EC</v>
          </cell>
          <cell r="AL311" t="str">
            <v>Banque</v>
          </cell>
          <cell r="AM311" t="str">
            <v>PERSONNE_MORALE_SOCIETE</v>
          </cell>
          <cell r="AN311" t="str">
            <v>BPCE</v>
          </cell>
          <cell r="AO311" t="str">
            <v>Groupes mutualistes</v>
          </cell>
          <cell r="AP311" t="str">
            <v/>
          </cell>
          <cell r="AQ311" t="str">
            <v/>
          </cell>
          <cell r="AR311" t="str">
            <v>FR</v>
          </cell>
          <cell r="AS311" t="str">
            <v>FRANCE</v>
          </cell>
          <cell r="AT311" t="str">
            <v/>
          </cell>
          <cell r="AU311" t="str">
            <v/>
          </cell>
          <cell r="AV311" t="str">
            <v>RINGWALD</v>
          </cell>
          <cell r="AW311">
            <v>2762</v>
          </cell>
          <cell r="AX311">
            <v>323.35604160700001</v>
          </cell>
          <cell r="AY311">
            <v>0.63632049800000001</v>
          </cell>
          <cell r="AZ311">
            <v>1.3884694099999999</v>
          </cell>
          <cell r="BA311">
            <v>7</v>
          </cell>
          <cell r="BB311" t="str">
            <v>SI</v>
          </cell>
          <cell r="BC311">
            <v>0</v>
          </cell>
          <cell r="BD311">
            <v>1</v>
          </cell>
        </row>
        <row r="312">
          <cell r="A312" t="str">
            <v>16228</v>
          </cell>
          <cell r="B312" t="str">
            <v>SOCIETE GENERALE SFH</v>
          </cell>
          <cell r="C312" t="str">
            <v>3. Autres (GEA CBD)</v>
          </cell>
          <cell r="D312">
            <v>201312</v>
          </cell>
          <cell r="E312">
            <v>1.1000000000000001E-3</v>
          </cell>
          <cell r="F312">
            <v>0.12970000000000001</v>
          </cell>
          <cell r="G312">
            <v>23.176230500999999</v>
          </cell>
          <cell r="H312">
            <v>2.5493853551099999E-2</v>
          </cell>
          <cell r="I312">
            <v>3.0059570959797002</v>
          </cell>
          <cell r="O312">
            <v>12786</v>
          </cell>
          <cell r="P312" t="str">
            <v>445345507</v>
          </cell>
          <cell r="Q312" t="str">
            <v>PM</v>
          </cell>
          <cell r="R312" t="str">
            <v>58B</v>
          </cell>
          <cell r="S312" t="str">
            <v>01</v>
          </cell>
          <cell r="T312" t="str">
            <v>Etablissement de crédit</v>
          </cell>
          <cell r="U312" t="str">
            <v>203</v>
          </cell>
          <cell r="V312" t="str">
            <v>Établissement de crédit spécialisé</v>
          </cell>
          <cell r="W312" t="str">
            <v>001</v>
          </cell>
          <cell r="X312" t="str">
            <v>Agrément ACPR</v>
          </cell>
          <cell r="Y312">
            <v>6</v>
          </cell>
          <cell r="Z312" t="str">
            <v>NOUVEL ETABLISSEMENT</v>
          </cell>
          <cell r="AA312" t="str">
            <v>FR</v>
          </cell>
          <cell r="AB312" t="str">
            <v> France</v>
          </cell>
          <cell r="AC312" t="str">
            <v>S. BANCAIRE PRIVE (GRANDS GROUPES)</v>
          </cell>
          <cell r="AD312">
            <v>30</v>
          </cell>
          <cell r="AE312" t="str">
            <v>GPE SOCIETE GENERALE</v>
          </cell>
          <cell r="AF312">
            <v>0</v>
          </cell>
          <cell r="AG312" t="str">
            <v>92800</v>
          </cell>
          <cell r="AH312" t="str">
            <v>FR</v>
          </cell>
          <cell r="AI312" t="str">
            <v/>
          </cell>
          <cell r="AJ312" t="str">
            <v/>
          </cell>
          <cell r="AK312" t="str">
            <v>EC</v>
          </cell>
          <cell r="AL312" t="str">
            <v>ECS</v>
          </cell>
          <cell r="AM312" t="str">
            <v>PERSONNE_MORALE_SOCIETE</v>
          </cell>
          <cell r="AN312" t="str">
            <v>SOCIETE GENERALE</v>
          </cell>
          <cell r="AO312" t="str">
            <v>Grands groupes bancaires privés</v>
          </cell>
          <cell r="AP312" t="str">
            <v>OUI</v>
          </cell>
          <cell r="AQ312" t="str">
            <v/>
          </cell>
          <cell r="AR312" t="str">
            <v>FR</v>
          </cell>
          <cell r="AS312" t="str">
            <v>FRANCE</v>
          </cell>
          <cell r="AT312" t="str">
            <v/>
          </cell>
          <cell r="AU312" t="str">
            <v/>
          </cell>
          <cell r="AV312" t="str">
            <v>MOTTAIS</v>
          </cell>
          <cell r="AW312">
            <v>2751</v>
          </cell>
          <cell r="AX312">
            <v>24.946625857000001</v>
          </cell>
          <cell r="BA312">
            <v>51</v>
          </cell>
          <cell r="BB312" t="str">
            <v>SI</v>
          </cell>
          <cell r="BC312">
            <v>0</v>
          </cell>
          <cell r="BD312">
            <v>1</v>
          </cell>
        </row>
        <row r="313">
          <cell r="A313" t="str">
            <v>16275</v>
          </cell>
          <cell r="B313" t="str">
            <v>CAISSE D EPARGNE NORD FRANCE EUROPE</v>
          </cell>
          <cell r="C313" t="str">
            <v>3. Autres (GEA CBD)</v>
          </cell>
          <cell r="D313">
            <v>201312</v>
          </cell>
          <cell r="E313">
            <v>4.5560000000000003E-2</v>
          </cell>
          <cell r="F313">
            <v>0.21026</v>
          </cell>
          <cell r="G313">
            <v>9.4840352259999996</v>
          </cell>
          <cell r="H313">
            <v>0.43209264489656002</v>
          </cell>
          <cell r="I313">
            <v>1.9941132466187599</v>
          </cell>
          <cell r="O313">
            <v>12877</v>
          </cell>
          <cell r="P313" t="str">
            <v>383089752</v>
          </cell>
          <cell r="Q313" t="str">
            <v>PM</v>
          </cell>
          <cell r="R313" t="str">
            <v>270</v>
          </cell>
          <cell r="S313" t="str">
            <v>01</v>
          </cell>
          <cell r="T313" t="str">
            <v>Etablissement de crédit</v>
          </cell>
          <cell r="U313" t="str">
            <v>201</v>
          </cell>
          <cell r="V313" t="str">
            <v>Banque mutualiste ou coopérative</v>
          </cell>
          <cell r="W313" t="str">
            <v>001</v>
          </cell>
          <cell r="X313" t="str">
            <v>Agrément ACPR</v>
          </cell>
          <cell r="Y313">
            <v>8</v>
          </cell>
          <cell r="Z313" t="str">
            <v>RESTRUCTURATION AVEC REPRISE DE CIB</v>
          </cell>
          <cell r="AA313" t="str">
            <v>FR</v>
          </cell>
          <cell r="AB313" t="str">
            <v> France</v>
          </cell>
          <cell r="AC313" t="str">
            <v>S. BANCAIRE MUTUALISTE ET AUTRES RESEAUX</v>
          </cell>
          <cell r="AD313">
            <v>1163</v>
          </cell>
          <cell r="AE313" t="str">
            <v>GPE BPCE</v>
          </cell>
          <cell r="AF313">
            <v>0</v>
          </cell>
          <cell r="AG313" t="str">
            <v>59777</v>
          </cell>
          <cell r="AH313" t="str">
            <v>FR</v>
          </cell>
          <cell r="AI313" t="str">
            <v/>
          </cell>
          <cell r="AJ313" t="str">
            <v/>
          </cell>
          <cell r="AK313" t="str">
            <v>EC</v>
          </cell>
          <cell r="AL313" t="str">
            <v>Bq mut</v>
          </cell>
          <cell r="AM313" t="str">
            <v>PERSONNE_MORALE_SOCIETE</v>
          </cell>
          <cell r="AN313" t="str">
            <v>BPCE</v>
          </cell>
          <cell r="AO313" t="str">
            <v>Groupes mutualistes</v>
          </cell>
          <cell r="AP313" t="str">
            <v/>
          </cell>
          <cell r="AQ313" t="str">
            <v/>
          </cell>
          <cell r="AR313" t="str">
            <v>FR</v>
          </cell>
          <cell r="AS313" t="str">
            <v>FRANCE</v>
          </cell>
          <cell r="AT313" t="str">
            <v/>
          </cell>
          <cell r="AU313" t="str">
            <v/>
          </cell>
          <cell r="AV313" t="str">
            <v>CISSOKHO-COULIBALY</v>
          </cell>
          <cell r="AW313">
            <v>2762</v>
          </cell>
          <cell r="AX313">
            <v>21.446801116</v>
          </cell>
          <cell r="AY313">
            <v>11.312183233999999</v>
          </cell>
          <cell r="AZ313">
            <v>14.308943391000001</v>
          </cell>
          <cell r="BA313">
            <v>57</v>
          </cell>
          <cell r="BB313" t="str">
            <v>SI</v>
          </cell>
          <cell r="BC313">
            <v>0</v>
          </cell>
          <cell r="BD313">
            <v>1</v>
          </cell>
        </row>
        <row r="314">
          <cell r="A314" t="str">
            <v>16358</v>
          </cell>
          <cell r="B314" t="str">
            <v>ARKEA SCF</v>
          </cell>
          <cell r="C314" t="str">
            <v>3. Autres (GEA CBD)</v>
          </cell>
          <cell r="D314">
            <v>201312</v>
          </cell>
          <cell r="E314">
            <v>1.21E-2</v>
          </cell>
          <cell r="F314">
            <v>0.28399999999999997</v>
          </cell>
          <cell r="G314">
            <v>6.6347255000000008E-2</v>
          </cell>
          <cell r="H314">
            <v>8.0280178550000002E-4</v>
          </cell>
          <cell r="I314">
            <v>1.8842620420000001E-2</v>
          </cell>
          <cell r="O314">
            <v>12986</v>
          </cell>
          <cell r="P314" t="str">
            <v>440180842</v>
          </cell>
          <cell r="Q314" t="str">
            <v>PM</v>
          </cell>
          <cell r="R314" t="str">
            <v>510</v>
          </cell>
          <cell r="S314" t="str">
            <v>01</v>
          </cell>
          <cell r="T314" t="str">
            <v>Etablissement de crédit</v>
          </cell>
          <cell r="U314" t="str">
            <v>203</v>
          </cell>
          <cell r="V314" t="str">
            <v>Établissement de crédit spécialisé</v>
          </cell>
          <cell r="W314" t="str">
            <v>001</v>
          </cell>
          <cell r="X314" t="str">
            <v>Agrément ACPR</v>
          </cell>
          <cell r="Y314">
            <v>6</v>
          </cell>
          <cell r="Z314" t="str">
            <v>NOUVEL ETABLISSEMENT</v>
          </cell>
          <cell r="AA314" t="str">
            <v>FR</v>
          </cell>
          <cell r="AB314" t="str">
            <v> France</v>
          </cell>
          <cell r="AC314" t="str">
            <v>S. BANCAIRE MUTUALISTE ET AUTRES RESEAUX</v>
          </cell>
          <cell r="AD314">
            <v>29</v>
          </cell>
          <cell r="AE314" t="str">
            <v>GPE CREDIT MUTUEL</v>
          </cell>
          <cell r="AF314">
            <v>0</v>
          </cell>
          <cell r="AG314" t="str">
            <v>29480</v>
          </cell>
          <cell r="AH314" t="str">
            <v>FR</v>
          </cell>
          <cell r="AI314" t="str">
            <v/>
          </cell>
          <cell r="AJ314" t="str">
            <v/>
          </cell>
          <cell r="AK314" t="str">
            <v>EC</v>
          </cell>
          <cell r="AL314" t="str">
            <v>ECS</v>
          </cell>
          <cell r="AM314" t="str">
            <v>PERSONNE_MORALE_SOCIETE</v>
          </cell>
          <cell r="AN314" t="str">
            <v>CREDIT MUTUEL</v>
          </cell>
          <cell r="AO314" t="str">
            <v>Groupes mutualistes</v>
          </cell>
          <cell r="AP314" t="str">
            <v/>
          </cell>
          <cell r="AQ314" t="str">
            <v/>
          </cell>
          <cell r="AR314" t="str">
            <v>FR</v>
          </cell>
          <cell r="AS314" t="str">
            <v>FRANCE</v>
          </cell>
          <cell r="AT314" t="str">
            <v/>
          </cell>
          <cell r="AU314" t="str">
            <v/>
          </cell>
          <cell r="AV314" t="str">
            <v>QUILLIEN</v>
          </cell>
          <cell r="AW314">
            <v>2763</v>
          </cell>
          <cell r="AX314">
            <v>0.98830378200000002</v>
          </cell>
          <cell r="BA314">
            <v>311</v>
          </cell>
          <cell r="BB314" t="str">
            <v>SI</v>
          </cell>
          <cell r="BC314">
            <v>0</v>
          </cell>
          <cell r="BD314">
            <v>1</v>
          </cell>
        </row>
        <row r="315">
          <cell r="A315" t="str">
            <v>16438</v>
          </cell>
          <cell r="B315" t="str">
            <v>BPCE SFH</v>
          </cell>
          <cell r="C315" t="str">
            <v>3. Autres (GEA CBD)</v>
          </cell>
          <cell r="D315">
            <v>201312</v>
          </cell>
          <cell r="E315">
            <v>1.4540000000000001E-2</v>
          </cell>
          <cell r="F315">
            <v>0.14413000000000001</v>
          </cell>
          <cell r="G315">
            <v>23.417063217999999</v>
          </cell>
          <cell r="H315">
            <v>0.34048409918972</v>
          </cell>
          <cell r="I315">
            <v>3.37510132161034</v>
          </cell>
          <cell r="J315">
            <v>0.11</v>
          </cell>
          <cell r="K315">
            <v>0.32695000000000002</v>
          </cell>
          <cell r="L315">
            <v>2.1072200000000002E-4</v>
          </cell>
          <cell r="M315">
            <v>2.3179420000000002E-5</v>
          </cell>
          <cell r="N315">
            <v>6.8895557900000012E-5</v>
          </cell>
          <cell r="O315">
            <v>13063</v>
          </cell>
          <cell r="P315" t="str">
            <v>501682033</v>
          </cell>
          <cell r="Q315" t="str">
            <v>PM</v>
          </cell>
          <cell r="R315" t="str">
            <v>58B</v>
          </cell>
          <cell r="S315" t="str">
            <v>01</v>
          </cell>
          <cell r="T315" t="str">
            <v>Etablissement de crédit</v>
          </cell>
          <cell r="U315" t="str">
            <v>203</v>
          </cell>
          <cell r="V315" t="str">
            <v>Établissement de crédit spécialisé</v>
          </cell>
          <cell r="W315" t="str">
            <v>001</v>
          </cell>
          <cell r="X315" t="str">
            <v>Agrément ACPR</v>
          </cell>
          <cell r="Y315">
            <v>6</v>
          </cell>
          <cell r="Z315" t="str">
            <v>NOUVEL ETABLISSEMENT</v>
          </cell>
          <cell r="AA315" t="str">
            <v>FR</v>
          </cell>
          <cell r="AB315" t="str">
            <v> France</v>
          </cell>
          <cell r="AC315" t="str">
            <v>S. BANCAIRE MUTUALISTE ET AUTRES RESEAUX</v>
          </cell>
          <cell r="AD315">
            <v>1163</v>
          </cell>
          <cell r="AE315" t="str">
            <v>GPE BPCE</v>
          </cell>
          <cell r="AF315">
            <v>0</v>
          </cell>
          <cell r="AG315" t="str">
            <v>75013</v>
          </cell>
          <cell r="AH315" t="str">
            <v>FR</v>
          </cell>
          <cell r="AI315" t="str">
            <v/>
          </cell>
          <cell r="AJ315" t="str">
            <v/>
          </cell>
          <cell r="AK315" t="str">
            <v>EC</v>
          </cell>
          <cell r="AL315" t="str">
            <v>ECS</v>
          </cell>
          <cell r="AM315" t="str">
            <v>PERSONNE_MORALE_SOCIETE</v>
          </cell>
          <cell r="AN315" t="str">
            <v>BPCE</v>
          </cell>
          <cell r="AO315" t="str">
            <v>Groupes mutualistes</v>
          </cell>
          <cell r="AP315" t="str">
            <v/>
          </cell>
          <cell r="AQ315" t="str">
            <v/>
          </cell>
          <cell r="AR315" t="str">
            <v>FR</v>
          </cell>
          <cell r="AS315" t="str">
            <v>FRANCE</v>
          </cell>
          <cell r="AT315" t="str">
            <v/>
          </cell>
          <cell r="AU315" t="str">
            <v/>
          </cell>
          <cell r="AV315" t="str">
            <v>LE FLEM</v>
          </cell>
          <cell r="AW315">
            <v>2762</v>
          </cell>
          <cell r="AX315">
            <v>27.881003445000001</v>
          </cell>
          <cell r="BA315">
            <v>45</v>
          </cell>
          <cell r="BB315" t="str">
            <v>SI</v>
          </cell>
          <cell r="BC315">
            <v>0</v>
          </cell>
          <cell r="BD315">
            <v>1</v>
          </cell>
        </row>
        <row r="316">
          <cell r="A316" t="str">
            <v>16468</v>
          </cell>
          <cell r="B316" t="str">
            <v>CREDIT AGRICOLE PUBLIC SECTOR SCF</v>
          </cell>
          <cell r="C316" t="str">
            <v>3. Autres (GEA CBD)</v>
          </cell>
          <cell r="D316">
            <v>201312</v>
          </cell>
          <cell r="G316">
            <v>3.0545798849999999</v>
          </cell>
          <cell r="O316">
            <v>48441</v>
          </cell>
          <cell r="P316" t="str">
            <v>493582571</v>
          </cell>
          <cell r="Q316" t="str">
            <v>PM</v>
          </cell>
          <cell r="R316" t="str">
            <v>510</v>
          </cell>
          <cell r="S316" t="str">
            <v>01</v>
          </cell>
          <cell r="T316" t="str">
            <v>Etablissement de crédit</v>
          </cell>
          <cell r="U316" t="str">
            <v>203</v>
          </cell>
          <cell r="V316" t="str">
            <v>Établissement de crédit spécialisé</v>
          </cell>
          <cell r="W316" t="str">
            <v>001</v>
          </cell>
          <cell r="X316" t="str">
            <v>Agrément ACPR</v>
          </cell>
          <cell r="Y316">
            <v>6</v>
          </cell>
          <cell r="Z316" t="str">
            <v>NOUVEL ETABLISSEMENT</v>
          </cell>
          <cell r="AA316" t="str">
            <v>FR</v>
          </cell>
          <cell r="AB316" t="str">
            <v> France</v>
          </cell>
          <cell r="AC316" t="str">
            <v>S. BANCAIRE MUTUALISTE ET AUTRES RESEAUX</v>
          </cell>
          <cell r="AD316">
            <v>27</v>
          </cell>
          <cell r="AE316" t="str">
            <v>GPE CREDIT AGRICOLE</v>
          </cell>
          <cell r="AF316">
            <v>0</v>
          </cell>
          <cell r="AG316" t="str">
            <v>92120</v>
          </cell>
          <cell r="AH316" t="str">
            <v>FR</v>
          </cell>
          <cell r="AI316" t="str">
            <v/>
          </cell>
          <cell r="AJ316" t="str">
            <v/>
          </cell>
          <cell r="AK316" t="str">
            <v>EC</v>
          </cell>
          <cell r="AL316" t="str">
            <v>ECS</v>
          </cell>
          <cell r="AM316" t="str">
            <v>PERSONNE_MORALE_SOCIETE</v>
          </cell>
          <cell r="AN316" t="str">
            <v>CREDIT AGRICOLE</v>
          </cell>
          <cell r="AO316" t="str">
            <v>Groupes mutualistes</v>
          </cell>
          <cell r="AP316" t="str">
            <v/>
          </cell>
          <cell r="AQ316" t="str">
            <v/>
          </cell>
          <cell r="AR316" t="str">
            <v>FR</v>
          </cell>
          <cell r="AS316" t="str">
            <v>FRANCE</v>
          </cell>
          <cell r="AT316" t="str">
            <v/>
          </cell>
          <cell r="AU316" t="str">
            <v/>
          </cell>
          <cell r="AV316" t="str">
            <v>CHARRIAUD</v>
          </cell>
          <cell r="AW316">
            <v>2761</v>
          </cell>
          <cell r="AX316">
            <v>2.027345612</v>
          </cell>
          <cell r="BA316">
            <v>242</v>
          </cell>
          <cell r="BB316" t="str">
            <v>SI</v>
          </cell>
          <cell r="BC316">
            <v>0</v>
          </cell>
          <cell r="BD316">
            <v>1</v>
          </cell>
        </row>
        <row r="317">
          <cell r="A317" t="str">
            <v>16606</v>
          </cell>
          <cell r="B317" t="str">
            <v>CRCAM DE NORMANDIE</v>
          </cell>
          <cell r="C317" t="str">
            <v>3. Autres (GEA CBD)</v>
          </cell>
          <cell r="D317">
            <v>201312</v>
          </cell>
          <cell r="E317">
            <v>5.6500000000000002E-2</v>
          </cell>
          <cell r="F317">
            <v>0.1661</v>
          </cell>
          <cell r="G317">
            <v>9.8542249999999996</v>
          </cell>
          <cell r="H317">
            <v>0.55676371250000001</v>
          </cell>
          <cell r="I317">
            <v>1.6367867724999998</v>
          </cell>
          <cell r="J317">
            <v>2.76E-2</v>
          </cell>
          <cell r="K317">
            <v>0.42499999999999999</v>
          </cell>
          <cell r="L317">
            <v>2.9116819999999999</v>
          </cell>
          <cell r="M317">
            <v>8.0362423199999991E-2</v>
          </cell>
          <cell r="N317">
            <v>1.2374648499999998</v>
          </cell>
          <cell r="O317">
            <v>13266</v>
          </cell>
          <cell r="P317" t="str">
            <v>478834930</v>
          </cell>
          <cell r="Q317" t="str">
            <v>PM</v>
          </cell>
          <cell r="R317" t="str">
            <v>210</v>
          </cell>
          <cell r="S317" t="str">
            <v>01</v>
          </cell>
          <cell r="T317" t="str">
            <v>Etablissement de crédit</v>
          </cell>
          <cell r="U317" t="str">
            <v>201</v>
          </cell>
          <cell r="V317" t="str">
            <v>Banque mutualiste ou coopérative</v>
          </cell>
          <cell r="W317" t="str">
            <v>001</v>
          </cell>
          <cell r="X317" t="str">
            <v>Agrément ACPR</v>
          </cell>
          <cell r="Y317">
            <v>8</v>
          </cell>
          <cell r="Z317" t="str">
            <v>RESTRUCTURATION AVEC REPRISE DE CIB</v>
          </cell>
          <cell r="AA317" t="str">
            <v>FR</v>
          </cell>
          <cell r="AB317" t="str">
            <v> France</v>
          </cell>
          <cell r="AC317" t="str">
            <v>S. BANCAIRE MUTUALISTE ET AUTRES RESEAUX</v>
          </cell>
          <cell r="AD317">
            <v>27</v>
          </cell>
          <cell r="AE317" t="str">
            <v>GPE CREDIT AGRICOLE</v>
          </cell>
          <cell r="AF317">
            <v>0</v>
          </cell>
          <cell r="AG317" t="str">
            <v>14000</v>
          </cell>
          <cell r="AH317" t="str">
            <v>FR</v>
          </cell>
          <cell r="AI317" t="str">
            <v/>
          </cell>
          <cell r="AJ317" t="str">
            <v/>
          </cell>
          <cell r="AK317" t="str">
            <v>EC</v>
          </cell>
          <cell r="AL317" t="str">
            <v>Bq mut</v>
          </cell>
          <cell r="AM317" t="str">
            <v>PERSONNE_MORALE_SOCIETE</v>
          </cell>
          <cell r="AN317" t="str">
            <v>CREDIT AGRICOLE</v>
          </cell>
          <cell r="AO317" t="str">
            <v>Groupes mutualistes</v>
          </cell>
          <cell r="AP317" t="str">
            <v/>
          </cell>
          <cell r="AQ317" t="str">
            <v/>
          </cell>
          <cell r="AR317" t="str">
            <v>FR</v>
          </cell>
          <cell r="AS317" t="str">
            <v>FRANCE</v>
          </cell>
          <cell r="AT317" t="str">
            <v/>
          </cell>
          <cell r="AU317" t="str">
            <v/>
          </cell>
          <cell r="AV317" t="str">
            <v>BALLABRIGA</v>
          </cell>
          <cell r="AW317">
            <v>2761</v>
          </cell>
          <cell r="AX317">
            <v>15.746496378</v>
          </cell>
          <cell r="AY317">
            <v>11.456688469000001</v>
          </cell>
          <cell r="AZ317">
            <v>4.2388941960000004</v>
          </cell>
          <cell r="BA317">
            <v>83</v>
          </cell>
          <cell r="BB317" t="str">
            <v>SI</v>
          </cell>
          <cell r="BC317">
            <v>0</v>
          </cell>
          <cell r="BD317">
            <v>0</v>
          </cell>
        </row>
        <row r="318">
          <cell r="A318" t="str">
            <v>16607</v>
          </cell>
          <cell r="B318" t="str">
            <v>BANQUE POPULAIRE DU SUD</v>
          </cell>
          <cell r="C318" t="str">
            <v>3. Autres (GEA CBD)</v>
          </cell>
          <cell r="D318">
            <v>201312</v>
          </cell>
          <cell r="E318">
            <v>7.9734822794728794E-2</v>
          </cell>
          <cell r="F318">
            <v>0.15061131859219701</v>
          </cell>
          <cell r="G318">
            <v>7.2541798339999994</v>
          </cell>
          <cell r="H318">
            <v>0.57841074358508504</v>
          </cell>
          <cell r="I318">
            <v>1.0925615901036647</v>
          </cell>
          <cell r="J318">
            <v>6.2339950899640902E-2</v>
          </cell>
          <cell r="K318">
            <v>0.43785699558435598</v>
          </cell>
          <cell r="L318">
            <v>1.624772119</v>
          </cell>
          <cell r="M318">
            <v>0.1012882141215655</v>
          </cell>
          <cell r="N318">
            <v>0.71141783853456764</v>
          </cell>
          <cell r="O318">
            <v>984</v>
          </cell>
          <cell r="P318" t="str">
            <v>554200808</v>
          </cell>
          <cell r="Q318" t="str">
            <v>PM</v>
          </cell>
          <cell r="R318" t="str">
            <v>202</v>
          </cell>
          <cell r="S318" t="str">
            <v>01</v>
          </cell>
          <cell r="T318" t="str">
            <v>Etablissement de crédit</v>
          </cell>
          <cell r="U318" t="str">
            <v>201</v>
          </cell>
          <cell r="V318" t="str">
            <v>Banque mutualiste ou coopérative</v>
          </cell>
          <cell r="W318" t="str">
            <v>001</v>
          </cell>
          <cell r="X318" t="str">
            <v>Agrément ACPR</v>
          </cell>
          <cell r="Y318">
            <v>6</v>
          </cell>
          <cell r="Z318" t="str">
            <v>NOUVEL ETABLISSEMENT</v>
          </cell>
          <cell r="AA318" t="str">
            <v>FR</v>
          </cell>
          <cell r="AB318" t="str">
            <v> France</v>
          </cell>
          <cell r="AC318" t="str">
            <v>S. BANCAIRE MUTUALISTE ET AUTRES RESEAUX</v>
          </cell>
          <cell r="AD318">
            <v>1163</v>
          </cell>
          <cell r="AE318" t="str">
            <v>GPE BPCE</v>
          </cell>
          <cell r="AF318">
            <v>0</v>
          </cell>
          <cell r="AG318" t="str">
            <v>66000</v>
          </cell>
          <cell r="AH318" t="str">
            <v>FR</v>
          </cell>
          <cell r="AI318" t="str">
            <v/>
          </cell>
          <cell r="AJ318" t="str">
            <v/>
          </cell>
          <cell r="AK318" t="str">
            <v>EC</v>
          </cell>
          <cell r="AL318" t="str">
            <v>Bq mut</v>
          </cell>
          <cell r="AM318" t="str">
            <v>PERSONNE_MORALE_SOCIETE</v>
          </cell>
          <cell r="AN318" t="str">
            <v>BPCE</v>
          </cell>
          <cell r="AO318" t="str">
            <v>Groupes mutualistes</v>
          </cell>
          <cell r="AP318" t="str">
            <v/>
          </cell>
          <cell r="AQ318" t="str">
            <v/>
          </cell>
          <cell r="AR318" t="str">
            <v>FR</v>
          </cell>
          <cell r="AS318" t="str">
            <v>FRANCE</v>
          </cell>
          <cell r="AT318" t="str">
            <v/>
          </cell>
          <cell r="AU318" t="str">
            <v/>
          </cell>
          <cell r="AV318" t="str">
            <v>AUTHIER</v>
          </cell>
          <cell r="AW318">
            <v>2762</v>
          </cell>
          <cell r="AX318">
            <v>9.851997471999999</v>
          </cell>
          <cell r="AY318">
            <v>6.0177663580000003</v>
          </cell>
          <cell r="AZ318">
            <v>6.6125979900000003</v>
          </cell>
          <cell r="BA318">
            <v>119</v>
          </cell>
          <cell r="BB318" t="str">
            <v>SI</v>
          </cell>
          <cell r="BC318">
            <v>0</v>
          </cell>
          <cell r="BD318">
            <v>1</v>
          </cell>
        </row>
        <row r="319">
          <cell r="A319" t="str">
            <v>16705</v>
          </cell>
          <cell r="B319" t="str">
            <v>CAISSE D EPARGNE D ALSACE</v>
          </cell>
          <cell r="C319" t="str">
            <v>3. Autres (GEA CBD)</v>
          </cell>
          <cell r="D319">
            <v>201312</v>
          </cell>
          <cell r="E319">
            <v>4.6600000000000003E-2</v>
          </cell>
          <cell r="F319">
            <v>0.21310999999999999</v>
          </cell>
          <cell r="G319">
            <v>3.6875555709999999</v>
          </cell>
          <cell r="H319">
            <v>0.17184008960860001</v>
          </cell>
          <cell r="I319">
            <v>0.78585496773580998</v>
          </cell>
          <cell r="O319">
            <v>13330</v>
          </cell>
          <cell r="P319" t="str">
            <v>383984879</v>
          </cell>
          <cell r="Q319" t="str">
            <v>PM</v>
          </cell>
          <cell r="R319" t="str">
            <v>270</v>
          </cell>
          <cell r="S319" t="str">
            <v>01</v>
          </cell>
          <cell r="T319" t="str">
            <v>Etablissement de crédit</v>
          </cell>
          <cell r="U319" t="str">
            <v>201</v>
          </cell>
          <cell r="V319" t="str">
            <v>Banque mutualiste ou coopérative</v>
          </cell>
          <cell r="W319" t="str">
            <v>001</v>
          </cell>
          <cell r="X319" t="str">
            <v>Agrément ACPR</v>
          </cell>
          <cell r="Y319">
            <v>8</v>
          </cell>
          <cell r="Z319" t="str">
            <v>RESTRUCTURATION AVEC REPRISE DE CIB</v>
          </cell>
          <cell r="AA319" t="str">
            <v>FR</v>
          </cell>
          <cell r="AB319" t="str">
            <v> France</v>
          </cell>
          <cell r="AC319" t="str">
            <v>S. BANCAIRE MUTUALISTE ET AUTRES RESEAUX</v>
          </cell>
          <cell r="AD319">
            <v>1163</v>
          </cell>
          <cell r="AE319" t="str">
            <v>GPE BPCE</v>
          </cell>
          <cell r="AF319">
            <v>0</v>
          </cell>
          <cell r="AG319" t="str">
            <v>67100</v>
          </cell>
          <cell r="AH319" t="str">
            <v>FR</v>
          </cell>
          <cell r="AI319" t="str">
            <v/>
          </cell>
          <cell r="AJ319" t="str">
            <v/>
          </cell>
          <cell r="AK319" t="str">
            <v>EC</v>
          </cell>
          <cell r="AL319" t="str">
            <v>Bq mut</v>
          </cell>
          <cell r="AM319" t="str">
            <v>PERSONNE_MORALE_SOCIETE</v>
          </cell>
          <cell r="AN319" t="str">
            <v>BPCE</v>
          </cell>
          <cell r="AO319" t="str">
            <v>Groupes mutualistes</v>
          </cell>
          <cell r="AP319" t="str">
            <v/>
          </cell>
          <cell r="AQ319" t="str">
            <v/>
          </cell>
          <cell r="AR319" t="str">
            <v>FR</v>
          </cell>
          <cell r="AS319" t="str">
            <v>FRANCE</v>
          </cell>
          <cell r="AT319" t="str">
            <v/>
          </cell>
          <cell r="AU319" t="str">
            <v/>
          </cell>
          <cell r="AV319" t="str">
            <v>MOURJANE</v>
          </cell>
          <cell r="AW319">
            <v>2762</v>
          </cell>
          <cell r="AX319">
            <v>8.4945045859999997</v>
          </cell>
          <cell r="AY319">
            <v>4.9173757139999994</v>
          </cell>
          <cell r="AZ319">
            <v>5.6047590559999998</v>
          </cell>
          <cell r="BA319">
            <v>130</v>
          </cell>
          <cell r="BB319" t="str">
            <v>SI</v>
          </cell>
          <cell r="BC319">
            <v>0</v>
          </cell>
          <cell r="BD319">
            <v>1</v>
          </cell>
        </row>
        <row r="320">
          <cell r="A320" t="str">
            <v>16706</v>
          </cell>
          <cell r="B320" t="str">
            <v>CRCAM NORD DE FRANCE</v>
          </cell>
          <cell r="C320" t="str">
            <v>3. Autres (GEA CBD)</v>
          </cell>
          <cell r="D320">
            <v>201312</v>
          </cell>
          <cell r="E320">
            <v>4.58E-2</v>
          </cell>
          <cell r="F320">
            <v>0.17599999999999999</v>
          </cell>
          <cell r="G320">
            <v>16.48187265</v>
          </cell>
          <cell r="H320">
            <v>0.75486976737</v>
          </cell>
          <cell r="I320">
            <v>2.9008095863999999</v>
          </cell>
          <cell r="J320">
            <v>3.8300000000000001E-2</v>
          </cell>
          <cell r="K320">
            <v>0.43640000000000001</v>
          </cell>
          <cell r="L320">
            <v>6.9378630000000001</v>
          </cell>
          <cell r="M320">
            <v>0.26572015290000001</v>
          </cell>
          <cell r="N320">
            <v>3.0276834132000001</v>
          </cell>
          <cell r="O320">
            <v>13337</v>
          </cell>
          <cell r="P320" t="str">
            <v>440676559</v>
          </cell>
          <cell r="Q320" t="str">
            <v>PM</v>
          </cell>
          <cell r="R320" t="str">
            <v>210</v>
          </cell>
          <cell r="S320" t="str">
            <v>01</v>
          </cell>
          <cell r="T320" t="str">
            <v>Etablissement de crédit</v>
          </cell>
          <cell r="U320" t="str">
            <v>201</v>
          </cell>
          <cell r="V320" t="str">
            <v>Banque mutualiste ou coopérative</v>
          </cell>
          <cell r="W320" t="str">
            <v>001</v>
          </cell>
          <cell r="X320" t="str">
            <v>Agrément ACPR</v>
          </cell>
          <cell r="Y320">
            <v>8</v>
          </cell>
          <cell r="Z320" t="str">
            <v>RESTRUCTURATION AVEC REPRISE DE CIB</v>
          </cell>
          <cell r="AA320" t="str">
            <v>FR</v>
          </cell>
          <cell r="AB320" t="str">
            <v> France</v>
          </cell>
          <cell r="AC320" t="str">
            <v>S. BANCAIRE MUTUALISTE ET AUTRES RESEAUX</v>
          </cell>
          <cell r="AD320">
            <v>27</v>
          </cell>
          <cell r="AE320" t="str">
            <v>GPE CREDIT AGRICOLE</v>
          </cell>
          <cell r="AF320">
            <v>0</v>
          </cell>
          <cell r="AG320" t="str">
            <v>59000</v>
          </cell>
          <cell r="AH320" t="str">
            <v>FR</v>
          </cell>
          <cell r="AI320" t="str">
            <v/>
          </cell>
          <cell r="AJ320" t="str">
            <v/>
          </cell>
          <cell r="AK320" t="str">
            <v>EC</v>
          </cell>
          <cell r="AL320" t="str">
            <v>Bq mut</v>
          </cell>
          <cell r="AM320" t="str">
            <v>PERSONNE_MORALE_SOCIETE</v>
          </cell>
          <cell r="AN320" t="str">
            <v>CREDIT AGRICOLE</v>
          </cell>
          <cell r="AO320" t="str">
            <v>Groupes mutualistes</v>
          </cell>
          <cell r="AP320" t="str">
            <v/>
          </cell>
          <cell r="AQ320" t="str">
            <v/>
          </cell>
          <cell r="AR320" t="str">
            <v>FR</v>
          </cell>
          <cell r="AS320" t="str">
            <v>FRANCE</v>
          </cell>
          <cell r="AT320" t="str">
            <v/>
          </cell>
          <cell r="AU320" t="str">
            <v/>
          </cell>
          <cell r="AV320" t="str">
            <v>PIGEON</v>
          </cell>
          <cell r="AW320">
            <v>2761</v>
          </cell>
          <cell r="AX320">
            <v>25.640174079999998</v>
          </cell>
          <cell r="AY320">
            <v>18.587662991999998</v>
          </cell>
          <cell r="AZ320">
            <v>6.4695651849999996</v>
          </cell>
          <cell r="BA320">
            <v>49</v>
          </cell>
          <cell r="BB320" t="str">
            <v>SI</v>
          </cell>
          <cell r="BC320">
            <v>0</v>
          </cell>
          <cell r="BD320">
            <v>0</v>
          </cell>
        </row>
        <row r="321">
          <cell r="A321" t="str">
            <v>16707</v>
          </cell>
          <cell r="B321" t="str">
            <v>BANQUE POPULAIRE DE L'OUEST</v>
          </cell>
          <cell r="C321" t="str">
            <v>3. Autres (GEA CBD)</v>
          </cell>
          <cell r="D321">
            <v>201312</v>
          </cell>
          <cell r="E321">
            <v>8.3658403160576406E-2</v>
          </cell>
          <cell r="F321">
            <v>0.14678010286931201</v>
          </cell>
          <cell r="G321">
            <v>5.9475913350000003</v>
          </cell>
          <cell r="H321">
            <v>0.49756599373778088</v>
          </cell>
          <cell r="I321">
            <v>0.87298806797592876</v>
          </cell>
          <cell r="J321">
            <v>4.3201135522405801E-2</v>
          </cell>
          <cell r="K321">
            <v>0.438757177332806</v>
          </cell>
          <cell r="L321">
            <v>2.6698182610000001</v>
          </cell>
          <cell r="M321">
            <v>0.11533918051365478</v>
          </cell>
          <cell r="N321">
            <v>1.1714019241879408</v>
          </cell>
          <cell r="O321">
            <v>13339</v>
          </cell>
          <cell r="P321" t="str">
            <v>549200400</v>
          </cell>
          <cell r="Q321" t="str">
            <v>PM</v>
          </cell>
          <cell r="R321" t="str">
            <v>202</v>
          </cell>
          <cell r="S321" t="str">
            <v>01</v>
          </cell>
          <cell r="T321" t="str">
            <v>Etablissement de crédit</v>
          </cell>
          <cell r="U321" t="str">
            <v>201</v>
          </cell>
          <cell r="V321" t="str">
            <v>Banque mutualiste ou coopérative</v>
          </cell>
          <cell r="W321" t="str">
            <v>001</v>
          </cell>
          <cell r="X321" t="str">
            <v>Agrément ACPR</v>
          </cell>
          <cell r="Y321">
            <v>6</v>
          </cell>
          <cell r="Z321" t="str">
            <v>NOUVEL ETABLISSEMENT</v>
          </cell>
          <cell r="AA321" t="str">
            <v>FR</v>
          </cell>
          <cell r="AB321" t="str">
            <v> France</v>
          </cell>
          <cell r="AC321" t="str">
            <v>S. BANCAIRE MUTUALISTE ET AUTRES RESEAUX</v>
          </cell>
          <cell r="AD321">
            <v>1163</v>
          </cell>
          <cell r="AE321" t="str">
            <v>GPE BPCE</v>
          </cell>
          <cell r="AF321">
            <v>0</v>
          </cell>
          <cell r="AG321" t="str">
            <v>35760</v>
          </cell>
          <cell r="AH321" t="str">
            <v>FR</v>
          </cell>
          <cell r="AI321" t="str">
            <v/>
          </cell>
          <cell r="AJ321" t="str">
            <v/>
          </cell>
          <cell r="AK321" t="str">
            <v>EC</v>
          </cell>
          <cell r="AL321" t="str">
            <v>Bq mut</v>
          </cell>
          <cell r="AM321" t="str">
            <v>PERSONNE_MORALE_SOCIETE</v>
          </cell>
          <cell r="AN321" t="str">
            <v>BPCE</v>
          </cell>
          <cell r="AO321" t="str">
            <v>Groupes mutualistes</v>
          </cell>
          <cell r="AP321" t="str">
            <v/>
          </cell>
          <cell r="AQ321" t="str">
            <v/>
          </cell>
          <cell r="AR321" t="str">
            <v>FR</v>
          </cell>
          <cell r="AS321" t="str">
            <v>FRANCE</v>
          </cell>
          <cell r="AT321" t="str">
            <v/>
          </cell>
          <cell r="AU321" t="str">
            <v/>
          </cell>
          <cell r="AV321" t="str">
            <v>TAMISIER</v>
          </cell>
          <cell r="AW321">
            <v>2762</v>
          </cell>
          <cell r="AX321">
            <v>9.2285644419999997</v>
          </cell>
          <cell r="AY321">
            <v>6.3669868940000001</v>
          </cell>
          <cell r="AZ321">
            <v>6.2710386189999996</v>
          </cell>
          <cell r="BA321">
            <v>124</v>
          </cell>
          <cell r="BB321" t="str">
            <v>SI</v>
          </cell>
          <cell r="BC321">
            <v>0</v>
          </cell>
          <cell r="BD321">
            <v>1</v>
          </cell>
        </row>
        <row r="322">
          <cell r="A322" t="str">
            <v>16806</v>
          </cell>
          <cell r="B322" t="str">
            <v>CRCAM CENTRE FRANCE (3EME DU NOM)</v>
          </cell>
          <cell r="C322" t="str">
            <v>3. Autres (GEA CBD)</v>
          </cell>
          <cell r="D322">
            <v>201312</v>
          </cell>
          <cell r="E322">
            <v>3.6799999999999999E-2</v>
          </cell>
          <cell r="F322">
            <v>0.17080000000000001</v>
          </cell>
          <cell r="G322">
            <v>10.960666</v>
          </cell>
          <cell r="H322">
            <v>0.40335250880000001</v>
          </cell>
          <cell r="I322">
            <v>1.8720817528</v>
          </cell>
          <cell r="J322">
            <v>3.9800000000000002E-2</v>
          </cell>
          <cell r="K322">
            <v>0.43530000000000002</v>
          </cell>
          <cell r="L322">
            <v>4.5680240000000003</v>
          </cell>
          <cell r="M322">
            <v>0.18180735520000002</v>
          </cell>
          <cell r="N322">
            <v>1.9884608472000003</v>
          </cell>
          <cell r="O322">
            <v>13485</v>
          </cell>
          <cell r="P322" t="str">
            <v>445200488</v>
          </cell>
          <cell r="Q322" t="str">
            <v>PM</v>
          </cell>
          <cell r="R322" t="str">
            <v>210</v>
          </cell>
          <cell r="S322" t="str">
            <v>01</v>
          </cell>
          <cell r="T322" t="str">
            <v>Etablissement de crédit</v>
          </cell>
          <cell r="U322" t="str">
            <v>201</v>
          </cell>
          <cell r="V322" t="str">
            <v>Banque mutualiste ou coopérative</v>
          </cell>
          <cell r="W322" t="str">
            <v>001</v>
          </cell>
          <cell r="X322" t="str">
            <v>Agrément ACPR</v>
          </cell>
          <cell r="Y322">
            <v>8</v>
          </cell>
          <cell r="Z322" t="str">
            <v>RESTRUCTURATION AVEC REPRISE DE CIB</v>
          </cell>
          <cell r="AA322" t="str">
            <v>FR</v>
          </cell>
          <cell r="AB322" t="str">
            <v> France</v>
          </cell>
          <cell r="AC322" t="str">
            <v>S. BANCAIRE MUTUALISTE ET AUTRES RESEAUX</v>
          </cell>
          <cell r="AD322">
            <v>27</v>
          </cell>
          <cell r="AE322" t="str">
            <v>GPE CREDIT AGRICOLE</v>
          </cell>
          <cell r="AF322">
            <v>0</v>
          </cell>
          <cell r="AG322" t="str">
            <v>63100</v>
          </cell>
          <cell r="AH322" t="str">
            <v>FR</v>
          </cell>
          <cell r="AI322" t="str">
            <v/>
          </cell>
          <cell r="AJ322" t="str">
            <v/>
          </cell>
          <cell r="AK322" t="str">
            <v>EC</v>
          </cell>
          <cell r="AL322" t="str">
            <v>Bq mut</v>
          </cell>
          <cell r="AM322" t="str">
            <v>PERSONNE_MORALE_SOCIETE</v>
          </cell>
          <cell r="AN322" t="str">
            <v>CREDIT AGRICOLE</v>
          </cell>
          <cell r="AO322" t="str">
            <v>Groupes mutualistes</v>
          </cell>
          <cell r="AP322" t="str">
            <v/>
          </cell>
          <cell r="AQ322" t="str">
            <v/>
          </cell>
          <cell r="AR322" t="str">
            <v>FR</v>
          </cell>
          <cell r="AS322" t="str">
            <v>FRANCE</v>
          </cell>
          <cell r="AT322" t="str">
            <v/>
          </cell>
          <cell r="AU322" t="str">
            <v/>
          </cell>
          <cell r="AV322" t="str">
            <v>ONDO</v>
          </cell>
          <cell r="AW322">
            <v>2761</v>
          </cell>
          <cell r="AX322">
            <v>19.115081072999999</v>
          </cell>
          <cell r="AY322">
            <v>13.643694684</v>
          </cell>
          <cell r="AZ322">
            <v>5.4355215590000006</v>
          </cell>
          <cell r="BA322">
            <v>67</v>
          </cell>
          <cell r="BB322" t="str">
            <v>SI</v>
          </cell>
          <cell r="BC322">
            <v>0</v>
          </cell>
          <cell r="BD322">
            <v>0</v>
          </cell>
        </row>
        <row r="323">
          <cell r="A323" t="str">
            <v>16807</v>
          </cell>
          <cell r="B323" t="str">
            <v>BANQUE POPULAIRE DES ALPES</v>
          </cell>
          <cell r="C323" t="str">
            <v>3. Autres (GEA CBD)</v>
          </cell>
          <cell r="D323">
            <v>201312</v>
          </cell>
          <cell r="E323">
            <v>6.1220234145123703E-2</v>
          </cell>
          <cell r="F323">
            <v>0.13003050959606499</v>
          </cell>
          <cell r="G323">
            <v>7.8188292290000003</v>
          </cell>
          <cell r="H323">
            <v>0.47867055614011705</v>
          </cell>
          <cell r="I323">
            <v>1.0166863490914779</v>
          </cell>
          <cell r="J323">
            <v>7.2680021100230696E-2</v>
          </cell>
          <cell r="K323">
            <v>0.43629097534341099</v>
          </cell>
          <cell r="L323">
            <v>2.532195819</v>
          </cell>
          <cell r="M323">
            <v>0.18404004555483594</v>
          </cell>
          <cell r="N323">
            <v>1.1047741836320175</v>
          </cell>
          <cell r="O323">
            <v>13487</v>
          </cell>
          <cell r="P323" t="str">
            <v>605520071</v>
          </cell>
          <cell r="Q323" t="str">
            <v>PM</v>
          </cell>
          <cell r="R323" t="str">
            <v>202</v>
          </cell>
          <cell r="S323" t="str">
            <v>01</v>
          </cell>
          <cell r="T323" t="str">
            <v>Etablissement de crédit</v>
          </cell>
          <cell r="U323" t="str">
            <v>201</v>
          </cell>
          <cell r="V323" t="str">
            <v>Banque mutualiste ou coopérative</v>
          </cell>
          <cell r="W323" t="str">
            <v>001</v>
          </cell>
          <cell r="X323" t="str">
            <v>Agrément ACPR</v>
          </cell>
          <cell r="Y323">
            <v>6</v>
          </cell>
          <cell r="Z323" t="str">
            <v>NOUVEL ETABLISSEMENT</v>
          </cell>
          <cell r="AA323" t="str">
            <v>FR</v>
          </cell>
          <cell r="AB323" t="str">
            <v> France</v>
          </cell>
          <cell r="AC323" t="str">
            <v>S. BANCAIRE MUTUALISTE ET AUTRES RESEAUX</v>
          </cell>
          <cell r="AD323">
            <v>1163</v>
          </cell>
          <cell r="AE323" t="str">
            <v>GPE BPCE</v>
          </cell>
          <cell r="AF323">
            <v>0</v>
          </cell>
          <cell r="AG323" t="str">
            <v>38700</v>
          </cell>
          <cell r="AH323" t="str">
            <v>FR</v>
          </cell>
          <cell r="AI323" t="str">
            <v/>
          </cell>
          <cell r="AJ323" t="str">
            <v/>
          </cell>
          <cell r="AK323" t="str">
            <v>EC</v>
          </cell>
          <cell r="AL323" t="str">
            <v>Bq mut</v>
          </cell>
          <cell r="AM323" t="str">
            <v>PERSONNE_MORALE_SOCIETE</v>
          </cell>
          <cell r="AN323" t="str">
            <v>BPCE</v>
          </cell>
          <cell r="AO323" t="str">
            <v>Groupes mutualistes</v>
          </cell>
          <cell r="AP323" t="str">
            <v/>
          </cell>
          <cell r="AQ323" t="str">
            <v/>
          </cell>
          <cell r="AR323" t="str">
            <v>FR</v>
          </cell>
          <cell r="AS323" t="str">
            <v>FRANCE</v>
          </cell>
          <cell r="AT323" t="str">
            <v/>
          </cell>
          <cell r="AU323" t="str">
            <v/>
          </cell>
          <cell r="AV323" t="str">
            <v>BODIAN</v>
          </cell>
          <cell r="AW323">
            <v>2762</v>
          </cell>
          <cell r="AX323">
            <v>12.218775184</v>
          </cell>
          <cell r="AY323">
            <v>8.7675997450000001</v>
          </cell>
          <cell r="AZ323">
            <v>7.5855253619999994</v>
          </cell>
          <cell r="BA323">
            <v>104</v>
          </cell>
          <cell r="BB323" t="str">
            <v>SI</v>
          </cell>
          <cell r="BC323">
            <v>0</v>
          </cell>
          <cell r="BD323">
            <v>1</v>
          </cell>
        </row>
        <row r="324">
          <cell r="A324" t="str">
            <v>16906</v>
          </cell>
          <cell r="B324" t="str">
            <v>CRCAM PYRENEES-GASCOGNE</v>
          </cell>
          <cell r="C324" t="str">
            <v>3. Autres (GEA CBD)</v>
          </cell>
          <cell r="D324">
            <v>201312</v>
          </cell>
          <cell r="E324">
            <v>4.8599999999999997E-2</v>
          </cell>
          <cell r="F324">
            <v>0.17879999999999999</v>
          </cell>
          <cell r="G324">
            <v>8.1054370000000002</v>
          </cell>
          <cell r="H324">
            <v>0.3939242382</v>
          </cell>
          <cell r="I324">
            <v>1.4492521355999999</v>
          </cell>
          <cell r="J324">
            <v>3.8800000000000001E-2</v>
          </cell>
          <cell r="K324">
            <v>0.43619999999999998</v>
          </cell>
          <cell r="L324">
            <v>3.6209600000000002</v>
          </cell>
          <cell r="M324">
            <v>0.14049324800000002</v>
          </cell>
          <cell r="N324">
            <v>1.579462752</v>
          </cell>
          <cell r="O324">
            <v>1323</v>
          </cell>
          <cell r="P324" t="str">
            <v>776983546</v>
          </cell>
          <cell r="Q324" t="str">
            <v>PM</v>
          </cell>
          <cell r="R324" t="str">
            <v>210</v>
          </cell>
          <cell r="S324" t="str">
            <v>01</v>
          </cell>
          <cell r="T324" t="str">
            <v>Etablissement de crédit</v>
          </cell>
          <cell r="U324" t="str">
            <v>201</v>
          </cell>
          <cell r="V324" t="str">
            <v>Banque mutualiste ou coopérative</v>
          </cell>
          <cell r="W324" t="str">
            <v>001</v>
          </cell>
          <cell r="X324" t="str">
            <v>Agrément ACPR</v>
          </cell>
          <cell r="Y324">
            <v>6</v>
          </cell>
          <cell r="Z324" t="str">
            <v>NOUVEL ETABLISSEMENT</v>
          </cell>
          <cell r="AA324" t="str">
            <v>FR</v>
          </cell>
          <cell r="AB324" t="str">
            <v> France</v>
          </cell>
          <cell r="AC324" t="str">
            <v>S. BANCAIRE MUTUALISTE ET AUTRES RESEAUX</v>
          </cell>
          <cell r="AD324">
            <v>27</v>
          </cell>
          <cell r="AE324" t="str">
            <v>GPE CREDIT AGRICOLE</v>
          </cell>
          <cell r="AF324">
            <v>0</v>
          </cell>
          <cell r="AG324" t="str">
            <v>65000</v>
          </cell>
          <cell r="AH324" t="str">
            <v>FR</v>
          </cell>
          <cell r="AI324" t="str">
            <v/>
          </cell>
          <cell r="AJ324" t="str">
            <v/>
          </cell>
          <cell r="AK324" t="str">
            <v>EC</v>
          </cell>
          <cell r="AL324" t="str">
            <v>Bq mut</v>
          </cell>
          <cell r="AM324" t="str">
            <v>PERSONNE_MORALE_SOCIETE</v>
          </cell>
          <cell r="AN324" t="str">
            <v>CREDIT AGRICOLE</v>
          </cell>
          <cell r="AO324" t="str">
            <v>Groupes mutualistes</v>
          </cell>
          <cell r="AP324" t="str">
            <v/>
          </cell>
          <cell r="AQ324" t="str">
            <v/>
          </cell>
          <cell r="AR324" t="str">
            <v>FR</v>
          </cell>
          <cell r="AS324" t="str">
            <v>FRANCE</v>
          </cell>
          <cell r="AT324" t="str">
            <v/>
          </cell>
          <cell r="AU324" t="str">
            <v/>
          </cell>
          <cell r="AV324" t="str">
            <v>LAFARQUE</v>
          </cell>
          <cell r="AW324">
            <v>2761</v>
          </cell>
          <cell r="AX324">
            <v>14.502060175</v>
          </cell>
          <cell r="AY324">
            <v>10.713714744000001</v>
          </cell>
          <cell r="AZ324">
            <v>5.0033165769999997</v>
          </cell>
          <cell r="BA324">
            <v>88</v>
          </cell>
          <cell r="BB324" t="str">
            <v>SI</v>
          </cell>
          <cell r="BC324">
            <v>0</v>
          </cell>
          <cell r="BD324">
            <v>0</v>
          </cell>
        </row>
        <row r="325">
          <cell r="A325" t="str">
            <v>17070</v>
          </cell>
          <cell r="B325" t="str">
            <v>INTER EUROPE CONSEIL</v>
          </cell>
          <cell r="C325" t="str">
            <v>3. Autres (GEA CBD)</v>
          </cell>
          <cell r="D325">
            <v>201312</v>
          </cell>
          <cell r="E325">
            <v>3.0000000000000001E-3</v>
          </cell>
          <cell r="F325">
            <v>0.32329999999999998</v>
          </cell>
          <cell r="G325">
            <v>3.0779472659999998</v>
          </cell>
          <cell r="H325">
            <v>9.233841797999999E-3</v>
          </cell>
          <cell r="I325">
            <v>0.99510035109779982</v>
          </cell>
          <cell r="J325">
            <v>0.1142</v>
          </cell>
          <cell r="K325">
            <v>0.44490000000000002</v>
          </cell>
          <cell r="L325">
            <v>4.9198970000000003E-3</v>
          </cell>
          <cell r="M325">
            <v>5.6185223739999999E-4</v>
          </cell>
          <cell r="N325">
            <v>2.1888621753000004E-3</v>
          </cell>
          <cell r="O325">
            <v>13858</v>
          </cell>
          <cell r="P325" t="str">
            <v>692040108</v>
          </cell>
          <cell r="Q325" t="str">
            <v>PM</v>
          </cell>
          <cell r="R325" t="str">
            <v>682</v>
          </cell>
          <cell r="S325" t="str">
            <v>01</v>
          </cell>
          <cell r="T325" t="str">
            <v>Etablissement de crédit</v>
          </cell>
          <cell r="U325" t="str">
            <v>203</v>
          </cell>
          <cell r="V325" t="str">
            <v>Établissement de crédit spécialisé</v>
          </cell>
          <cell r="W325" t="str">
            <v>001</v>
          </cell>
          <cell r="X325" t="str">
            <v>Agrément ACPR</v>
          </cell>
          <cell r="Y325">
            <v>6</v>
          </cell>
          <cell r="Z325" t="str">
            <v>NOUVEL ETABLISSEMENT</v>
          </cell>
          <cell r="AA325" t="str">
            <v>FR</v>
          </cell>
          <cell r="AB325" t="str">
            <v> France</v>
          </cell>
          <cell r="AC325" t="str">
            <v>S. BANCAIRE PRIVE (GRANDS GROUPES)</v>
          </cell>
          <cell r="AD325">
            <v>30</v>
          </cell>
          <cell r="AE325" t="str">
            <v>GPE SOCIETE GENERALE</v>
          </cell>
          <cell r="AF325">
            <v>0</v>
          </cell>
          <cell r="AG325" t="str">
            <v>75009</v>
          </cell>
          <cell r="AH325" t="str">
            <v>FR</v>
          </cell>
          <cell r="AI325" t="str">
            <v/>
          </cell>
          <cell r="AJ325" t="str">
            <v/>
          </cell>
          <cell r="AK325" t="str">
            <v>EC</v>
          </cell>
          <cell r="AL325" t="str">
            <v>ECS</v>
          </cell>
          <cell r="AM325" t="str">
            <v>PERSONNE_MORALE_SOCIETE</v>
          </cell>
          <cell r="AN325" t="str">
            <v>SOCIETE GENERALE</v>
          </cell>
          <cell r="AO325" t="str">
            <v>Grands groupes bancaires privés</v>
          </cell>
          <cell r="AP325" t="str">
            <v>OUI</v>
          </cell>
          <cell r="AQ325" t="str">
            <v/>
          </cell>
          <cell r="AR325" t="str">
            <v>FR</v>
          </cell>
          <cell r="AS325" t="str">
            <v>FRANCE</v>
          </cell>
          <cell r="AT325" t="str">
            <v/>
          </cell>
          <cell r="AU325" t="str">
            <v/>
          </cell>
          <cell r="AV325" t="str">
            <v>GALLETY</v>
          </cell>
          <cell r="AW325">
            <v>2751</v>
          </cell>
          <cell r="AX325">
            <v>10.136123040999999</v>
          </cell>
          <cell r="AY325">
            <v>5.7532430000000008E-3</v>
          </cell>
          <cell r="AZ325">
            <v>5.9889899999999996E-4</v>
          </cell>
          <cell r="BA325">
            <v>115</v>
          </cell>
          <cell r="BB325" t="str">
            <v>SI</v>
          </cell>
          <cell r="BC325">
            <v>0</v>
          </cell>
          <cell r="BD325">
            <v>1</v>
          </cell>
        </row>
        <row r="326">
          <cell r="A326" t="str">
            <v>17106</v>
          </cell>
          <cell r="B326" t="str">
            <v>CRCAM SUD-MEDITERRANEE</v>
          </cell>
          <cell r="C326" t="str">
            <v>3. Autres (GEA CBD)</v>
          </cell>
          <cell r="D326">
            <v>201312</v>
          </cell>
          <cell r="E326">
            <v>7.2800000000000004E-2</v>
          </cell>
          <cell r="F326">
            <v>0.20200000000000001</v>
          </cell>
          <cell r="G326">
            <v>3.2614000000000001</v>
          </cell>
          <cell r="H326">
            <v>0.23742992000000002</v>
          </cell>
          <cell r="I326">
            <v>0.65880280000000002</v>
          </cell>
          <cell r="J326">
            <v>6.0499999999999998E-2</v>
          </cell>
          <cell r="K326">
            <v>0.44119999999999998</v>
          </cell>
          <cell r="L326">
            <v>1.408933</v>
          </cell>
          <cell r="M326">
            <v>8.5240446499999997E-2</v>
          </cell>
          <cell r="N326">
            <v>0.62162123959999993</v>
          </cell>
          <cell r="O326">
            <v>13897</v>
          </cell>
          <cell r="P326" t="str">
            <v>776179335</v>
          </cell>
          <cell r="Q326" t="str">
            <v>PM</v>
          </cell>
          <cell r="R326" t="str">
            <v>210</v>
          </cell>
          <cell r="S326" t="str">
            <v>01</v>
          </cell>
          <cell r="T326" t="str">
            <v>Etablissement de crédit</v>
          </cell>
          <cell r="U326" t="str">
            <v>201</v>
          </cell>
          <cell r="V326" t="str">
            <v>Banque mutualiste ou coopérative</v>
          </cell>
          <cell r="W326" t="str">
            <v>001</v>
          </cell>
          <cell r="X326" t="str">
            <v>Agrément ACPR</v>
          </cell>
          <cell r="Y326">
            <v>8</v>
          </cell>
          <cell r="Z326" t="str">
            <v>RESTRUCTURATION AVEC REPRISE DE CIB</v>
          </cell>
          <cell r="AA326" t="str">
            <v>FR</v>
          </cell>
          <cell r="AB326" t="str">
            <v> France</v>
          </cell>
          <cell r="AC326" t="str">
            <v>S. BANCAIRE MUTUALISTE ET AUTRES RESEAUX</v>
          </cell>
          <cell r="AD326">
            <v>27</v>
          </cell>
          <cell r="AE326" t="str">
            <v>GPE CREDIT AGRICOLE</v>
          </cell>
          <cell r="AF326">
            <v>0</v>
          </cell>
          <cell r="AG326" t="str">
            <v>66000</v>
          </cell>
          <cell r="AH326" t="str">
            <v>FR</v>
          </cell>
          <cell r="AI326" t="str">
            <v/>
          </cell>
          <cell r="AJ326" t="str">
            <v/>
          </cell>
          <cell r="AK326" t="str">
            <v>EC</v>
          </cell>
          <cell r="AL326" t="str">
            <v>Bq mut</v>
          </cell>
          <cell r="AM326" t="str">
            <v>PERSONNE_MORALE_SOCIETE</v>
          </cell>
          <cell r="AN326" t="str">
            <v>CREDIT AGRICOLE</v>
          </cell>
          <cell r="AO326" t="str">
            <v>Groupes mutualistes</v>
          </cell>
          <cell r="AP326" t="str">
            <v/>
          </cell>
          <cell r="AQ326" t="str">
            <v/>
          </cell>
          <cell r="AR326" t="str">
            <v>FR</v>
          </cell>
          <cell r="AS326" t="str">
            <v>FRANCE</v>
          </cell>
          <cell r="AT326" t="str">
            <v/>
          </cell>
          <cell r="AU326" t="str">
            <v/>
          </cell>
          <cell r="AV326" t="str">
            <v>DENECE</v>
          </cell>
          <cell r="AW326">
            <v>2761</v>
          </cell>
          <cell r="AX326">
            <v>5.6803831979999995</v>
          </cell>
          <cell r="AY326">
            <v>4.2382313940000005</v>
          </cell>
          <cell r="AZ326">
            <v>1.748604013</v>
          </cell>
          <cell r="BA326">
            <v>159</v>
          </cell>
          <cell r="BB326" t="str">
            <v>SI</v>
          </cell>
          <cell r="BC326">
            <v>0</v>
          </cell>
          <cell r="BD326">
            <v>0</v>
          </cell>
        </row>
        <row r="327">
          <cell r="A327" t="str">
            <v>17149</v>
          </cell>
          <cell r="B327" t="str">
            <v>CRCMM DE BRETAGNE-NORMANDIE</v>
          </cell>
          <cell r="C327" t="str">
            <v>3. Autres (GEA CBD)</v>
          </cell>
          <cell r="D327">
            <v>201312</v>
          </cell>
          <cell r="E327">
            <v>0.10666</v>
          </cell>
          <cell r="F327">
            <v>0.14845</v>
          </cell>
          <cell r="G327">
            <v>0.82415851500000004</v>
          </cell>
          <cell r="H327">
            <v>8.7904747209900005E-2</v>
          </cell>
          <cell r="I327">
            <v>0.12234633155175001</v>
          </cell>
          <cell r="J327">
            <v>9.2924742136042501E-2</v>
          </cell>
          <cell r="K327">
            <v>0.43285273478459502</v>
          </cell>
          <cell r="L327">
            <v>0.38710471099999999</v>
          </cell>
          <cell r="M327">
            <v>3.5971605449322257E-2</v>
          </cell>
          <cell r="N327">
            <v>0.16755933280435029</v>
          </cell>
          <cell r="O327">
            <v>13972</v>
          </cell>
          <cell r="P327" t="str">
            <v>775577745</v>
          </cell>
          <cell r="Q327" t="str">
            <v>PM</v>
          </cell>
          <cell r="R327" t="str">
            <v>230</v>
          </cell>
          <cell r="S327" t="str">
            <v>01</v>
          </cell>
          <cell r="T327" t="str">
            <v>Etablissement de crédit</v>
          </cell>
          <cell r="U327" t="str">
            <v>201</v>
          </cell>
          <cell r="V327" t="str">
            <v>Banque mutualiste ou coopérative</v>
          </cell>
          <cell r="W327" t="str">
            <v>001</v>
          </cell>
          <cell r="X327" t="str">
            <v>Agrément ACPR</v>
          </cell>
          <cell r="Y327">
            <v>6</v>
          </cell>
          <cell r="Z327" t="str">
            <v>NOUVEL ETABLISSEMENT</v>
          </cell>
          <cell r="AA327" t="str">
            <v>FR</v>
          </cell>
          <cell r="AB327" t="str">
            <v> France</v>
          </cell>
          <cell r="AC327" t="str">
            <v>S. BANCAIRE MUTUALISTE ET AUTRES RESEAUX</v>
          </cell>
          <cell r="AD327">
            <v>1163</v>
          </cell>
          <cell r="AE327" t="str">
            <v>GPE BPCE</v>
          </cell>
          <cell r="AF327">
            <v>0</v>
          </cell>
          <cell r="AG327" t="str">
            <v>35000</v>
          </cell>
          <cell r="AH327" t="str">
            <v>FR</v>
          </cell>
          <cell r="AI327" t="str">
            <v/>
          </cell>
          <cell r="AJ327" t="str">
            <v/>
          </cell>
          <cell r="AK327" t="str">
            <v>EC</v>
          </cell>
          <cell r="AL327" t="str">
            <v>Bq mut</v>
          </cell>
          <cell r="AM327" t="str">
            <v>PERSONNE_MORALE_SOCIETE</v>
          </cell>
          <cell r="AN327" t="str">
            <v>BPCE</v>
          </cell>
          <cell r="AO327" t="str">
            <v>Groupes mutualistes</v>
          </cell>
          <cell r="AP327" t="str">
            <v/>
          </cell>
          <cell r="AQ327" t="str">
            <v/>
          </cell>
          <cell r="AR327" t="str">
            <v>FR</v>
          </cell>
          <cell r="AS327" t="str">
            <v>FRANCE</v>
          </cell>
          <cell r="AT327" t="str">
            <v/>
          </cell>
          <cell r="AU327" t="str">
            <v/>
          </cell>
          <cell r="AV327" t="str">
            <v>TAMISIER</v>
          </cell>
          <cell r="AW327">
            <v>2762</v>
          </cell>
          <cell r="AX327">
            <v>1.3604947060000001</v>
          </cell>
          <cell r="AY327">
            <v>1.1850903239999999</v>
          </cell>
          <cell r="AZ327">
            <v>0.96465646800000004</v>
          </cell>
          <cell r="BA327">
            <v>277</v>
          </cell>
          <cell r="BB327" t="str">
            <v>SI</v>
          </cell>
          <cell r="BC327">
            <v>0</v>
          </cell>
          <cell r="BD327">
            <v>1</v>
          </cell>
        </row>
        <row r="328">
          <cell r="A328" t="str">
            <v>17169</v>
          </cell>
          <cell r="B328" t="str">
            <v>CRC MARIT MUTUEL DU LITTORAL SUD OUEST</v>
          </cell>
          <cell r="C328" t="str">
            <v>3. Autres (GEA CBD)</v>
          </cell>
          <cell r="D328">
            <v>201312</v>
          </cell>
          <cell r="E328">
            <v>0.1174</v>
          </cell>
          <cell r="F328">
            <v>0.14491999999999999</v>
          </cell>
          <cell r="G328">
            <v>0.53937273899999993</v>
          </cell>
          <cell r="H328">
            <v>6.3322359558599994E-2</v>
          </cell>
          <cell r="I328">
            <v>7.8165897335879989E-2</v>
          </cell>
          <cell r="J328">
            <v>0.15827669367416899</v>
          </cell>
          <cell r="K328">
            <v>0.44497236636258902</v>
          </cell>
          <cell r="L328">
            <v>8.5194697999999999E-2</v>
          </cell>
          <cell r="M328">
            <v>1.3484335118009338E-2</v>
          </cell>
          <cell r="N328">
            <v>3.7909286370606129E-2</v>
          </cell>
          <cell r="O328">
            <v>14018</v>
          </cell>
          <cell r="P328" t="str">
            <v>715950143</v>
          </cell>
          <cell r="Q328" t="str">
            <v>PM</v>
          </cell>
          <cell r="R328" t="str">
            <v>230</v>
          </cell>
          <cell r="S328" t="str">
            <v>01</v>
          </cell>
          <cell r="T328" t="str">
            <v>Etablissement de crédit</v>
          </cell>
          <cell r="U328" t="str">
            <v>201</v>
          </cell>
          <cell r="V328" t="str">
            <v>Banque mutualiste ou coopérative</v>
          </cell>
          <cell r="W328" t="str">
            <v>001</v>
          </cell>
          <cell r="X328" t="str">
            <v>Agrément ACPR</v>
          </cell>
          <cell r="Y328">
            <v>6</v>
          </cell>
          <cell r="Z328" t="str">
            <v>NOUVEL ETABLISSEMENT</v>
          </cell>
          <cell r="AA328" t="str">
            <v>FR</v>
          </cell>
          <cell r="AB328" t="str">
            <v> France</v>
          </cell>
          <cell r="AC328" t="str">
            <v>S. BANCAIRE MUTUALISTE ET AUTRES RESEAUX</v>
          </cell>
          <cell r="AD328">
            <v>1163</v>
          </cell>
          <cell r="AE328" t="str">
            <v>GPE BPCE</v>
          </cell>
          <cell r="AF328">
            <v>0</v>
          </cell>
          <cell r="AG328" t="str">
            <v>17000</v>
          </cell>
          <cell r="AH328" t="str">
            <v>FR</v>
          </cell>
          <cell r="AI328" t="str">
            <v/>
          </cell>
          <cell r="AJ328" t="str">
            <v/>
          </cell>
          <cell r="AK328" t="str">
            <v>EC</v>
          </cell>
          <cell r="AL328" t="str">
            <v>Bq mut</v>
          </cell>
          <cell r="AM328" t="str">
            <v>PERSONNE_MORALE_SOCIETE</v>
          </cell>
          <cell r="AN328" t="str">
            <v>BPCE</v>
          </cell>
          <cell r="AO328" t="str">
            <v>Groupes mutualistes</v>
          </cell>
          <cell r="AP328" t="str">
            <v/>
          </cell>
          <cell r="AQ328" t="str">
            <v/>
          </cell>
          <cell r="AR328" t="str">
            <v>FR</v>
          </cell>
          <cell r="AS328" t="str">
            <v>FRANCE</v>
          </cell>
          <cell r="AT328" t="str">
            <v/>
          </cell>
          <cell r="AU328" t="str">
            <v/>
          </cell>
          <cell r="AV328" t="str">
            <v>BODIAN</v>
          </cell>
          <cell r="AW328">
            <v>2762</v>
          </cell>
          <cell r="AX328">
            <v>0.69132220999999994</v>
          </cell>
          <cell r="AY328">
            <v>0.580202361</v>
          </cell>
          <cell r="AZ328">
            <v>0.49095799300000004</v>
          </cell>
          <cell r="BA328">
            <v>347</v>
          </cell>
          <cell r="BB328" t="str">
            <v>SI</v>
          </cell>
          <cell r="BC328">
            <v>0</v>
          </cell>
          <cell r="BD328">
            <v>1</v>
          </cell>
        </row>
        <row r="329">
          <cell r="A329" t="str">
            <v>17179</v>
          </cell>
          <cell r="B329" t="str">
            <v>CRC MARIT MUT DE LA MEDITERRANEE</v>
          </cell>
          <cell r="C329" t="str">
            <v>3. Autres (GEA CBD)</v>
          </cell>
          <cell r="D329">
            <v>201312</v>
          </cell>
          <cell r="E329">
            <v>0.14543</v>
          </cell>
          <cell r="F329">
            <v>0.16943</v>
          </cell>
          <cell r="G329">
            <v>0.139636599</v>
          </cell>
          <cell r="H329">
            <v>2.0307350592570002E-2</v>
          </cell>
          <cell r="I329">
            <v>2.365862896857E-2</v>
          </cell>
          <cell r="J329">
            <v>0.13622486101263201</v>
          </cell>
          <cell r="K329">
            <v>0.45374193994914702</v>
          </cell>
          <cell r="L329">
            <v>3.5462317E-2</v>
          </cell>
          <cell r="M329">
            <v>4.8308492045108977E-3</v>
          </cell>
          <cell r="N329">
            <v>1.6090740510671615E-2</v>
          </cell>
          <cell r="O329">
            <v>14052</v>
          </cell>
          <cell r="P329" t="str">
            <v>642680268</v>
          </cell>
          <cell r="Q329" t="str">
            <v>PM</v>
          </cell>
          <cell r="R329" t="str">
            <v>230</v>
          </cell>
          <cell r="S329" t="str">
            <v>01</v>
          </cell>
          <cell r="T329" t="str">
            <v>Etablissement de crédit</v>
          </cell>
          <cell r="U329" t="str">
            <v>201</v>
          </cell>
          <cell r="V329" t="str">
            <v>Banque mutualiste ou coopérative</v>
          </cell>
          <cell r="W329" t="str">
            <v>001</v>
          </cell>
          <cell r="X329" t="str">
            <v>Agrément ACPR</v>
          </cell>
          <cell r="Y329">
            <v>6</v>
          </cell>
          <cell r="Z329" t="str">
            <v>NOUVEL ETABLISSEMENT</v>
          </cell>
          <cell r="AA329" t="str">
            <v>FR</v>
          </cell>
          <cell r="AB329" t="str">
            <v> France</v>
          </cell>
          <cell r="AC329" t="str">
            <v>S. BANCAIRE MUTUALISTE ET AUTRES RESEAUX</v>
          </cell>
          <cell r="AD329">
            <v>1163</v>
          </cell>
          <cell r="AE329" t="str">
            <v>GPE BPCE</v>
          </cell>
          <cell r="AF329">
            <v>0</v>
          </cell>
          <cell r="AG329" t="str">
            <v>34200</v>
          </cell>
          <cell r="AH329" t="str">
            <v>FR</v>
          </cell>
          <cell r="AI329" t="str">
            <v/>
          </cell>
          <cell r="AJ329" t="str">
            <v/>
          </cell>
          <cell r="AK329" t="str">
            <v>EC</v>
          </cell>
          <cell r="AL329" t="str">
            <v>Bq mut</v>
          </cell>
          <cell r="AM329" t="str">
            <v>PERSONNE_MORALE_SOCIETE</v>
          </cell>
          <cell r="AN329" t="str">
            <v>BPCE</v>
          </cell>
          <cell r="AO329" t="str">
            <v>Groupes mutualistes</v>
          </cell>
          <cell r="AP329" t="str">
            <v/>
          </cell>
          <cell r="AQ329" t="str">
            <v/>
          </cell>
          <cell r="AR329" t="str">
            <v>FR</v>
          </cell>
          <cell r="AS329" t="str">
            <v>FRANCE</v>
          </cell>
          <cell r="AT329" t="str">
            <v/>
          </cell>
          <cell r="AU329" t="str">
            <v/>
          </cell>
          <cell r="AV329" t="str">
            <v>AUTHIER</v>
          </cell>
          <cell r="AW329">
            <v>2762</v>
          </cell>
          <cell r="AX329">
            <v>0.192642168</v>
          </cell>
          <cell r="AY329">
            <v>0.15473178099999998</v>
          </cell>
          <cell r="AZ329">
            <v>0.16250076899999999</v>
          </cell>
          <cell r="BA329">
            <v>449</v>
          </cell>
          <cell r="BB329" t="str">
            <v>SI</v>
          </cell>
          <cell r="BC329">
            <v>0</v>
          </cell>
          <cell r="BD329">
            <v>1</v>
          </cell>
        </row>
        <row r="330">
          <cell r="A330" t="str">
            <v>17206</v>
          </cell>
          <cell r="B330" t="str">
            <v>CRCAM ALSACE VOSGES</v>
          </cell>
          <cell r="C330" t="str">
            <v>3. Autres (GEA CBD)</v>
          </cell>
          <cell r="D330">
            <v>201312</v>
          </cell>
          <cell r="E330">
            <v>4.2500000000000003E-2</v>
          </cell>
          <cell r="F330">
            <v>0.17780000000000001</v>
          </cell>
          <cell r="G330">
            <v>6.3408170000000004</v>
          </cell>
          <cell r="H330">
            <v>0.26948472250000005</v>
          </cell>
          <cell r="I330">
            <v>1.1273972626000002</v>
          </cell>
          <cell r="J330">
            <v>4.3099999999999999E-2</v>
          </cell>
          <cell r="K330">
            <v>0.41199999999999998</v>
          </cell>
          <cell r="L330">
            <v>1.935872</v>
          </cell>
          <cell r="M330">
            <v>8.3436083199999997E-2</v>
          </cell>
          <cell r="N330">
            <v>0.79757926400000001</v>
          </cell>
          <cell r="O330">
            <v>14096</v>
          </cell>
          <cell r="P330" t="str">
            <v>437642531</v>
          </cell>
          <cell r="Q330" t="str">
            <v>PM</v>
          </cell>
          <cell r="R330" t="str">
            <v>210</v>
          </cell>
          <cell r="S330" t="str">
            <v>01</v>
          </cell>
          <cell r="T330" t="str">
            <v>Etablissement de crédit</v>
          </cell>
          <cell r="U330" t="str">
            <v>201</v>
          </cell>
          <cell r="V330" t="str">
            <v>Banque mutualiste ou coopérative</v>
          </cell>
          <cell r="W330" t="str">
            <v>001</v>
          </cell>
          <cell r="X330" t="str">
            <v>Agrément ACPR</v>
          </cell>
          <cell r="Y330">
            <v>8</v>
          </cell>
          <cell r="Z330" t="str">
            <v>RESTRUCTURATION AVEC REPRISE DE CIB</v>
          </cell>
          <cell r="AA330" t="str">
            <v>FR</v>
          </cell>
          <cell r="AB330" t="str">
            <v> France</v>
          </cell>
          <cell r="AC330" t="str">
            <v>S. BANCAIRE MUTUALISTE ET AUTRES RESEAUX</v>
          </cell>
          <cell r="AD330">
            <v>27</v>
          </cell>
          <cell r="AE330" t="str">
            <v>GPE CREDIT AGRICOLE</v>
          </cell>
          <cell r="AF330">
            <v>0</v>
          </cell>
          <cell r="AG330" t="str">
            <v>67000</v>
          </cell>
          <cell r="AH330" t="str">
            <v>FR</v>
          </cell>
          <cell r="AI330" t="str">
            <v/>
          </cell>
          <cell r="AJ330" t="str">
            <v/>
          </cell>
          <cell r="AK330" t="str">
            <v>EC</v>
          </cell>
          <cell r="AL330" t="str">
            <v>Bq mut</v>
          </cell>
          <cell r="AM330" t="str">
            <v>PERSONNE_MORALE_SOCIETE</v>
          </cell>
          <cell r="AN330" t="str">
            <v>CREDIT AGRICOLE</v>
          </cell>
          <cell r="AO330" t="str">
            <v>Groupes mutualistes</v>
          </cell>
          <cell r="AP330" t="str">
            <v/>
          </cell>
          <cell r="AQ330" t="str">
            <v/>
          </cell>
          <cell r="AR330" t="str">
            <v>FR</v>
          </cell>
          <cell r="AS330" t="str">
            <v>FRANCE</v>
          </cell>
          <cell r="AT330" t="str">
            <v/>
          </cell>
          <cell r="AU330" t="str">
            <v/>
          </cell>
          <cell r="AV330" t="str">
            <v>MOISSINAC</v>
          </cell>
          <cell r="AW330">
            <v>2761</v>
          </cell>
          <cell r="AX330">
            <v>9.6663454099999999</v>
          </cell>
          <cell r="AY330">
            <v>7.4014171470000001</v>
          </cell>
          <cell r="AZ330">
            <v>2.6655660860000001</v>
          </cell>
          <cell r="BA330">
            <v>120</v>
          </cell>
          <cell r="BB330" t="str">
            <v>SI</v>
          </cell>
          <cell r="BC330">
            <v>0</v>
          </cell>
          <cell r="BD330">
            <v>0</v>
          </cell>
        </row>
        <row r="331">
          <cell r="A331" t="str">
            <v>17219</v>
          </cell>
          <cell r="B331" t="str">
            <v>CRC MARIT MUT ATLANTIQUE</v>
          </cell>
          <cell r="C331" t="str">
            <v>3. Autres (GEA CBD)</v>
          </cell>
          <cell r="D331">
            <v>201312</v>
          </cell>
          <cell r="E331">
            <v>0.11047</v>
          </cell>
          <cell r="F331">
            <v>0.14036999999999999</v>
          </cell>
          <cell r="G331">
            <v>0.63413100100000008</v>
          </cell>
          <cell r="H331">
            <v>7.0052451680470001E-2</v>
          </cell>
          <cell r="I331">
            <v>8.9012968610370002E-2</v>
          </cell>
          <cell r="J331">
            <v>0.13197122052110999</v>
          </cell>
          <cell r="K331">
            <v>0.42876601730546599</v>
          </cell>
          <cell r="L331">
            <v>0.27950918299999999</v>
          </cell>
          <cell r="M331">
            <v>3.6887168027368286E-2</v>
          </cell>
          <cell r="N331">
            <v>0.11984403919521466</v>
          </cell>
          <cell r="O331">
            <v>14113</v>
          </cell>
          <cell r="P331" t="str">
            <v>778150615</v>
          </cell>
          <cell r="Q331" t="str">
            <v>PM</v>
          </cell>
          <cell r="R331" t="str">
            <v>230</v>
          </cell>
          <cell r="S331" t="str">
            <v>01</v>
          </cell>
          <cell r="T331" t="str">
            <v>Etablissement de crédit</v>
          </cell>
          <cell r="U331" t="str">
            <v>201</v>
          </cell>
          <cell r="V331" t="str">
            <v>Banque mutualiste ou coopérative</v>
          </cell>
          <cell r="W331" t="str">
            <v>001</v>
          </cell>
          <cell r="X331" t="str">
            <v>Agrément ACPR</v>
          </cell>
          <cell r="Y331">
            <v>6</v>
          </cell>
          <cell r="Z331" t="str">
            <v>NOUVEL ETABLISSEMENT</v>
          </cell>
          <cell r="AA331" t="str">
            <v>FR</v>
          </cell>
          <cell r="AB331" t="str">
            <v> France</v>
          </cell>
          <cell r="AC331" t="str">
            <v>S. BANCAIRE MUTUALISTE ET AUTRES RESEAUX</v>
          </cell>
          <cell r="AD331">
            <v>1163</v>
          </cell>
          <cell r="AE331" t="str">
            <v>GPE BPCE</v>
          </cell>
          <cell r="AF331">
            <v>0</v>
          </cell>
          <cell r="AG331" t="str">
            <v>44800</v>
          </cell>
          <cell r="AH331" t="str">
            <v>FR</v>
          </cell>
          <cell r="AI331" t="str">
            <v/>
          </cell>
          <cell r="AJ331" t="str">
            <v/>
          </cell>
          <cell r="AK331" t="str">
            <v>EC</v>
          </cell>
          <cell r="AL331" t="str">
            <v>Bq mut</v>
          </cell>
          <cell r="AM331" t="str">
            <v>PERSONNE_MORALE_SOCIETE</v>
          </cell>
          <cell r="AN331" t="str">
            <v>BPCE</v>
          </cell>
          <cell r="AO331" t="str">
            <v>Groupes mutualistes</v>
          </cell>
          <cell r="AP331" t="str">
            <v/>
          </cell>
          <cell r="AQ331" t="str">
            <v/>
          </cell>
          <cell r="AR331" t="str">
            <v>FR</v>
          </cell>
          <cell r="AS331" t="str">
            <v>FRANCE</v>
          </cell>
          <cell r="AT331" t="str">
            <v/>
          </cell>
          <cell r="AU331" t="str">
            <v/>
          </cell>
          <cell r="AV331" t="str">
            <v>CHEA</v>
          </cell>
          <cell r="AW331">
            <v>2762</v>
          </cell>
          <cell r="AX331">
            <v>0.94915437999999996</v>
          </cell>
          <cell r="AY331">
            <v>0.86382236099999998</v>
          </cell>
          <cell r="AZ331">
            <v>0.682247779</v>
          </cell>
          <cell r="BA331">
            <v>313</v>
          </cell>
          <cell r="BB331" t="str">
            <v>SI</v>
          </cell>
          <cell r="BC331">
            <v>0</v>
          </cell>
          <cell r="BD331">
            <v>1</v>
          </cell>
        </row>
        <row r="332">
          <cell r="A332" t="str">
            <v>17515</v>
          </cell>
          <cell r="B332" t="str">
            <v>CAISSE D EPARGNE ILE-DE-FRANCE</v>
          </cell>
          <cell r="C332" t="str">
            <v>3. Autres (GEA CBD)</v>
          </cell>
          <cell r="D332">
            <v>201312</v>
          </cell>
          <cell r="E332">
            <v>4.4753532856721102E-2</v>
          </cell>
          <cell r="F332">
            <v>0.20574885021490499</v>
          </cell>
          <cell r="G332">
            <v>23.446612465000001</v>
          </cell>
          <cell r="H332">
            <v>1.0493187413311842</v>
          </cell>
          <cell r="I332">
            <v>4.8241135561082098</v>
          </cell>
          <cell r="O332">
            <v>14559</v>
          </cell>
          <cell r="P332" t="str">
            <v>382900942</v>
          </cell>
          <cell r="Q332" t="str">
            <v>PM</v>
          </cell>
          <cell r="R332" t="str">
            <v>270</v>
          </cell>
          <cell r="S332" t="str">
            <v>01</v>
          </cell>
          <cell r="T332" t="str">
            <v>Etablissement de crédit</v>
          </cell>
          <cell r="U332" t="str">
            <v>201</v>
          </cell>
          <cell r="V332" t="str">
            <v>Banque mutualiste ou coopérative</v>
          </cell>
          <cell r="W332" t="str">
            <v>001</v>
          </cell>
          <cell r="X332" t="str">
            <v>Agrément ACPR</v>
          </cell>
          <cell r="Y332">
            <v>8</v>
          </cell>
          <cell r="Z332" t="str">
            <v>RESTRUCTURATION AVEC REPRISE DE CIB</v>
          </cell>
          <cell r="AA332" t="str">
            <v>FR</v>
          </cell>
          <cell r="AB332" t="str">
            <v> France</v>
          </cell>
          <cell r="AC332" t="str">
            <v>S. BANCAIRE MUTUALISTE ET AUTRES RESEAUX</v>
          </cell>
          <cell r="AD332">
            <v>1163</v>
          </cell>
          <cell r="AE332" t="str">
            <v>GPE BPCE</v>
          </cell>
          <cell r="AF332">
            <v>0</v>
          </cell>
          <cell r="AG332" t="str">
            <v>75001</v>
          </cell>
          <cell r="AH332" t="str">
            <v>FR</v>
          </cell>
          <cell r="AI332" t="str">
            <v/>
          </cell>
          <cell r="AJ332" t="str">
            <v/>
          </cell>
          <cell r="AK332" t="str">
            <v>EC</v>
          </cell>
          <cell r="AL332" t="str">
            <v>Bq mut</v>
          </cell>
          <cell r="AM332" t="str">
            <v>PERSONNE_MORALE_SOCIETE</v>
          </cell>
          <cell r="AN332" t="str">
            <v>BPCE</v>
          </cell>
          <cell r="AO332" t="str">
            <v>Groupes mutualistes</v>
          </cell>
          <cell r="AP332" t="str">
            <v/>
          </cell>
          <cell r="AQ332" t="str">
            <v/>
          </cell>
          <cell r="AR332" t="str">
            <v>FR</v>
          </cell>
          <cell r="AS332" t="str">
            <v>FRANCE</v>
          </cell>
          <cell r="AT332" t="str">
            <v/>
          </cell>
          <cell r="AU332" t="str">
            <v/>
          </cell>
          <cell r="AV332" t="str">
            <v>JEQUIER</v>
          </cell>
          <cell r="AW332">
            <v>2762</v>
          </cell>
          <cell r="AX332">
            <v>55.124750454000001</v>
          </cell>
          <cell r="AY332">
            <v>29.335116668000001</v>
          </cell>
          <cell r="AZ332">
            <v>39.250085855999998</v>
          </cell>
          <cell r="BA332">
            <v>25</v>
          </cell>
          <cell r="BB332" t="str">
            <v>SI</v>
          </cell>
          <cell r="BC332">
            <v>0</v>
          </cell>
          <cell r="BD332">
            <v>1</v>
          </cell>
        </row>
        <row r="333">
          <cell r="A333" t="str">
            <v>17607</v>
          </cell>
          <cell r="B333" t="str">
            <v>BANQUE POPULAIRE D'ALSACE</v>
          </cell>
          <cell r="C333" t="str">
            <v>3. Autres (GEA CBD)</v>
          </cell>
          <cell r="D333">
            <v>201312</v>
          </cell>
          <cell r="E333">
            <v>9.5159999999999995E-2</v>
          </cell>
          <cell r="F333">
            <v>0.14632000000000001</v>
          </cell>
          <cell r="G333">
            <v>4.6832606080000003</v>
          </cell>
          <cell r="H333">
            <v>0.44565907945728001</v>
          </cell>
          <cell r="I333">
            <v>0.68525469216256008</v>
          </cell>
          <cell r="J333">
            <v>6.3423741639793099E-2</v>
          </cell>
          <cell r="K333">
            <v>0.43302950377494198</v>
          </cell>
          <cell r="L333">
            <v>1.6280203440000001</v>
          </cell>
          <cell r="M333">
            <v>0.1032551416821831</v>
          </cell>
          <cell r="N333">
            <v>0.70498084169783037</v>
          </cell>
          <cell r="O333">
            <v>14718</v>
          </cell>
          <cell r="P333" t="str">
            <v>775641657</v>
          </cell>
          <cell r="Q333" t="str">
            <v>PM</v>
          </cell>
          <cell r="R333" t="str">
            <v>202</v>
          </cell>
          <cell r="S333" t="str">
            <v>01</v>
          </cell>
          <cell r="T333" t="str">
            <v>Etablissement de crédit</v>
          </cell>
          <cell r="U333" t="str">
            <v>201</v>
          </cell>
          <cell r="V333" t="str">
            <v>Banque mutualiste ou coopérative</v>
          </cell>
          <cell r="W333" t="str">
            <v>001</v>
          </cell>
          <cell r="X333" t="str">
            <v>Agrément ACPR</v>
          </cell>
          <cell r="Y333">
            <v>6</v>
          </cell>
          <cell r="Z333" t="str">
            <v>NOUVEL ETABLISSEMENT</v>
          </cell>
          <cell r="AA333" t="str">
            <v>FR</v>
          </cell>
          <cell r="AB333" t="str">
            <v> France</v>
          </cell>
          <cell r="AC333" t="str">
            <v>S. BANCAIRE MUTUALISTE ET AUTRES RESEAUX</v>
          </cell>
          <cell r="AD333">
            <v>1163</v>
          </cell>
          <cell r="AE333" t="str">
            <v>GPE BPCE</v>
          </cell>
          <cell r="AF333">
            <v>0</v>
          </cell>
          <cell r="AG333" t="str">
            <v>67000</v>
          </cell>
          <cell r="AH333" t="str">
            <v>FR</v>
          </cell>
          <cell r="AI333" t="str">
            <v/>
          </cell>
          <cell r="AJ333" t="str">
            <v/>
          </cell>
          <cell r="AK333" t="str">
            <v>EC</v>
          </cell>
          <cell r="AL333" t="str">
            <v>Bq mut</v>
          </cell>
          <cell r="AM333" t="str">
            <v>PERSONNE_MORALE_SOCIETE</v>
          </cell>
          <cell r="AN333" t="str">
            <v>BPCE</v>
          </cell>
          <cell r="AO333" t="str">
            <v>Groupes mutualistes</v>
          </cell>
          <cell r="AP333" t="str">
            <v/>
          </cell>
          <cell r="AQ333" t="str">
            <v/>
          </cell>
          <cell r="AR333" t="str">
            <v>FR</v>
          </cell>
          <cell r="AS333" t="str">
            <v>FRANCE</v>
          </cell>
          <cell r="AT333" t="str">
            <v/>
          </cell>
          <cell r="AU333" t="str">
            <v/>
          </cell>
          <cell r="AV333" t="str">
            <v>CARUNTA-FOUCART</v>
          </cell>
          <cell r="AW333">
            <v>2762</v>
          </cell>
          <cell r="BA333">
            <v>9999</v>
          </cell>
          <cell r="BB333" t="str">
            <v>NON-MSU</v>
          </cell>
          <cell r="BC333">
            <v>0</v>
          </cell>
          <cell r="BD333">
            <v>1</v>
          </cell>
        </row>
        <row r="334">
          <cell r="A334" t="str">
            <v>17679</v>
          </cell>
          <cell r="B334" t="str">
            <v>STE DE BANQUE ET D'EXPANSION-SBE (2EME)</v>
          </cell>
          <cell r="C334" t="str">
            <v>3. Autres (GEA CBD)</v>
          </cell>
          <cell r="D334">
            <v>201312</v>
          </cell>
          <cell r="E334">
            <v>5.1810000000000002E-2</v>
          </cell>
          <cell r="F334">
            <v>9.7250000000000003E-2</v>
          </cell>
          <cell r="G334">
            <v>0.44321929399999999</v>
          </cell>
          <cell r="H334">
            <v>2.296319162214E-2</v>
          </cell>
          <cell r="I334">
            <v>4.3103076341499999E-2</v>
          </cell>
          <cell r="J334">
            <v>1.4378254785127001E-4</v>
          </cell>
          <cell r="K334">
            <v>0.45004373360384398</v>
          </cell>
          <cell r="L334">
            <v>3.6534401000000001E-2</v>
          </cell>
          <cell r="M334">
            <v>5.2530092599999869E-6</v>
          </cell>
          <cell r="N334">
            <v>1.6442078231020011E-2</v>
          </cell>
          <cell r="O334">
            <v>14845</v>
          </cell>
          <cell r="P334" t="str">
            <v>482656147</v>
          </cell>
          <cell r="Q334" t="str">
            <v>PM</v>
          </cell>
          <cell r="R334" t="str">
            <v>102</v>
          </cell>
          <cell r="S334" t="str">
            <v>01</v>
          </cell>
          <cell r="T334" t="str">
            <v>Etablissement de crédit</v>
          </cell>
          <cell r="U334" t="str">
            <v>200</v>
          </cell>
          <cell r="V334" t="str">
            <v>Banque</v>
          </cell>
          <cell r="W334" t="str">
            <v>001</v>
          </cell>
          <cell r="X334" t="str">
            <v>Agrément ACPR</v>
          </cell>
          <cell r="Y334">
            <v>8</v>
          </cell>
          <cell r="Z334" t="str">
            <v>RESTRUCTURATION AVEC REPRISE DE CIB</v>
          </cell>
          <cell r="AA334" t="str">
            <v>FR</v>
          </cell>
          <cell r="AB334" t="str">
            <v> France</v>
          </cell>
          <cell r="AC334" t="str">
            <v>S. BANCAIRE MUTUALISTE ET AUTRES RESEAUX</v>
          </cell>
          <cell r="AD334">
            <v>1163</v>
          </cell>
          <cell r="AE334" t="str">
            <v>GPE BPCE</v>
          </cell>
          <cell r="AF334">
            <v>0</v>
          </cell>
          <cell r="AG334" t="str">
            <v>75008</v>
          </cell>
          <cell r="AH334" t="str">
            <v>FR</v>
          </cell>
          <cell r="AI334" t="str">
            <v/>
          </cell>
          <cell r="AJ334" t="str">
            <v/>
          </cell>
          <cell r="AK334" t="str">
            <v>EC</v>
          </cell>
          <cell r="AL334" t="str">
            <v>Banque</v>
          </cell>
          <cell r="AM334" t="str">
            <v>PERSONNE_MORALE_SOCIETE</v>
          </cell>
          <cell r="AN334" t="str">
            <v>BPCE</v>
          </cell>
          <cell r="AO334" t="str">
            <v>Groupes mutualistes</v>
          </cell>
          <cell r="AP334" t="str">
            <v/>
          </cell>
          <cell r="AQ334" t="str">
            <v/>
          </cell>
          <cell r="AR334" t="str">
            <v>FR</v>
          </cell>
          <cell r="AS334" t="str">
            <v>FRANCE</v>
          </cell>
          <cell r="AT334" t="str">
            <v/>
          </cell>
          <cell r="AU334" t="str">
            <v/>
          </cell>
          <cell r="AV334" t="str">
            <v>MOURJANE</v>
          </cell>
          <cell r="AW334">
            <v>2762</v>
          </cell>
          <cell r="AX334">
            <v>0.63850129599999994</v>
          </cell>
          <cell r="AY334">
            <v>0.51198763899999999</v>
          </cell>
          <cell r="AZ334">
            <v>0.343487347</v>
          </cell>
          <cell r="BA334">
            <v>355</v>
          </cell>
          <cell r="BB334" t="str">
            <v>SI</v>
          </cell>
          <cell r="BC334">
            <v>0</v>
          </cell>
          <cell r="BD334">
            <v>1</v>
          </cell>
        </row>
        <row r="335">
          <cell r="A335" t="str">
            <v>17806</v>
          </cell>
          <cell r="B335" t="str">
            <v>CRCAM CENTRE-EST</v>
          </cell>
          <cell r="C335" t="str">
            <v>3. Autres (GEA CBD)</v>
          </cell>
          <cell r="D335">
            <v>201312</v>
          </cell>
          <cell r="E335">
            <v>3.4700000000000002E-2</v>
          </cell>
          <cell r="F335">
            <v>0.17299999999999999</v>
          </cell>
          <cell r="G335">
            <v>15.909564</v>
          </cell>
          <cell r="H335">
            <v>0.55206187080000002</v>
          </cell>
          <cell r="I335">
            <v>2.7523545719999998</v>
          </cell>
          <cell r="J335">
            <v>3.2300000000000002E-2</v>
          </cell>
          <cell r="K335">
            <v>0.42599999999999999</v>
          </cell>
          <cell r="L335">
            <v>3.9271889999999998</v>
          </cell>
          <cell r="M335">
            <v>0.12684820469999999</v>
          </cell>
          <cell r="N335">
            <v>1.6729825139999999</v>
          </cell>
          <cell r="O335">
            <v>15033</v>
          </cell>
          <cell r="P335" t="str">
            <v>399973825</v>
          </cell>
          <cell r="Q335" t="str">
            <v>PM</v>
          </cell>
          <cell r="R335" t="str">
            <v>210</v>
          </cell>
          <cell r="S335" t="str">
            <v>01</v>
          </cell>
          <cell r="T335" t="str">
            <v>Etablissement de crédit</v>
          </cell>
          <cell r="U335" t="str">
            <v>201</v>
          </cell>
          <cell r="V335" t="str">
            <v>Banque mutualiste ou coopérative</v>
          </cell>
          <cell r="W335" t="str">
            <v>001</v>
          </cell>
          <cell r="X335" t="str">
            <v>Agrément ACPR</v>
          </cell>
          <cell r="Y335">
            <v>8</v>
          </cell>
          <cell r="Z335" t="str">
            <v>RESTRUCTURATION AVEC REPRISE DE CIB</v>
          </cell>
          <cell r="AA335" t="str">
            <v>FR</v>
          </cell>
          <cell r="AB335" t="str">
            <v> France</v>
          </cell>
          <cell r="AC335" t="str">
            <v>S. BANCAIRE MUTUALISTE ET AUTRES RESEAUX</v>
          </cell>
          <cell r="AD335">
            <v>27</v>
          </cell>
          <cell r="AE335" t="str">
            <v>GPE CREDIT AGRICOLE</v>
          </cell>
          <cell r="AF335">
            <v>0</v>
          </cell>
          <cell r="AG335" t="str">
            <v>69410</v>
          </cell>
          <cell r="AH335" t="str">
            <v>FR</v>
          </cell>
          <cell r="AI335" t="str">
            <v/>
          </cell>
          <cell r="AJ335" t="str">
            <v/>
          </cell>
          <cell r="AK335" t="str">
            <v>EC</v>
          </cell>
          <cell r="AL335" t="str">
            <v>Bq mut</v>
          </cell>
          <cell r="AM335" t="str">
            <v>PERSONNE_MORALE_SOCIETE</v>
          </cell>
          <cell r="AN335" t="str">
            <v>CREDIT AGRICOLE</v>
          </cell>
          <cell r="AO335" t="str">
            <v>Groupes mutualistes</v>
          </cell>
          <cell r="AP335" t="str">
            <v/>
          </cell>
          <cell r="AQ335" t="str">
            <v/>
          </cell>
          <cell r="AR335" t="str">
            <v>FR</v>
          </cell>
          <cell r="AS335" t="str">
            <v>FRANCE</v>
          </cell>
          <cell r="AT335" t="str">
            <v/>
          </cell>
          <cell r="AU335" t="str">
            <v/>
          </cell>
          <cell r="AV335" t="str">
            <v>BALLABRIGA</v>
          </cell>
          <cell r="AW335">
            <v>2761</v>
          </cell>
          <cell r="AX335">
            <v>26.189065372999998</v>
          </cell>
          <cell r="AY335">
            <v>17.940782552999998</v>
          </cell>
          <cell r="AZ335">
            <v>8.2229710170000008</v>
          </cell>
          <cell r="BA335">
            <v>48</v>
          </cell>
          <cell r="BB335" t="str">
            <v>SI</v>
          </cell>
          <cell r="BC335">
            <v>0</v>
          </cell>
          <cell r="BD335">
            <v>0</v>
          </cell>
        </row>
        <row r="336">
          <cell r="A336" t="str">
            <v>17807</v>
          </cell>
          <cell r="B336" t="str">
            <v>BANQUE POPULAIRE OCCITANE</v>
          </cell>
          <cell r="C336" t="str">
            <v>3. Autres (GEA CBD)</v>
          </cell>
          <cell r="D336">
            <v>201312</v>
          </cell>
          <cell r="E336">
            <v>6.9519999999999998E-2</v>
          </cell>
          <cell r="F336">
            <v>0.13643</v>
          </cell>
          <cell r="G336">
            <v>7.7243306109999992</v>
          </cell>
          <cell r="H336">
            <v>0.53699546407671994</v>
          </cell>
          <cell r="I336">
            <v>1.0538304252587298</v>
          </cell>
          <cell r="J336">
            <v>4.5790848568656103E-2</v>
          </cell>
          <cell r="K336">
            <v>0.44032923091614901</v>
          </cell>
          <cell r="L336">
            <v>2.2034775880000002</v>
          </cell>
          <cell r="M336">
            <v>0.10089910855653561</v>
          </cell>
          <cell r="N336">
            <v>0.97025559166501107</v>
          </cell>
          <cell r="O336">
            <v>15036</v>
          </cell>
          <cell r="P336" t="str">
            <v>560801300</v>
          </cell>
          <cell r="Q336" t="str">
            <v>PM</v>
          </cell>
          <cell r="R336" t="str">
            <v>202</v>
          </cell>
          <cell r="S336" t="str">
            <v>01</v>
          </cell>
          <cell r="T336" t="str">
            <v>Etablissement de crédit</v>
          </cell>
          <cell r="U336" t="str">
            <v>201</v>
          </cell>
          <cell r="V336" t="str">
            <v>Banque mutualiste ou coopérative</v>
          </cell>
          <cell r="W336" t="str">
            <v>001</v>
          </cell>
          <cell r="X336" t="str">
            <v>Agrément ACPR</v>
          </cell>
          <cell r="Y336">
            <v>6</v>
          </cell>
          <cell r="Z336" t="str">
            <v>NOUVEL ETABLISSEMENT</v>
          </cell>
          <cell r="AA336" t="str">
            <v>FR</v>
          </cell>
          <cell r="AB336" t="str">
            <v> France</v>
          </cell>
          <cell r="AC336" t="str">
            <v>S. BANCAIRE MUTUALISTE ET AUTRES RESEAUX</v>
          </cell>
          <cell r="AD336">
            <v>1163</v>
          </cell>
          <cell r="AE336" t="str">
            <v>GPE BPCE</v>
          </cell>
          <cell r="AF336">
            <v>0</v>
          </cell>
          <cell r="AG336" t="str">
            <v>31130</v>
          </cell>
          <cell r="AH336" t="str">
            <v>FR</v>
          </cell>
          <cell r="AI336" t="str">
            <v/>
          </cell>
          <cell r="AJ336" t="str">
            <v/>
          </cell>
          <cell r="AK336" t="str">
            <v>EC</v>
          </cell>
          <cell r="AL336" t="str">
            <v>Bq mut</v>
          </cell>
          <cell r="AM336" t="str">
            <v>PERSONNE_MORALE_SOCIETE</v>
          </cell>
          <cell r="AN336" t="str">
            <v>BPCE</v>
          </cell>
          <cell r="AO336" t="str">
            <v>Groupes mutualistes</v>
          </cell>
          <cell r="AP336" t="str">
            <v/>
          </cell>
          <cell r="AQ336" t="str">
            <v/>
          </cell>
          <cell r="AR336" t="str">
            <v>FR</v>
          </cell>
          <cell r="AS336" t="str">
            <v>FRANCE</v>
          </cell>
          <cell r="AT336" t="str">
            <v/>
          </cell>
          <cell r="AU336" t="str">
            <v/>
          </cell>
          <cell r="AV336" t="str">
            <v>MOURJANE</v>
          </cell>
          <cell r="AW336">
            <v>2762</v>
          </cell>
          <cell r="AX336">
            <v>13.097378028000001</v>
          </cell>
          <cell r="AY336">
            <v>8.6502412460000002</v>
          </cell>
          <cell r="AZ336">
            <v>9.6528725810000005</v>
          </cell>
          <cell r="BA336">
            <v>96</v>
          </cell>
          <cell r="BB336" t="str">
            <v>SI</v>
          </cell>
          <cell r="BC336">
            <v>0</v>
          </cell>
          <cell r="BD336">
            <v>1</v>
          </cell>
        </row>
        <row r="337">
          <cell r="A337" t="str">
            <v>17906</v>
          </cell>
          <cell r="B337" t="str">
            <v>CRCAM DE L'ANJOU ET DU MAINE</v>
          </cell>
          <cell r="C337" t="str">
            <v>3. Autres (GEA CBD)</v>
          </cell>
          <cell r="D337">
            <v>201312</v>
          </cell>
          <cell r="E337">
            <v>4.8599999999999997E-2</v>
          </cell>
          <cell r="F337">
            <v>0.161</v>
          </cell>
          <cell r="G337">
            <v>11.156651</v>
          </cell>
          <cell r="H337">
            <v>0.54221323859999992</v>
          </cell>
          <cell r="I337">
            <v>1.796220811</v>
          </cell>
          <cell r="J337">
            <v>3.9E-2</v>
          </cell>
          <cell r="K337">
            <v>0.43159999999999998</v>
          </cell>
          <cell r="L337">
            <v>3.649003</v>
          </cell>
          <cell r="M337">
            <v>0.14231111699999999</v>
          </cell>
          <cell r="N337">
            <v>1.5749096947999999</v>
          </cell>
          <cell r="O337">
            <v>15188</v>
          </cell>
          <cell r="P337" t="str">
            <v>414993998</v>
          </cell>
          <cell r="Q337" t="str">
            <v>PM</v>
          </cell>
          <cell r="R337" t="str">
            <v>210</v>
          </cell>
          <cell r="S337" t="str">
            <v>01</v>
          </cell>
          <cell r="T337" t="str">
            <v>Etablissement de crédit</v>
          </cell>
          <cell r="U337" t="str">
            <v>201</v>
          </cell>
          <cell r="V337" t="str">
            <v>Banque mutualiste ou coopérative</v>
          </cell>
          <cell r="W337" t="str">
            <v>001</v>
          </cell>
          <cell r="X337" t="str">
            <v>Agrément ACPR</v>
          </cell>
          <cell r="Y337">
            <v>8</v>
          </cell>
          <cell r="Z337" t="str">
            <v>RESTRUCTURATION AVEC REPRISE DE CIB</v>
          </cell>
          <cell r="AA337" t="str">
            <v>FR</v>
          </cell>
          <cell r="AB337" t="str">
            <v> France</v>
          </cell>
          <cell r="AC337" t="str">
            <v>S. BANCAIRE MUTUALISTE ET AUTRES RESEAUX</v>
          </cell>
          <cell r="AD337">
            <v>27</v>
          </cell>
          <cell r="AE337" t="str">
            <v>GPE CREDIT AGRICOLE</v>
          </cell>
          <cell r="AF337">
            <v>0</v>
          </cell>
          <cell r="AG337" t="str">
            <v>72000</v>
          </cell>
          <cell r="AH337" t="str">
            <v>FR</v>
          </cell>
          <cell r="AI337" t="str">
            <v/>
          </cell>
          <cell r="AJ337" t="str">
            <v/>
          </cell>
          <cell r="AK337" t="str">
            <v>EC</v>
          </cell>
          <cell r="AL337" t="str">
            <v>Bq mut</v>
          </cell>
          <cell r="AM337" t="str">
            <v>PERSONNE_MORALE_SOCIETE</v>
          </cell>
          <cell r="AN337" t="str">
            <v>CREDIT AGRICOLE</v>
          </cell>
          <cell r="AO337" t="str">
            <v>Groupes mutualistes</v>
          </cell>
          <cell r="AP337" t="str">
            <v/>
          </cell>
          <cell r="AQ337" t="str">
            <v/>
          </cell>
          <cell r="AR337" t="str">
            <v>FR</v>
          </cell>
          <cell r="AS337" t="str">
            <v>FRANCE</v>
          </cell>
          <cell r="AT337" t="str">
            <v/>
          </cell>
          <cell r="AU337" t="str">
            <v/>
          </cell>
          <cell r="AV337" t="str">
            <v>ONDO</v>
          </cell>
          <cell r="AW337">
            <v>2761</v>
          </cell>
          <cell r="AX337">
            <v>17.307225861000003</v>
          </cell>
          <cell r="AY337">
            <v>13.17684783</v>
          </cell>
          <cell r="AZ337">
            <v>4.1512704109999996</v>
          </cell>
          <cell r="BA337">
            <v>72</v>
          </cell>
          <cell r="BB337" t="str">
            <v>SI</v>
          </cell>
          <cell r="BC337">
            <v>0</v>
          </cell>
          <cell r="BD337">
            <v>0</v>
          </cell>
        </row>
        <row r="338">
          <cell r="A338" t="str">
            <v>18025</v>
          </cell>
          <cell r="B338" t="str">
            <v>CAISSE D EPARGNE DE PICARDIE</v>
          </cell>
          <cell r="C338" t="str">
            <v>3. Autres (GEA CBD)</v>
          </cell>
          <cell r="D338">
            <v>201312</v>
          </cell>
          <cell r="E338">
            <v>6.336E-2</v>
          </cell>
          <cell r="F338">
            <v>0.21843000000000001</v>
          </cell>
          <cell r="G338">
            <v>4.8337946569999994</v>
          </cell>
          <cell r="H338">
            <v>0.30626922946751994</v>
          </cell>
          <cell r="I338">
            <v>1.05584576692851</v>
          </cell>
          <cell r="O338">
            <v>15419</v>
          </cell>
          <cell r="P338" t="str">
            <v>383000692</v>
          </cell>
          <cell r="Q338" t="str">
            <v>PM</v>
          </cell>
          <cell r="R338" t="str">
            <v>270</v>
          </cell>
          <cell r="S338" t="str">
            <v>01</v>
          </cell>
          <cell r="T338" t="str">
            <v>Etablissement de crédit</v>
          </cell>
          <cell r="U338" t="str">
            <v>201</v>
          </cell>
          <cell r="V338" t="str">
            <v>Banque mutualiste ou coopérative</v>
          </cell>
          <cell r="W338" t="str">
            <v>001</v>
          </cell>
          <cell r="X338" t="str">
            <v>Agrément ACPR</v>
          </cell>
          <cell r="Y338">
            <v>8</v>
          </cell>
          <cell r="Z338" t="str">
            <v>RESTRUCTURATION AVEC REPRISE DE CIB</v>
          </cell>
          <cell r="AA338" t="str">
            <v>FR</v>
          </cell>
          <cell r="AB338" t="str">
            <v> France</v>
          </cell>
          <cell r="AC338" t="str">
            <v>S. BANCAIRE MUTUALISTE ET AUTRES RESEAUX</v>
          </cell>
          <cell r="AD338">
            <v>1163</v>
          </cell>
          <cell r="AE338" t="str">
            <v>GPE BPCE</v>
          </cell>
          <cell r="AF338">
            <v>0</v>
          </cell>
          <cell r="AG338" t="str">
            <v>80000</v>
          </cell>
          <cell r="AH338" t="str">
            <v>FR</v>
          </cell>
          <cell r="AI338" t="str">
            <v/>
          </cell>
          <cell r="AJ338" t="str">
            <v/>
          </cell>
          <cell r="AK338" t="str">
            <v>EC</v>
          </cell>
          <cell r="AL338" t="str">
            <v>Bq mut</v>
          </cell>
          <cell r="AM338" t="str">
            <v>PERSONNE_MORALE_SOCIETE</v>
          </cell>
          <cell r="AN338" t="str">
            <v>BPCE</v>
          </cell>
          <cell r="AO338" t="str">
            <v>Groupes mutualistes</v>
          </cell>
          <cell r="AP338" t="str">
            <v/>
          </cell>
          <cell r="AQ338" t="str">
            <v/>
          </cell>
          <cell r="AR338" t="str">
            <v>FR</v>
          </cell>
          <cell r="AS338" t="str">
            <v>FRANCE</v>
          </cell>
          <cell r="AT338" t="str">
            <v/>
          </cell>
          <cell r="AU338" t="str">
            <v/>
          </cell>
          <cell r="AV338" t="str">
            <v>CISSOKHO-COULIBALY</v>
          </cell>
          <cell r="AW338">
            <v>2762</v>
          </cell>
          <cell r="AX338">
            <v>10.451593508</v>
          </cell>
          <cell r="AY338">
            <v>5.4116979829999998</v>
          </cell>
          <cell r="AZ338">
            <v>7.2299101749999997</v>
          </cell>
          <cell r="BA338">
            <v>113</v>
          </cell>
          <cell r="BB338" t="str">
            <v>SI</v>
          </cell>
          <cell r="BC338">
            <v>0</v>
          </cell>
          <cell r="BD338">
            <v>1</v>
          </cell>
        </row>
        <row r="339">
          <cell r="A339" t="str">
            <v>18029</v>
          </cell>
          <cell r="B339" t="str">
            <v>BNP PARIBAS PERSONAL FINANCE</v>
          </cell>
          <cell r="C339" t="str">
            <v>3. Autres (GEA CBD)</v>
          </cell>
          <cell r="D339">
            <v>201312</v>
          </cell>
          <cell r="E339">
            <v>0.1769</v>
          </cell>
          <cell r="F339">
            <v>0.38550000000000001</v>
          </cell>
          <cell r="G339">
            <v>33.546861000999996</v>
          </cell>
          <cell r="H339">
            <v>5.9344397110768998</v>
          </cell>
          <cell r="I339">
            <v>12.932314915885499</v>
          </cell>
          <cell r="O339">
            <v>15426</v>
          </cell>
          <cell r="P339" t="str">
            <v>542097902</v>
          </cell>
          <cell r="Q339" t="str">
            <v>PM</v>
          </cell>
          <cell r="R339" t="str">
            <v>102</v>
          </cell>
          <cell r="S339" t="str">
            <v>01</v>
          </cell>
          <cell r="T339" t="str">
            <v>Etablissement de crédit</v>
          </cell>
          <cell r="U339" t="str">
            <v>200</v>
          </cell>
          <cell r="V339" t="str">
            <v>Banque</v>
          </cell>
          <cell r="W339" t="str">
            <v>001</v>
          </cell>
          <cell r="X339" t="str">
            <v>Agrément ACPR</v>
          </cell>
          <cell r="Y339">
            <v>6</v>
          </cell>
          <cell r="Z339" t="str">
            <v>NOUVEL ETABLISSEMENT</v>
          </cell>
          <cell r="AA339" t="str">
            <v>FR</v>
          </cell>
          <cell r="AB339" t="str">
            <v> France</v>
          </cell>
          <cell r="AC339" t="str">
            <v>S. BANCAIRE PRIVE (GRANDS GROUPES)</v>
          </cell>
          <cell r="AD339">
            <v>768</v>
          </cell>
          <cell r="AE339" t="str">
            <v>GPE BNP-PARIBAS</v>
          </cell>
          <cell r="AF339">
            <v>0</v>
          </cell>
          <cell r="AG339" t="str">
            <v>75009</v>
          </cell>
          <cell r="AH339" t="str">
            <v>FR</v>
          </cell>
          <cell r="AI339" t="str">
            <v/>
          </cell>
          <cell r="AJ339" t="str">
            <v/>
          </cell>
          <cell r="AK339" t="str">
            <v>EC</v>
          </cell>
          <cell r="AL339" t="str">
            <v>Banque</v>
          </cell>
          <cell r="AM339" t="str">
            <v>PERSONNE_MORALE_SOCIETE</v>
          </cell>
          <cell r="AN339" t="str">
            <v>BNP-PARIBAS</v>
          </cell>
          <cell r="AO339" t="str">
            <v>Grands groupes bancaires privés</v>
          </cell>
          <cell r="AP339" t="str">
            <v>OUI</v>
          </cell>
          <cell r="AQ339" t="str">
            <v/>
          </cell>
          <cell r="AR339" t="str">
            <v>FR</v>
          </cell>
          <cell r="AS339" t="str">
            <v>FRANCE</v>
          </cell>
          <cell r="AT339" t="str">
            <v/>
          </cell>
          <cell r="AU339" t="str">
            <v/>
          </cell>
          <cell r="AV339" t="str">
            <v>FLOERCHINGER</v>
          </cell>
          <cell r="AW339">
            <v>2754</v>
          </cell>
          <cell r="AX339">
            <v>46.566278304000001</v>
          </cell>
          <cell r="AY339">
            <v>22.063739736000002</v>
          </cell>
          <cell r="AZ339">
            <v>0.440245993</v>
          </cell>
          <cell r="BA339">
            <v>27</v>
          </cell>
          <cell r="BB339" t="str">
            <v>SI</v>
          </cell>
          <cell r="BC339">
            <v>0</v>
          </cell>
          <cell r="BD339">
            <v>1</v>
          </cell>
        </row>
        <row r="340">
          <cell r="A340" t="str">
            <v>18106</v>
          </cell>
          <cell r="B340" t="str">
            <v>CRCAM DES SAVOIE</v>
          </cell>
          <cell r="C340" t="str">
            <v>3. Autres (GEA CBD)</v>
          </cell>
          <cell r="D340">
            <v>201312</v>
          </cell>
          <cell r="E340">
            <v>4.3499999999999997E-2</v>
          </cell>
          <cell r="F340">
            <v>0.1825</v>
          </cell>
          <cell r="G340">
            <v>13.164389</v>
          </cell>
          <cell r="H340">
            <v>0.57265092149999997</v>
          </cell>
          <cell r="I340">
            <v>2.4025009924999998</v>
          </cell>
          <cell r="J340">
            <v>4.2000000000000003E-2</v>
          </cell>
          <cell r="K340">
            <v>0.43580000000000002</v>
          </cell>
          <cell r="L340">
            <v>2.984216</v>
          </cell>
          <cell r="M340">
            <v>0.12533707199999999</v>
          </cell>
          <cell r="N340">
            <v>1.3005213328</v>
          </cell>
          <cell r="O340">
            <v>15570</v>
          </cell>
          <cell r="P340" t="str">
            <v>302958491</v>
          </cell>
          <cell r="Q340" t="str">
            <v>PM</v>
          </cell>
          <cell r="R340" t="str">
            <v>210</v>
          </cell>
          <cell r="S340" t="str">
            <v>01</v>
          </cell>
          <cell r="T340" t="str">
            <v>Etablissement de crédit</v>
          </cell>
          <cell r="U340" t="str">
            <v>201</v>
          </cell>
          <cell r="V340" t="str">
            <v>Banque mutualiste ou coopérative</v>
          </cell>
          <cell r="W340" t="str">
            <v>001</v>
          </cell>
          <cell r="X340" t="str">
            <v>Agrément ACPR</v>
          </cell>
          <cell r="Y340">
            <v>6</v>
          </cell>
          <cell r="Z340" t="str">
            <v>NOUVEL ETABLISSEMENT</v>
          </cell>
          <cell r="AA340" t="str">
            <v>FR</v>
          </cell>
          <cell r="AB340" t="str">
            <v> France</v>
          </cell>
          <cell r="AC340" t="str">
            <v>S. BANCAIRE MUTUALISTE ET AUTRES RESEAUX</v>
          </cell>
          <cell r="AD340">
            <v>27</v>
          </cell>
          <cell r="AE340" t="str">
            <v>GPE CREDIT AGRICOLE</v>
          </cell>
          <cell r="AF340">
            <v>0</v>
          </cell>
          <cell r="AG340" t="str">
            <v>74940</v>
          </cell>
          <cell r="AH340" t="str">
            <v>FR</v>
          </cell>
          <cell r="AI340" t="str">
            <v/>
          </cell>
          <cell r="AJ340" t="str">
            <v/>
          </cell>
          <cell r="AK340" t="str">
            <v>EC</v>
          </cell>
          <cell r="AL340" t="str">
            <v>Bq mut</v>
          </cell>
          <cell r="AM340" t="str">
            <v>PERSONNE_MORALE_SOCIETE</v>
          </cell>
          <cell r="AN340" t="str">
            <v>CREDIT AGRICOLE</v>
          </cell>
          <cell r="AO340" t="str">
            <v>Groupes mutualistes</v>
          </cell>
          <cell r="AP340" t="str">
            <v/>
          </cell>
          <cell r="AQ340" t="str">
            <v/>
          </cell>
          <cell r="AR340" t="str">
            <v>FR</v>
          </cell>
          <cell r="AS340" t="str">
            <v>FRANCE</v>
          </cell>
          <cell r="AT340" t="str">
            <v/>
          </cell>
          <cell r="AU340" t="str">
            <v/>
          </cell>
          <cell r="AV340" t="str">
            <v>RABIER</v>
          </cell>
          <cell r="AW340">
            <v>2761</v>
          </cell>
          <cell r="AX340">
            <v>20.512964103999998</v>
          </cell>
          <cell r="AY340">
            <v>14.490371286</v>
          </cell>
          <cell r="AZ340">
            <v>5.5133413019999997</v>
          </cell>
          <cell r="BA340">
            <v>60</v>
          </cell>
          <cell r="BB340" t="str">
            <v>SI</v>
          </cell>
          <cell r="BC340">
            <v>0</v>
          </cell>
          <cell r="BD340">
            <v>0</v>
          </cell>
        </row>
        <row r="341">
          <cell r="A341" t="str">
            <v>18206</v>
          </cell>
          <cell r="B341" t="str">
            <v>CRCAM DE PARIS ET D ILE DE FRANCE</v>
          </cell>
          <cell r="C341" t="str">
            <v>3. Autres (GEA CBD)</v>
          </cell>
          <cell r="D341">
            <v>201312</v>
          </cell>
          <cell r="E341">
            <v>2.5499999999999998E-2</v>
          </cell>
          <cell r="F341">
            <v>0.185</v>
          </cell>
          <cell r="G341">
            <v>19.993703</v>
          </cell>
          <cell r="H341">
            <v>0.50983942649999991</v>
          </cell>
          <cell r="I341">
            <v>3.698835055</v>
          </cell>
          <cell r="J341">
            <v>2.12E-2</v>
          </cell>
          <cell r="K341">
            <v>0.44059999999999999</v>
          </cell>
          <cell r="L341">
            <v>12.205232000000001</v>
          </cell>
          <cell r="M341">
            <v>0.25875091840000003</v>
          </cell>
          <cell r="N341">
            <v>5.3776252192000005</v>
          </cell>
          <cell r="O341">
            <v>15732</v>
          </cell>
          <cell r="P341" t="str">
            <v>775665615</v>
          </cell>
          <cell r="Q341" t="str">
            <v>PM</v>
          </cell>
          <cell r="R341" t="str">
            <v>210</v>
          </cell>
          <cell r="S341" t="str">
            <v>01</v>
          </cell>
          <cell r="T341" t="str">
            <v>Etablissement de crédit</v>
          </cell>
          <cell r="U341" t="str">
            <v>201</v>
          </cell>
          <cell r="V341" t="str">
            <v>Banque mutualiste ou coopérative</v>
          </cell>
          <cell r="W341" t="str">
            <v>001</v>
          </cell>
          <cell r="X341" t="str">
            <v>Agrément ACPR</v>
          </cell>
          <cell r="Y341">
            <v>6</v>
          </cell>
          <cell r="Z341" t="str">
            <v>NOUVEL ETABLISSEMENT</v>
          </cell>
          <cell r="AA341" t="str">
            <v>FR</v>
          </cell>
          <cell r="AB341" t="str">
            <v> France</v>
          </cell>
          <cell r="AC341" t="str">
            <v>S. BANCAIRE MUTUALISTE ET AUTRES RESEAUX</v>
          </cell>
          <cell r="AD341">
            <v>27</v>
          </cell>
          <cell r="AE341" t="str">
            <v>GPE CREDIT AGRICOLE</v>
          </cell>
          <cell r="AF341">
            <v>0</v>
          </cell>
          <cell r="AG341" t="str">
            <v>75012</v>
          </cell>
          <cell r="AH341" t="str">
            <v>FR</v>
          </cell>
          <cell r="AI341" t="str">
            <v/>
          </cell>
          <cell r="AJ341" t="str">
            <v/>
          </cell>
          <cell r="AK341" t="str">
            <v>EC</v>
          </cell>
          <cell r="AL341" t="str">
            <v>Bq mut</v>
          </cell>
          <cell r="AM341" t="str">
            <v>PERSONNE_MORALE_SOCIETE</v>
          </cell>
          <cell r="AN341" t="str">
            <v>CREDIT AGRICOLE</v>
          </cell>
          <cell r="AO341" t="str">
            <v>Groupes mutualistes</v>
          </cell>
          <cell r="AP341" t="str">
            <v/>
          </cell>
          <cell r="AQ341" t="str">
            <v/>
          </cell>
          <cell r="AR341" t="str">
            <v>FR</v>
          </cell>
          <cell r="AS341" t="str">
            <v>FRANCE</v>
          </cell>
          <cell r="AT341" t="str">
            <v/>
          </cell>
          <cell r="AU341" t="str">
            <v/>
          </cell>
          <cell r="AV341" t="str">
            <v>RABIER</v>
          </cell>
          <cell r="AW341">
            <v>2761</v>
          </cell>
          <cell r="AX341">
            <v>37.209238888999998</v>
          </cell>
          <cell r="AY341">
            <v>27.899202125999999</v>
          </cell>
          <cell r="AZ341">
            <v>12.222745767000001</v>
          </cell>
          <cell r="BA341">
            <v>32</v>
          </cell>
          <cell r="BB341" t="str">
            <v>SI</v>
          </cell>
          <cell r="BC341">
            <v>0</v>
          </cell>
          <cell r="BD341">
            <v>0</v>
          </cell>
        </row>
        <row r="342">
          <cell r="A342" t="str">
            <v>18306</v>
          </cell>
          <cell r="B342" t="str">
            <v>CRCAM NORMANDIE-SEINE</v>
          </cell>
          <cell r="C342" t="str">
            <v>3. Autres (GEA CBD)</v>
          </cell>
          <cell r="D342">
            <v>201312</v>
          </cell>
          <cell r="E342">
            <v>3.4299999999999997E-2</v>
          </cell>
          <cell r="F342">
            <v>0.1671</v>
          </cell>
          <cell r="G342">
            <v>8.7200140000000008</v>
          </cell>
          <cell r="H342">
            <v>0.29909648020000001</v>
          </cell>
          <cell r="I342">
            <v>1.4571143394000001</v>
          </cell>
          <cell r="J342">
            <v>3.0599999999999999E-2</v>
          </cell>
          <cell r="K342">
            <v>0.43669999999999998</v>
          </cell>
          <cell r="L342">
            <v>2.477328</v>
          </cell>
          <cell r="M342">
            <v>7.5806236799999996E-2</v>
          </cell>
          <cell r="N342">
            <v>1.0818491375999999</v>
          </cell>
          <cell r="O342">
            <v>15913</v>
          </cell>
          <cell r="P342" t="str">
            <v>433786738</v>
          </cell>
          <cell r="Q342" t="str">
            <v>PM</v>
          </cell>
          <cell r="R342" t="str">
            <v>210</v>
          </cell>
          <cell r="S342" t="str">
            <v>01</v>
          </cell>
          <cell r="T342" t="str">
            <v>Etablissement de crédit</v>
          </cell>
          <cell r="U342" t="str">
            <v>201</v>
          </cell>
          <cell r="V342" t="str">
            <v>Banque mutualiste ou coopérative</v>
          </cell>
          <cell r="W342" t="str">
            <v>001</v>
          </cell>
          <cell r="X342" t="str">
            <v>Agrément ACPR</v>
          </cell>
          <cell r="Y342">
            <v>8</v>
          </cell>
          <cell r="Z342" t="str">
            <v>RESTRUCTURATION AVEC REPRISE DE CIB</v>
          </cell>
          <cell r="AA342" t="str">
            <v>FR</v>
          </cell>
          <cell r="AB342" t="str">
            <v> France</v>
          </cell>
          <cell r="AC342" t="str">
            <v>S. BANCAIRE MUTUALISTE ET AUTRES RESEAUX</v>
          </cell>
          <cell r="AD342">
            <v>27</v>
          </cell>
          <cell r="AE342" t="str">
            <v>GPE CREDIT AGRICOLE</v>
          </cell>
          <cell r="AF342">
            <v>0</v>
          </cell>
          <cell r="AG342" t="str">
            <v>76230</v>
          </cell>
          <cell r="AH342" t="str">
            <v>FR</v>
          </cell>
          <cell r="AI342" t="str">
            <v/>
          </cell>
          <cell r="AJ342" t="str">
            <v/>
          </cell>
          <cell r="AK342" t="str">
            <v>EC</v>
          </cell>
          <cell r="AL342" t="str">
            <v>Bq mut</v>
          </cell>
          <cell r="AM342" t="str">
            <v>PERSONNE_MORALE_SOCIETE</v>
          </cell>
          <cell r="AN342" t="str">
            <v>CREDIT AGRICOLE</v>
          </cell>
          <cell r="AO342" t="str">
            <v>Groupes mutualistes</v>
          </cell>
          <cell r="AP342" t="str">
            <v/>
          </cell>
          <cell r="AQ342" t="str">
            <v/>
          </cell>
          <cell r="AR342" t="str">
            <v>FR</v>
          </cell>
          <cell r="AS342" t="str">
            <v>FRANCE</v>
          </cell>
          <cell r="AT342" t="str">
            <v/>
          </cell>
          <cell r="AU342" t="str">
            <v/>
          </cell>
          <cell r="AV342" t="str">
            <v>BALLABRIGA</v>
          </cell>
          <cell r="AW342">
            <v>2761</v>
          </cell>
          <cell r="AX342">
            <v>12.954699069</v>
          </cell>
          <cell r="AY342">
            <v>9.6156797730000001</v>
          </cell>
          <cell r="AZ342">
            <v>3.5029992009999997</v>
          </cell>
          <cell r="BA342">
            <v>98</v>
          </cell>
          <cell r="BB342" t="str">
            <v>SI</v>
          </cell>
          <cell r="BC342">
            <v>0</v>
          </cell>
          <cell r="BD342">
            <v>0</v>
          </cell>
        </row>
        <row r="343">
          <cell r="A343" t="str">
            <v>18315</v>
          </cell>
          <cell r="B343" t="str">
            <v>CAISSE D EPARGNE COTE D AZUR</v>
          </cell>
          <cell r="C343" t="str">
            <v>3. Autres (GEA CBD)</v>
          </cell>
          <cell r="D343">
            <v>201312</v>
          </cell>
          <cell r="E343">
            <v>5.8360000000000002E-2</v>
          </cell>
          <cell r="F343">
            <v>0.21321000000000001</v>
          </cell>
          <cell r="G343">
            <v>7.3930440739999996</v>
          </cell>
          <cell r="H343">
            <v>0.43145805215863997</v>
          </cell>
          <cell r="I343">
            <v>1.5762709270175399</v>
          </cell>
          <cell r="O343">
            <v>15916</v>
          </cell>
          <cell r="P343" t="str">
            <v>384402871</v>
          </cell>
          <cell r="Q343" t="str">
            <v>PM</v>
          </cell>
          <cell r="R343" t="str">
            <v>270</v>
          </cell>
          <cell r="S343" t="str">
            <v>01</v>
          </cell>
          <cell r="T343" t="str">
            <v>Etablissement de crédit</v>
          </cell>
          <cell r="U343" t="str">
            <v>201</v>
          </cell>
          <cell r="V343" t="str">
            <v>Banque mutualiste ou coopérative</v>
          </cell>
          <cell r="W343" t="str">
            <v>001</v>
          </cell>
          <cell r="X343" t="str">
            <v>Agrément ACPR</v>
          </cell>
          <cell r="Y343">
            <v>6</v>
          </cell>
          <cell r="Z343" t="str">
            <v>NOUVEL ETABLISSEMENT</v>
          </cell>
          <cell r="AA343" t="str">
            <v>FR</v>
          </cell>
          <cell r="AB343" t="str">
            <v> France</v>
          </cell>
          <cell r="AC343" t="str">
            <v>S. BANCAIRE MUTUALISTE ET AUTRES RESEAUX</v>
          </cell>
          <cell r="AD343">
            <v>1163</v>
          </cell>
          <cell r="AE343" t="str">
            <v>GPE BPCE</v>
          </cell>
          <cell r="AF343">
            <v>0</v>
          </cell>
          <cell r="AG343" t="str">
            <v>06200</v>
          </cell>
          <cell r="AH343" t="str">
            <v>FR</v>
          </cell>
          <cell r="AI343" t="str">
            <v/>
          </cell>
          <cell r="AJ343" t="str">
            <v/>
          </cell>
          <cell r="AK343" t="str">
            <v>EC</v>
          </cell>
          <cell r="AL343" t="str">
            <v>Bq mut</v>
          </cell>
          <cell r="AM343" t="str">
            <v>PERSONNE_MORALE_SOCIETE</v>
          </cell>
          <cell r="AN343" t="str">
            <v>BPCE</v>
          </cell>
          <cell r="AO343" t="str">
            <v>Groupes mutualistes</v>
          </cell>
          <cell r="AP343" t="str">
            <v/>
          </cell>
          <cell r="AQ343" t="str">
            <v/>
          </cell>
          <cell r="AR343" t="str">
            <v>FR</v>
          </cell>
          <cell r="AS343" t="str">
            <v>FRANCE</v>
          </cell>
          <cell r="AT343" t="str">
            <v/>
          </cell>
          <cell r="AU343" t="str">
            <v/>
          </cell>
          <cell r="AV343" t="str">
            <v>LE METAYER</v>
          </cell>
          <cell r="AW343">
            <v>2762</v>
          </cell>
          <cell r="AX343">
            <v>16.134912029999999</v>
          </cell>
          <cell r="AY343">
            <v>9.3829075569999993</v>
          </cell>
          <cell r="AZ343">
            <v>11.026038687000002</v>
          </cell>
          <cell r="BA343">
            <v>80</v>
          </cell>
          <cell r="BB343" t="str">
            <v>SI</v>
          </cell>
          <cell r="BC343">
            <v>0</v>
          </cell>
          <cell r="BD343">
            <v>1</v>
          </cell>
        </row>
        <row r="344">
          <cell r="A344" t="str">
            <v>18589</v>
          </cell>
          <cell r="B344" t="str">
            <v>CAISSE FRANCAISE DE DEVELOPPEMENT INDUST</v>
          </cell>
          <cell r="C344" t="str">
            <v>3. Autres (GEA CBD)</v>
          </cell>
          <cell r="D344">
            <v>201312</v>
          </cell>
          <cell r="J344">
            <v>0</v>
          </cell>
          <cell r="K344">
            <v>0.45</v>
          </cell>
          <cell r="L344">
            <v>7.783374E-3</v>
          </cell>
          <cell r="M344">
            <v>0</v>
          </cell>
          <cell r="N344">
            <v>3.5025183000000001E-3</v>
          </cell>
          <cell r="O344">
            <v>16305</v>
          </cell>
          <cell r="P344" t="str">
            <v>328559679</v>
          </cell>
          <cell r="Q344" t="str">
            <v>PM</v>
          </cell>
          <cell r="R344" t="str">
            <v>102</v>
          </cell>
          <cell r="S344" t="str">
            <v>01</v>
          </cell>
          <cell r="T344" t="str">
            <v>Etablissement de crédit</v>
          </cell>
          <cell r="U344" t="str">
            <v>200</v>
          </cell>
          <cell r="V344" t="str">
            <v>Banque</v>
          </cell>
          <cell r="W344" t="str">
            <v>001</v>
          </cell>
          <cell r="X344" t="str">
            <v>Agrément ACPR</v>
          </cell>
          <cell r="Y344">
            <v>6</v>
          </cell>
          <cell r="Z344" t="str">
            <v>NOUVEL ETABLISSEMENT</v>
          </cell>
          <cell r="AA344" t="str">
            <v>FR</v>
          </cell>
          <cell r="AB344" t="str">
            <v> France</v>
          </cell>
          <cell r="AC344" t="str">
            <v>S. BANCAIRE MUTUALISTE ET AUTRES RESEAUX</v>
          </cell>
          <cell r="AD344">
            <v>1163</v>
          </cell>
          <cell r="AE344" t="str">
            <v>GPE BPCE</v>
          </cell>
          <cell r="AF344">
            <v>0</v>
          </cell>
          <cell r="AG344" t="str">
            <v>75013</v>
          </cell>
          <cell r="AH344" t="str">
            <v>FR</v>
          </cell>
          <cell r="AI344" t="str">
            <v/>
          </cell>
          <cell r="AJ344" t="str">
            <v/>
          </cell>
          <cell r="AK344" t="str">
            <v>EC</v>
          </cell>
          <cell r="AL344" t="str">
            <v>Banque</v>
          </cell>
          <cell r="AM344" t="str">
            <v>PERSONNE_MORALE_SOCIETE</v>
          </cell>
          <cell r="AN344" t="str">
            <v>BPCE</v>
          </cell>
          <cell r="AO344" t="str">
            <v>Groupes mutualistes</v>
          </cell>
          <cell r="AP344" t="str">
            <v/>
          </cell>
          <cell r="AQ344" t="str">
            <v/>
          </cell>
          <cell r="AR344" t="str">
            <v>FR</v>
          </cell>
          <cell r="AS344" t="str">
            <v>FRANCE</v>
          </cell>
          <cell r="AT344" t="str">
            <v/>
          </cell>
          <cell r="AU344" t="str">
            <v/>
          </cell>
          <cell r="AV344" t="str">
            <v>CORSALETTI</v>
          </cell>
          <cell r="AW344">
            <v>2762</v>
          </cell>
          <cell r="AX344">
            <v>1.8929772000000001E-2</v>
          </cell>
          <cell r="AY344">
            <v>9.1468999999999988E-5</v>
          </cell>
          <cell r="AZ344">
            <v>1.3793755999999999E-2</v>
          </cell>
          <cell r="BA344">
            <v>610</v>
          </cell>
          <cell r="BB344" t="str">
            <v>SI</v>
          </cell>
          <cell r="BC344">
            <v>0</v>
          </cell>
          <cell r="BD344">
            <v>1</v>
          </cell>
        </row>
        <row r="345">
          <cell r="A345" t="str">
            <v>18706</v>
          </cell>
          <cell r="B345" t="str">
            <v>CRCAM BRIE PICARDIE</v>
          </cell>
          <cell r="C345" t="str">
            <v>3. Autres (GEA CBD)</v>
          </cell>
          <cell r="D345">
            <v>201312</v>
          </cell>
          <cell r="E345">
            <v>3.8800000000000001E-2</v>
          </cell>
          <cell r="F345">
            <v>0.17929999999999999</v>
          </cell>
          <cell r="G345">
            <v>12.938015</v>
          </cell>
          <cell r="H345">
            <v>0.50199498200000003</v>
          </cell>
          <cell r="I345">
            <v>2.3197860895</v>
          </cell>
          <cell r="J345">
            <v>3.9199999999999999E-2</v>
          </cell>
          <cell r="K345">
            <v>0.42959999999999998</v>
          </cell>
          <cell r="L345">
            <v>3.7462390000000001</v>
          </cell>
          <cell r="M345">
            <v>0.1468525688</v>
          </cell>
          <cell r="N345">
            <v>1.6093842744</v>
          </cell>
          <cell r="O345">
            <v>16511</v>
          </cell>
          <cell r="P345" t="str">
            <v>487625436</v>
          </cell>
          <cell r="Q345" t="str">
            <v>PM</v>
          </cell>
          <cell r="R345" t="str">
            <v>210</v>
          </cell>
          <cell r="S345" t="str">
            <v>01</v>
          </cell>
          <cell r="T345" t="str">
            <v>Etablissement de crédit</v>
          </cell>
          <cell r="U345" t="str">
            <v>201</v>
          </cell>
          <cell r="V345" t="str">
            <v>Banque mutualiste ou coopérative</v>
          </cell>
          <cell r="W345" t="str">
            <v>001</v>
          </cell>
          <cell r="X345" t="str">
            <v>Agrément ACPR</v>
          </cell>
          <cell r="Y345">
            <v>8</v>
          </cell>
          <cell r="Z345" t="str">
            <v>RESTRUCTURATION AVEC REPRISE DE CIB</v>
          </cell>
          <cell r="AA345" t="str">
            <v>FR</v>
          </cell>
          <cell r="AB345" t="str">
            <v> France</v>
          </cell>
          <cell r="AC345" t="str">
            <v>S. BANCAIRE MUTUALISTE ET AUTRES RESEAUX</v>
          </cell>
          <cell r="AD345">
            <v>27</v>
          </cell>
          <cell r="AE345" t="str">
            <v>GPE CREDIT AGRICOLE</v>
          </cell>
          <cell r="AF345">
            <v>0</v>
          </cell>
          <cell r="AG345" t="str">
            <v>80000</v>
          </cell>
          <cell r="AH345" t="str">
            <v>FR</v>
          </cell>
          <cell r="AI345" t="str">
            <v/>
          </cell>
          <cell r="AJ345" t="str">
            <v/>
          </cell>
          <cell r="AK345" t="str">
            <v>EC</v>
          </cell>
          <cell r="AL345" t="str">
            <v>Bq mut</v>
          </cell>
          <cell r="AM345" t="str">
            <v>PERSONNE_MORALE_SOCIETE</v>
          </cell>
          <cell r="AN345" t="str">
            <v>CREDIT AGRICOLE</v>
          </cell>
          <cell r="AO345" t="str">
            <v>Groupes mutualistes</v>
          </cell>
          <cell r="AP345" t="str">
            <v/>
          </cell>
          <cell r="AQ345" t="str">
            <v/>
          </cell>
          <cell r="AR345" t="str">
            <v>FR</v>
          </cell>
          <cell r="AS345" t="str">
            <v>FRANCE</v>
          </cell>
          <cell r="AT345" t="str">
            <v/>
          </cell>
          <cell r="AU345" t="str">
            <v/>
          </cell>
          <cell r="AV345" t="str">
            <v>RABIER</v>
          </cell>
          <cell r="AW345">
            <v>2761</v>
          </cell>
          <cell r="AX345">
            <v>21.505500820000002</v>
          </cell>
          <cell r="AY345">
            <v>15.93915563</v>
          </cell>
          <cell r="AZ345">
            <v>5.397239699</v>
          </cell>
          <cell r="BA345">
            <v>56</v>
          </cell>
          <cell r="BB345" t="str">
            <v>SI</v>
          </cell>
          <cell r="BC345">
            <v>0</v>
          </cell>
          <cell r="BD345">
            <v>0</v>
          </cell>
        </row>
        <row r="346">
          <cell r="A346" t="str">
            <v>18707</v>
          </cell>
          <cell r="B346" t="str">
            <v>BANQUE POPULAIRE VAL DE FRANCE (2EME)</v>
          </cell>
          <cell r="C346" t="str">
            <v>3. Autres (GEA CBD)</v>
          </cell>
          <cell r="D346">
            <v>201312</v>
          </cell>
          <cell r="E346">
            <v>8.3362581447484305E-2</v>
          </cell>
          <cell r="F346">
            <v>0.13565149744427399</v>
          </cell>
          <cell r="G346">
            <v>7.5628283219999997</v>
          </cell>
          <cell r="H346">
            <v>0.63045689196606602</v>
          </cell>
          <cell r="I346">
            <v>1.0259089867932658</v>
          </cell>
          <cell r="J346">
            <v>6.5343620502142E-2</v>
          </cell>
          <cell r="K346">
            <v>0.43342618588740001</v>
          </cell>
          <cell r="L346">
            <v>2.5139212560000002</v>
          </cell>
          <cell r="M346">
            <v>0.16426871652433217</v>
          </cell>
          <cell r="N346">
            <v>1.0895993016093422</v>
          </cell>
          <cell r="O346">
            <v>16512</v>
          </cell>
          <cell r="P346" t="str">
            <v>549800373</v>
          </cell>
          <cell r="Q346" t="str">
            <v>PM</v>
          </cell>
          <cell r="R346" t="str">
            <v>202</v>
          </cell>
          <cell r="S346" t="str">
            <v>01</v>
          </cell>
          <cell r="T346" t="str">
            <v>Etablissement de crédit</v>
          </cell>
          <cell r="U346" t="str">
            <v>201</v>
          </cell>
          <cell r="V346" t="str">
            <v>Banque mutualiste ou coopérative</v>
          </cell>
          <cell r="W346" t="str">
            <v>001</v>
          </cell>
          <cell r="X346" t="str">
            <v>Agrément ACPR</v>
          </cell>
          <cell r="Y346">
            <v>6</v>
          </cell>
          <cell r="Z346" t="str">
            <v>NOUVEL ETABLISSEMENT</v>
          </cell>
          <cell r="AA346" t="str">
            <v>FR</v>
          </cell>
          <cell r="AB346" t="str">
            <v> France</v>
          </cell>
          <cell r="AC346" t="str">
            <v>S. BANCAIRE MUTUALISTE ET AUTRES RESEAUX</v>
          </cell>
          <cell r="AD346">
            <v>1163</v>
          </cell>
          <cell r="AE346" t="str">
            <v>GPE BPCE</v>
          </cell>
          <cell r="AF346">
            <v>0</v>
          </cell>
          <cell r="AG346" t="str">
            <v>78180</v>
          </cell>
          <cell r="AH346" t="str">
            <v>FR</v>
          </cell>
          <cell r="AI346" t="str">
            <v/>
          </cell>
          <cell r="AJ346" t="str">
            <v/>
          </cell>
          <cell r="AK346" t="str">
            <v>EC</v>
          </cell>
          <cell r="AL346" t="str">
            <v>Bq mut</v>
          </cell>
          <cell r="AM346" t="str">
            <v>PERSONNE_MORALE_SOCIETE</v>
          </cell>
          <cell r="AN346" t="str">
            <v>BPCE</v>
          </cell>
          <cell r="AO346" t="str">
            <v>Groupes mutualistes</v>
          </cell>
          <cell r="AP346" t="str">
            <v/>
          </cell>
          <cell r="AQ346" t="str">
            <v/>
          </cell>
          <cell r="AR346" t="str">
            <v>FR</v>
          </cell>
          <cell r="AS346" t="str">
            <v>FRANCE</v>
          </cell>
          <cell r="AT346" t="str">
            <v/>
          </cell>
          <cell r="AU346" t="str">
            <v/>
          </cell>
          <cell r="AV346" t="str">
            <v>MOURJANE</v>
          </cell>
          <cell r="AW346">
            <v>2762</v>
          </cell>
          <cell r="AX346">
            <v>12.995062949999999</v>
          </cell>
          <cell r="AY346">
            <v>8.4695654079999994</v>
          </cell>
          <cell r="AZ346">
            <v>8.3017638970000007</v>
          </cell>
          <cell r="BA346">
            <v>97</v>
          </cell>
          <cell r="BB346" t="str">
            <v>SI</v>
          </cell>
          <cell r="BC346">
            <v>0</v>
          </cell>
          <cell r="BD346">
            <v>1</v>
          </cell>
        </row>
        <row r="347">
          <cell r="A347" t="str">
            <v>18715</v>
          </cell>
          <cell r="B347" t="str">
            <v>CAISSE D EPARGNE D'AUVERGNE ET LIMOUSIN</v>
          </cell>
          <cell r="C347" t="str">
            <v>3. Autres (GEA CBD)</v>
          </cell>
          <cell r="D347">
            <v>201312</v>
          </cell>
          <cell r="E347">
            <v>5.008E-2</v>
          </cell>
          <cell r="F347">
            <v>0.21839</v>
          </cell>
          <cell r="G347">
            <v>4.7992655800000001</v>
          </cell>
          <cell r="H347">
            <v>0.24034722024640001</v>
          </cell>
          <cell r="I347">
            <v>1.0481116100162</v>
          </cell>
          <cell r="O347">
            <v>521</v>
          </cell>
          <cell r="P347" t="str">
            <v>382742013</v>
          </cell>
          <cell r="Q347" t="str">
            <v>PM</v>
          </cell>
          <cell r="R347" t="str">
            <v>270</v>
          </cell>
          <cell r="S347" t="str">
            <v>01</v>
          </cell>
          <cell r="T347" t="str">
            <v>Etablissement de crédit</v>
          </cell>
          <cell r="U347" t="str">
            <v>201</v>
          </cell>
          <cell r="V347" t="str">
            <v>Banque mutualiste ou coopérative</v>
          </cell>
          <cell r="W347" t="str">
            <v>001</v>
          </cell>
          <cell r="X347" t="str">
            <v>Agrément ACPR</v>
          </cell>
          <cell r="Y347">
            <v>8</v>
          </cell>
          <cell r="Z347" t="str">
            <v>RESTRUCTURATION AVEC REPRISE DE CIB</v>
          </cell>
          <cell r="AA347" t="str">
            <v>FR</v>
          </cell>
          <cell r="AB347" t="str">
            <v> France</v>
          </cell>
          <cell r="AC347" t="str">
            <v>S. BANCAIRE MUTUALISTE ET AUTRES RESEAUX</v>
          </cell>
          <cell r="AD347">
            <v>1163</v>
          </cell>
          <cell r="AE347" t="str">
            <v>GPE BPCE</v>
          </cell>
          <cell r="AF347">
            <v>0</v>
          </cell>
          <cell r="AG347" t="str">
            <v>63000</v>
          </cell>
          <cell r="AH347" t="str">
            <v>FR</v>
          </cell>
          <cell r="AI347" t="str">
            <v/>
          </cell>
          <cell r="AJ347" t="str">
            <v/>
          </cell>
          <cell r="AK347" t="str">
            <v>EC</v>
          </cell>
          <cell r="AL347" t="str">
            <v>Bq mut</v>
          </cell>
          <cell r="AM347" t="str">
            <v>PERSONNE_MORALE_SOCIETE</v>
          </cell>
          <cell r="AN347" t="str">
            <v>BPCE</v>
          </cell>
          <cell r="AO347" t="str">
            <v>Groupes mutualistes</v>
          </cell>
          <cell r="AP347" t="str">
            <v/>
          </cell>
          <cell r="AQ347" t="str">
            <v/>
          </cell>
          <cell r="AR347" t="str">
            <v>FR</v>
          </cell>
          <cell r="AS347" t="str">
            <v>FRANCE</v>
          </cell>
          <cell r="AT347" t="str">
            <v/>
          </cell>
          <cell r="AU347" t="str">
            <v/>
          </cell>
          <cell r="AV347" t="str">
            <v>MOURJANE</v>
          </cell>
          <cell r="AW347">
            <v>2762</v>
          </cell>
          <cell r="AX347">
            <v>15.076863028</v>
          </cell>
          <cell r="AY347">
            <v>7.3234776780000006</v>
          </cell>
          <cell r="AZ347">
            <v>9.9989152069999996</v>
          </cell>
          <cell r="BA347">
            <v>84</v>
          </cell>
          <cell r="BB347" t="str">
            <v>SI</v>
          </cell>
          <cell r="BC347">
            <v>0</v>
          </cell>
          <cell r="BD347">
            <v>1</v>
          </cell>
        </row>
        <row r="348">
          <cell r="A348" t="str">
            <v>18829</v>
          </cell>
          <cell r="B348" t="str">
            <v>ARKEA BANQUE ENTREPRISES INSTITUTIONNELS</v>
          </cell>
          <cell r="C348" t="str">
            <v>3. Autres (GEA CBD)</v>
          </cell>
          <cell r="D348">
            <v>201312</v>
          </cell>
          <cell r="E348">
            <v>3.6600000000000001E-2</v>
          </cell>
          <cell r="F348">
            <v>0.3604</v>
          </cell>
          <cell r="G348">
            <v>14.867559669</v>
          </cell>
          <cell r="H348">
            <v>0.54415268388540006</v>
          </cell>
          <cell r="I348">
            <v>5.3582685047076</v>
          </cell>
          <cell r="O348">
            <v>16694</v>
          </cell>
          <cell r="P348" t="str">
            <v>378398911</v>
          </cell>
          <cell r="Q348" t="str">
            <v>PM</v>
          </cell>
          <cell r="R348" t="str">
            <v>105</v>
          </cell>
          <cell r="S348" t="str">
            <v>01</v>
          </cell>
          <cell r="T348" t="str">
            <v>Etablissement de crédit</v>
          </cell>
          <cell r="U348" t="str">
            <v>200</v>
          </cell>
          <cell r="V348" t="str">
            <v>Banque</v>
          </cell>
          <cell r="W348" t="str">
            <v>001</v>
          </cell>
          <cell r="X348" t="str">
            <v>Agrément ACPR</v>
          </cell>
          <cell r="Y348">
            <v>8</v>
          </cell>
          <cell r="Z348" t="str">
            <v>RESTRUCTURATION AVEC REPRISE DE CIB</v>
          </cell>
          <cell r="AA348" t="str">
            <v>FR</v>
          </cell>
          <cell r="AB348" t="str">
            <v> France</v>
          </cell>
          <cell r="AC348" t="str">
            <v>S. BANCAIRE MUTUALISTE ET AUTRES RESEAUX</v>
          </cell>
          <cell r="AD348">
            <v>29</v>
          </cell>
          <cell r="AE348" t="str">
            <v>GPE CREDIT MUTUEL</v>
          </cell>
          <cell r="AF348">
            <v>0</v>
          </cell>
          <cell r="AG348" t="str">
            <v>29480</v>
          </cell>
          <cell r="AH348" t="str">
            <v>FR</v>
          </cell>
          <cell r="AI348" t="str">
            <v/>
          </cell>
          <cell r="AJ348" t="str">
            <v/>
          </cell>
          <cell r="AK348" t="str">
            <v>EC</v>
          </cell>
          <cell r="AL348" t="str">
            <v>Banque</v>
          </cell>
          <cell r="AM348" t="str">
            <v>PERSONNE_MORALE_SOCIETE</v>
          </cell>
          <cell r="AN348" t="str">
            <v>CREDIT MUTUEL</v>
          </cell>
          <cell r="AO348" t="str">
            <v>Groupes mutualistes</v>
          </cell>
          <cell r="AP348" t="str">
            <v/>
          </cell>
          <cell r="AQ348" t="str">
            <v/>
          </cell>
          <cell r="AR348" t="str">
            <v>FR</v>
          </cell>
          <cell r="AS348" t="str">
            <v>FRANCE</v>
          </cell>
          <cell r="AT348" t="str">
            <v/>
          </cell>
          <cell r="AU348" t="str">
            <v/>
          </cell>
          <cell r="AV348" t="str">
            <v>LASSEUR</v>
          </cell>
          <cell r="AW348">
            <v>2763</v>
          </cell>
          <cell r="AX348">
            <v>22.926270322000001</v>
          </cell>
          <cell r="AY348">
            <v>11.423118552</v>
          </cell>
          <cell r="AZ348">
            <v>9.5181187830000002</v>
          </cell>
          <cell r="BA348">
            <v>53</v>
          </cell>
          <cell r="BB348" t="str">
            <v>SI</v>
          </cell>
          <cell r="BC348">
            <v>0</v>
          </cell>
          <cell r="BD348">
            <v>1</v>
          </cell>
        </row>
        <row r="349">
          <cell r="A349" t="str">
            <v>19106</v>
          </cell>
          <cell r="B349" t="str">
            <v>CRCAM PROVENCE - COTE D'AZUR</v>
          </cell>
          <cell r="C349" t="str">
            <v>3. Autres (GEA CBD)</v>
          </cell>
          <cell r="D349">
            <v>201312</v>
          </cell>
          <cell r="E349">
            <v>3.8899999999999997E-2</v>
          </cell>
          <cell r="F349">
            <v>0.21149999999999999</v>
          </cell>
          <cell r="G349">
            <v>11.748253999999999</v>
          </cell>
          <cell r="H349">
            <v>0.45700708059999995</v>
          </cell>
          <cell r="I349">
            <v>2.484755721</v>
          </cell>
          <cell r="J349">
            <v>2.7300000000000001E-2</v>
          </cell>
          <cell r="K349">
            <v>0.43769999999999998</v>
          </cell>
          <cell r="L349">
            <v>3.3423569999999998</v>
          </cell>
          <cell r="M349">
            <v>9.12463461E-2</v>
          </cell>
          <cell r="N349">
            <v>1.4629496588999999</v>
          </cell>
          <cell r="O349">
            <v>17053</v>
          </cell>
          <cell r="P349" t="str">
            <v>415176072</v>
          </cell>
          <cell r="Q349" t="str">
            <v>PM</v>
          </cell>
          <cell r="R349" t="str">
            <v>210</v>
          </cell>
          <cell r="S349" t="str">
            <v>01</v>
          </cell>
          <cell r="T349" t="str">
            <v>Etablissement de crédit</v>
          </cell>
          <cell r="U349" t="str">
            <v>201</v>
          </cell>
          <cell r="V349" t="str">
            <v>Banque mutualiste ou coopérative</v>
          </cell>
          <cell r="W349" t="str">
            <v>001</v>
          </cell>
          <cell r="X349" t="str">
            <v>Agrément ACPR</v>
          </cell>
          <cell r="Y349">
            <v>8</v>
          </cell>
          <cell r="Z349" t="str">
            <v>RESTRUCTURATION AVEC REPRISE DE CIB</v>
          </cell>
          <cell r="AA349" t="str">
            <v>FR</v>
          </cell>
          <cell r="AB349" t="str">
            <v> France</v>
          </cell>
          <cell r="AC349" t="str">
            <v>S. BANCAIRE MUTUALISTE ET AUTRES RESEAUX</v>
          </cell>
          <cell r="AD349">
            <v>27</v>
          </cell>
          <cell r="AE349" t="str">
            <v>GPE CREDIT AGRICOLE</v>
          </cell>
          <cell r="AF349">
            <v>0</v>
          </cell>
          <cell r="AG349" t="str">
            <v>83300</v>
          </cell>
          <cell r="AH349" t="str">
            <v>FR</v>
          </cell>
          <cell r="AI349" t="str">
            <v/>
          </cell>
          <cell r="AJ349" t="str">
            <v/>
          </cell>
          <cell r="AK349" t="str">
            <v>EC</v>
          </cell>
          <cell r="AL349" t="str">
            <v>Bq mut</v>
          </cell>
          <cell r="AM349" t="str">
            <v>PERSONNE_MORALE_SOCIETE</v>
          </cell>
          <cell r="AN349" t="str">
            <v>CREDIT AGRICOLE</v>
          </cell>
          <cell r="AO349" t="str">
            <v>Groupes mutualistes</v>
          </cell>
          <cell r="AP349" t="str">
            <v/>
          </cell>
          <cell r="AQ349" t="str">
            <v/>
          </cell>
          <cell r="AR349" t="str">
            <v>FR</v>
          </cell>
          <cell r="AS349" t="str">
            <v>FRANCE</v>
          </cell>
          <cell r="AT349" t="str">
            <v/>
          </cell>
          <cell r="AU349" t="str">
            <v/>
          </cell>
          <cell r="AV349" t="str">
            <v>RABIER</v>
          </cell>
          <cell r="AW349">
            <v>2761</v>
          </cell>
          <cell r="AX349">
            <v>18.217338467000001</v>
          </cell>
          <cell r="AY349">
            <v>13.261338765000001</v>
          </cell>
          <cell r="AZ349">
            <v>6.559312254</v>
          </cell>
          <cell r="BA349">
            <v>70</v>
          </cell>
          <cell r="BB349" t="str">
            <v>SI</v>
          </cell>
          <cell r="BC349">
            <v>0</v>
          </cell>
          <cell r="BD349">
            <v>0</v>
          </cell>
        </row>
        <row r="350">
          <cell r="A350" t="str">
            <v>19230</v>
          </cell>
          <cell r="B350" t="str">
            <v>CREDIT LOGEMENT</v>
          </cell>
          <cell r="C350" t="str">
            <v>4. Autres (GEA hors CBD)</v>
          </cell>
          <cell r="D350">
            <v>201312</v>
          </cell>
          <cell r="E350">
            <v>5.4000000000000003E-3</v>
          </cell>
          <cell r="F350">
            <v>0.17249999999999999</v>
          </cell>
          <cell r="G350">
            <v>263.010574738</v>
          </cell>
          <cell r="H350">
            <v>1.4202571035852001</v>
          </cell>
          <cell r="I350">
            <v>45.369324142304997</v>
          </cell>
          <cell r="O350">
            <v>17222</v>
          </cell>
          <cell r="P350" t="str">
            <v>302493275</v>
          </cell>
          <cell r="Q350" t="str">
            <v>PM</v>
          </cell>
          <cell r="R350" t="str">
            <v>640</v>
          </cell>
          <cell r="S350" t="str">
            <v>26</v>
          </cell>
          <cell r="T350" t="str">
            <v>Société de financement</v>
          </cell>
          <cell r="U350" t="str">
            <v/>
          </cell>
          <cell r="V350" t="str">
            <v/>
          </cell>
          <cell r="W350" t="str">
            <v>001</v>
          </cell>
          <cell r="X350" t="str">
            <v>Agrément ACPR</v>
          </cell>
          <cell r="Y350">
            <v>1</v>
          </cell>
          <cell r="Z350" t="str">
            <v>CHANGEMENT DE CATEGORIE AGENT FINANCIER</v>
          </cell>
          <cell r="AA350" t="str">
            <v>FR</v>
          </cell>
          <cell r="AB350" t="str">
            <v> France</v>
          </cell>
          <cell r="AC350" t="str">
            <v>ACT. PARTAGE (EC OU EI MAJORIT- FRANCE)</v>
          </cell>
          <cell r="AD350">
            <v>1047</v>
          </cell>
          <cell r="AE350" t="str">
            <v>GPE CREDIT LOGEMENT</v>
          </cell>
          <cell r="AF350">
            <v>1</v>
          </cell>
          <cell r="AG350" t="str">
            <v>75003</v>
          </cell>
          <cell r="AH350" t="str">
            <v>FR</v>
          </cell>
          <cell r="AI350" t="str">
            <v/>
          </cell>
          <cell r="AJ350" t="str">
            <v/>
          </cell>
          <cell r="AK350" t="str">
            <v>SF</v>
          </cell>
          <cell r="AL350" t="str">
            <v>SF</v>
          </cell>
          <cell r="AM350" t="str">
            <v>PERSONNE_MORALE_SOCIETE</v>
          </cell>
          <cell r="AN350" t="str">
            <v>CREDIT LOGEMENT</v>
          </cell>
          <cell r="AO350" t="str">
            <v>Etablissements à actionnariat partagé</v>
          </cell>
          <cell r="AP350" t="str">
            <v>OUI</v>
          </cell>
          <cell r="AQ350" t="str">
            <v/>
          </cell>
          <cell r="AR350" t="str">
            <v>FR</v>
          </cell>
          <cell r="AS350" t="str">
            <v>FRANCE</v>
          </cell>
          <cell r="AT350" t="str">
            <v/>
          </cell>
          <cell r="AU350" t="str">
            <v/>
          </cell>
          <cell r="AV350" t="str">
            <v>PEYRON</v>
          </cell>
          <cell r="AW350">
            <v>2764</v>
          </cell>
          <cell r="AX350">
            <v>10.124092417</v>
          </cell>
          <cell r="AY350">
            <v>1.07901018</v>
          </cell>
          <cell r="AZ350">
            <v>2.2135415000000002E-2</v>
          </cell>
          <cell r="BA350">
            <v>116</v>
          </cell>
          <cell r="BB350" t="str">
            <v>NON-MSU</v>
          </cell>
          <cell r="BC350">
            <v>0</v>
          </cell>
          <cell r="BD350">
            <v>1</v>
          </cell>
        </row>
        <row r="351">
          <cell r="A351" t="str">
            <v>19406</v>
          </cell>
          <cell r="B351" t="str">
            <v>CRCAM DE LA TOURAINE ET DU POITOU</v>
          </cell>
          <cell r="C351" t="str">
            <v>3. Autres (GEA CBD)</v>
          </cell>
          <cell r="D351">
            <v>201312</v>
          </cell>
          <cell r="E351">
            <v>4.99E-2</v>
          </cell>
          <cell r="F351">
            <v>0.1726</v>
          </cell>
          <cell r="G351">
            <v>7.7505940000000004</v>
          </cell>
          <cell r="H351">
            <v>0.38675464060000003</v>
          </cell>
          <cell r="I351">
            <v>1.3377525244000001</v>
          </cell>
          <cell r="J351">
            <v>5.3800000000000001E-2</v>
          </cell>
          <cell r="K351">
            <v>0.42499999999999999</v>
          </cell>
          <cell r="L351">
            <v>2.4363100000000002</v>
          </cell>
          <cell r="M351">
            <v>0.13107347800000002</v>
          </cell>
          <cell r="N351">
            <v>1.0354317500000001</v>
          </cell>
          <cell r="O351">
            <v>17486</v>
          </cell>
          <cell r="P351" t="str">
            <v>399780097</v>
          </cell>
          <cell r="Q351" t="str">
            <v>PM</v>
          </cell>
          <cell r="R351" t="str">
            <v>210</v>
          </cell>
          <cell r="S351" t="str">
            <v>01</v>
          </cell>
          <cell r="T351" t="str">
            <v>Etablissement de crédit</v>
          </cell>
          <cell r="U351" t="str">
            <v>201</v>
          </cell>
          <cell r="V351" t="str">
            <v>Banque mutualiste ou coopérative</v>
          </cell>
          <cell r="W351" t="str">
            <v>001</v>
          </cell>
          <cell r="X351" t="str">
            <v>Agrément ACPR</v>
          </cell>
          <cell r="Y351">
            <v>8</v>
          </cell>
          <cell r="Z351" t="str">
            <v>RESTRUCTURATION AVEC REPRISE DE CIB</v>
          </cell>
          <cell r="AA351" t="str">
            <v>FR</v>
          </cell>
          <cell r="AB351" t="str">
            <v> France</v>
          </cell>
          <cell r="AC351" t="str">
            <v>S. BANCAIRE MUTUALISTE ET AUTRES RESEAUX</v>
          </cell>
          <cell r="AD351">
            <v>27</v>
          </cell>
          <cell r="AE351" t="str">
            <v>GPE CREDIT AGRICOLE</v>
          </cell>
          <cell r="AF351">
            <v>0</v>
          </cell>
          <cell r="AG351" t="str">
            <v>86000</v>
          </cell>
          <cell r="AH351" t="str">
            <v>FR</v>
          </cell>
          <cell r="AI351" t="str">
            <v/>
          </cell>
          <cell r="AJ351" t="str">
            <v/>
          </cell>
          <cell r="AK351" t="str">
            <v>EC</v>
          </cell>
          <cell r="AL351" t="str">
            <v>Bq mut</v>
          </cell>
          <cell r="AM351" t="str">
            <v>PERSONNE_MORALE_SOCIETE</v>
          </cell>
          <cell r="AN351" t="str">
            <v>CREDIT AGRICOLE</v>
          </cell>
          <cell r="AO351" t="str">
            <v>Groupes mutualistes</v>
          </cell>
          <cell r="AP351" t="str">
            <v/>
          </cell>
          <cell r="AQ351" t="str">
            <v/>
          </cell>
          <cell r="AR351" t="str">
            <v>FR</v>
          </cell>
          <cell r="AS351" t="str">
            <v>FRANCE</v>
          </cell>
          <cell r="AT351" t="str">
            <v/>
          </cell>
          <cell r="AU351" t="str">
            <v/>
          </cell>
          <cell r="AV351" t="str">
            <v>DENECE</v>
          </cell>
          <cell r="AW351">
            <v>2761</v>
          </cell>
          <cell r="AX351">
            <v>11.224972266</v>
          </cell>
          <cell r="AY351">
            <v>8.5601432289999995</v>
          </cell>
          <cell r="AZ351">
            <v>3.113157631</v>
          </cell>
          <cell r="BA351">
            <v>109</v>
          </cell>
          <cell r="BB351" t="str">
            <v>SI</v>
          </cell>
          <cell r="BC351">
            <v>0</v>
          </cell>
          <cell r="BD351">
            <v>0</v>
          </cell>
        </row>
        <row r="352">
          <cell r="A352" t="str">
            <v>19506</v>
          </cell>
          <cell r="B352" t="str">
            <v>CRCAM DU CENTRE OUEST</v>
          </cell>
          <cell r="C352" t="str">
            <v>3. Autres (GEA CBD)</v>
          </cell>
          <cell r="D352">
            <v>201312</v>
          </cell>
          <cell r="E352">
            <v>5.5599999999999997E-2</v>
          </cell>
          <cell r="F352">
            <v>0.17610000000000001</v>
          </cell>
          <cell r="G352">
            <v>3.6575929999999999</v>
          </cell>
          <cell r="H352">
            <v>0.20336217079999999</v>
          </cell>
          <cell r="I352">
            <v>0.64410212730000005</v>
          </cell>
          <cell r="J352">
            <v>3.4099999999999998E-2</v>
          </cell>
          <cell r="K352">
            <v>0.43130000000000002</v>
          </cell>
          <cell r="L352">
            <v>1.377785</v>
          </cell>
          <cell r="M352">
            <v>4.6982468499999999E-2</v>
          </cell>
          <cell r="N352">
            <v>0.59423867050000001</v>
          </cell>
          <cell r="O352">
            <v>17607</v>
          </cell>
          <cell r="P352" t="str">
            <v>391007457</v>
          </cell>
          <cell r="Q352" t="str">
            <v>PM</v>
          </cell>
          <cell r="R352" t="str">
            <v>210</v>
          </cell>
          <cell r="S352" t="str">
            <v>01</v>
          </cell>
          <cell r="T352" t="str">
            <v>Etablissement de crédit</v>
          </cell>
          <cell r="U352" t="str">
            <v>201</v>
          </cell>
          <cell r="V352" t="str">
            <v>Banque mutualiste ou coopérative</v>
          </cell>
          <cell r="W352" t="str">
            <v>001</v>
          </cell>
          <cell r="X352" t="str">
            <v>Agrément ACPR</v>
          </cell>
          <cell r="Y352">
            <v>8</v>
          </cell>
          <cell r="Z352" t="str">
            <v>RESTRUCTURATION AVEC REPRISE DE CIB</v>
          </cell>
          <cell r="AA352" t="str">
            <v>FR</v>
          </cell>
          <cell r="AB352" t="str">
            <v> France</v>
          </cell>
          <cell r="AC352" t="str">
            <v>S. BANCAIRE MUTUALISTE ET AUTRES RESEAUX</v>
          </cell>
          <cell r="AD352">
            <v>27</v>
          </cell>
          <cell r="AE352" t="str">
            <v>GPE CREDIT AGRICOLE</v>
          </cell>
          <cell r="AF352">
            <v>0</v>
          </cell>
          <cell r="AG352" t="str">
            <v>87000</v>
          </cell>
          <cell r="AH352" t="str">
            <v>FR</v>
          </cell>
          <cell r="AI352" t="str">
            <v/>
          </cell>
          <cell r="AJ352" t="str">
            <v/>
          </cell>
          <cell r="AK352" t="str">
            <v>EC</v>
          </cell>
          <cell r="AL352" t="str">
            <v>Bq mut</v>
          </cell>
          <cell r="AM352" t="str">
            <v>PERSONNE_MORALE_SOCIETE</v>
          </cell>
          <cell r="AN352" t="str">
            <v>CREDIT AGRICOLE</v>
          </cell>
          <cell r="AO352" t="str">
            <v>Groupes mutualistes</v>
          </cell>
          <cell r="AP352" t="str">
            <v/>
          </cell>
          <cell r="AQ352" t="str">
            <v/>
          </cell>
          <cell r="AR352" t="str">
            <v>FR</v>
          </cell>
          <cell r="AS352" t="str">
            <v>FRANCE</v>
          </cell>
          <cell r="AT352" t="str">
            <v/>
          </cell>
          <cell r="AU352" t="str">
            <v/>
          </cell>
          <cell r="AV352" t="str">
            <v>RABIER</v>
          </cell>
          <cell r="AW352">
            <v>2761</v>
          </cell>
          <cell r="AX352">
            <v>6.6111725870000004</v>
          </cell>
          <cell r="AY352">
            <v>4.5103078779999999</v>
          </cell>
          <cell r="AZ352">
            <v>1.845950078</v>
          </cell>
          <cell r="BA352">
            <v>146</v>
          </cell>
          <cell r="BB352" t="str">
            <v>SI</v>
          </cell>
          <cell r="BC352">
            <v>0</v>
          </cell>
          <cell r="BD352">
            <v>0</v>
          </cell>
        </row>
        <row r="353">
          <cell r="A353" t="str">
            <v>19806</v>
          </cell>
          <cell r="B353" t="str">
            <v>CRCAM DE LA MARTINIQUE ET DE LA GUYANE</v>
          </cell>
          <cell r="C353" t="str">
            <v>3. Autres (GEA CBD)</v>
          </cell>
          <cell r="D353">
            <v>201312</v>
          </cell>
          <cell r="E353">
            <v>0.1051</v>
          </cell>
          <cell r="F353">
            <v>0.222</v>
          </cell>
          <cell r="G353">
            <v>0.96433800000000003</v>
          </cell>
          <cell r="H353">
            <v>0.10135192380000001</v>
          </cell>
          <cell r="I353">
            <v>0.214083036</v>
          </cell>
          <cell r="J353">
            <v>5.28E-2</v>
          </cell>
          <cell r="K353">
            <v>0.41370000000000001</v>
          </cell>
          <cell r="L353">
            <v>0.72556600000000004</v>
          </cell>
          <cell r="M353">
            <v>3.8309884799999999E-2</v>
          </cell>
          <cell r="N353">
            <v>0.30016665420000005</v>
          </cell>
          <cell r="O353">
            <v>17931</v>
          </cell>
          <cell r="P353" t="str">
            <v>313976383</v>
          </cell>
          <cell r="Q353" t="str">
            <v>PM</v>
          </cell>
          <cell r="R353" t="str">
            <v>216</v>
          </cell>
          <cell r="S353" t="str">
            <v>01</v>
          </cell>
          <cell r="T353" t="str">
            <v>Etablissement de crédit</v>
          </cell>
          <cell r="U353" t="str">
            <v>201</v>
          </cell>
          <cell r="V353" t="str">
            <v>Banque mutualiste ou coopérative</v>
          </cell>
          <cell r="W353" t="str">
            <v>001</v>
          </cell>
          <cell r="X353" t="str">
            <v>Agrément ACPR</v>
          </cell>
          <cell r="Y353">
            <v>6</v>
          </cell>
          <cell r="Z353" t="str">
            <v>NOUVEL ETABLISSEMENT</v>
          </cell>
          <cell r="AA353" t="str">
            <v>FR</v>
          </cell>
          <cell r="AB353" t="str">
            <v> France</v>
          </cell>
          <cell r="AC353" t="str">
            <v>S. BANCAIRE MUTUALISTE ET AUTRES RESEAUX</v>
          </cell>
          <cell r="AD353">
            <v>27</v>
          </cell>
          <cell r="AE353" t="str">
            <v>GPE CREDIT AGRICOLE</v>
          </cell>
          <cell r="AF353">
            <v>0</v>
          </cell>
          <cell r="AG353" t="str">
            <v>97232</v>
          </cell>
          <cell r="AH353" t="str">
            <v>FR</v>
          </cell>
          <cell r="AI353" t="str">
            <v/>
          </cell>
          <cell r="AJ353" t="str">
            <v/>
          </cell>
          <cell r="AK353" t="str">
            <v>EC</v>
          </cell>
          <cell r="AL353" t="str">
            <v>Bq mut</v>
          </cell>
          <cell r="AM353" t="str">
            <v>PERSONNE_MORALE_SOCIETE</v>
          </cell>
          <cell r="AN353" t="str">
            <v>CREDIT AGRICOLE</v>
          </cell>
          <cell r="AO353" t="str">
            <v>Groupes mutualistes</v>
          </cell>
          <cell r="AP353" t="str">
            <v/>
          </cell>
          <cell r="AQ353" t="str">
            <v/>
          </cell>
          <cell r="AR353" t="str">
            <v>FR</v>
          </cell>
          <cell r="AS353" t="str">
            <v>FRANCE</v>
          </cell>
          <cell r="AT353" t="str">
            <v/>
          </cell>
          <cell r="AU353" t="str">
            <v/>
          </cell>
          <cell r="AV353" t="str">
            <v>KHEYAR</v>
          </cell>
          <cell r="AW353">
            <v>2761</v>
          </cell>
          <cell r="AX353">
            <v>2.0621583729999999</v>
          </cell>
          <cell r="AY353">
            <v>1.537600335</v>
          </cell>
          <cell r="AZ353">
            <v>0.80151039099999999</v>
          </cell>
          <cell r="BA353">
            <v>241</v>
          </cell>
          <cell r="BB353" t="str">
            <v>SI</v>
          </cell>
          <cell r="BC353">
            <v>0</v>
          </cell>
          <cell r="BD353">
            <v>0</v>
          </cell>
        </row>
        <row r="354">
          <cell r="A354" t="str">
            <v>19870</v>
          </cell>
          <cell r="B354" t="str">
            <v>CARREFOUR BANQUE</v>
          </cell>
          <cell r="C354" t="str">
            <v>2. CBD</v>
          </cell>
          <cell r="D354">
            <v>201312</v>
          </cell>
          <cell r="K354">
            <v>2.3E-3</v>
          </cell>
          <cell r="L354">
            <v>3.1767425920000001</v>
          </cell>
          <cell r="N354">
            <v>7.3065079616000004E-3</v>
          </cell>
          <cell r="O354">
            <v>18012</v>
          </cell>
          <cell r="P354" t="str">
            <v>313811515</v>
          </cell>
          <cell r="Q354" t="str">
            <v>PM</v>
          </cell>
          <cell r="R354" t="str">
            <v>102</v>
          </cell>
          <cell r="S354" t="str">
            <v>01</v>
          </cell>
          <cell r="T354" t="str">
            <v>Etablissement de crédit</v>
          </cell>
          <cell r="U354" t="str">
            <v>200</v>
          </cell>
          <cell r="V354" t="str">
            <v>Banque</v>
          </cell>
          <cell r="W354" t="str">
            <v>001</v>
          </cell>
          <cell r="X354" t="str">
            <v>Agrément ACPR</v>
          </cell>
          <cell r="Y354">
            <v>8</v>
          </cell>
          <cell r="Z354" t="str">
            <v>RESTRUCTURATION AVEC REPRISE DE CIB</v>
          </cell>
          <cell r="AA354" t="str">
            <v>FR</v>
          </cell>
          <cell r="AB354" t="str">
            <v> France</v>
          </cell>
          <cell r="AC354" t="str">
            <v>S. COMMERCIAL</v>
          </cell>
          <cell r="AD354">
            <v>64</v>
          </cell>
          <cell r="AE354" t="str">
            <v>GPE CARREFOUR</v>
          </cell>
          <cell r="AF354">
            <v>1</v>
          </cell>
          <cell r="AG354" t="str">
            <v>91080</v>
          </cell>
          <cell r="AH354" t="str">
            <v>FR</v>
          </cell>
          <cell r="AI354" t="str">
            <v/>
          </cell>
          <cell r="AJ354" t="str">
            <v/>
          </cell>
          <cell r="AK354" t="str">
            <v>EC</v>
          </cell>
          <cell r="AL354" t="str">
            <v>Banque</v>
          </cell>
          <cell r="AM354" t="str">
            <v>PERSONNE_MORALE_SOCIETE</v>
          </cell>
          <cell r="AN354" t="str">
            <v>CARREFOUR</v>
          </cell>
          <cell r="AO354" t="str">
            <v>Industrie, commerce, services, BTP, groupes professionnels</v>
          </cell>
          <cell r="AP354" t="str">
            <v/>
          </cell>
          <cell r="AQ354" t="str">
            <v/>
          </cell>
          <cell r="AR354" t="str">
            <v>FR</v>
          </cell>
          <cell r="AS354" t="str">
            <v>FRANCE</v>
          </cell>
          <cell r="AT354" t="str">
            <v/>
          </cell>
          <cell r="AU354" t="str">
            <v/>
          </cell>
          <cell r="AV354" t="str">
            <v>PALARIC</v>
          </cell>
          <cell r="AW354">
            <v>2764</v>
          </cell>
          <cell r="AX354">
            <v>4.7646012259999999</v>
          </cell>
          <cell r="AY354">
            <v>2.3952790610000001</v>
          </cell>
          <cell r="AZ354">
            <v>0.5903919769999999</v>
          </cell>
          <cell r="BA354">
            <v>173</v>
          </cell>
          <cell r="BB354" t="str">
            <v>LSI</v>
          </cell>
          <cell r="BC354">
            <v>0</v>
          </cell>
          <cell r="BD354">
            <v>1</v>
          </cell>
        </row>
        <row r="355">
          <cell r="A355" t="str">
            <v>19906</v>
          </cell>
          <cell r="B355" t="str">
            <v>CRCAM DE LA REUNION</v>
          </cell>
          <cell r="C355" t="str">
            <v>3. Autres (GEA CBD)</v>
          </cell>
          <cell r="D355">
            <v>201312</v>
          </cell>
          <cell r="E355">
            <v>9.5500000000000002E-2</v>
          </cell>
          <cell r="F355">
            <v>0.2122</v>
          </cell>
          <cell r="G355">
            <v>2.5750850000000001</v>
          </cell>
          <cell r="H355">
            <v>0.24592061750000002</v>
          </cell>
          <cell r="I355">
            <v>0.54643303700000001</v>
          </cell>
          <cell r="J355">
            <v>0.13320000000000001</v>
          </cell>
          <cell r="K355">
            <v>0.43209999999999998</v>
          </cell>
          <cell r="L355">
            <v>1.7037580000000001</v>
          </cell>
          <cell r="M355">
            <v>0.22694056560000003</v>
          </cell>
          <cell r="N355">
            <v>0.73619383179999998</v>
          </cell>
          <cell r="O355">
            <v>18055</v>
          </cell>
          <cell r="P355" t="str">
            <v>312617046</v>
          </cell>
          <cell r="Q355" t="str">
            <v>PM</v>
          </cell>
          <cell r="R355" t="str">
            <v>216</v>
          </cell>
          <cell r="S355" t="str">
            <v>01</v>
          </cell>
          <cell r="T355" t="str">
            <v>Etablissement de crédit</v>
          </cell>
          <cell r="U355" t="str">
            <v>201</v>
          </cell>
          <cell r="V355" t="str">
            <v>Banque mutualiste ou coopérative</v>
          </cell>
          <cell r="W355" t="str">
            <v>001</v>
          </cell>
          <cell r="X355" t="str">
            <v>Agrément ACPR</v>
          </cell>
          <cell r="Y355">
            <v>6</v>
          </cell>
          <cell r="Z355" t="str">
            <v>NOUVEL ETABLISSEMENT</v>
          </cell>
          <cell r="AA355" t="str">
            <v>FR</v>
          </cell>
          <cell r="AB355" t="str">
            <v> France</v>
          </cell>
          <cell r="AC355" t="str">
            <v>S. BANCAIRE MUTUALISTE ET AUTRES RESEAUX</v>
          </cell>
          <cell r="AD355">
            <v>27</v>
          </cell>
          <cell r="AE355" t="str">
            <v>GPE CREDIT AGRICOLE</v>
          </cell>
          <cell r="AF355">
            <v>0</v>
          </cell>
          <cell r="AG355" t="str">
            <v>97400</v>
          </cell>
          <cell r="AH355" t="str">
            <v>FR</v>
          </cell>
          <cell r="AI355" t="str">
            <v/>
          </cell>
          <cell r="AJ355" t="str">
            <v/>
          </cell>
          <cell r="AK355" t="str">
            <v>EC</v>
          </cell>
          <cell r="AL355" t="str">
            <v>Bq mut</v>
          </cell>
          <cell r="AM355" t="str">
            <v>PERSONNE_MORALE_SOCIETE</v>
          </cell>
          <cell r="AN355" t="str">
            <v>CREDIT AGRICOLE</v>
          </cell>
          <cell r="AO355" t="str">
            <v>Groupes mutualistes</v>
          </cell>
          <cell r="AP355" t="str">
            <v/>
          </cell>
          <cell r="AQ355" t="str">
            <v/>
          </cell>
          <cell r="AR355" t="str">
            <v>FR</v>
          </cell>
          <cell r="AS355" t="str">
            <v>FRANCE</v>
          </cell>
          <cell r="AT355" t="str">
            <v/>
          </cell>
          <cell r="AU355" t="str">
            <v/>
          </cell>
          <cell r="AV355" t="str">
            <v>ONDO</v>
          </cell>
          <cell r="AW355">
            <v>2761</v>
          </cell>
          <cell r="AX355">
            <v>5.1918533330000001</v>
          </cell>
          <cell r="AY355">
            <v>3.4163204470000004</v>
          </cell>
          <cell r="AZ355">
            <v>1.5665471370000001</v>
          </cell>
          <cell r="BA355">
            <v>167</v>
          </cell>
          <cell r="BB355" t="str">
            <v>SI</v>
          </cell>
          <cell r="BC355">
            <v>0</v>
          </cell>
          <cell r="BD355">
            <v>0</v>
          </cell>
        </row>
        <row r="356">
          <cell r="A356" t="str">
            <v>22040</v>
          </cell>
          <cell r="B356" t="str">
            <v>CONFEDERATION NATIONALE DU CREDIT MUTUEL</v>
          </cell>
          <cell r="C356" t="str">
            <v>1. Top6</v>
          </cell>
          <cell r="D356">
            <v>201312</v>
          </cell>
          <cell r="E356">
            <v>4.1099999999999998E-2</v>
          </cell>
          <cell r="F356">
            <v>0.20180000000000001</v>
          </cell>
          <cell r="G356">
            <v>402.64347250700001</v>
          </cell>
          <cell r="H356">
            <v>16.548646720037699</v>
          </cell>
          <cell r="I356">
            <v>81.253452751912604</v>
          </cell>
          <cell r="L356">
            <v>5.7663678479999998</v>
          </cell>
          <cell r="O356">
            <v>50543</v>
          </cell>
          <cell r="P356" t="str">
            <v/>
          </cell>
          <cell r="Q356" t="str">
            <v>PM</v>
          </cell>
          <cell r="R356" t="str">
            <v>930</v>
          </cell>
          <cell r="S356" t="str">
            <v>04</v>
          </cell>
          <cell r="T356" t="str">
            <v>Organe central</v>
          </cell>
          <cell r="U356" t="str">
            <v/>
          </cell>
          <cell r="V356" t="str">
            <v/>
          </cell>
          <cell r="W356" t="str">
            <v>100</v>
          </cell>
          <cell r="X356" t="str">
            <v>Aucune autorisation</v>
          </cell>
          <cell r="Y356">
            <v>1</v>
          </cell>
          <cell r="Z356" t="str">
            <v>CHANGEMENT DE CATEGORIE AGENT FINANCIER</v>
          </cell>
          <cell r="AA356" t="str">
            <v/>
          </cell>
          <cell r="AB356" t="str">
            <v/>
          </cell>
          <cell r="AC356" t="str">
            <v/>
          </cell>
          <cell r="AD356">
            <v>29</v>
          </cell>
          <cell r="AE356" t="str">
            <v>GPE CREDIT MUTUEL</v>
          </cell>
          <cell r="AF356">
            <v>1</v>
          </cell>
          <cell r="AG356" t="str">
            <v/>
          </cell>
          <cell r="AH356" t="str">
            <v>FR</v>
          </cell>
          <cell r="AI356" t="str">
            <v/>
          </cell>
          <cell r="AJ356" t="str">
            <v/>
          </cell>
          <cell r="AK356" t="str">
            <v/>
          </cell>
          <cell r="AL356" t="str">
            <v/>
          </cell>
          <cell r="AM356" t="str">
            <v/>
          </cell>
          <cell r="AN356" t="str">
            <v/>
          </cell>
          <cell r="AO356" t="str">
            <v/>
          </cell>
          <cell r="AP356" t="str">
            <v/>
          </cell>
          <cell r="AQ356" t="str">
            <v/>
          </cell>
          <cell r="AR356" t="str">
            <v/>
          </cell>
          <cell r="AS356" t="str">
            <v/>
          </cell>
          <cell r="AT356" t="str">
            <v/>
          </cell>
          <cell r="AU356" t="str">
            <v/>
          </cell>
          <cell r="AV356" t="str">
            <v>KRAUSE</v>
          </cell>
          <cell r="AW356">
            <v>2763</v>
          </cell>
          <cell r="AX356">
            <v>266.27379194700001</v>
          </cell>
          <cell r="AY356">
            <v>172.373037289</v>
          </cell>
          <cell r="AZ356">
            <v>151.01409401199999</v>
          </cell>
          <cell r="BA356">
            <v>9</v>
          </cell>
          <cell r="BB356" t="str">
            <v>SI</v>
          </cell>
          <cell r="BC356">
            <v>1</v>
          </cell>
          <cell r="BD356">
            <v>1</v>
          </cell>
        </row>
        <row r="357">
          <cell r="A357" t="str">
            <v>30002</v>
          </cell>
          <cell r="B357" t="str">
            <v>CREDIT LYONNAIS</v>
          </cell>
          <cell r="C357" t="str">
            <v>3. Autres (GEA CBD)</v>
          </cell>
          <cell r="D357">
            <v>201312</v>
          </cell>
          <cell r="E357">
            <v>3.6999999999999998E-2</v>
          </cell>
          <cell r="F357">
            <v>0.17599999999999999</v>
          </cell>
          <cell r="G357">
            <v>79.575166370000005</v>
          </cell>
          <cell r="H357">
            <v>2.9442811556900002</v>
          </cell>
          <cell r="I357">
            <v>14.00522928112</v>
          </cell>
          <cell r="J357">
            <v>3.3700000000000001E-2</v>
          </cell>
          <cell r="K357">
            <v>0.3528</v>
          </cell>
          <cell r="L357">
            <v>35.47275664</v>
          </cell>
          <cell r="M357">
            <v>1.1954318987679999</v>
          </cell>
          <cell r="N357">
            <v>12.514788542592001</v>
          </cell>
          <cell r="O357">
            <v>20363</v>
          </cell>
          <cell r="P357" t="str">
            <v>954509741</v>
          </cell>
          <cell r="Q357" t="str">
            <v>PM</v>
          </cell>
          <cell r="R357" t="str">
            <v>100</v>
          </cell>
          <cell r="S357" t="str">
            <v>01</v>
          </cell>
          <cell r="T357" t="str">
            <v>Etablissement de crédit</v>
          </cell>
          <cell r="U357" t="str">
            <v>200</v>
          </cell>
          <cell r="V357" t="str">
            <v>Banque</v>
          </cell>
          <cell r="W357" t="str">
            <v>001</v>
          </cell>
          <cell r="X357" t="str">
            <v>Agrément ACPR</v>
          </cell>
          <cell r="Y357">
            <v>6</v>
          </cell>
          <cell r="Z357" t="str">
            <v>NOUVEL ETABLISSEMENT</v>
          </cell>
          <cell r="AA357" t="str">
            <v>FR</v>
          </cell>
          <cell r="AB357" t="str">
            <v> France</v>
          </cell>
          <cell r="AC357" t="str">
            <v>S. BANCAIRE MUTUALISTE ET AUTRES RESEAUX</v>
          </cell>
          <cell r="AD357">
            <v>27</v>
          </cell>
          <cell r="AE357" t="str">
            <v>GPE CREDIT AGRICOLE</v>
          </cell>
          <cell r="AF357">
            <v>0</v>
          </cell>
          <cell r="AG357" t="str">
            <v>69002</v>
          </cell>
          <cell r="AH357" t="str">
            <v>FR</v>
          </cell>
          <cell r="AI357" t="str">
            <v/>
          </cell>
          <cell r="AJ357" t="str">
            <v/>
          </cell>
          <cell r="AK357" t="str">
            <v>EC</v>
          </cell>
          <cell r="AL357" t="str">
            <v>Banque</v>
          </cell>
          <cell r="AM357" t="str">
            <v>PERSONNE_MORALE_SOCIETE</v>
          </cell>
          <cell r="AN357" t="str">
            <v>CREDIT AGRICOLE</v>
          </cell>
          <cell r="AO357" t="str">
            <v>Groupes mutualistes</v>
          </cell>
          <cell r="AP357" t="str">
            <v/>
          </cell>
          <cell r="AQ357" t="str">
            <v/>
          </cell>
          <cell r="AR357" t="str">
            <v>FR</v>
          </cell>
          <cell r="AS357" t="str">
            <v>FRANCE</v>
          </cell>
          <cell r="AT357" t="str">
            <v/>
          </cell>
          <cell r="AU357" t="str">
            <v/>
          </cell>
          <cell r="AV357" t="str">
            <v>RABIER</v>
          </cell>
          <cell r="AW357">
            <v>2761</v>
          </cell>
          <cell r="AX357">
            <v>134.358836747</v>
          </cell>
          <cell r="AY357">
            <v>96.319596540000006</v>
          </cell>
          <cell r="AZ357">
            <v>90.525970512000001</v>
          </cell>
          <cell r="BA357">
            <v>18</v>
          </cell>
          <cell r="BB357" t="str">
            <v>SI</v>
          </cell>
          <cell r="BC357">
            <v>0</v>
          </cell>
          <cell r="BD357">
            <v>1</v>
          </cell>
        </row>
        <row r="358">
          <cell r="A358" t="str">
            <v>30003</v>
          </cell>
          <cell r="B358" t="str">
            <v>STE GENERALE</v>
          </cell>
          <cell r="C358" t="str">
            <v>1. Top6</v>
          </cell>
          <cell r="D358">
            <v>201312</v>
          </cell>
          <cell r="E358">
            <v>3.5099999999999999E-2</v>
          </cell>
          <cell r="F358">
            <v>0.2094</v>
          </cell>
          <cell r="G358">
            <v>604.49753166599999</v>
          </cell>
          <cell r="H358">
            <v>21.217863361476599</v>
          </cell>
          <cell r="I358">
            <v>126.5817831308604</v>
          </cell>
          <cell r="J358">
            <v>7.7899999999999997E-2</v>
          </cell>
          <cell r="K358">
            <v>0.38650000000000001</v>
          </cell>
          <cell r="L358">
            <v>7.1123547269999996</v>
          </cell>
          <cell r="M358">
            <v>0.5540524332333</v>
          </cell>
          <cell r="N358">
            <v>2.7489251019854999</v>
          </cell>
          <cell r="O358">
            <v>20441</v>
          </cell>
          <cell r="P358" t="str">
            <v>552120222</v>
          </cell>
          <cell r="Q358" t="str">
            <v>PM</v>
          </cell>
          <cell r="R358" t="str">
            <v>100</v>
          </cell>
          <cell r="S358" t="str">
            <v>01</v>
          </cell>
          <cell r="T358" t="str">
            <v>Etablissement de crédit</v>
          </cell>
          <cell r="U358" t="str">
            <v>200</v>
          </cell>
          <cell r="V358" t="str">
            <v>Banque</v>
          </cell>
          <cell r="W358" t="str">
            <v>001</v>
          </cell>
          <cell r="X358" t="str">
            <v>Agrément ACPR</v>
          </cell>
          <cell r="Y358">
            <v>6</v>
          </cell>
          <cell r="Z358" t="str">
            <v>NOUVEL ETABLISSEMENT</v>
          </cell>
          <cell r="AA358" t="str">
            <v>FR</v>
          </cell>
          <cell r="AB358" t="str">
            <v> France</v>
          </cell>
          <cell r="AC358" t="str">
            <v>S. BANCAIRE PRIVE (GRANDS GROUPES)</v>
          </cell>
          <cell r="AD358">
            <v>30</v>
          </cell>
          <cell r="AE358" t="str">
            <v>GPE SOCIETE GENERALE</v>
          </cell>
          <cell r="AF358">
            <v>1</v>
          </cell>
          <cell r="AG358" t="str">
            <v>75009</v>
          </cell>
          <cell r="AH358" t="str">
            <v>FR</v>
          </cell>
          <cell r="AI358" t="str">
            <v/>
          </cell>
          <cell r="AJ358" t="str">
            <v/>
          </cell>
          <cell r="AK358" t="str">
            <v>EC</v>
          </cell>
          <cell r="AL358" t="str">
            <v>Banque</v>
          </cell>
          <cell r="AM358" t="str">
            <v>PERSONNE_MORALE_SOCIETE</v>
          </cell>
          <cell r="AN358" t="str">
            <v>SOCIETE GENERALE</v>
          </cell>
          <cell r="AO358" t="str">
            <v>Grands groupes bancaires privés</v>
          </cell>
          <cell r="AP358" t="str">
            <v>OUI</v>
          </cell>
          <cell r="AQ358" t="str">
            <v/>
          </cell>
          <cell r="AR358" t="str">
            <v>FR</v>
          </cell>
          <cell r="AS358" t="str">
            <v>FRANCE</v>
          </cell>
          <cell r="AT358" t="str">
            <v/>
          </cell>
          <cell r="AU358" t="str">
            <v/>
          </cell>
          <cell r="AV358" t="str">
            <v>AYROLES</v>
          </cell>
          <cell r="AW358">
            <v>2751</v>
          </cell>
          <cell r="AX358">
            <v>1153.615684118</v>
          </cell>
          <cell r="AY358">
            <v>242.390057138</v>
          </cell>
          <cell r="AZ358">
            <v>337.07689172799996</v>
          </cell>
          <cell r="BA358">
            <v>2</v>
          </cell>
          <cell r="BB358" t="str">
            <v>SI</v>
          </cell>
          <cell r="BC358">
            <v>1</v>
          </cell>
          <cell r="BD358">
            <v>1</v>
          </cell>
        </row>
        <row r="359">
          <cell r="A359" t="str">
            <v>30004</v>
          </cell>
          <cell r="B359" t="str">
            <v>BNP PARIBAS</v>
          </cell>
          <cell r="C359" t="str">
            <v>1. Top6</v>
          </cell>
          <cell r="D359">
            <v>201312</v>
          </cell>
          <cell r="E359">
            <v>4.6800000000000001E-2</v>
          </cell>
          <cell r="F359">
            <v>0.2288</v>
          </cell>
          <cell r="G359">
            <v>916.09859392200008</v>
          </cell>
          <cell r="H359">
            <v>42.873414195549607</v>
          </cell>
          <cell r="I359">
            <v>209.60335828935362</v>
          </cell>
          <cell r="O359">
            <v>20556</v>
          </cell>
          <cell r="P359" t="str">
            <v>662042449</v>
          </cell>
          <cell r="Q359" t="str">
            <v>PM</v>
          </cell>
          <cell r="R359" t="str">
            <v>100</v>
          </cell>
          <cell r="S359" t="str">
            <v>01</v>
          </cell>
          <cell r="T359" t="str">
            <v>Etablissement de crédit</v>
          </cell>
          <cell r="U359" t="str">
            <v>200</v>
          </cell>
          <cell r="V359" t="str">
            <v>Banque</v>
          </cell>
          <cell r="W359" t="str">
            <v>001</v>
          </cell>
          <cell r="X359" t="str">
            <v>Agrément ACPR</v>
          </cell>
          <cell r="Y359">
            <v>6</v>
          </cell>
          <cell r="Z359" t="str">
            <v>NOUVEL ETABLISSEMENT</v>
          </cell>
          <cell r="AA359" t="str">
            <v>FR</v>
          </cell>
          <cell r="AB359" t="str">
            <v> France</v>
          </cell>
          <cell r="AC359" t="str">
            <v>S. BANCAIRE PRIVE (GRANDS GROUPES)</v>
          </cell>
          <cell r="AD359">
            <v>768</v>
          </cell>
          <cell r="AE359" t="str">
            <v>GPE BNP-PARIBAS</v>
          </cell>
          <cell r="AF359">
            <v>1</v>
          </cell>
          <cell r="AG359" t="str">
            <v>75009</v>
          </cell>
          <cell r="AH359" t="str">
            <v>FR</v>
          </cell>
          <cell r="AI359" t="str">
            <v/>
          </cell>
          <cell r="AJ359" t="str">
            <v/>
          </cell>
          <cell r="AK359" t="str">
            <v>EC</v>
          </cell>
          <cell r="AL359" t="str">
            <v>Banque</v>
          </cell>
          <cell r="AM359" t="str">
            <v>PERSONNE_MORALE_SOCIETE</v>
          </cell>
          <cell r="AN359" t="str">
            <v>BNP-PARIBAS</v>
          </cell>
          <cell r="AO359" t="str">
            <v>Grands groupes bancaires privés</v>
          </cell>
          <cell r="AP359" t="str">
            <v>OUI</v>
          </cell>
          <cell r="AQ359" t="str">
            <v/>
          </cell>
          <cell r="AR359" t="str">
            <v>FR</v>
          </cell>
          <cell r="AS359" t="str">
            <v>FRANCE</v>
          </cell>
          <cell r="AT359" t="str">
            <v/>
          </cell>
          <cell r="AU359" t="str">
            <v/>
          </cell>
          <cell r="AV359" t="str">
            <v>AUBERT</v>
          </cell>
          <cell r="AW359">
            <v>2754</v>
          </cell>
          <cell r="AX359">
            <v>1284.5851445580001</v>
          </cell>
          <cell r="AY359">
            <v>273.93183112899999</v>
          </cell>
          <cell r="AZ359">
            <v>321.10414057399998</v>
          </cell>
          <cell r="BA359">
            <v>1</v>
          </cell>
          <cell r="BB359" t="str">
            <v>SI</v>
          </cell>
          <cell r="BC359">
            <v>1</v>
          </cell>
          <cell r="BD359">
            <v>1</v>
          </cell>
        </row>
        <row r="360">
          <cell r="A360" t="str">
            <v>30006</v>
          </cell>
          <cell r="B360" t="str">
            <v>CREDIT AGRICOLE S.A.</v>
          </cell>
          <cell r="C360" t="str">
            <v>3. Autres (GEA CBD)</v>
          </cell>
          <cell r="D360">
            <v>201312</v>
          </cell>
          <cell r="E360">
            <v>3.3399999999999999E-2</v>
          </cell>
          <cell r="F360">
            <v>0.22600000000000001</v>
          </cell>
          <cell r="G360">
            <v>477.76370534599999</v>
          </cell>
          <cell r="H360">
            <v>15.9573077585564</v>
          </cell>
          <cell r="I360">
            <v>107.974597408196</v>
          </cell>
          <cell r="J360">
            <v>7.6E-3</v>
          </cell>
          <cell r="K360">
            <v>0.31590000000000001</v>
          </cell>
          <cell r="L360">
            <v>152.28110212999999</v>
          </cell>
          <cell r="M360">
            <v>1.157336376188</v>
          </cell>
          <cell r="N360">
            <v>48.105600162866999</v>
          </cell>
          <cell r="O360">
            <v>1342</v>
          </cell>
          <cell r="P360" t="str">
            <v>784608416</v>
          </cell>
          <cell r="Q360" t="str">
            <v>PM</v>
          </cell>
          <cell r="R360" t="str">
            <v>210</v>
          </cell>
          <cell r="S360" t="str">
            <v>01</v>
          </cell>
          <cell r="T360" t="str">
            <v>Etablissement de crédit</v>
          </cell>
          <cell r="U360" t="str">
            <v>201</v>
          </cell>
          <cell r="V360" t="str">
            <v>Banque mutualiste ou coopérative</v>
          </cell>
          <cell r="W360" t="str">
            <v>001</v>
          </cell>
          <cell r="X360" t="str">
            <v>Agrément ACPR</v>
          </cell>
          <cell r="Y360">
            <v>8</v>
          </cell>
          <cell r="Z360" t="str">
            <v>RESTRUCTURATION AVEC REPRISE DE CIB</v>
          </cell>
          <cell r="AA360" t="str">
            <v>FR</v>
          </cell>
          <cell r="AB360" t="str">
            <v> France</v>
          </cell>
          <cell r="AC360" t="str">
            <v>S. BANCAIRE MUTUALISTE ET AUTRES RESEAUX</v>
          </cell>
          <cell r="AD360">
            <v>27</v>
          </cell>
          <cell r="AE360" t="str">
            <v>GPE CREDIT AGRICOLE</v>
          </cell>
          <cell r="AF360">
            <v>0</v>
          </cell>
          <cell r="AG360" t="str">
            <v>92120</v>
          </cell>
          <cell r="AH360" t="str">
            <v>FR</v>
          </cell>
          <cell r="AI360" t="str">
            <v/>
          </cell>
          <cell r="AJ360" t="str">
            <v/>
          </cell>
          <cell r="AK360" t="str">
            <v>EC</v>
          </cell>
          <cell r="AL360" t="str">
            <v>Bq mut</v>
          </cell>
          <cell r="AM360" t="str">
            <v>PERSONNE_MORALE_SOCIETE</v>
          </cell>
          <cell r="AN360" t="str">
            <v>CREDIT AGRICOLE</v>
          </cell>
          <cell r="AO360" t="str">
            <v>Groupes mutualistes</v>
          </cell>
          <cell r="AP360" t="str">
            <v/>
          </cell>
          <cell r="AQ360" t="str">
            <v/>
          </cell>
          <cell r="AR360" t="str">
            <v>FR</v>
          </cell>
          <cell r="AS360" t="str">
            <v>FRANCE</v>
          </cell>
          <cell r="AT360" t="str">
            <v/>
          </cell>
          <cell r="AU360" t="str">
            <v/>
          </cell>
          <cell r="AV360" t="str">
            <v>MOISSINAC</v>
          </cell>
          <cell r="AW360">
            <v>2761</v>
          </cell>
          <cell r="AX360">
            <v>550.35326566999993</v>
          </cell>
          <cell r="AY360">
            <v>1.715634374</v>
          </cell>
          <cell r="AZ360">
            <v>229.233033965</v>
          </cell>
          <cell r="BA360">
            <v>5</v>
          </cell>
          <cell r="BB360" t="str">
            <v>SI</v>
          </cell>
          <cell r="BC360">
            <v>0</v>
          </cell>
          <cell r="BD360">
            <v>0</v>
          </cell>
        </row>
        <row r="361">
          <cell r="A361" t="str">
            <v>30007</v>
          </cell>
          <cell r="B361" t="str">
            <v>NATIXIS</v>
          </cell>
          <cell r="C361" t="str">
            <v>3. Autres (GEA CBD)</v>
          </cell>
          <cell r="D361">
            <v>201312</v>
          </cell>
          <cell r="E361">
            <v>2.35E-2</v>
          </cell>
          <cell r="F361">
            <v>0.2175</v>
          </cell>
          <cell r="G361">
            <v>280.982799779</v>
          </cell>
          <cell r="H361">
            <v>6.6030957948065003</v>
          </cell>
          <cell r="I361">
            <v>61.113758951932503</v>
          </cell>
          <cell r="J361">
            <v>1.3100000000000001E-2</v>
          </cell>
          <cell r="K361">
            <v>0.51859999999999995</v>
          </cell>
          <cell r="L361">
            <v>18.50885731</v>
          </cell>
          <cell r="M361">
            <v>0.24246603076100001</v>
          </cell>
          <cell r="N361">
            <v>9.598693400965999</v>
          </cell>
          <cell r="O361">
            <v>50258</v>
          </cell>
          <cell r="P361" t="str">
            <v>542044524</v>
          </cell>
          <cell r="Q361" t="str">
            <v>PM</v>
          </cell>
          <cell r="R361" t="str">
            <v>191</v>
          </cell>
          <cell r="S361" t="str">
            <v>01</v>
          </cell>
          <cell r="T361" t="str">
            <v>Etablissement de crédit</v>
          </cell>
          <cell r="U361" t="str">
            <v>200</v>
          </cell>
          <cell r="V361" t="str">
            <v>Banque</v>
          </cell>
          <cell r="W361" t="str">
            <v>001</v>
          </cell>
          <cell r="X361" t="str">
            <v>Agrément ACPR</v>
          </cell>
          <cell r="Y361">
            <v>2</v>
          </cell>
          <cell r="Z361" t="str">
            <v>CHANGEMENT DE CATEGORIE AU SEIN DES E.C.</v>
          </cell>
          <cell r="AA361" t="str">
            <v>FR</v>
          </cell>
          <cell r="AB361" t="str">
            <v> France</v>
          </cell>
          <cell r="AC361" t="str">
            <v>S. BANCAIRE MUTUALISTE ET AUTRES RESEAUX</v>
          </cell>
          <cell r="AD361">
            <v>1163</v>
          </cell>
          <cell r="AE361" t="str">
            <v>GPE BPCE</v>
          </cell>
          <cell r="AF361">
            <v>0</v>
          </cell>
          <cell r="AG361" t="str">
            <v>75013</v>
          </cell>
          <cell r="AH361" t="str">
            <v>FR</v>
          </cell>
          <cell r="AI361" t="str">
            <v/>
          </cell>
          <cell r="AJ361" t="str">
            <v/>
          </cell>
          <cell r="AK361" t="str">
            <v>EC</v>
          </cell>
          <cell r="AL361" t="str">
            <v>Banque</v>
          </cell>
          <cell r="AM361" t="str">
            <v>PERSONNE_MORALE_SOCIETE</v>
          </cell>
          <cell r="AN361" t="str">
            <v>BPCE</v>
          </cell>
          <cell r="AO361" t="str">
            <v>Groupes mutualistes</v>
          </cell>
          <cell r="AP361" t="str">
            <v/>
          </cell>
          <cell r="AQ361" t="str">
            <v/>
          </cell>
          <cell r="AR361" t="str">
            <v>FR</v>
          </cell>
          <cell r="AS361" t="str">
            <v>FRANCE</v>
          </cell>
          <cell r="AT361" t="str">
            <v/>
          </cell>
          <cell r="AU361" t="str">
            <v/>
          </cell>
          <cell r="AV361" t="str">
            <v>CORSALETTI</v>
          </cell>
          <cell r="AW361">
            <v>2762</v>
          </cell>
          <cell r="AX361">
            <v>436.01270141900005</v>
          </cell>
          <cell r="AY361">
            <v>58.465409443999995</v>
          </cell>
          <cell r="AZ361">
            <v>38.679748947</v>
          </cell>
          <cell r="BA361">
            <v>6</v>
          </cell>
          <cell r="BB361" t="str">
            <v>SI</v>
          </cell>
          <cell r="BC361">
            <v>0</v>
          </cell>
          <cell r="BD361">
            <v>1</v>
          </cell>
        </row>
        <row r="362">
          <cell r="A362" t="str">
            <v>30056</v>
          </cell>
          <cell r="B362" t="str">
            <v>HSBC FRANCE</v>
          </cell>
          <cell r="C362" t="str">
            <v>2. CBD</v>
          </cell>
          <cell r="D362">
            <v>201312</v>
          </cell>
          <cell r="E362">
            <v>5.0099999999999999E-2</v>
          </cell>
          <cell r="F362">
            <v>0.24410000000000001</v>
          </cell>
          <cell r="G362">
            <v>60.969702508000005</v>
          </cell>
          <cell r="H362">
            <v>3.0545820956508001</v>
          </cell>
          <cell r="I362">
            <v>14.882704382202801</v>
          </cell>
          <cell r="J362">
            <v>7.7999999999999996E-3</v>
          </cell>
          <cell r="K362">
            <v>0.45</v>
          </cell>
          <cell r="L362">
            <v>1.735773475</v>
          </cell>
          <cell r="M362">
            <v>1.3539033104999999E-2</v>
          </cell>
          <cell r="N362">
            <v>0.78109806375000002</v>
          </cell>
          <cell r="O362">
            <v>20807</v>
          </cell>
          <cell r="P362" t="str">
            <v>775670284</v>
          </cell>
          <cell r="Q362" t="str">
            <v>PM</v>
          </cell>
          <cell r="R362" t="str">
            <v>120</v>
          </cell>
          <cell r="S362" t="str">
            <v>01</v>
          </cell>
          <cell r="T362" t="str">
            <v>Etablissement de crédit</v>
          </cell>
          <cell r="U362" t="str">
            <v>200</v>
          </cell>
          <cell r="V362" t="str">
            <v>Banque</v>
          </cell>
          <cell r="W362" t="str">
            <v>001</v>
          </cell>
          <cell r="X362" t="str">
            <v>Agrément ACPR</v>
          </cell>
          <cell r="Y362">
            <v>6</v>
          </cell>
          <cell r="Z362" t="str">
            <v>NOUVEL ETABLISSEMENT</v>
          </cell>
          <cell r="AA362" t="str">
            <v>GB</v>
          </cell>
          <cell r="AB362" t="str">
            <v> Royaume-Uni</v>
          </cell>
          <cell r="AC362" t="str">
            <v>S. BANCAIRE ETRANGER EEE</v>
          </cell>
          <cell r="AD362">
            <v>160</v>
          </cell>
          <cell r="AE362" t="str">
            <v>GPE HSBC HOLDINGS</v>
          </cell>
          <cell r="AF362">
            <v>1</v>
          </cell>
          <cell r="AG362" t="str">
            <v>75008</v>
          </cell>
          <cell r="AH362" t="str">
            <v>FR</v>
          </cell>
          <cell r="AI362" t="str">
            <v/>
          </cell>
          <cell r="AJ362" t="str">
            <v/>
          </cell>
          <cell r="AK362" t="str">
            <v>EC</v>
          </cell>
          <cell r="AL362" t="str">
            <v>Banque</v>
          </cell>
          <cell r="AM362" t="str">
            <v>PERSONNE_MORALE_SOCIETE</v>
          </cell>
          <cell r="AN362" t="str">
            <v>HSBC HOLDINGS</v>
          </cell>
          <cell r="AO362" t="str">
            <v>Grands groupes bancaires privés</v>
          </cell>
          <cell r="AP362" t="str">
            <v>OUI</v>
          </cell>
          <cell r="AQ362" t="str">
            <v/>
          </cell>
          <cell r="AR362" t="str">
            <v>ETR</v>
          </cell>
          <cell r="AS362" t="str">
            <v>FRANCE</v>
          </cell>
          <cell r="AT362" t="str">
            <v/>
          </cell>
          <cell r="AU362" t="str">
            <v/>
          </cell>
          <cell r="AV362" t="str">
            <v>SALLOY</v>
          </cell>
          <cell r="AW362">
            <v>2752</v>
          </cell>
          <cell r="AX362">
            <v>190.90335008000002</v>
          </cell>
          <cell r="AY362">
            <v>34.211535253000001</v>
          </cell>
          <cell r="AZ362">
            <v>33.638808169000001</v>
          </cell>
          <cell r="BA362">
            <v>13</v>
          </cell>
          <cell r="BB362" t="str">
            <v>SI</v>
          </cell>
          <cell r="BC362">
            <v>1</v>
          </cell>
          <cell r="BD362">
            <v>1</v>
          </cell>
        </row>
        <row r="363">
          <cell r="A363" t="str">
            <v>30066</v>
          </cell>
          <cell r="B363" t="str">
            <v>CREDIT INDUSTRIEL ET COMMERCIAL - CIC</v>
          </cell>
          <cell r="C363" t="str">
            <v>3. Autres (GEA CBD)</v>
          </cell>
          <cell r="D363">
            <v>201312</v>
          </cell>
          <cell r="E363">
            <v>4.65E-2</v>
          </cell>
          <cell r="F363">
            <v>0.23769999999999999</v>
          </cell>
          <cell r="G363">
            <v>187.20933662799999</v>
          </cell>
          <cell r="H363">
            <v>8.7052341532019994</v>
          </cell>
          <cell r="I363">
            <v>44.499659316475594</v>
          </cell>
          <cell r="L363">
            <v>4.9998885259999994</v>
          </cell>
          <cell r="O363">
            <v>723</v>
          </cell>
          <cell r="P363" t="str">
            <v>542016381</v>
          </cell>
          <cell r="Q363" t="str">
            <v>PM</v>
          </cell>
          <cell r="R363" t="str">
            <v>102</v>
          </cell>
          <cell r="S363" t="str">
            <v>01</v>
          </cell>
          <cell r="T363" t="str">
            <v>Etablissement de crédit</v>
          </cell>
          <cell r="U363" t="str">
            <v>200</v>
          </cell>
          <cell r="V363" t="str">
            <v>Banque</v>
          </cell>
          <cell r="W363" t="str">
            <v>001</v>
          </cell>
          <cell r="X363" t="str">
            <v>Agrément ACPR</v>
          </cell>
          <cell r="Y363">
            <v>6</v>
          </cell>
          <cell r="Z363" t="str">
            <v>NOUVEL ETABLISSEMENT</v>
          </cell>
          <cell r="AA363" t="str">
            <v>FR</v>
          </cell>
          <cell r="AB363" t="str">
            <v> France</v>
          </cell>
          <cell r="AC363" t="str">
            <v>S. BANCAIRE MUTUALISTE ET AUTRES RESEAUX</v>
          </cell>
          <cell r="AD363">
            <v>29</v>
          </cell>
          <cell r="AE363" t="str">
            <v>GPE CREDIT MUTUEL</v>
          </cell>
          <cell r="AF363">
            <v>0</v>
          </cell>
          <cell r="AG363" t="str">
            <v>75009</v>
          </cell>
          <cell r="AH363" t="str">
            <v>FR</v>
          </cell>
          <cell r="AI363" t="str">
            <v/>
          </cell>
          <cell r="AJ363" t="str">
            <v/>
          </cell>
          <cell r="AK363" t="str">
            <v>EC</v>
          </cell>
          <cell r="AL363" t="str">
            <v>Banque</v>
          </cell>
          <cell r="AM363" t="str">
            <v>PERSONNE_MORALE_SOCIETE</v>
          </cell>
          <cell r="AN363" t="str">
            <v>CREDIT MUTUEL</v>
          </cell>
          <cell r="AO363" t="str">
            <v>Groupes mutualistes</v>
          </cell>
          <cell r="AP363" t="str">
            <v/>
          </cell>
          <cell r="AQ363" t="str">
            <v/>
          </cell>
          <cell r="AR363" t="str">
            <v>FR</v>
          </cell>
          <cell r="AS363" t="str">
            <v>FRANCE</v>
          </cell>
          <cell r="AT363" t="str">
            <v/>
          </cell>
          <cell r="AU363" t="str">
            <v/>
          </cell>
          <cell r="AV363" t="str">
            <v>NICAISE-GASTINEAU</v>
          </cell>
          <cell r="AW363">
            <v>2763</v>
          </cell>
          <cell r="AX363">
            <v>115.878846059</v>
          </cell>
          <cell r="AY363">
            <v>32.102572469999998</v>
          </cell>
          <cell r="AZ363">
            <v>30.150839896000001</v>
          </cell>
          <cell r="BA363">
            <v>20</v>
          </cell>
          <cell r="BB363" t="str">
            <v>SI</v>
          </cell>
          <cell r="BC363">
            <v>0</v>
          </cell>
          <cell r="BD363">
            <v>1</v>
          </cell>
        </row>
        <row r="364">
          <cell r="A364" t="str">
            <v>30076</v>
          </cell>
          <cell r="B364" t="str">
            <v>CREDIT DU NORD</v>
          </cell>
          <cell r="C364" t="str">
            <v>3. Autres (GEA CBD)</v>
          </cell>
          <cell r="D364">
            <v>201312</v>
          </cell>
          <cell r="E364">
            <v>5.6800000000000003E-2</v>
          </cell>
          <cell r="F364">
            <v>0.1676</v>
          </cell>
          <cell r="G364">
            <v>49.098713145999994</v>
          </cell>
          <cell r="H364">
            <v>2.7888069066927996</v>
          </cell>
          <cell r="I364">
            <v>8.2289443232695998</v>
          </cell>
          <cell r="J364">
            <v>9.4500000000000001E-2</v>
          </cell>
          <cell r="K364">
            <v>0.35610000000000003</v>
          </cell>
          <cell r="L364">
            <v>1.3706491270000001</v>
          </cell>
          <cell r="M364">
            <v>0.1295263425015</v>
          </cell>
          <cell r="N364">
            <v>0.48808815412470008</v>
          </cell>
          <cell r="O364">
            <v>20862</v>
          </cell>
          <cell r="P364" t="str">
            <v>456504851</v>
          </cell>
          <cell r="Q364" t="str">
            <v>PM</v>
          </cell>
          <cell r="R364" t="str">
            <v>105</v>
          </cell>
          <cell r="S364" t="str">
            <v>01</v>
          </cell>
          <cell r="T364" t="str">
            <v>Etablissement de crédit</v>
          </cell>
          <cell r="U364" t="str">
            <v>200</v>
          </cell>
          <cell r="V364" t="str">
            <v>Banque</v>
          </cell>
          <cell r="W364" t="str">
            <v>001</v>
          </cell>
          <cell r="X364" t="str">
            <v>Agrément ACPR</v>
          </cell>
          <cell r="Y364">
            <v>6</v>
          </cell>
          <cell r="Z364" t="str">
            <v>NOUVEL ETABLISSEMENT</v>
          </cell>
          <cell r="AA364" t="str">
            <v>FR</v>
          </cell>
          <cell r="AB364" t="str">
            <v> France</v>
          </cell>
          <cell r="AC364" t="str">
            <v>S. BANCAIRE PRIVE (GRANDS GROUPES)</v>
          </cell>
          <cell r="AD364">
            <v>30</v>
          </cell>
          <cell r="AE364" t="str">
            <v>GPE SOCIETE GENERALE</v>
          </cell>
          <cell r="AF364">
            <v>0</v>
          </cell>
          <cell r="AG364" t="str">
            <v>59000</v>
          </cell>
          <cell r="AH364" t="str">
            <v>FR</v>
          </cell>
          <cell r="AI364" t="str">
            <v/>
          </cell>
          <cell r="AJ364" t="str">
            <v/>
          </cell>
          <cell r="AK364" t="str">
            <v>EC</v>
          </cell>
          <cell r="AL364" t="str">
            <v>Banque</v>
          </cell>
          <cell r="AM364" t="str">
            <v>PERSONNE_MORALE_SOCIETE</v>
          </cell>
          <cell r="AN364" t="str">
            <v>SOCIETE GENERALE</v>
          </cell>
          <cell r="AO364" t="str">
            <v>Grands groupes bancaires privés</v>
          </cell>
          <cell r="AP364" t="str">
            <v>OUI</v>
          </cell>
          <cell r="AQ364" t="str">
            <v/>
          </cell>
          <cell r="AR364" t="str">
            <v>FR</v>
          </cell>
          <cell r="AS364" t="str">
            <v>FRANCE</v>
          </cell>
          <cell r="AT364" t="str">
            <v/>
          </cell>
          <cell r="AU364" t="str">
            <v/>
          </cell>
          <cell r="AV364" t="str">
            <v>FAIVRE</v>
          </cell>
          <cell r="AW364">
            <v>2751</v>
          </cell>
          <cell r="AX364">
            <v>43.091699329999997</v>
          </cell>
          <cell r="AY364">
            <v>17.364237545000002</v>
          </cell>
          <cell r="AZ364">
            <v>18.444559655000003</v>
          </cell>
          <cell r="BA364">
            <v>29</v>
          </cell>
          <cell r="BB364" t="str">
            <v>SI</v>
          </cell>
          <cell r="BC364">
            <v>0</v>
          </cell>
          <cell r="BD364">
            <v>1</v>
          </cell>
        </row>
        <row r="365">
          <cell r="A365" t="str">
            <v>31489</v>
          </cell>
          <cell r="B365" t="str">
            <v>CREDIT AGRICOLE CORPORATE AND INVESTM BK</v>
          </cell>
          <cell r="C365" t="str">
            <v>3. Autres (GEA CBD)</v>
          </cell>
          <cell r="D365">
            <v>201312</v>
          </cell>
          <cell r="E365">
            <v>1.7100000000000001E-2</v>
          </cell>
          <cell r="F365">
            <v>0.20300000000000001</v>
          </cell>
          <cell r="G365">
            <v>360.33121555800005</v>
          </cell>
          <cell r="H365">
            <v>6.1616637860418013</v>
          </cell>
          <cell r="I365">
            <v>73.147236758274019</v>
          </cell>
          <cell r="O365">
            <v>21081</v>
          </cell>
          <cell r="P365" t="str">
            <v>304187701</v>
          </cell>
          <cell r="Q365" t="str">
            <v>PM</v>
          </cell>
          <cell r="R365" t="str">
            <v>102</v>
          </cell>
          <cell r="S365" t="str">
            <v>01</v>
          </cell>
          <cell r="T365" t="str">
            <v>Etablissement de crédit</v>
          </cell>
          <cell r="U365" t="str">
            <v>200</v>
          </cell>
          <cell r="V365" t="str">
            <v>Banque</v>
          </cell>
          <cell r="W365" t="str">
            <v>001</v>
          </cell>
          <cell r="X365" t="str">
            <v>Agrément ACPR</v>
          </cell>
          <cell r="Y365">
            <v>6</v>
          </cell>
          <cell r="Z365" t="str">
            <v>NOUVEL ETABLISSEMENT</v>
          </cell>
          <cell r="AA365" t="str">
            <v>FR</v>
          </cell>
          <cell r="AB365" t="str">
            <v> France</v>
          </cell>
          <cell r="AC365" t="str">
            <v>S. BANCAIRE MUTUALISTE ET AUTRES RESEAUX</v>
          </cell>
          <cell r="AD365">
            <v>27</v>
          </cell>
          <cell r="AE365" t="str">
            <v>GPE CREDIT AGRICOLE</v>
          </cell>
          <cell r="AF365">
            <v>0</v>
          </cell>
          <cell r="AG365" t="str">
            <v>92400</v>
          </cell>
          <cell r="AH365" t="str">
            <v>FR</v>
          </cell>
          <cell r="AI365" t="str">
            <v/>
          </cell>
          <cell r="AJ365" t="str">
            <v/>
          </cell>
          <cell r="AK365" t="str">
            <v>EC</v>
          </cell>
          <cell r="AL365" t="str">
            <v>Banque</v>
          </cell>
          <cell r="AM365" t="str">
            <v>PERSONNE_MORALE_SOCIETE</v>
          </cell>
          <cell r="AN365" t="str">
            <v>CREDIT AGRICOLE</v>
          </cell>
          <cell r="AO365" t="str">
            <v>Groupes mutualistes</v>
          </cell>
          <cell r="AP365" t="str">
            <v/>
          </cell>
          <cell r="AQ365" t="str">
            <v/>
          </cell>
          <cell r="AR365" t="str">
            <v>FR</v>
          </cell>
          <cell r="AS365" t="str">
            <v>FRANCE</v>
          </cell>
          <cell r="AT365" t="str">
            <v/>
          </cell>
          <cell r="AU365" t="str">
            <v/>
          </cell>
          <cell r="AV365" t="str">
            <v>ONDO</v>
          </cell>
          <cell r="AW365">
            <v>2761</v>
          </cell>
          <cell r="AX365">
            <v>565.48141394799995</v>
          </cell>
          <cell r="AY365">
            <v>91.69236746899999</v>
          </cell>
          <cell r="AZ365">
            <v>91.138472831000001</v>
          </cell>
          <cell r="BA365">
            <v>4</v>
          </cell>
          <cell r="BB365" t="str">
            <v>SI</v>
          </cell>
          <cell r="BC365">
            <v>0</v>
          </cell>
          <cell r="BD365">
            <v>1</v>
          </cell>
        </row>
        <row r="366">
          <cell r="A366" t="str">
            <v>39996</v>
          </cell>
          <cell r="B366" t="str">
            <v>GROUPE CREDIT AGRICOLE</v>
          </cell>
          <cell r="C366" t="str">
            <v>1. Top6</v>
          </cell>
          <cell r="D366">
            <v>201312</v>
          </cell>
          <cell r="E366">
            <v>3.8699999999999998E-2</v>
          </cell>
          <cell r="F366">
            <v>0.2054</v>
          </cell>
          <cell r="G366">
            <v>806.44378183000003</v>
          </cell>
          <cell r="H366">
            <v>31.209374356821002</v>
          </cell>
          <cell r="I366">
            <v>165.64355278788202</v>
          </cell>
          <cell r="J366">
            <v>2.46E-2</v>
          </cell>
          <cell r="K366">
            <v>0.44290000000000002</v>
          </cell>
          <cell r="L366">
            <v>222.13667834</v>
          </cell>
          <cell r="M366">
            <v>5.4645622871640001</v>
          </cell>
          <cell r="N366">
            <v>98.38433483678601</v>
          </cell>
          <cell r="O366">
            <v>50615</v>
          </cell>
          <cell r="P366" t="str">
            <v/>
          </cell>
          <cell r="Q366" t="str">
            <v>PM</v>
          </cell>
          <cell r="R366" t="str">
            <v>930</v>
          </cell>
          <cell r="S366" t="str">
            <v>80</v>
          </cell>
          <cell r="T366" t="str">
            <v>Agrégation réseau</v>
          </cell>
          <cell r="U366" t="str">
            <v/>
          </cell>
          <cell r="V366" t="str">
            <v/>
          </cell>
          <cell r="W366" t="str">
            <v>100</v>
          </cell>
          <cell r="X366" t="str">
            <v>Aucune autorisation</v>
          </cell>
          <cell r="Y366">
            <v>6</v>
          </cell>
          <cell r="Z366" t="str">
            <v>NOUVEL ETABLISSEMENT</v>
          </cell>
          <cell r="AA366" t="str">
            <v/>
          </cell>
          <cell r="AB366" t="str">
            <v/>
          </cell>
          <cell r="AC366" t="str">
            <v/>
          </cell>
          <cell r="AD366">
            <v>27</v>
          </cell>
          <cell r="AE366" t="str">
            <v>GPE CREDIT AGRICOLE</v>
          </cell>
          <cell r="AF366">
            <v>1</v>
          </cell>
          <cell r="AG366" t="str">
            <v/>
          </cell>
          <cell r="AH366" t="str">
            <v>FR</v>
          </cell>
          <cell r="AI366" t="str">
            <v>Org Central</v>
          </cell>
          <cell r="AJ366" t="str">
            <v/>
          </cell>
          <cell r="AK366" t="str">
            <v/>
          </cell>
          <cell r="AL366" t="str">
            <v/>
          </cell>
          <cell r="AM366" t="str">
            <v/>
          </cell>
          <cell r="AN366" t="str">
            <v/>
          </cell>
          <cell r="AO366" t="str">
            <v/>
          </cell>
          <cell r="AP366" t="str">
            <v/>
          </cell>
          <cell r="AQ366" t="str">
            <v/>
          </cell>
          <cell r="AR366" t="str">
            <v/>
          </cell>
          <cell r="AS366" t="str">
            <v/>
          </cell>
          <cell r="AT366" t="str">
            <v/>
          </cell>
          <cell r="AU366" t="str">
            <v/>
          </cell>
          <cell r="AV366" t="str">
            <v>RABIER</v>
          </cell>
          <cell r="AW366">
            <v>2761</v>
          </cell>
          <cell r="AX366">
            <v>737.18631658000004</v>
          </cell>
          <cell r="AY366">
            <v>396.22235835600003</v>
          </cell>
          <cell r="AZ366">
            <v>383.75119783700001</v>
          </cell>
          <cell r="BA366">
            <v>3</v>
          </cell>
          <cell r="BB366" t="str">
            <v>SI</v>
          </cell>
          <cell r="BC366">
            <v>1</v>
          </cell>
          <cell r="BD366">
            <v>1</v>
          </cell>
        </row>
        <row r="367">
          <cell r="A367" t="str">
            <v>41539</v>
          </cell>
          <cell r="B367" t="str">
            <v>CA CONSUMER FINANCE</v>
          </cell>
          <cell r="C367" t="str">
            <v>3. Autres (GEA CBD)</v>
          </cell>
          <cell r="D367">
            <v>201312</v>
          </cell>
          <cell r="E367">
            <v>0.15</v>
          </cell>
          <cell r="F367">
            <v>0.50860000000000005</v>
          </cell>
          <cell r="G367">
            <v>29.095270366000001</v>
          </cell>
          <cell r="H367">
            <v>4.3642905549000002</v>
          </cell>
          <cell r="I367">
            <v>14.797854508147601</v>
          </cell>
          <cell r="O367">
            <v>21700</v>
          </cell>
          <cell r="P367" t="str">
            <v>542097522</v>
          </cell>
          <cell r="Q367" t="str">
            <v>PM</v>
          </cell>
          <cell r="R367" t="str">
            <v>102</v>
          </cell>
          <cell r="S367" t="str">
            <v>01</v>
          </cell>
          <cell r="T367" t="str">
            <v>Etablissement de crédit</v>
          </cell>
          <cell r="U367" t="str">
            <v>200</v>
          </cell>
          <cell r="V367" t="str">
            <v>Banque</v>
          </cell>
          <cell r="W367" t="str">
            <v>001</v>
          </cell>
          <cell r="X367" t="str">
            <v>Agrément ACPR</v>
          </cell>
          <cell r="Y367">
            <v>6</v>
          </cell>
          <cell r="Z367" t="str">
            <v>NOUVEL ETABLISSEMENT</v>
          </cell>
          <cell r="AA367" t="str">
            <v>FR</v>
          </cell>
          <cell r="AB367" t="str">
            <v> France</v>
          </cell>
          <cell r="AC367" t="str">
            <v>S. BANCAIRE MUTUALISTE ET AUTRES RESEAUX</v>
          </cell>
          <cell r="AD367">
            <v>27</v>
          </cell>
          <cell r="AE367" t="str">
            <v>GPE CREDIT AGRICOLE</v>
          </cell>
          <cell r="AF367">
            <v>0</v>
          </cell>
          <cell r="AG367" t="str">
            <v>91000</v>
          </cell>
          <cell r="AH367" t="str">
            <v>FR</v>
          </cell>
          <cell r="AI367" t="str">
            <v/>
          </cell>
          <cell r="AJ367" t="str">
            <v/>
          </cell>
          <cell r="AK367" t="str">
            <v>EC</v>
          </cell>
          <cell r="AL367" t="str">
            <v>Banque</v>
          </cell>
          <cell r="AM367" t="str">
            <v>PERSONNE_MORALE_SOCIETE</v>
          </cell>
          <cell r="AN367" t="str">
            <v>CREDIT AGRICOLE</v>
          </cell>
          <cell r="AO367" t="str">
            <v>Groupes mutualistes</v>
          </cell>
          <cell r="AP367" t="str">
            <v/>
          </cell>
          <cell r="AQ367" t="str">
            <v/>
          </cell>
          <cell r="AR367" t="str">
            <v>FR</v>
          </cell>
          <cell r="AS367" t="str">
            <v>FRANCE</v>
          </cell>
          <cell r="AT367" t="str">
            <v/>
          </cell>
          <cell r="AU367" t="str">
            <v/>
          </cell>
          <cell r="AV367" t="str">
            <v>DU CHESNE</v>
          </cell>
          <cell r="AW367">
            <v>2761</v>
          </cell>
          <cell r="AX367">
            <v>34.957507899999996</v>
          </cell>
          <cell r="AY367">
            <v>7.4246024419999994</v>
          </cell>
          <cell r="AZ367">
            <v>1.5058747639999999</v>
          </cell>
          <cell r="BA367">
            <v>35</v>
          </cell>
          <cell r="BB367" t="str">
            <v>SI</v>
          </cell>
          <cell r="BC367">
            <v>0</v>
          </cell>
          <cell r="BD367">
            <v>1</v>
          </cell>
        </row>
        <row r="368">
          <cell r="A368" t="str">
            <v>42559</v>
          </cell>
          <cell r="B368" t="str">
            <v>CREDIT COOPERATIF</v>
          </cell>
          <cell r="C368" t="str">
            <v>3. Autres (GEA CBD)</v>
          </cell>
          <cell r="D368">
            <v>201312</v>
          </cell>
          <cell r="E368">
            <v>0.117754875219059</v>
          </cell>
          <cell r="F368">
            <v>0.212827872347012</v>
          </cell>
          <cell r="G368">
            <v>2.9903783509999999</v>
          </cell>
          <cell r="H368">
            <v>0.35213162957978039</v>
          </cell>
          <cell r="I368">
            <v>0.63643586195589619</v>
          </cell>
          <cell r="J368">
            <v>5.3220468893967102E-2</v>
          </cell>
          <cell r="K368">
            <v>0.46191685751082401</v>
          </cell>
          <cell r="L368">
            <v>7.7425292599999995</v>
          </cell>
          <cell r="M368">
            <v>0.4120610376424601</v>
          </cell>
          <cell r="N368">
            <v>3.5764047849648053</v>
          </cell>
          <cell r="O368">
            <v>21892</v>
          </cell>
          <cell r="P368" t="str">
            <v>349974931</v>
          </cell>
          <cell r="Q368" t="str">
            <v>PM</v>
          </cell>
          <cell r="R368" t="str">
            <v>201</v>
          </cell>
          <cell r="S368" t="str">
            <v>01</v>
          </cell>
          <cell r="T368" t="str">
            <v>Etablissement de crédit</v>
          </cell>
          <cell r="U368" t="str">
            <v>201</v>
          </cell>
          <cell r="V368" t="str">
            <v>Banque mutualiste ou coopérative</v>
          </cell>
          <cell r="W368" t="str">
            <v>001</v>
          </cell>
          <cell r="X368" t="str">
            <v>Agrément ACPR</v>
          </cell>
          <cell r="Y368">
            <v>8</v>
          </cell>
          <cell r="Z368" t="str">
            <v>RESTRUCTURATION AVEC REPRISE DE CIB</v>
          </cell>
          <cell r="AA368" t="str">
            <v>FR</v>
          </cell>
          <cell r="AB368" t="str">
            <v> France</v>
          </cell>
          <cell r="AC368" t="str">
            <v>S. BANCAIRE MUTUALISTE ET AUTRES RESEAUX</v>
          </cell>
          <cell r="AD368">
            <v>1163</v>
          </cell>
          <cell r="AE368" t="str">
            <v>GPE BPCE</v>
          </cell>
          <cell r="AF368">
            <v>0</v>
          </cell>
          <cell r="AG368" t="str">
            <v>92000</v>
          </cell>
          <cell r="AH368" t="str">
            <v>FR</v>
          </cell>
          <cell r="AI368" t="str">
            <v/>
          </cell>
          <cell r="AJ368" t="str">
            <v/>
          </cell>
          <cell r="AK368" t="str">
            <v>EC</v>
          </cell>
          <cell r="AL368" t="str">
            <v>Bq mut</v>
          </cell>
          <cell r="AM368" t="str">
            <v>PERSONNE_MORALE_SOCIETE</v>
          </cell>
          <cell r="AN368" t="str">
            <v>BPCE</v>
          </cell>
          <cell r="AO368" t="str">
            <v>Groupes mutualistes</v>
          </cell>
          <cell r="AP368" t="str">
            <v/>
          </cell>
          <cell r="AQ368" t="str">
            <v/>
          </cell>
          <cell r="AR368" t="str">
            <v>FR</v>
          </cell>
          <cell r="AS368" t="str">
            <v>FRANCE</v>
          </cell>
          <cell r="AT368" t="str">
            <v/>
          </cell>
          <cell r="AU368" t="str">
            <v/>
          </cell>
          <cell r="AV368" t="str">
            <v>LE FLEM</v>
          </cell>
          <cell r="AW368">
            <v>2762</v>
          </cell>
          <cell r="AX368">
            <v>14.942586550000001</v>
          </cell>
          <cell r="AY368">
            <v>9.9544939030000013</v>
          </cell>
          <cell r="AZ368">
            <v>9.1597584889999997</v>
          </cell>
          <cell r="BA368">
            <v>85</v>
          </cell>
          <cell r="BB368" t="str">
            <v>SI</v>
          </cell>
          <cell r="BC368">
            <v>0</v>
          </cell>
          <cell r="BD368">
            <v>1</v>
          </cell>
        </row>
        <row r="369">
          <cell r="A369" t="str">
            <v>45539</v>
          </cell>
          <cell r="B369" t="str">
            <v>CAISSE CENTRALE DU CIT MUT</v>
          </cell>
          <cell r="C369" t="str">
            <v>3. Autres (GEA CBD)</v>
          </cell>
          <cell r="D369">
            <v>201312</v>
          </cell>
          <cell r="E369">
            <v>0</v>
          </cell>
          <cell r="F369">
            <v>0.45</v>
          </cell>
          <cell r="G369">
            <v>3.7995406279999999</v>
          </cell>
          <cell r="H369">
            <v>0</v>
          </cell>
          <cell r="I369">
            <v>1.7097932826</v>
          </cell>
          <cell r="O369">
            <v>22710</v>
          </cell>
          <cell r="P369" t="str">
            <v>632049052</v>
          </cell>
          <cell r="Q369" t="str">
            <v>PM</v>
          </cell>
          <cell r="R369" t="str">
            <v>240</v>
          </cell>
          <cell r="S369" t="str">
            <v>01</v>
          </cell>
          <cell r="T369" t="str">
            <v>Etablissement de crédit</v>
          </cell>
          <cell r="U369" t="str">
            <v>201</v>
          </cell>
          <cell r="V369" t="str">
            <v>Banque mutualiste ou coopérative</v>
          </cell>
          <cell r="W369" t="str">
            <v>001</v>
          </cell>
          <cell r="X369" t="str">
            <v>Agrément ACPR</v>
          </cell>
          <cell r="Y369">
            <v>6</v>
          </cell>
          <cell r="Z369" t="str">
            <v>NOUVEL ETABLISSEMENT</v>
          </cell>
          <cell r="AA369" t="str">
            <v>FR</v>
          </cell>
          <cell r="AB369" t="str">
            <v> France</v>
          </cell>
          <cell r="AC369" t="str">
            <v>S. BANCAIRE MUTUALISTE ET AUTRES RESEAUX</v>
          </cell>
          <cell r="AD369">
            <v>29</v>
          </cell>
          <cell r="AE369" t="str">
            <v>GPE CREDIT MUTUEL</v>
          </cell>
          <cell r="AF369">
            <v>0</v>
          </cell>
          <cell r="AG369" t="str">
            <v>75017</v>
          </cell>
          <cell r="AH369" t="str">
            <v>FR</v>
          </cell>
          <cell r="AI369" t="str">
            <v/>
          </cell>
          <cell r="AJ369" t="str">
            <v/>
          </cell>
          <cell r="AK369" t="str">
            <v>EC</v>
          </cell>
          <cell r="AL369" t="str">
            <v>Bq mut</v>
          </cell>
          <cell r="AM369" t="str">
            <v>PERSONNE_MORALE_SOCIETE</v>
          </cell>
          <cell r="AN369" t="str">
            <v>CREDIT MUTUEL</v>
          </cell>
          <cell r="AO369" t="str">
            <v>Groupes mutualistes</v>
          </cell>
          <cell r="AP369" t="str">
            <v/>
          </cell>
          <cell r="AQ369" t="str">
            <v/>
          </cell>
          <cell r="AR369" t="str">
            <v>FR</v>
          </cell>
          <cell r="AS369" t="str">
            <v>FRANCE</v>
          </cell>
          <cell r="AT369" t="str">
            <v/>
          </cell>
          <cell r="AU369" t="str">
            <v/>
          </cell>
          <cell r="AV369" t="str">
            <v>KRAUSE</v>
          </cell>
          <cell r="AW369">
            <v>2763</v>
          </cell>
          <cell r="AX369">
            <v>4.570800448</v>
          </cell>
          <cell r="AY369">
            <v>1.17012E-4</v>
          </cell>
          <cell r="AZ369">
            <v>1.6161736999999999E-2</v>
          </cell>
          <cell r="BA369">
            <v>176</v>
          </cell>
          <cell r="BB369" t="str">
            <v>SI</v>
          </cell>
          <cell r="BC369">
            <v>0</v>
          </cell>
          <cell r="BD369">
            <v>0</v>
          </cell>
        </row>
        <row r="370">
          <cell r="A370" t="str">
            <v>00009</v>
          </cell>
          <cell r="B370" t="str">
            <v>GROUPE BPCE</v>
          </cell>
          <cell r="C370" t="str">
            <v>1. Top6</v>
          </cell>
          <cell r="D370">
            <v>201212</v>
          </cell>
          <cell r="E370">
            <v>5.4003898903578602E-2</v>
          </cell>
          <cell r="F370">
            <v>0.19309958791988299</v>
          </cell>
          <cell r="G370">
            <v>485.32466687699997</v>
          </cell>
          <cell r="H370">
            <v>26.20942424543847</v>
          </cell>
          <cell r="I370">
            <v>93.715993181303176</v>
          </cell>
          <cell r="J370">
            <v>4.0291114261704702E-2</v>
          </cell>
          <cell r="K370">
            <v>0.45595665500927102</v>
          </cell>
          <cell r="L370">
            <v>96.292968723000001</v>
          </cell>
          <cell r="M370">
            <v>3.87975100541715</v>
          </cell>
          <cell r="N370">
            <v>43.905419919851433</v>
          </cell>
          <cell r="O370">
            <v>1385</v>
          </cell>
          <cell r="P370" t="str">
            <v/>
          </cell>
          <cell r="Q370" t="str">
            <v>PM</v>
          </cell>
          <cell r="R370" t="str">
            <v>930</v>
          </cell>
          <cell r="S370" t="str">
            <v>80</v>
          </cell>
          <cell r="T370" t="str">
            <v>Agrégation réseau</v>
          </cell>
          <cell r="U370" t="str">
            <v/>
          </cell>
          <cell r="V370" t="str">
            <v/>
          </cell>
          <cell r="W370" t="str">
            <v>100</v>
          </cell>
          <cell r="X370" t="str">
            <v>Aucune autorisation</v>
          </cell>
          <cell r="Y370">
            <v>6</v>
          </cell>
          <cell r="Z370" t="str">
            <v>NOUVEL ETABLISSEMENT</v>
          </cell>
          <cell r="AA370" t="str">
            <v/>
          </cell>
          <cell r="AB370" t="str">
            <v/>
          </cell>
          <cell r="AC370" t="str">
            <v/>
          </cell>
          <cell r="AD370">
            <v>1163</v>
          </cell>
          <cell r="AE370" t="str">
            <v>GPE BPCE</v>
          </cell>
          <cell r="AF370">
            <v>1</v>
          </cell>
          <cell r="AG370" t="str">
            <v/>
          </cell>
          <cell r="AH370" t="str">
            <v>FR</v>
          </cell>
          <cell r="AI370" t="str">
            <v>Org Central</v>
          </cell>
          <cell r="AJ370" t="str">
            <v/>
          </cell>
          <cell r="AK370" t="str">
            <v/>
          </cell>
          <cell r="AL370" t="str">
            <v/>
          </cell>
          <cell r="AM370" t="str">
            <v/>
          </cell>
          <cell r="AN370" t="str">
            <v/>
          </cell>
          <cell r="AO370" t="str">
            <v/>
          </cell>
          <cell r="AP370" t="str">
            <v/>
          </cell>
          <cell r="AQ370" t="str">
            <v/>
          </cell>
          <cell r="AR370" t="str">
            <v/>
          </cell>
          <cell r="AS370" t="str">
            <v/>
          </cell>
          <cell r="AT370" t="str">
            <v/>
          </cell>
          <cell r="AU370" t="str">
            <v/>
          </cell>
          <cell r="AV370" t="str">
            <v>RINGWALD</v>
          </cell>
          <cell r="AW370">
            <v>2762</v>
          </cell>
          <cell r="BA370">
            <v>9999</v>
          </cell>
          <cell r="BB370" t="str">
            <v>SI</v>
          </cell>
          <cell r="BC370">
            <v>1</v>
          </cell>
          <cell r="BD370">
            <v>0</v>
          </cell>
        </row>
        <row r="371">
          <cell r="A371" t="str">
            <v>09992</v>
          </cell>
          <cell r="B371" t="str">
            <v>DE LAGE LANDEN FRANCE</v>
          </cell>
          <cell r="C371" t="str">
            <v>4. Autres (GEA hors CBD)</v>
          </cell>
          <cell r="D371">
            <v>201212</v>
          </cell>
          <cell r="E371">
            <v>5.6099999999999997E-2</v>
          </cell>
          <cell r="F371">
            <v>0.22600000000000001</v>
          </cell>
          <cell r="G371">
            <v>1.253385709</v>
          </cell>
          <cell r="H371">
            <v>7.0314938274899999E-2</v>
          </cell>
          <cell r="I371">
            <v>0.283265170234</v>
          </cell>
          <cell r="O371">
            <v>537</v>
          </cell>
          <cell r="P371" t="str">
            <v>383092889</v>
          </cell>
          <cell r="Q371" t="str">
            <v>PM</v>
          </cell>
          <cell r="R371" t="str">
            <v>94A</v>
          </cell>
          <cell r="S371" t="str">
            <v>38</v>
          </cell>
          <cell r="T371" t="str">
            <v>Entreprise mère de société de financement</v>
          </cell>
          <cell r="U371" t="str">
            <v/>
          </cell>
          <cell r="V371" t="str">
            <v/>
          </cell>
          <cell r="W371" t="str">
            <v>006</v>
          </cell>
          <cell r="X371" t="str">
            <v>Inscription liste</v>
          </cell>
          <cell r="Y371">
            <v>1</v>
          </cell>
          <cell r="Z371" t="str">
            <v>CHANGEMENT DE CATEGORIE AGENT FINANCIER</v>
          </cell>
          <cell r="AA371" t="str">
            <v>NL</v>
          </cell>
          <cell r="AB371" t="str">
            <v> Pays-Bas</v>
          </cell>
          <cell r="AC371" t="str">
            <v>S. BANCAIRE ETRANGER EEE</v>
          </cell>
          <cell r="AD371">
            <v>223</v>
          </cell>
          <cell r="AE371" t="str">
            <v>GPE RABOBANK</v>
          </cell>
          <cell r="AF371">
            <v>1</v>
          </cell>
          <cell r="AG371" t="str">
            <v>93350</v>
          </cell>
          <cell r="AH371" t="str">
            <v>FR</v>
          </cell>
          <cell r="AI371" t="str">
            <v/>
          </cell>
          <cell r="AJ371" t="str">
            <v/>
          </cell>
          <cell r="AK371" t="str">
            <v/>
          </cell>
          <cell r="AL371" t="str">
            <v/>
          </cell>
          <cell r="AM371" t="str">
            <v/>
          </cell>
          <cell r="AN371" t="str">
            <v/>
          </cell>
          <cell r="AO371" t="str">
            <v/>
          </cell>
          <cell r="AP371" t="str">
            <v/>
          </cell>
          <cell r="AQ371" t="str">
            <v/>
          </cell>
          <cell r="AR371" t="str">
            <v/>
          </cell>
          <cell r="AS371" t="str">
            <v/>
          </cell>
          <cell r="AT371" t="str">
            <v/>
          </cell>
          <cell r="AU371" t="str">
            <v/>
          </cell>
          <cell r="AV371" t="str">
            <v>JEOL</v>
          </cell>
          <cell r="BA371">
            <v>9999</v>
          </cell>
          <cell r="BB371" t="str">
            <v>NON-MSU</v>
          </cell>
          <cell r="BC371">
            <v>0</v>
          </cell>
          <cell r="BD371">
            <v>0</v>
          </cell>
        </row>
        <row r="372">
          <cell r="A372" t="str">
            <v>10107</v>
          </cell>
          <cell r="B372" t="str">
            <v>BRED-BANQUE POPULAIRE</v>
          </cell>
          <cell r="C372" t="str">
            <v>3. Autres (GEA CBD)</v>
          </cell>
          <cell r="D372">
            <v>201212</v>
          </cell>
          <cell r="E372">
            <v>8.1094479223606603E-2</v>
          </cell>
          <cell r="F372">
            <v>0.147030884618743</v>
          </cell>
          <cell r="G372">
            <v>7.9984075619999997</v>
          </cell>
          <cell r="H372">
            <v>0.64862669585854693</v>
          </cell>
          <cell r="I372">
            <v>1.1760129393821035</v>
          </cell>
          <cell r="J372">
            <v>2.3461265438585701E-2</v>
          </cell>
          <cell r="K372">
            <v>0.44962388754551003</v>
          </cell>
          <cell r="L372">
            <v>21.212902877000001</v>
          </cell>
          <cell r="M372">
            <v>0.49768154512023532</v>
          </cell>
          <cell r="N372">
            <v>9.5378278576820748</v>
          </cell>
          <cell r="O372">
            <v>2129</v>
          </cell>
          <cell r="P372" t="str">
            <v>552091795</v>
          </cell>
          <cell r="Q372" t="str">
            <v>PM</v>
          </cell>
          <cell r="R372" t="str">
            <v>202</v>
          </cell>
          <cell r="S372" t="str">
            <v>01</v>
          </cell>
          <cell r="T372" t="str">
            <v>Etablissement de crédit</v>
          </cell>
          <cell r="U372" t="str">
            <v>201</v>
          </cell>
          <cell r="V372" t="str">
            <v>Banque mutualiste ou coopérative</v>
          </cell>
          <cell r="W372" t="str">
            <v>001</v>
          </cell>
          <cell r="X372" t="str">
            <v>Agrément ACPR</v>
          </cell>
          <cell r="Y372">
            <v>6</v>
          </cell>
          <cell r="Z372" t="str">
            <v>NOUVEL ETABLISSEMENT</v>
          </cell>
          <cell r="AA372" t="str">
            <v>FR</v>
          </cell>
          <cell r="AB372" t="str">
            <v> France</v>
          </cell>
          <cell r="AC372" t="str">
            <v>S. BANCAIRE MUTUALISTE ET AUTRES RESEAUX</v>
          </cell>
          <cell r="AD372">
            <v>1163</v>
          </cell>
          <cell r="AE372" t="str">
            <v>GPE BPCE</v>
          </cell>
          <cell r="AF372">
            <v>0</v>
          </cell>
          <cell r="AG372" t="str">
            <v>75012</v>
          </cell>
          <cell r="AH372" t="str">
            <v>FR</v>
          </cell>
          <cell r="AI372" t="str">
            <v/>
          </cell>
          <cell r="AJ372" t="str">
            <v/>
          </cell>
          <cell r="AK372" t="str">
            <v>EC</v>
          </cell>
          <cell r="AL372" t="str">
            <v>Bq mut</v>
          </cell>
          <cell r="AM372" t="str">
            <v>PERSONNE_MORALE_SOCIETE</v>
          </cell>
          <cell r="AN372" t="str">
            <v>BPCE</v>
          </cell>
          <cell r="AO372" t="str">
            <v>Groupes mutualistes</v>
          </cell>
          <cell r="AP372" t="str">
            <v/>
          </cell>
          <cell r="AQ372" t="str">
            <v/>
          </cell>
          <cell r="AR372" t="str">
            <v>FR</v>
          </cell>
          <cell r="AS372" t="str">
            <v>FRANCE</v>
          </cell>
          <cell r="AT372" t="str">
            <v/>
          </cell>
          <cell r="AU372" t="str">
            <v/>
          </cell>
          <cell r="AV372" t="str">
            <v>LACAMPAGNE</v>
          </cell>
          <cell r="AW372">
            <v>2762</v>
          </cell>
          <cell r="AX372">
            <v>51.355527424999998</v>
          </cell>
          <cell r="AY372">
            <v>12.364550409</v>
          </cell>
          <cell r="AZ372">
            <v>27.186823627999999</v>
          </cell>
          <cell r="BA372">
            <v>26</v>
          </cell>
          <cell r="BB372" t="str">
            <v>SI</v>
          </cell>
          <cell r="BC372">
            <v>0</v>
          </cell>
          <cell r="BD372">
            <v>1</v>
          </cell>
        </row>
        <row r="373">
          <cell r="A373" t="str">
            <v>10206</v>
          </cell>
          <cell r="B373" t="str">
            <v>CRCAM DU NORD EST</v>
          </cell>
          <cell r="C373" t="str">
            <v>3. Autres (GEA CBD)</v>
          </cell>
          <cell r="D373">
            <v>201212</v>
          </cell>
          <cell r="E373">
            <v>4.6399999999999997E-2</v>
          </cell>
          <cell r="F373">
            <v>0.1615</v>
          </cell>
          <cell r="G373">
            <v>14.051214092</v>
          </cell>
          <cell r="H373">
            <v>0.65197633386879994</v>
          </cell>
          <cell r="I373">
            <v>2.2692710758580001</v>
          </cell>
          <cell r="J373">
            <v>1.7500000000000002E-2</v>
          </cell>
          <cell r="K373">
            <v>0.38969999999999999</v>
          </cell>
          <cell r="L373">
            <v>6.1574689999999999</v>
          </cell>
          <cell r="M373">
            <v>0.10775570750000001</v>
          </cell>
          <cell r="N373">
            <v>2.3995656692999998</v>
          </cell>
          <cell r="O373">
            <v>2267</v>
          </cell>
          <cell r="P373" t="str">
            <v>394157085</v>
          </cell>
          <cell r="Q373" t="str">
            <v>PM</v>
          </cell>
          <cell r="R373" t="str">
            <v>210</v>
          </cell>
          <cell r="S373" t="str">
            <v>01</v>
          </cell>
          <cell r="T373" t="str">
            <v>Etablissement de crédit</v>
          </cell>
          <cell r="U373" t="str">
            <v>201</v>
          </cell>
          <cell r="V373" t="str">
            <v>Banque mutualiste ou coopérative</v>
          </cell>
          <cell r="W373" t="str">
            <v>001</v>
          </cell>
          <cell r="X373" t="str">
            <v>Agrément ACPR</v>
          </cell>
          <cell r="Y373">
            <v>8</v>
          </cell>
          <cell r="Z373" t="str">
            <v>RESTRUCTURATION AVEC REPRISE DE CIB</v>
          </cell>
          <cell r="AA373" t="str">
            <v>FR</v>
          </cell>
          <cell r="AB373" t="str">
            <v> France</v>
          </cell>
          <cell r="AC373" t="str">
            <v>S. BANCAIRE MUTUALISTE ET AUTRES RESEAUX</v>
          </cell>
          <cell r="AD373">
            <v>27</v>
          </cell>
          <cell r="AE373" t="str">
            <v>GPE CREDIT AGRICOLE</v>
          </cell>
          <cell r="AF373">
            <v>0</v>
          </cell>
          <cell r="AG373" t="str">
            <v>51100</v>
          </cell>
          <cell r="AH373" t="str">
            <v>FR</v>
          </cell>
          <cell r="AI373" t="str">
            <v/>
          </cell>
          <cell r="AJ373" t="str">
            <v/>
          </cell>
          <cell r="AK373" t="str">
            <v>EC</v>
          </cell>
          <cell r="AL373" t="str">
            <v>Bq mut</v>
          </cell>
          <cell r="AM373" t="str">
            <v>PERSONNE_MORALE_SOCIETE</v>
          </cell>
          <cell r="AN373" t="str">
            <v>CREDIT AGRICOLE</v>
          </cell>
          <cell r="AO373" t="str">
            <v>Groupes mutualistes</v>
          </cell>
          <cell r="AP373" t="str">
            <v/>
          </cell>
          <cell r="AQ373" t="str">
            <v/>
          </cell>
          <cell r="AR373" t="str">
            <v>FR</v>
          </cell>
          <cell r="AS373" t="str">
            <v>FRANCE</v>
          </cell>
          <cell r="AT373" t="str">
            <v/>
          </cell>
          <cell r="AU373" t="str">
            <v/>
          </cell>
          <cell r="AV373" t="str">
            <v>BALLABRIGA</v>
          </cell>
          <cell r="AW373">
            <v>2761</v>
          </cell>
          <cell r="AX373">
            <v>20.492980053</v>
          </cell>
          <cell r="AY373">
            <v>14.718880715999999</v>
          </cell>
          <cell r="AZ373">
            <v>7.393376849</v>
          </cell>
          <cell r="BA373">
            <v>61</v>
          </cell>
          <cell r="BB373" t="str">
            <v>SI</v>
          </cell>
          <cell r="BC373">
            <v>0</v>
          </cell>
          <cell r="BD373">
            <v>0</v>
          </cell>
        </row>
        <row r="374">
          <cell r="A374" t="str">
            <v>10207</v>
          </cell>
          <cell r="B374" t="str">
            <v>BANQUE POPULAIRE RIVES DE PARIS</v>
          </cell>
          <cell r="C374" t="str">
            <v>3. Autres (GEA CBD)</v>
          </cell>
          <cell r="D374">
            <v>201212</v>
          </cell>
          <cell r="E374">
            <v>5.7880000000000001E-2</v>
          </cell>
          <cell r="F374">
            <v>0.1305</v>
          </cell>
          <cell r="G374">
            <v>8.5129237119999992</v>
          </cell>
          <cell r="H374">
            <v>0.49272802445055996</v>
          </cell>
          <cell r="I374">
            <v>1.110936544416</v>
          </cell>
          <cell r="J374">
            <v>5.12848979659132E-2</v>
          </cell>
          <cell r="K374">
            <v>0.43168173682447702</v>
          </cell>
          <cell r="L374">
            <v>3.9961008450000004</v>
          </cell>
          <cell r="M374">
            <v>0.20493962409732455</v>
          </cell>
          <cell r="N374">
            <v>1.7250437532953604</v>
          </cell>
          <cell r="O374">
            <v>2273</v>
          </cell>
          <cell r="P374" t="str">
            <v>552002313</v>
          </cell>
          <cell r="Q374" t="str">
            <v>PM</v>
          </cell>
          <cell r="R374" t="str">
            <v>202</v>
          </cell>
          <cell r="S374" t="str">
            <v>01</v>
          </cell>
          <cell r="T374" t="str">
            <v>Etablissement de crédit</v>
          </cell>
          <cell r="U374" t="str">
            <v>201</v>
          </cell>
          <cell r="V374" t="str">
            <v>Banque mutualiste ou coopérative</v>
          </cell>
          <cell r="W374" t="str">
            <v>001</v>
          </cell>
          <cell r="X374" t="str">
            <v>Agrément ACPR</v>
          </cell>
          <cell r="Y374">
            <v>6</v>
          </cell>
          <cell r="Z374" t="str">
            <v>NOUVEL ETABLISSEMENT</v>
          </cell>
          <cell r="AA374" t="str">
            <v>FR</v>
          </cell>
          <cell r="AB374" t="str">
            <v> France</v>
          </cell>
          <cell r="AC374" t="str">
            <v>S. BANCAIRE MUTUALISTE ET AUTRES RESEAUX</v>
          </cell>
          <cell r="AD374">
            <v>1163</v>
          </cell>
          <cell r="AE374" t="str">
            <v>GPE BPCE</v>
          </cell>
          <cell r="AF374">
            <v>0</v>
          </cell>
          <cell r="AG374" t="str">
            <v>75013</v>
          </cell>
          <cell r="AH374" t="str">
            <v>FR</v>
          </cell>
          <cell r="AI374" t="str">
            <v/>
          </cell>
          <cell r="AJ374" t="str">
            <v/>
          </cell>
          <cell r="AK374" t="str">
            <v>EC</v>
          </cell>
          <cell r="AL374" t="str">
            <v>Bq mut</v>
          </cell>
          <cell r="AM374" t="str">
            <v>PERSONNE_MORALE_SOCIETE</v>
          </cell>
          <cell r="AN374" t="str">
            <v>BPCE</v>
          </cell>
          <cell r="AO374" t="str">
            <v>Groupes mutualistes</v>
          </cell>
          <cell r="AP374" t="str">
            <v/>
          </cell>
          <cell r="AQ374" t="str">
            <v/>
          </cell>
          <cell r="AR374" t="str">
            <v>FR</v>
          </cell>
          <cell r="AS374" t="str">
            <v>FRANCE</v>
          </cell>
          <cell r="AT374" t="str">
            <v/>
          </cell>
          <cell r="AU374" t="str">
            <v/>
          </cell>
          <cell r="AV374" t="str">
            <v>CISSOKHO-COULIBALY</v>
          </cell>
          <cell r="AW374">
            <v>2762</v>
          </cell>
          <cell r="AX374">
            <v>20.265486677999998</v>
          </cell>
          <cell r="AY374">
            <v>11.531718956000001</v>
          </cell>
          <cell r="AZ374">
            <v>14.896604003</v>
          </cell>
          <cell r="BA374">
            <v>62</v>
          </cell>
          <cell r="BB374" t="str">
            <v>SI</v>
          </cell>
          <cell r="BC374">
            <v>0</v>
          </cell>
          <cell r="BD374">
            <v>1</v>
          </cell>
        </row>
        <row r="375">
          <cell r="A375" t="str">
            <v>10278</v>
          </cell>
          <cell r="B375" t="str">
            <v>CAISSE FEDERALE DE CREDIT MUTUEL</v>
          </cell>
          <cell r="C375" t="str">
            <v>3. Autres (GEA CBD)</v>
          </cell>
          <cell r="D375">
            <v>201212</v>
          </cell>
          <cell r="E375">
            <v>4.1000000000000002E-2</v>
          </cell>
          <cell r="F375">
            <v>0.2142</v>
          </cell>
          <cell r="G375">
            <v>316.18725325099996</v>
          </cell>
          <cell r="H375">
            <v>12.963677383291</v>
          </cell>
          <cell r="I375">
            <v>67.727309646364191</v>
          </cell>
          <cell r="L375">
            <v>5.8697177309999997</v>
          </cell>
          <cell r="O375">
            <v>2422</v>
          </cell>
          <cell r="P375" t="str">
            <v>588505354</v>
          </cell>
          <cell r="Q375" t="str">
            <v>PM</v>
          </cell>
          <cell r="R375" t="str">
            <v>240</v>
          </cell>
          <cell r="S375" t="str">
            <v>01</v>
          </cell>
          <cell r="T375" t="str">
            <v>Etablissement de crédit</v>
          </cell>
          <cell r="U375" t="str">
            <v>201</v>
          </cell>
          <cell r="V375" t="str">
            <v>Banque mutualiste ou coopérative</v>
          </cell>
          <cell r="W375" t="str">
            <v>001</v>
          </cell>
          <cell r="X375" t="str">
            <v>Agrément ACPR</v>
          </cell>
          <cell r="Y375">
            <v>6</v>
          </cell>
          <cell r="Z375" t="str">
            <v>NOUVEL ETABLISSEMENT</v>
          </cell>
          <cell r="AA375" t="str">
            <v>FR</v>
          </cell>
          <cell r="AB375" t="str">
            <v> France</v>
          </cell>
          <cell r="AC375" t="str">
            <v>S. BANCAIRE MUTUALISTE ET AUTRES RESEAUX</v>
          </cell>
          <cell r="AD375">
            <v>29</v>
          </cell>
          <cell r="AE375" t="str">
            <v>GPE CREDIT MUTUEL</v>
          </cell>
          <cell r="AF375">
            <v>0</v>
          </cell>
          <cell r="AG375" t="str">
            <v>67000</v>
          </cell>
          <cell r="AH375" t="str">
            <v>FR</v>
          </cell>
          <cell r="AI375" t="str">
            <v/>
          </cell>
          <cell r="AJ375" t="str">
            <v/>
          </cell>
          <cell r="AK375" t="str">
            <v>EC</v>
          </cell>
          <cell r="AL375" t="str">
            <v>Bq mut</v>
          </cell>
          <cell r="AM375" t="str">
            <v>PERSONNE_MORALE_SOCIETE</v>
          </cell>
          <cell r="AN375" t="str">
            <v>CREDIT MUTUEL</v>
          </cell>
          <cell r="AO375" t="str">
            <v>Groupes mutualistes</v>
          </cell>
          <cell r="AP375" t="str">
            <v/>
          </cell>
          <cell r="AQ375" t="str">
            <v/>
          </cell>
          <cell r="AR375" t="str">
            <v>FR</v>
          </cell>
          <cell r="AS375" t="str">
            <v>FRANCE</v>
          </cell>
          <cell r="AT375" t="str">
            <v/>
          </cell>
          <cell r="AU375" t="str">
            <v/>
          </cell>
          <cell r="AV375" t="str">
            <v>NICAISE-GASTINEAU</v>
          </cell>
          <cell r="AW375">
            <v>2763</v>
          </cell>
          <cell r="AX375">
            <v>155.83486382499999</v>
          </cell>
          <cell r="AY375">
            <v>113.48111222499999</v>
          </cell>
          <cell r="AZ375">
            <v>93.655929549999996</v>
          </cell>
          <cell r="BA375">
            <v>16</v>
          </cell>
          <cell r="BB375" t="str">
            <v>SI</v>
          </cell>
          <cell r="BC375">
            <v>0</v>
          </cell>
          <cell r="BD375">
            <v>0</v>
          </cell>
        </row>
        <row r="376">
          <cell r="A376" t="str">
            <v>10807</v>
          </cell>
          <cell r="B376" t="str">
            <v>BANQUE POPULAIRE BOURGOGNE FRANCHE-COMTE</v>
          </cell>
          <cell r="C376" t="str">
            <v>3. Autres (GEA CBD)</v>
          </cell>
          <cell r="D376">
            <v>201212</v>
          </cell>
          <cell r="E376">
            <v>9.0375607867109201E-2</v>
          </cell>
          <cell r="F376">
            <v>0.13888714696445201</v>
          </cell>
          <cell r="G376">
            <v>6.4049401040000005</v>
          </cell>
          <cell r="H376">
            <v>0.5788503552514257</v>
          </cell>
          <cell r="I376">
            <v>0.88956385752276057</v>
          </cell>
          <cell r="J376">
            <v>6.3861994128526403E-2</v>
          </cell>
          <cell r="K376">
            <v>0.43916661276406999</v>
          </cell>
          <cell r="L376">
            <v>1.953308622</v>
          </cell>
          <cell r="M376">
            <v>0.12474218374936399</v>
          </cell>
          <cell r="N376">
            <v>0.85782793120659317</v>
          </cell>
          <cell r="O376">
            <v>3226</v>
          </cell>
          <cell r="P376" t="str">
            <v>542820352</v>
          </cell>
          <cell r="Q376" t="str">
            <v>PM</v>
          </cell>
          <cell r="R376" t="str">
            <v>202</v>
          </cell>
          <cell r="S376" t="str">
            <v>01</v>
          </cell>
          <cell r="T376" t="str">
            <v>Etablissement de crédit</v>
          </cell>
          <cell r="U376" t="str">
            <v>201</v>
          </cell>
          <cell r="V376" t="str">
            <v>Banque mutualiste ou coopérative</v>
          </cell>
          <cell r="W376" t="str">
            <v>001</v>
          </cell>
          <cell r="X376" t="str">
            <v>Agrément ACPR</v>
          </cell>
          <cell r="Y376">
            <v>6</v>
          </cell>
          <cell r="Z376" t="str">
            <v>NOUVEL ETABLISSEMENT</v>
          </cell>
          <cell r="AA376" t="str">
            <v>FR</v>
          </cell>
          <cell r="AB376" t="str">
            <v> France</v>
          </cell>
          <cell r="AC376" t="str">
            <v>S. BANCAIRE MUTUALISTE ET AUTRES RESEAUX</v>
          </cell>
          <cell r="AD376">
            <v>1163</v>
          </cell>
          <cell r="AE376" t="str">
            <v>GPE BPCE</v>
          </cell>
          <cell r="AF376">
            <v>0</v>
          </cell>
          <cell r="AG376" t="str">
            <v>21000</v>
          </cell>
          <cell r="AH376" t="str">
            <v>FR</v>
          </cell>
          <cell r="AI376" t="str">
            <v/>
          </cell>
          <cell r="AJ376" t="str">
            <v/>
          </cell>
          <cell r="AK376" t="str">
            <v>EC</v>
          </cell>
          <cell r="AL376" t="str">
            <v>Bq mut</v>
          </cell>
          <cell r="AM376" t="str">
            <v>PERSONNE_MORALE_SOCIETE</v>
          </cell>
          <cell r="AN376" t="str">
            <v>BPCE</v>
          </cell>
          <cell r="AO376" t="str">
            <v>Groupes mutualistes</v>
          </cell>
          <cell r="AP376" t="str">
            <v/>
          </cell>
          <cell r="AQ376" t="str">
            <v/>
          </cell>
          <cell r="AR376" t="str">
            <v>FR</v>
          </cell>
          <cell r="AS376" t="str">
            <v>FRANCE</v>
          </cell>
          <cell r="AT376" t="str">
            <v/>
          </cell>
          <cell r="AU376" t="str">
            <v/>
          </cell>
          <cell r="AV376" t="str">
            <v>JEQUIER</v>
          </cell>
          <cell r="AW376">
            <v>2762</v>
          </cell>
          <cell r="AX376">
            <v>12.753974485999999</v>
          </cell>
          <cell r="AY376">
            <v>7.9736230949999998</v>
          </cell>
          <cell r="AZ376">
            <v>8.4757072320000013</v>
          </cell>
          <cell r="BA376">
            <v>99</v>
          </cell>
          <cell r="BB376" t="str">
            <v>SI</v>
          </cell>
          <cell r="BC376">
            <v>0</v>
          </cell>
          <cell r="BD376">
            <v>1</v>
          </cell>
        </row>
        <row r="377">
          <cell r="A377" t="str">
            <v>10907</v>
          </cell>
          <cell r="B377" t="str">
            <v>BANQUE POP AQUITAINE CENTRE ATLANTIQUE</v>
          </cell>
          <cell r="C377" t="str">
            <v>3. Autres (GEA CBD)</v>
          </cell>
          <cell r="D377">
            <v>201212</v>
          </cell>
          <cell r="E377">
            <v>7.2383773893041195E-2</v>
          </cell>
          <cell r="F377">
            <v>0.13913182546410999</v>
          </cell>
          <cell r="G377">
            <v>8.4729516769999993</v>
          </cell>
          <cell r="H377">
            <v>0.61330421839463212</v>
          </cell>
          <cell r="I377">
            <v>1.1788572338902019</v>
          </cell>
          <cell r="J377">
            <v>7.0009749127781198E-2</v>
          </cell>
          <cell r="K377">
            <v>0.43971199365181801</v>
          </cell>
          <cell r="L377">
            <v>2.3138280490000001</v>
          </cell>
          <cell r="M377">
            <v>0.16199052123531343</v>
          </cell>
          <cell r="N377">
            <v>1.0174179443932865</v>
          </cell>
          <cell r="O377">
            <v>8554</v>
          </cell>
          <cell r="P377" t="str">
            <v>755501590</v>
          </cell>
          <cell r="Q377" t="str">
            <v>PM</v>
          </cell>
          <cell r="R377" t="str">
            <v>202</v>
          </cell>
          <cell r="S377" t="str">
            <v>01</v>
          </cell>
          <cell r="T377" t="str">
            <v>Etablissement de crédit</v>
          </cell>
          <cell r="U377" t="str">
            <v>201</v>
          </cell>
          <cell r="V377" t="str">
            <v>Banque mutualiste ou coopérative</v>
          </cell>
          <cell r="W377" t="str">
            <v>001</v>
          </cell>
          <cell r="X377" t="str">
            <v>Agrément ACPR</v>
          </cell>
          <cell r="Y377">
            <v>6</v>
          </cell>
          <cell r="Z377" t="str">
            <v>NOUVEL ETABLISSEMENT</v>
          </cell>
          <cell r="AA377" t="str">
            <v>FR</v>
          </cell>
          <cell r="AB377" t="str">
            <v> France</v>
          </cell>
          <cell r="AC377" t="str">
            <v>S. BANCAIRE MUTUALISTE ET AUTRES RESEAUX</v>
          </cell>
          <cell r="AD377">
            <v>1163</v>
          </cell>
          <cell r="AE377" t="str">
            <v>GPE BPCE</v>
          </cell>
          <cell r="AF377">
            <v>0</v>
          </cell>
          <cell r="AG377" t="str">
            <v>33100</v>
          </cell>
          <cell r="AH377" t="str">
            <v>FR</v>
          </cell>
          <cell r="AI377" t="str">
            <v/>
          </cell>
          <cell r="AJ377" t="str">
            <v/>
          </cell>
          <cell r="AK377" t="str">
            <v>EC</v>
          </cell>
          <cell r="AL377" t="str">
            <v>Bq mut</v>
          </cell>
          <cell r="AM377" t="str">
            <v>PERSONNE_MORALE_SOCIETE</v>
          </cell>
          <cell r="AN377" t="str">
            <v>BPCE</v>
          </cell>
          <cell r="AO377" t="str">
            <v>Groupes mutualistes</v>
          </cell>
          <cell r="AP377" t="str">
            <v/>
          </cell>
          <cell r="AQ377" t="str">
            <v/>
          </cell>
          <cell r="AR377" t="str">
            <v>FR</v>
          </cell>
          <cell r="AS377" t="str">
            <v>FRANCE</v>
          </cell>
          <cell r="AT377" t="str">
            <v/>
          </cell>
          <cell r="AU377" t="str">
            <v/>
          </cell>
          <cell r="AV377" t="str">
            <v>BODIAN</v>
          </cell>
          <cell r="AW377">
            <v>2762</v>
          </cell>
          <cell r="AX377">
            <v>14.014136731000001</v>
          </cell>
          <cell r="AY377">
            <v>9.8353622070000011</v>
          </cell>
          <cell r="AZ377">
            <v>9.0434149890000004</v>
          </cell>
          <cell r="BA377">
            <v>90</v>
          </cell>
          <cell r="BB377" t="str">
            <v>SI</v>
          </cell>
          <cell r="BC377">
            <v>0</v>
          </cell>
          <cell r="BD377">
            <v>1</v>
          </cell>
        </row>
        <row r="378">
          <cell r="A378" t="str">
            <v>11006</v>
          </cell>
          <cell r="B378" t="str">
            <v>CRCAM DE CHAMPAGNE-BOURGOGNE</v>
          </cell>
          <cell r="C378" t="str">
            <v>3. Autres (GEA CBD)</v>
          </cell>
          <cell r="D378">
            <v>201212</v>
          </cell>
          <cell r="E378">
            <v>5.2499999999999998E-2</v>
          </cell>
          <cell r="F378">
            <v>0.1623</v>
          </cell>
          <cell r="G378">
            <v>8.0399150000000006</v>
          </cell>
          <cell r="H378">
            <v>0.42209553750000001</v>
          </cell>
          <cell r="I378">
            <v>1.3048782045</v>
          </cell>
          <cell r="J378">
            <v>2.9700000000000001E-2</v>
          </cell>
          <cell r="K378">
            <v>0.4022</v>
          </cell>
          <cell r="L378">
            <v>2.925068</v>
          </cell>
          <cell r="M378">
            <v>8.6874519600000005E-2</v>
          </cell>
          <cell r="N378">
            <v>1.1764623496</v>
          </cell>
          <cell r="O378">
            <v>1312</v>
          </cell>
          <cell r="P378" t="str">
            <v>775718216</v>
          </cell>
          <cell r="Q378" t="str">
            <v>PM</v>
          </cell>
          <cell r="R378" t="str">
            <v>210</v>
          </cell>
          <cell r="S378" t="str">
            <v>01</v>
          </cell>
          <cell r="T378" t="str">
            <v>Etablissement de crédit</v>
          </cell>
          <cell r="U378" t="str">
            <v>201</v>
          </cell>
          <cell r="V378" t="str">
            <v>Banque mutualiste ou coopérative</v>
          </cell>
          <cell r="W378" t="str">
            <v>001</v>
          </cell>
          <cell r="X378" t="str">
            <v>Agrément ACPR</v>
          </cell>
          <cell r="Y378">
            <v>6</v>
          </cell>
          <cell r="Z378" t="str">
            <v>NOUVEL ETABLISSEMENT</v>
          </cell>
          <cell r="AA378" t="str">
            <v>FR</v>
          </cell>
          <cell r="AB378" t="str">
            <v> France</v>
          </cell>
          <cell r="AC378" t="str">
            <v>S. BANCAIRE MUTUALISTE ET AUTRES RESEAUX</v>
          </cell>
          <cell r="AD378">
            <v>27</v>
          </cell>
          <cell r="AE378" t="str">
            <v>GPE CREDIT AGRICOLE</v>
          </cell>
          <cell r="AF378">
            <v>0</v>
          </cell>
          <cell r="AG378" t="str">
            <v>10000</v>
          </cell>
          <cell r="AH378" t="str">
            <v>FR</v>
          </cell>
          <cell r="AI378" t="str">
            <v/>
          </cell>
          <cell r="AJ378" t="str">
            <v/>
          </cell>
          <cell r="AK378" t="str">
            <v>EC</v>
          </cell>
          <cell r="AL378" t="str">
            <v>Bq mut</v>
          </cell>
          <cell r="AM378" t="str">
            <v>PERSONNE_MORALE_SOCIETE</v>
          </cell>
          <cell r="AN378" t="str">
            <v>CREDIT AGRICOLE</v>
          </cell>
          <cell r="AO378" t="str">
            <v>Groupes mutualistes</v>
          </cell>
          <cell r="AP378" t="str">
            <v/>
          </cell>
          <cell r="AQ378" t="str">
            <v/>
          </cell>
          <cell r="AR378" t="str">
            <v>FR</v>
          </cell>
          <cell r="AS378" t="str">
            <v>FRANCE</v>
          </cell>
          <cell r="AT378" t="str">
            <v/>
          </cell>
          <cell r="AU378" t="str">
            <v/>
          </cell>
          <cell r="AV378" t="str">
            <v>PIGEON</v>
          </cell>
          <cell r="AW378">
            <v>2761</v>
          </cell>
          <cell r="AX378">
            <v>12.635367879</v>
          </cell>
          <cell r="AY378">
            <v>9.4596775429999997</v>
          </cell>
          <cell r="AZ378">
            <v>3.887633643</v>
          </cell>
          <cell r="BA378">
            <v>101</v>
          </cell>
          <cell r="BB378" t="str">
            <v>SI</v>
          </cell>
          <cell r="BC378">
            <v>0</v>
          </cell>
          <cell r="BD378">
            <v>0</v>
          </cell>
        </row>
        <row r="379">
          <cell r="A379" t="str">
            <v>11188</v>
          </cell>
          <cell r="B379" t="str">
            <v>RCI BANQUE</v>
          </cell>
          <cell r="C379" t="str">
            <v>2. CBD</v>
          </cell>
          <cell r="D379">
            <v>201212</v>
          </cell>
          <cell r="E379">
            <v>6.4199999999999993E-2</v>
          </cell>
          <cell r="F379">
            <v>0.34060000000000001</v>
          </cell>
          <cell r="G379">
            <v>20.142880997999999</v>
          </cell>
          <cell r="H379">
            <v>1.2931729600715998</v>
          </cell>
          <cell r="I379">
            <v>6.8606652679188</v>
          </cell>
          <cell r="J379">
            <v>6.8599999999999994E-2</v>
          </cell>
          <cell r="K379">
            <v>0.45</v>
          </cell>
          <cell r="L379">
            <v>0.30562776699999999</v>
          </cell>
          <cell r="M379">
            <v>2.0966064816199999E-2</v>
          </cell>
          <cell r="N379">
            <v>0.13753249514999999</v>
          </cell>
          <cell r="O379">
            <v>3966</v>
          </cell>
          <cell r="P379" t="str">
            <v>306523358</v>
          </cell>
          <cell r="Q379" t="str">
            <v>PM</v>
          </cell>
          <cell r="R379" t="str">
            <v>102</v>
          </cell>
          <cell r="S379" t="str">
            <v>01</v>
          </cell>
          <cell r="T379" t="str">
            <v>Etablissement de crédit</v>
          </cell>
          <cell r="U379" t="str">
            <v>200</v>
          </cell>
          <cell r="V379" t="str">
            <v>Banque</v>
          </cell>
          <cell r="W379" t="str">
            <v>001</v>
          </cell>
          <cell r="X379" t="str">
            <v>Agrément ACPR</v>
          </cell>
          <cell r="Y379">
            <v>6</v>
          </cell>
          <cell r="Z379" t="str">
            <v>NOUVEL ETABLISSEMENT</v>
          </cell>
          <cell r="AA379" t="str">
            <v>FR</v>
          </cell>
          <cell r="AB379" t="str">
            <v> France</v>
          </cell>
          <cell r="AC379" t="str">
            <v>S. INDUSTRIEL PRIVE</v>
          </cell>
          <cell r="AD379">
            <v>52</v>
          </cell>
          <cell r="AE379" t="str">
            <v>GPE RENAULT</v>
          </cell>
          <cell r="AF379">
            <v>1</v>
          </cell>
          <cell r="AG379" t="str">
            <v>93160</v>
          </cell>
          <cell r="AH379" t="str">
            <v>FR</v>
          </cell>
          <cell r="AI379" t="str">
            <v/>
          </cell>
          <cell r="AJ379" t="str">
            <v/>
          </cell>
          <cell r="AK379" t="str">
            <v>EC</v>
          </cell>
          <cell r="AL379" t="str">
            <v>Banque</v>
          </cell>
          <cell r="AM379" t="str">
            <v>PERSONNE_MORALE_SOCIETE</v>
          </cell>
          <cell r="AN379" t="str">
            <v>RENAULT</v>
          </cell>
          <cell r="AO379" t="str">
            <v>Industrie, commerce, services, BTP, groupes professionnels</v>
          </cell>
          <cell r="AP379" t="str">
            <v/>
          </cell>
          <cell r="AQ379" t="str">
            <v/>
          </cell>
          <cell r="AR379" t="str">
            <v>FR</v>
          </cell>
          <cell r="AS379" t="str">
            <v>FRANCE</v>
          </cell>
          <cell r="AT379" t="str">
            <v/>
          </cell>
          <cell r="AU379" t="str">
            <v/>
          </cell>
          <cell r="AV379" t="str">
            <v>ABADIE</v>
          </cell>
          <cell r="AW379">
            <v>2764</v>
          </cell>
          <cell r="AX379">
            <v>31.495888453999999</v>
          </cell>
          <cell r="AY379">
            <v>9.7654257789999992</v>
          </cell>
          <cell r="AZ379">
            <v>11.393775293999999</v>
          </cell>
          <cell r="BA379">
            <v>39</v>
          </cell>
          <cell r="BB379" t="str">
            <v>SI</v>
          </cell>
          <cell r="BC379">
            <v>0</v>
          </cell>
          <cell r="BD379">
            <v>1</v>
          </cell>
        </row>
        <row r="380">
          <cell r="A380" t="str">
            <v>11206</v>
          </cell>
          <cell r="B380" t="str">
            <v>CRCAM NORD MIDI-PYRENEES</v>
          </cell>
          <cell r="C380" t="str">
            <v>3. Autres (GEA CBD)</v>
          </cell>
          <cell r="D380">
            <v>201212</v>
          </cell>
          <cell r="E380">
            <v>4.9700000000000001E-2</v>
          </cell>
          <cell r="F380">
            <v>0.1736</v>
          </cell>
          <cell r="G380">
            <v>8.1570440000000008</v>
          </cell>
          <cell r="H380">
            <v>0.40540508680000004</v>
          </cell>
          <cell r="I380">
            <v>1.4160628384000002</v>
          </cell>
          <cell r="J380">
            <v>2.8899999999999999E-2</v>
          </cell>
          <cell r="K380">
            <v>0.43090000000000001</v>
          </cell>
          <cell r="L380">
            <v>3.5684879999999999</v>
          </cell>
          <cell r="M380">
            <v>0.10312930319999999</v>
          </cell>
          <cell r="N380">
            <v>1.5376614792000001</v>
          </cell>
          <cell r="O380">
            <v>4064</v>
          </cell>
          <cell r="P380" t="str">
            <v>444953830</v>
          </cell>
          <cell r="Q380" t="str">
            <v>PM</v>
          </cell>
          <cell r="R380" t="str">
            <v>210</v>
          </cell>
          <cell r="S380" t="str">
            <v>01</v>
          </cell>
          <cell r="T380" t="str">
            <v>Etablissement de crédit</v>
          </cell>
          <cell r="U380" t="str">
            <v>201</v>
          </cell>
          <cell r="V380" t="str">
            <v>Banque mutualiste ou coopérative</v>
          </cell>
          <cell r="W380" t="str">
            <v>001</v>
          </cell>
          <cell r="X380" t="str">
            <v>Agrément ACPR</v>
          </cell>
          <cell r="Y380">
            <v>8</v>
          </cell>
          <cell r="Z380" t="str">
            <v>RESTRUCTURATION AVEC REPRISE DE CIB</v>
          </cell>
          <cell r="AA380" t="str">
            <v>FR</v>
          </cell>
          <cell r="AB380" t="str">
            <v> France</v>
          </cell>
          <cell r="AC380" t="str">
            <v>S. BANCAIRE MUTUALISTE ET AUTRES RESEAUX</v>
          </cell>
          <cell r="AD380">
            <v>27</v>
          </cell>
          <cell r="AE380" t="str">
            <v>GPE CREDIT AGRICOLE</v>
          </cell>
          <cell r="AF380">
            <v>0</v>
          </cell>
          <cell r="AG380" t="str">
            <v>81000</v>
          </cell>
          <cell r="AH380" t="str">
            <v>FR</v>
          </cell>
          <cell r="AI380" t="str">
            <v/>
          </cell>
          <cell r="AJ380" t="str">
            <v/>
          </cell>
          <cell r="AK380" t="str">
            <v>EC</v>
          </cell>
          <cell r="AL380" t="str">
            <v>Bq mut</v>
          </cell>
          <cell r="AM380" t="str">
            <v>PERSONNE_MORALE_SOCIETE</v>
          </cell>
          <cell r="AN380" t="str">
            <v>CREDIT AGRICOLE</v>
          </cell>
          <cell r="AO380" t="str">
            <v>Groupes mutualistes</v>
          </cell>
          <cell r="AP380" t="str">
            <v/>
          </cell>
          <cell r="AQ380" t="str">
            <v/>
          </cell>
          <cell r="AR380" t="str">
            <v>FR</v>
          </cell>
          <cell r="AS380" t="str">
            <v>FRANCE</v>
          </cell>
          <cell r="AT380" t="str">
            <v/>
          </cell>
          <cell r="AU380" t="str">
            <v/>
          </cell>
          <cell r="AV380" t="str">
            <v>ESCOLAN</v>
          </cell>
          <cell r="AW380">
            <v>2787</v>
          </cell>
          <cell r="AX380">
            <v>14.586658422000001</v>
          </cell>
          <cell r="AY380">
            <v>10.711746951</v>
          </cell>
          <cell r="AZ380">
            <v>4.3253302529999997</v>
          </cell>
          <cell r="BA380">
            <v>87</v>
          </cell>
          <cell r="BB380" t="str">
            <v>SI</v>
          </cell>
          <cell r="BC380">
            <v>0</v>
          </cell>
          <cell r="BD380">
            <v>0</v>
          </cell>
        </row>
        <row r="381">
          <cell r="A381" t="str">
            <v>11248</v>
          </cell>
          <cell r="B381" t="str">
            <v/>
          </cell>
          <cell r="C381" t="str">
            <v/>
          </cell>
          <cell r="D381">
            <v>201212</v>
          </cell>
          <cell r="E381">
            <v>7.4472899999999997</v>
          </cell>
          <cell r="F381">
            <v>14.916</v>
          </cell>
          <cell r="G381">
            <v>0.94778466399999994</v>
          </cell>
          <cell r="H381">
            <v>7.058427250360559</v>
          </cell>
          <cell r="I381">
            <v>14.137156048224</v>
          </cell>
          <cell r="P381" t="str">
            <v/>
          </cell>
          <cell r="Q381" t="str">
            <v/>
          </cell>
          <cell r="R381" t="str">
            <v/>
          </cell>
          <cell r="S381" t="str">
            <v/>
          </cell>
          <cell r="T381" t="str">
            <v/>
          </cell>
          <cell r="U381" t="str">
            <v/>
          </cell>
          <cell r="V381" t="str">
            <v/>
          </cell>
          <cell r="W381" t="str">
            <v/>
          </cell>
          <cell r="X381" t="str">
            <v/>
          </cell>
          <cell r="Z381" t="str">
            <v/>
          </cell>
          <cell r="AA381" t="str">
            <v/>
          </cell>
          <cell r="AB381" t="str">
            <v/>
          </cell>
          <cell r="AC381" t="str">
            <v/>
          </cell>
          <cell r="AE381" t="str">
            <v/>
          </cell>
          <cell r="AG381" t="str">
            <v/>
          </cell>
          <cell r="AH381" t="str">
            <v/>
          </cell>
          <cell r="AI381" t="str">
            <v/>
          </cell>
          <cell r="AJ381" t="str">
            <v/>
          </cell>
          <cell r="AK381" t="str">
            <v/>
          </cell>
          <cell r="AL381" t="str">
            <v/>
          </cell>
          <cell r="AM381" t="str">
            <v/>
          </cell>
          <cell r="AN381" t="str">
            <v/>
          </cell>
          <cell r="AO381" t="str">
            <v/>
          </cell>
          <cell r="AP381" t="str">
            <v/>
          </cell>
          <cell r="AQ381" t="str">
            <v/>
          </cell>
          <cell r="AR381" t="str">
            <v/>
          </cell>
          <cell r="AS381" t="str">
            <v/>
          </cell>
          <cell r="AT381" t="str">
            <v/>
          </cell>
          <cell r="AU381" t="str">
            <v/>
          </cell>
          <cell r="AV381" t="str">
            <v/>
          </cell>
          <cell r="BB381" t="str">
            <v/>
          </cell>
        </row>
        <row r="382">
          <cell r="A382" t="str">
            <v>11306</v>
          </cell>
          <cell r="B382" t="str">
            <v>CRCAM D'ALPES PROVENCE</v>
          </cell>
          <cell r="C382" t="str">
            <v>3. Autres (GEA CBD)</v>
          </cell>
          <cell r="D382">
            <v>201212</v>
          </cell>
          <cell r="E382">
            <v>4.7800000000000002E-2</v>
          </cell>
          <cell r="F382">
            <v>0.19320000000000001</v>
          </cell>
          <cell r="G382">
            <v>9.973115</v>
          </cell>
          <cell r="H382">
            <v>0.47671489700000003</v>
          </cell>
          <cell r="I382">
            <v>1.9268058180000001</v>
          </cell>
          <cell r="J382">
            <v>4.24E-2</v>
          </cell>
          <cell r="K382">
            <v>0.42649999999999999</v>
          </cell>
          <cell r="L382">
            <v>2.2146170000000001</v>
          </cell>
          <cell r="M382">
            <v>9.3899760800000009E-2</v>
          </cell>
          <cell r="N382">
            <v>0.9445341505</v>
          </cell>
          <cell r="O382">
            <v>4210</v>
          </cell>
          <cell r="P382" t="str">
            <v>381976448</v>
          </cell>
          <cell r="Q382" t="str">
            <v>PM</v>
          </cell>
          <cell r="R382" t="str">
            <v>210</v>
          </cell>
          <cell r="S382" t="str">
            <v>01</v>
          </cell>
          <cell r="T382" t="str">
            <v>Etablissement de crédit</v>
          </cell>
          <cell r="U382" t="str">
            <v>201</v>
          </cell>
          <cell r="V382" t="str">
            <v>Banque mutualiste ou coopérative</v>
          </cell>
          <cell r="W382" t="str">
            <v>001</v>
          </cell>
          <cell r="X382" t="str">
            <v>Agrément ACPR</v>
          </cell>
          <cell r="Y382">
            <v>8</v>
          </cell>
          <cell r="Z382" t="str">
            <v>RESTRUCTURATION AVEC REPRISE DE CIB</v>
          </cell>
          <cell r="AA382" t="str">
            <v>FR</v>
          </cell>
          <cell r="AB382" t="str">
            <v> France</v>
          </cell>
          <cell r="AC382" t="str">
            <v>S. BANCAIRE MUTUALISTE ET AUTRES RESEAUX</v>
          </cell>
          <cell r="AD382">
            <v>27</v>
          </cell>
          <cell r="AE382" t="str">
            <v>GPE CREDIT AGRICOLE</v>
          </cell>
          <cell r="AF382">
            <v>0</v>
          </cell>
          <cell r="AG382" t="str">
            <v>13090</v>
          </cell>
          <cell r="AH382" t="str">
            <v>FR</v>
          </cell>
          <cell r="AI382" t="str">
            <v/>
          </cell>
          <cell r="AJ382" t="str">
            <v/>
          </cell>
          <cell r="AK382" t="str">
            <v>EC</v>
          </cell>
          <cell r="AL382" t="str">
            <v>Bq mut</v>
          </cell>
          <cell r="AM382" t="str">
            <v>PERSONNE_MORALE_SOCIETE</v>
          </cell>
          <cell r="AN382" t="str">
            <v>CREDIT AGRICOLE</v>
          </cell>
          <cell r="AO382" t="str">
            <v>Groupes mutualistes</v>
          </cell>
          <cell r="AP382" t="str">
            <v/>
          </cell>
          <cell r="AQ382" t="str">
            <v/>
          </cell>
          <cell r="AR382" t="str">
            <v>FR</v>
          </cell>
          <cell r="AS382" t="str">
            <v>FRANCE</v>
          </cell>
          <cell r="AT382" t="str">
            <v/>
          </cell>
          <cell r="AU382" t="str">
            <v/>
          </cell>
          <cell r="AV382" t="str">
            <v>MOISSINAC</v>
          </cell>
          <cell r="AW382">
            <v>2761</v>
          </cell>
          <cell r="AX382">
            <v>16.557489051000001</v>
          </cell>
          <cell r="AY382">
            <v>11.622799487</v>
          </cell>
          <cell r="AZ382">
            <v>4.9598666470000001</v>
          </cell>
          <cell r="BA382">
            <v>77</v>
          </cell>
          <cell r="BB382" t="str">
            <v>SI</v>
          </cell>
          <cell r="BC382">
            <v>0</v>
          </cell>
          <cell r="BD382">
            <v>0</v>
          </cell>
        </row>
        <row r="383">
          <cell r="A383" t="str">
            <v>11307</v>
          </cell>
          <cell r="B383" t="str">
            <v>CASDEN BANQUE POPULAIRE</v>
          </cell>
          <cell r="C383" t="str">
            <v>3. Autres (GEA CBD)</v>
          </cell>
          <cell r="D383">
            <v>201212</v>
          </cell>
          <cell r="E383">
            <v>1.50003347788236E-2</v>
          </cell>
          <cell r="F383">
            <v>0.108180734872354</v>
          </cell>
          <cell r="G383">
            <v>22.553952313</v>
          </cell>
          <cell r="H383">
            <v>0.3383168352806229</v>
          </cell>
          <cell r="I383">
            <v>2.4399031354963681</v>
          </cell>
          <cell r="J383">
            <v>5.1836004253768902E-4</v>
          </cell>
          <cell r="K383">
            <v>0.45</v>
          </cell>
          <cell r="L383">
            <v>5.2808699000000001E-2</v>
          </cell>
          <cell r="M383">
            <v>2.7373919460000017E-5</v>
          </cell>
          <cell r="N383">
            <v>2.3763914550000001E-2</v>
          </cell>
          <cell r="O383">
            <v>4214</v>
          </cell>
          <cell r="P383" t="str">
            <v>784275778</v>
          </cell>
          <cell r="Q383" t="str">
            <v>PM</v>
          </cell>
          <cell r="R383" t="str">
            <v>201</v>
          </cell>
          <cell r="S383" t="str">
            <v>01</v>
          </cell>
          <cell r="T383" t="str">
            <v>Etablissement de crédit</v>
          </cell>
          <cell r="U383" t="str">
            <v>201</v>
          </cell>
          <cell r="V383" t="str">
            <v>Banque mutualiste ou coopérative</v>
          </cell>
          <cell r="W383" t="str">
            <v>001</v>
          </cell>
          <cell r="X383" t="str">
            <v>Agrément ACPR</v>
          </cell>
          <cell r="Y383">
            <v>6</v>
          </cell>
          <cell r="Z383" t="str">
            <v>NOUVEL ETABLISSEMENT</v>
          </cell>
          <cell r="AA383" t="str">
            <v>FR</v>
          </cell>
          <cell r="AB383" t="str">
            <v> France</v>
          </cell>
          <cell r="AC383" t="str">
            <v>S. BANCAIRE MUTUALISTE ET AUTRES RESEAUX</v>
          </cell>
          <cell r="AD383">
            <v>1163</v>
          </cell>
          <cell r="AE383" t="str">
            <v>GPE BPCE</v>
          </cell>
          <cell r="AF383">
            <v>0</v>
          </cell>
          <cell r="AG383" t="str">
            <v>77186</v>
          </cell>
          <cell r="AH383" t="str">
            <v>FR</v>
          </cell>
          <cell r="AI383" t="str">
            <v/>
          </cell>
          <cell r="AJ383" t="str">
            <v/>
          </cell>
          <cell r="AK383" t="str">
            <v>EC</v>
          </cell>
          <cell r="AL383" t="str">
            <v>Bq mut</v>
          </cell>
          <cell r="AM383" t="str">
            <v>PERSONNE_MORALE_SOCIETE</v>
          </cell>
          <cell r="AN383" t="str">
            <v>BPCE</v>
          </cell>
          <cell r="AO383" t="str">
            <v>Groupes mutualistes</v>
          </cell>
          <cell r="AP383" t="str">
            <v/>
          </cell>
          <cell r="AQ383" t="str">
            <v/>
          </cell>
          <cell r="AR383" t="str">
            <v>FR</v>
          </cell>
          <cell r="AS383" t="str">
            <v>FRANCE</v>
          </cell>
          <cell r="AT383" t="str">
            <v/>
          </cell>
          <cell r="AU383" t="str">
            <v/>
          </cell>
          <cell r="AV383" t="str">
            <v>CISSOKHO-COULIBALY</v>
          </cell>
          <cell r="AW383">
            <v>2762</v>
          </cell>
          <cell r="AX383">
            <v>11.493212579</v>
          </cell>
          <cell r="AY383">
            <v>7.95328663</v>
          </cell>
          <cell r="AZ383">
            <v>5.3420020729999997</v>
          </cell>
          <cell r="BA383">
            <v>105</v>
          </cell>
          <cell r="BB383" t="str">
            <v>SI</v>
          </cell>
          <cell r="BC383">
            <v>0</v>
          </cell>
          <cell r="BD383">
            <v>1</v>
          </cell>
        </row>
        <row r="384">
          <cell r="A384" t="str">
            <v>11315</v>
          </cell>
          <cell r="B384" t="str">
            <v>CAISSE D EPARGNE PROVENCE-ALPES-CORSE</v>
          </cell>
          <cell r="C384" t="str">
            <v>3. Autres (GEA CBD)</v>
          </cell>
          <cell r="D384">
            <v>201212</v>
          </cell>
          <cell r="E384">
            <v>7.2627641954236502E-2</v>
          </cell>
          <cell r="F384">
            <v>0.21604399836586399</v>
          </cell>
          <cell r="G384">
            <v>9.7550269749999998</v>
          </cell>
          <cell r="H384">
            <v>0.70848460639421873</v>
          </cell>
          <cell r="I384">
            <v>2.1075150318458591</v>
          </cell>
          <cell r="O384">
            <v>4229</v>
          </cell>
          <cell r="P384" t="str">
            <v>775559404</v>
          </cell>
          <cell r="Q384" t="str">
            <v>PM</v>
          </cell>
          <cell r="R384" t="str">
            <v>270</v>
          </cell>
          <cell r="S384" t="str">
            <v>01</v>
          </cell>
          <cell r="T384" t="str">
            <v>Etablissement de crédit</v>
          </cell>
          <cell r="U384" t="str">
            <v>201</v>
          </cell>
          <cell r="V384" t="str">
            <v>Banque mutualiste ou coopérative</v>
          </cell>
          <cell r="W384" t="str">
            <v>001</v>
          </cell>
          <cell r="X384" t="str">
            <v>Agrément ACPR</v>
          </cell>
          <cell r="Y384">
            <v>6</v>
          </cell>
          <cell r="Z384" t="str">
            <v>NOUVEL ETABLISSEMENT</v>
          </cell>
          <cell r="AA384" t="str">
            <v>FR</v>
          </cell>
          <cell r="AB384" t="str">
            <v> France</v>
          </cell>
          <cell r="AC384" t="str">
            <v>S. BANCAIRE MUTUALISTE ET AUTRES RESEAUX</v>
          </cell>
          <cell r="AD384">
            <v>1163</v>
          </cell>
          <cell r="AE384" t="str">
            <v>GPE BPCE</v>
          </cell>
          <cell r="AF384">
            <v>0</v>
          </cell>
          <cell r="AG384" t="str">
            <v>13006</v>
          </cell>
          <cell r="AH384" t="str">
            <v>FR</v>
          </cell>
          <cell r="AI384" t="str">
            <v/>
          </cell>
          <cell r="AJ384" t="str">
            <v/>
          </cell>
          <cell r="AK384" t="str">
            <v>EC</v>
          </cell>
          <cell r="AL384" t="str">
            <v>Bq mut</v>
          </cell>
          <cell r="AM384" t="str">
            <v>PERSONNE_MORALE_SOCIETE</v>
          </cell>
          <cell r="AN384" t="str">
            <v>BPCE</v>
          </cell>
          <cell r="AO384" t="str">
            <v>Groupes mutualistes</v>
          </cell>
          <cell r="AP384" t="str">
            <v/>
          </cell>
          <cell r="AQ384" t="str">
            <v/>
          </cell>
          <cell r="AR384" t="str">
            <v>FR</v>
          </cell>
          <cell r="AS384" t="str">
            <v>FRANCE</v>
          </cell>
          <cell r="AT384" t="str">
            <v/>
          </cell>
          <cell r="AU384" t="str">
            <v/>
          </cell>
          <cell r="AV384" t="str">
            <v>GALAN</v>
          </cell>
          <cell r="AW384">
            <v>2762</v>
          </cell>
          <cell r="AX384">
            <v>30.477397255</v>
          </cell>
          <cell r="AY384">
            <v>17.077474666000001</v>
          </cell>
          <cell r="AZ384">
            <v>19.096777230999997</v>
          </cell>
          <cell r="BA384">
            <v>41</v>
          </cell>
          <cell r="BB384" t="str">
            <v>SI</v>
          </cell>
          <cell r="BC384">
            <v>0</v>
          </cell>
          <cell r="BD384">
            <v>1</v>
          </cell>
        </row>
        <row r="385">
          <cell r="A385" t="str">
            <v>11425</v>
          </cell>
          <cell r="B385" t="str">
            <v>CAISSE D EPARGNE NORMANDIE</v>
          </cell>
          <cell r="C385" t="str">
            <v>3. Autres (GEA CBD)</v>
          </cell>
          <cell r="D385">
            <v>201212</v>
          </cell>
          <cell r="E385">
            <v>4.6152300523480301E-2</v>
          </cell>
          <cell r="F385">
            <v>0.21133865112487199</v>
          </cell>
          <cell r="G385">
            <v>7.3245366020000002</v>
          </cell>
          <cell r="H385">
            <v>0.33804421445073524</v>
          </cell>
          <cell r="I385">
            <v>1.5479576855814334</v>
          </cell>
          <cell r="O385">
            <v>4417</v>
          </cell>
          <cell r="P385" t="str">
            <v>384353413</v>
          </cell>
          <cell r="Q385" t="str">
            <v>PM</v>
          </cell>
          <cell r="R385" t="str">
            <v>270</v>
          </cell>
          <cell r="S385" t="str">
            <v>01</v>
          </cell>
          <cell r="T385" t="str">
            <v>Etablissement de crédit</v>
          </cell>
          <cell r="U385" t="str">
            <v>201</v>
          </cell>
          <cell r="V385" t="str">
            <v>Banque mutualiste ou coopérative</v>
          </cell>
          <cell r="W385" t="str">
            <v>001</v>
          </cell>
          <cell r="X385" t="str">
            <v>Agrément ACPR</v>
          </cell>
          <cell r="Y385">
            <v>8</v>
          </cell>
          <cell r="Z385" t="str">
            <v>RESTRUCTURATION AVEC REPRISE DE CIB</v>
          </cell>
          <cell r="AA385" t="str">
            <v>FR</v>
          </cell>
          <cell r="AB385" t="str">
            <v> France</v>
          </cell>
          <cell r="AC385" t="str">
            <v>S. BANCAIRE MUTUALISTE ET AUTRES RESEAUX</v>
          </cell>
          <cell r="AD385">
            <v>1163</v>
          </cell>
          <cell r="AE385" t="str">
            <v>GPE BPCE</v>
          </cell>
          <cell r="AF385">
            <v>0</v>
          </cell>
          <cell r="AG385" t="str">
            <v>76230</v>
          </cell>
          <cell r="AH385" t="str">
            <v>FR</v>
          </cell>
          <cell r="AI385" t="str">
            <v/>
          </cell>
          <cell r="AJ385" t="str">
            <v/>
          </cell>
          <cell r="AK385" t="str">
            <v>EC</v>
          </cell>
          <cell r="AL385" t="str">
            <v>Bq mut</v>
          </cell>
          <cell r="AM385" t="str">
            <v>PERSONNE_MORALE_SOCIETE</v>
          </cell>
          <cell r="AN385" t="str">
            <v>BPCE</v>
          </cell>
          <cell r="AO385" t="str">
            <v>Groupes mutualistes</v>
          </cell>
          <cell r="AP385" t="str">
            <v/>
          </cell>
          <cell r="AQ385" t="str">
            <v/>
          </cell>
          <cell r="AR385" t="str">
            <v>FR</v>
          </cell>
          <cell r="AS385" t="str">
            <v>FRANCE</v>
          </cell>
          <cell r="AT385" t="str">
            <v/>
          </cell>
          <cell r="AU385" t="str">
            <v/>
          </cell>
          <cell r="AV385" t="str">
            <v>LACAMPAGNE</v>
          </cell>
          <cell r="AW385">
            <v>2762</v>
          </cell>
          <cell r="AX385">
            <v>19.028011312</v>
          </cell>
          <cell r="AY385">
            <v>9.583142496999999</v>
          </cell>
          <cell r="AZ385">
            <v>12.778667298</v>
          </cell>
          <cell r="BA385">
            <v>68</v>
          </cell>
          <cell r="BB385" t="str">
            <v>SI</v>
          </cell>
          <cell r="BC385">
            <v>0</v>
          </cell>
          <cell r="BD385">
            <v>1</v>
          </cell>
        </row>
        <row r="386">
          <cell r="A386" t="str">
            <v>11706</v>
          </cell>
          <cell r="B386" t="str">
            <v>CRCAM CHARENTE-MARITIME DEUX-SEVRES</v>
          </cell>
          <cell r="C386" t="str">
            <v>3. Autres (GEA CBD)</v>
          </cell>
          <cell r="D386">
            <v>201212</v>
          </cell>
          <cell r="E386">
            <v>4.3999999999999997E-2</v>
          </cell>
          <cell r="F386">
            <v>0.15989999999999999</v>
          </cell>
          <cell r="G386">
            <v>7.6555590000000002</v>
          </cell>
          <cell r="H386">
            <v>0.336844596</v>
          </cell>
          <cell r="I386">
            <v>1.2241238840999999</v>
          </cell>
          <cell r="J386">
            <v>4.2700000000000002E-2</v>
          </cell>
          <cell r="K386">
            <v>0.41510000000000002</v>
          </cell>
          <cell r="L386">
            <v>2.09788</v>
          </cell>
          <cell r="M386">
            <v>8.9579476000000005E-2</v>
          </cell>
          <cell r="N386">
            <v>0.870829988</v>
          </cell>
          <cell r="O386">
            <v>4902</v>
          </cell>
          <cell r="P386" t="str">
            <v>399354810</v>
          </cell>
          <cell r="Q386" t="str">
            <v>PM</v>
          </cell>
          <cell r="R386" t="str">
            <v>210</v>
          </cell>
          <cell r="S386" t="str">
            <v>01</v>
          </cell>
          <cell r="T386" t="str">
            <v>Etablissement de crédit</v>
          </cell>
          <cell r="U386" t="str">
            <v>201</v>
          </cell>
          <cell r="V386" t="str">
            <v>Banque mutualiste ou coopérative</v>
          </cell>
          <cell r="W386" t="str">
            <v>001</v>
          </cell>
          <cell r="X386" t="str">
            <v>Agrément ACPR</v>
          </cell>
          <cell r="Y386">
            <v>8</v>
          </cell>
          <cell r="Z386" t="str">
            <v>RESTRUCTURATION AVEC REPRISE DE CIB</v>
          </cell>
          <cell r="AA386" t="str">
            <v>FR</v>
          </cell>
          <cell r="AB386" t="str">
            <v> France</v>
          </cell>
          <cell r="AC386" t="str">
            <v>S. BANCAIRE MUTUALISTE ET AUTRES RESEAUX</v>
          </cell>
          <cell r="AD386">
            <v>27</v>
          </cell>
          <cell r="AE386" t="str">
            <v>GPE CREDIT AGRICOLE</v>
          </cell>
          <cell r="AF386">
            <v>0</v>
          </cell>
          <cell r="AG386" t="str">
            <v>17100</v>
          </cell>
          <cell r="AH386" t="str">
            <v>FR</v>
          </cell>
          <cell r="AI386" t="str">
            <v/>
          </cell>
          <cell r="AJ386" t="str">
            <v/>
          </cell>
          <cell r="AK386" t="str">
            <v>EC</v>
          </cell>
          <cell r="AL386" t="str">
            <v>Bq mut</v>
          </cell>
          <cell r="AM386" t="str">
            <v>PERSONNE_MORALE_SOCIETE</v>
          </cell>
          <cell r="AN386" t="str">
            <v>CREDIT AGRICOLE</v>
          </cell>
          <cell r="AO386" t="str">
            <v>Groupes mutualistes</v>
          </cell>
          <cell r="AP386" t="str">
            <v/>
          </cell>
          <cell r="AQ386" t="str">
            <v/>
          </cell>
          <cell r="AR386" t="str">
            <v>FR</v>
          </cell>
          <cell r="AS386" t="str">
            <v>FRANCE</v>
          </cell>
          <cell r="AT386" t="str">
            <v/>
          </cell>
          <cell r="AU386" t="str">
            <v/>
          </cell>
          <cell r="AV386" t="str">
            <v>MOISSINAC</v>
          </cell>
          <cell r="AW386">
            <v>2761</v>
          </cell>
          <cell r="AX386">
            <v>11.461401988</v>
          </cell>
          <cell r="AY386">
            <v>8.7622159639999992</v>
          </cell>
          <cell r="AZ386">
            <v>3.3079344380000002</v>
          </cell>
          <cell r="BA386">
            <v>106</v>
          </cell>
          <cell r="BB386" t="str">
            <v>SI</v>
          </cell>
          <cell r="BC386">
            <v>0</v>
          </cell>
          <cell r="BD386">
            <v>0</v>
          </cell>
        </row>
        <row r="387">
          <cell r="A387" t="str">
            <v>11899</v>
          </cell>
          <cell r="B387" t="str">
            <v>BANQUE EUROPEENNE DU CREDIT MUTUEL</v>
          </cell>
          <cell r="C387" t="str">
            <v>3. Autres (GEA CBD)</v>
          </cell>
          <cell r="D387">
            <v>201212</v>
          </cell>
          <cell r="E387">
            <v>2.98E-2</v>
          </cell>
          <cell r="F387">
            <v>0.37409999999999999</v>
          </cell>
          <cell r="G387">
            <v>17.583138287000001</v>
          </cell>
          <cell r="H387">
            <v>0.52397752095259997</v>
          </cell>
          <cell r="I387">
            <v>6.5778520331666996</v>
          </cell>
          <cell r="L387">
            <v>0.72062491900000003</v>
          </cell>
          <cell r="O387">
            <v>5291</v>
          </cell>
          <cell r="P387" t="str">
            <v>379522600</v>
          </cell>
          <cell r="Q387" t="str">
            <v>PM</v>
          </cell>
          <cell r="R387" t="str">
            <v>105</v>
          </cell>
          <cell r="S387" t="str">
            <v>01</v>
          </cell>
          <cell r="T387" t="str">
            <v>Etablissement de crédit</v>
          </cell>
          <cell r="U387" t="str">
            <v>200</v>
          </cell>
          <cell r="V387" t="str">
            <v>Banque</v>
          </cell>
          <cell r="W387" t="str">
            <v>001</v>
          </cell>
          <cell r="X387" t="str">
            <v>Agrément ACPR</v>
          </cell>
          <cell r="Y387">
            <v>8</v>
          </cell>
          <cell r="Z387" t="str">
            <v>RESTRUCTURATION AVEC REPRISE DE CIB</v>
          </cell>
          <cell r="AA387" t="str">
            <v>FR</v>
          </cell>
          <cell r="AB387" t="str">
            <v> France</v>
          </cell>
          <cell r="AC387" t="str">
            <v>S. BANCAIRE MUTUALISTE ET AUTRES RESEAUX</v>
          </cell>
          <cell r="AD387">
            <v>29</v>
          </cell>
          <cell r="AE387" t="str">
            <v>GPE CREDIT MUTUEL</v>
          </cell>
          <cell r="AF387">
            <v>0</v>
          </cell>
          <cell r="AG387" t="str">
            <v>67000</v>
          </cell>
          <cell r="AH387" t="str">
            <v>FR</v>
          </cell>
          <cell r="AI387" t="str">
            <v/>
          </cell>
          <cell r="AJ387" t="str">
            <v/>
          </cell>
          <cell r="AK387" t="str">
            <v>EC</v>
          </cell>
          <cell r="AL387" t="str">
            <v>Banque</v>
          </cell>
          <cell r="AM387" t="str">
            <v>PERSONNE_MORALE_SOCIETE</v>
          </cell>
          <cell r="AN387" t="str">
            <v>CREDIT MUTUEL</v>
          </cell>
          <cell r="AO387" t="str">
            <v>Groupes mutualistes</v>
          </cell>
          <cell r="AP387" t="str">
            <v/>
          </cell>
          <cell r="AQ387" t="str">
            <v/>
          </cell>
          <cell r="AR387" t="str">
            <v>FR</v>
          </cell>
          <cell r="AS387" t="str">
            <v>FRANCE</v>
          </cell>
          <cell r="AT387" t="str">
            <v/>
          </cell>
          <cell r="AU387" t="str">
            <v/>
          </cell>
          <cell r="AV387" t="str">
            <v>KRAUSE</v>
          </cell>
          <cell r="AW387">
            <v>2763</v>
          </cell>
          <cell r="AX387">
            <v>16.183957926000001</v>
          </cell>
          <cell r="AY387">
            <v>11.681895694</v>
          </cell>
          <cell r="AZ387">
            <v>10.830318435000001</v>
          </cell>
          <cell r="BA387">
            <v>79</v>
          </cell>
          <cell r="BB387" t="str">
            <v>SI</v>
          </cell>
          <cell r="BC387">
            <v>0</v>
          </cell>
          <cell r="BD387">
            <v>1</v>
          </cell>
        </row>
        <row r="388">
          <cell r="A388" t="str">
            <v>11907</v>
          </cell>
          <cell r="B388" t="str">
            <v>BANQUE POPULAIRE DU MASSIF CENTRAL</v>
          </cell>
          <cell r="C388" t="str">
            <v>3. Autres (GEA CBD)</v>
          </cell>
          <cell r="D388">
            <v>201212</v>
          </cell>
          <cell r="E388">
            <v>8.0479999999999996E-2</v>
          </cell>
          <cell r="F388">
            <v>0.13036</v>
          </cell>
          <cell r="G388">
            <v>3.2370399330000001</v>
          </cell>
          <cell r="H388">
            <v>0.26051697380784</v>
          </cell>
          <cell r="I388">
            <v>0.42198052566588001</v>
          </cell>
          <cell r="J388">
            <v>5.8087861221963098E-2</v>
          </cell>
          <cell r="K388">
            <v>0.43271485726249997</v>
          </cell>
          <cell r="L388">
            <v>0.85888844999999991</v>
          </cell>
          <cell r="M388">
            <v>4.9890993088746984E-2</v>
          </cell>
          <cell r="N388">
            <v>0.37165379304615981</v>
          </cell>
          <cell r="O388">
            <v>5309</v>
          </cell>
          <cell r="P388" t="str">
            <v>775633878</v>
          </cell>
          <cell r="Q388" t="str">
            <v>PM</v>
          </cell>
          <cell r="R388" t="str">
            <v>202</v>
          </cell>
          <cell r="S388" t="str">
            <v>01</v>
          </cell>
          <cell r="T388" t="str">
            <v>Etablissement de crédit</v>
          </cell>
          <cell r="U388" t="str">
            <v>201</v>
          </cell>
          <cell r="V388" t="str">
            <v>Banque mutualiste ou coopérative</v>
          </cell>
          <cell r="W388" t="str">
            <v>001</v>
          </cell>
          <cell r="X388" t="str">
            <v>Agrément ACPR</v>
          </cell>
          <cell r="Y388">
            <v>6</v>
          </cell>
          <cell r="Z388" t="str">
            <v>NOUVEL ETABLISSEMENT</v>
          </cell>
          <cell r="AA388" t="str">
            <v>FR</v>
          </cell>
          <cell r="AB388" t="str">
            <v> France</v>
          </cell>
          <cell r="AC388" t="str">
            <v>S. BANCAIRE MUTUALISTE ET AUTRES RESEAUX</v>
          </cell>
          <cell r="AD388">
            <v>1163</v>
          </cell>
          <cell r="AE388" t="str">
            <v>GPE BPCE</v>
          </cell>
          <cell r="AF388">
            <v>0</v>
          </cell>
          <cell r="AG388" t="str">
            <v>63000</v>
          </cell>
          <cell r="AH388" t="str">
            <v>FR</v>
          </cell>
          <cell r="AI388" t="str">
            <v/>
          </cell>
          <cell r="AJ388" t="str">
            <v/>
          </cell>
          <cell r="AK388" t="str">
            <v>EC</v>
          </cell>
          <cell r="AL388" t="str">
            <v>Bq mut</v>
          </cell>
          <cell r="AM388" t="str">
            <v>PERSONNE_MORALE_SOCIETE</v>
          </cell>
          <cell r="AN388" t="str">
            <v>BPCE</v>
          </cell>
          <cell r="AO388" t="str">
            <v>Groupes mutualistes</v>
          </cell>
          <cell r="AP388" t="str">
            <v/>
          </cell>
          <cell r="AQ388" t="str">
            <v/>
          </cell>
          <cell r="AR388" t="str">
            <v>FR</v>
          </cell>
          <cell r="AS388" t="str">
            <v>FRANCE</v>
          </cell>
          <cell r="AT388" t="str">
            <v/>
          </cell>
          <cell r="AU388" t="str">
            <v/>
          </cell>
          <cell r="AV388" t="str">
            <v>BODIAN</v>
          </cell>
          <cell r="AW388">
            <v>2762</v>
          </cell>
          <cell r="AX388">
            <v>6.0823091289999995</v>
          </cell>
          <cell r="AY388">
            <v>4.1832541919999997</v>
          </cell>
          <cell r="AZ388">
            <v>3.917545697</v>
          </cell>
          <cell r="BA388">
            <v>153</v>
          </cell>
          <cell r="BB388" t="str">
            <v>SI</v>
          </cell>
          <cell r="BC388">
            <v>0</v>
          </cell>
          <cell r="BD388">
            <v>1</v>
          </cell>
        </row>
        <row r="389">
          <cell r="A389" t="str">
            <v>12006</v>
          </cell>
          <cell r="B389" t="str">
            <v>CRCAM DE LA CORSE</v>
          </cell>
          <cell r="C389" t="str">
            <v>3. Autres (GEA CBD)</v>
          </cell>
          <cell r="D389">
            <v>201212</v>
          </cell>
          <cell r="E389">
            <v>0.11</v>
          </cell>
          <cell r="F389">
            <v>0.24149999999999999</v>
          </cell>
          <cell r="G389">
            <v>1.2671220000000001</v>
          </cell>
          <cell r="H389">
            <v>0.13938342000000001</v>
          </cell>
          <cell r="I389">
            <v>0.306009963</v>
          </cell>
          <cell r="J389">
            <v>7.3099999999999998E-2</v>
          </cell>
          <cell r="K389">
            <v>0.43459999999999999</v>
          </cell>
          <cell r="L389">
            <v>0.43293799999999999</v>
          </cell>
          <cell r="M389">
            <v>3.1647767799999997E-2</v>
          </cell>
          <cell r="N389">
            <v>0.18815485479999999</v>
          </cell>
          <cell r="O389">
            <v>5500</v>
          </cell>
          <cell r="P389" t="str">
            <v>782989206</v>
          </cell>
          <cell r="Q389" t="str">
            <v>PM</v>
          </cell>
          <cell r="R389" t="str">
            <v>210</v>
          </cell>
          <cell r="S389" t="str">
            <v>01</v>
          </cell>
          <cell r="T389" t="str">
            <v>Etablissement de crédit</v>
          </cell>
          <cell r="U389" t="str">
            <v>201</v>
          </cell>
          <cell r="V389" t="str">
            <v>Banque mutualiste ou coopérative</v>
          </cell>
          <cell r="W389" t="str">
            <v>001</v>
          </cell>
          <cell r="X389" t="str">
            <v>Agrément ACPR</v>
          </cell>
          <cell r="Y389">
            <v>6</v>
          </cell>
          <cell r="Z389" t="str">
            <v>NOUVEL ETABLISSEMENT</v>
          </cell>
          <cell r="AA389" t="str">
            <v>FR</v>
          </cell>
          <cell r="AB389" t="str">
            <v> France</v>
          </cell>
          <cell r="AC389" t="str">
            <v>S. BANCAIRE MUTUALISTE ET AUTRES RESEAUX</v>
          </cell>
          <cell r="AD389">
            <v>27</v>
          </cell>
          <cell r="AE389" t="str">
            <v>GPE CREDIT AGRICOLE</v>
          </cell>
          <cell r="AF389">
            <v>0</v>
          </cell>
          <cell r="AG389" t="str">
            <v>20000</v>
          </cell>
          <cell r="AH389" t="str">
            <v>FR</v>
          </cell>
          <cell r="AI389" t="str">
            <v/>
          </cell>
          <cell r="AJ389" t="str">
            <v/>
          </cell>
          <cell r="AK389" t="str">
            <v>EC</v>
          </cell>
          <cell r="AL389" t="str">
            <v>Bq mut</v>
          </cell>
          <cell r="AM389" t="str">
            <v>PERSONNE_MORALE_SOCIETE</v>
          </cell>
          <cell r="AN389" t="str">
            <v>CREDIT AGRICOLE</v>
          </cell>
          <cell r="AO389" t="str">
            <v>Groupes mutualistes</v>
          </cell>
          <cell r="AP389" t="str">
            <v/>
          </cell>
          <cell r="AQ389" t="str">
            <v/>
          </cell>
          <cell r="AR389" t="str">
            <v>FR</v>
          </cell>
          <cell r="AS389" t="str">
            <v>FRANCE</v>
          </cell>
          <cell r="AT389" t="str">
            <v/>
          </cell>
          <cell r="AU389" t="str">
            <v/>
          </cell>
          <cell r="AV389" t="str">
            <v>MOISSINAC</v>
          </cell>
          <cell r="AW389">
            <v>2761</v>
          </cell>
          <cell r="AX389">
            <v>2.1186804229999998</v>
          </cell>
          <cell r="AY389">
            <v>1.509667938</v>
          </cell>
          <cell r="AZ389">
            <v>1.053452493</v>
          </cell>
          <cell r="BA389">
            <v>238</v>
          </cell>
          <cell r="BB389" t="str">
            <v>SI</v>
          </cell>
          <cell r="BC389">
            <v>0</v>
          </cell>
          <cell r="BD389">
            <v>0</v>
          </cell>
        </row>
        <row r="390">
          <cell r="A390" t="str">
            <v>12135</v>
          </cell>
          <cell r="B390" t="str">
            <v>CAISSE EPARGNE BOURGOGNE FRANCHE-COMTE</v>
          </cell>
          <cell r="C390" t="str">
            <v>3. Autres (GEA CBD)</v>
          </cell>
          <cell r="D390">
            <v>201212</v>
          </cell>
          <cell r="E390">
            <v>5.083E-2</v>
          </cell>
          <cell r="F390">
            <v>0.2114</v>
          </cell>
          <cell r="G390">
            <v>6.6289699730000002</v>
          </cell>
          <cell r="H390">
            <v>0.33695054372759004</v>
          </cell>
          <cell r="I390">
            <v>1.4013642522922001</v>
          </cell>
          <cell r="O390">
            <v>5712</v>
          </cell>
          <cell r="P390" t="str">
            <v>352483341</v>
          </cell>
          <cell r="Q390" t="str">
            <v>PM</v>
          </cell>
          <cell r="R390" t="str">
            <v>270</v>
          </cell>
          <cell r="S390" t="str">
            <v>01</v>
          </cell>
          <cell r="T390" t="str">
            <v>Etablissement de crédit</v>
          </cell>
          <cell r="U390" t="str">
            <v>201</v>
          </cell>
          <cell r="V390" t="str">
            <v>Banque mutualiste ou coopérative</v>
          </cell>
          <cell r="W390" t="str">
            <v>001</v>
          </cell>
          <cell r="X390" t="str">
            <v>Agrément ACPR</v>
          </cell>
          <cell r="Y390">
            <v>8</v>
          </cell>
          <cell r="Z390" t="str">
            <v>RESTRUCTURATION AVEC REPRISE DE CIB</v>
          </cell>
          <cell r="AA390" t="str">
            <v>FR</v>
          </cell>
          <cell r="AB390" t="str">
            <v> France</v>
          </cell>
          <cell r="AC390" t="str">
            <v>S. BANCAIRE MUTUALISTE ET AUTRES RESEAUX</v>
          </cell>
          <cell r="AD390">
            <v>1163</v>
          </cell>
          <cell r="AE390" t="str">
            <v>GPE BPCE</v>
          </cell>
          <cell r="AF390">
            <v>0</v>
          </cell>
          <cell r="AG390" t="str">
            <v>21000</v>
          </cell>
          <cell r="AH390" t="str">
            <v>FR</v>
          </cell>
          <cell r="AI390" t="str">
            <v/>
          </cell>
          <cell r="AJ390" t="str">
            <v/>
          </cell>
          <cell r="AK390" t="str">
            <v>EC</v>
          </cell>
          <cell r="AL390" t="str">
            <v>Bq mut</v>
          </cell>
          <cell r="AM390" t="str">
            <v>PERSONNE_MORALE_SOCIETE</v>
          </cell>
          <cell r="AN390" t="str">
            <v>BPCE</v>
          </cell>
          <cell r="AO390" t="str">
            <v>Groupes mutualistes</v>
          </cell>
          <cell r="AP390" t="str">
            <v/>
          </cell>
          <cell r="AQ390" t="str">
            <v/>
          </cell>
          <cell r="AR390" t="str">
            <v>FR</v>
          </cell>
          <cell r="AS390" t="str">
            <v>FRANCE</v>
          </cell>
          <cell r="AT390" t="str">
            <v/>
          </cell>
          <cell r="AU390" t="str">
            <v/>
          </cell>
          <cell r="AV390" t="str">
            <v>BOUJAOUD</v>
          </cell>
          <cell r="AW390">
            <v>2762</v>
          </cell>
          <cell r="AX390">
            <v>17.186253756999999</v>
          </cell>
          <cell r="AY390">
            <v>9.3535563249999996</v>
          </cell>
          <cell r="AZ390">
            <v>11.929350517000001</v>
          </cell>
          <cell r="BA390">
            <v>74</v>
          </cell>
          <cell r="BB390" t="str">
            <v>SI</v>
          </cell>
          <cell r="BC390">
            <v>0</v>
          </cell>
          <cell r="BD390">
            <v>1</v>
          </cell>
        </row>
        <row r="391">
          <cell r="A391" t="str">
            <v>12206</v>
          </cell>
          <cell r="B391" t="str">
            <v>CRCAM DES COTES-D'ARMOR</v>
          </cell>
          <cell r="C391" t="str">
            <v>3. Autres (GEA CBD)</v>
          </cell>
          <cell r="D391">
            <v>201212</v>
          </cell>
          <cell r="E391">
            <v>5.2900000000000003E-2</v>
          </cell>
          <cell r="F391">
            <v>0.16209999999999999</v>
          </cell>
          <cell r="G391">
            <v>5.3671899999999999</v>
          </cell>
          <cell r="H391">
            <v>0.28392435100000002</v>
          </cell>
          <cell r="I391">
            <v>0.87002149899999992</v>
          </cell>
          <cell r="J391">
            <v>2.6499999999999999E-2</v>
          </cell>
          <cell r="K391">
            <v>0.43099999999999999</v>
          </cell>
          <cell r="L391">
            <v>1.916358</v>
          </cell>
          <cell r="M391">
            <v>5.0783487000000002E-2</v>
          </cell>
          <cell r="N391">
            <v>0.82595029799999997</v>
          </cell>
          <cell r="O391">
            <v>5928</v>
          </cell>
          <cell r="P391" t="str">
            <v>777456179</v>
          </cell>
          <cell r="Q391" t="str">
            <v>PM</v>
          </cell>
          <cell r="R391" t="str">
            <v>210</v>
          </cell>
          <cell r="S391" t="str">
            <v>01</v>
          </cell>
          <cell r="T391" t="str">
            <v>Etablissement de crédit</v>
          </cell>
          <cell r="U391" t="str">
            <v>201</v>
          </cell>
          <cell r="V391" t="str">
            <v>Banque mutualiste ou coopérative</v>
          </cell>
          <cell r="W391" t="str">
            <v>001</v>
          </cell>
          <cell r="X391" t="str">
            <v>Agrément ACPR</v>
          </cell>
          <cell r="Y391">
            <v>6</v>
          </cell>
          <cell r="Z391" t="str">
            <v>NOUVEL ETABLISSEMENT</v>
          </cell>
          <cell r="AA391" t="str">
            <v>FR</v>
          </cell>
          <cell r="AB391" t="str">
            <v> France</v>
          </cell>
          <cell r="AC391" t="str">
            <v>S. BANCAIRE MUTUALISTE ET AUTRES RESEAUX</v>
          </cell>
          <cell r="AD391">
            <v>27</v>
          </cell>
          <cell r="AE391" t="str">
            <v>GPE CREDIT AGRICOLE</v>
          </cell>
          <cell r="AF391">
            <v>0</v>
          </cell>
          <cell r="AG391" t="str">
            <v>22440</v>
          </cell>
          <cell r="AH391" t="str">
            <v>FR</v>
          </cell>
          <cell r="AI391" t="str">
            <v/>
          </cell>
          <cell r="AJ391" t="str">
            <v/>
          </cell>
          <cell r="AK391" t="str">
            <v>EC</v>
          </cell>
          <cell r="AL391" t="str">
            <v>Bq mut</v>
          </cell>
          <cell r="AM391" t="str">
            <v>PERSONNE_MORALE_SOCIETE</v>
          </cell>
          <cell r="AN391" t="str">
            <v>CREDIT AGRICOLE</v>
          </cell>
          <cell r="AO391" t="str">
            <v>Groupes mutualistes</v>
          </cell>
          <cell r="AP391" t="str">
            <v/>
          </cell>
          <cell r="AQ391" t="str">
            <v/>
          </cell>
          <cell r="AR391" t="str">
            <v>FR</v>
          </cell>
          <cell r="AS391" t="str">
            <v>FRANCE</v>
          </cell>
          <cell r="AT391" t="str">
            <v/>
          </cell>
          <cell r="AU391" t="str">
            <v/>
          </cell>
          <cell r="AV391" t="str">
            <v>BALLABRIGA</v>
          </cell>
          <cell r="AW391">
            <v>2761</v>
          </cell>
          <cell r="AX391">
            <v>8.6269581539999987</v>
          </cell>
          <cell r="AY391">
            <v>6.3993837679999999</v>
          </cell>
          <cell r="AZ391">
            <v>1.998181754</v>
          </cell>
          <cell r="BA391">
            <v>129</v>
          </cell>
          <cell r="BB391" t="str">
            <v>SI</v>
          </cell>
          <cell r="BC391">
            <v>0</v>
          </cell>
          <cell r="BD391">
            <v>0</v>
          </cell>
        </row>
        <row r="392">
          <cell r="A392" t="str">
            <v>12406</v>
          </cell>
          <cell r="B392" t="str">
            <v>CRCAM CHARENTE-PERIGORD</v>
          </cell>
          <cell r="C392" t="str">
            <v>3. Autres (GEA CBD)</v>
          </cell>
          <cell r="D392">
            <v>201212</v>
          </cell>
          <cell r="E392">
            <v>5.16E-2</v>
          </cell>
          <cell r="F392">
            <v>0.16400000000000001</v>
          </cell>
          <cell r="G392">
            <v>4.3639830000000002</v>
          </cell>
          <cell r="H392">
            <v>0.22518152280000001</v>
          </cell>
          <cell r="I392">
            <v>0.71569321200000002</v>
          </cell>
          <cell r="J392">
            <v>2.7099999999999999E-2</v>
          </cell>
          <cell r="K392">
            <v>0.41110000000000002</v>
          </cell>
          <cell r="L392">
            <v>2.3053439999999998</v>
          </cell>
          <cell r="M392">
            <v>6.2474822399999991E-2</v>
          </cell>
          <cell r="N392">
            <v>0.94772691840000001</v>
          </cell>
          <cell r="O392">
            <v>6261</v>
          </cell>
          <cell r="P392" t="str">
            <v>775569726</v>
          </cell>
          <cell r="Q392" t="str">
            <v>PM</v>
          </cell>
          <cell r="R392" t="str">
            <v>210</v>
          </cell>
          <cell r="S392" t="str">
            <v>01</v>
          </cell>
          <cell r="T392" t="str">
            <v>Etablissement de crédit</v>
          </cell>
          <cell r="U392" t="str">
            <v>201</v>
          </cell>
          <cell r="V392" t="str">
            <v>Banque mutualiste ou coopérative</v>
          </cell>
          <cell r="W392" t="str">
            <v>001</v>
          </cell>
          <cell r="X392" t="str">
            <v>Agrément ACPR</v>
          </cell>
          <cell r="Y392">
            <v>6</v>
          </cell>
          <cell r="Z392" t="str">
            <v>NOUVEL ETABLISSEMENT</v>
          </cell>
          <cell r="AA392" t="str">
            <v>FR</v>
          </cell>
          <cell r="AB392" t="str">
            <v> France</v>
          </cell>
          <cell r="AC392" t="str">
            <v>S. BANCAIRE MUTUALISTE ET AUTRES RESEAUX</v>
          </cell>
          <cell r="AD392">
            <v>27</v>
          </cell>
          <cell r="AE392" t="str">
            <v>GPE CREDIT AGRICOLE</v>
          </cell>
          <cell r="AF392">
            <v>0</v>
          </cell>
          <cell r="AG392" t="str">
            <v>16800</v>
          </cell>
          <cell r="AH392" t="str">
            <v>FR</v>
          </cell>
          <cell r="AI392" t="str">
            <v/>
          </cell>
          <cell r="AJ392" t="str">
            <v/>
          </cell>
          <cell r="AK392" t="str">
            <v>EC</v>
          </cell>
          <cell r="AL392" t="str">
            <v>Bq mut</v>
          </cell>
          <cell r="AM392" t="str">
            <v>PERSONNE_MORALE_SOCIETE</v>
          </cell>
          <cell r="AN392" t="str">
            <v>CREDIT AGRICOLE</v>
          </cell>
          <cell r="AO392" t="str">
            <v>Groupes mutualistes</v>
          </cell>
          <cell r="AP392" t="str">
            <v/>
          </cell>
          <cell r="AQ392" t="str">
            <v/>
          </cell>
          <cell r="AR392" t="str">
            <v>FR</v>
          </cell>
          <cell r="AS392" t="str">
            <v>FRANCE</v>
          </cell>
          <cell r="AT392" t="str">
            <v/>
          </cell>
          <cell r="AU392" t="str">
            <v/>
          </cell>
          <cell r="AV392" t="str">
            <v>BALLABRIGA</v>
          </cell>
          <cell r="AW392">
            <v>2761</v>
          </cell>
          <cell r="AX392">
            <v>8.3908165399999994</v>
          </cell>
          <cell r="AY392">
            <v>5.9397233499999995</v>
          </cell>
          <cell r="AZ392">
            <v>2.5160812429999999</v>
          </cell>
          <cell r="BA392">
            <v>131</v>
          </cell>
          <cell r="BB392" t="str">
            <v>SI</v>
          </cell>
          <cell r="BC392">
            <v>0</v>
          </cell>
          <cell r="BD392">
            <v>0</v>
          </cell>
        </row>
        <row r="393">
          <cell r="A393" t="str">
            <v>12506</v>
          </cell>
          <cell r="B393" t="str">
            <v>CRCAM FRANCHE-COMTE</v>
          </cell>
          <cell r="C393" t="str">
            <v>3. Autres (GEA CBD)</v>
          </cell>
          <cell r="D393">
            <v>201212</v>
          </cell>
          <cell r="E393">
            <v>5.1299999999999998E-2</v>
          </cell>
          <cell r="F393">
            <v>0.16350000000000001</v>
          </cell>
          <cell r="G393">
            <v>7.4607349999999997</v>
          </cell>
          <cell r="H393">
            <v>0.38273570549999997</v>
          </cell>
          <cell r="I393">
            <v>1.2198301725</v>
          </cell>
          <cell r="J393">
            <v>4.2999999999999997E-2</v>
          </cell>
          <cell r="K393">
            <v>0.4425</v>
          </cell>
          <cell r="L393">
            <v>1.943959</v>
          </cell>
          <cell r="M393">
            <v>8.3590236999999998E-2</v>
          </cell>
          <cell r="N393">
            <v>0.8602018575</v>
          </cell>
          <cell r="O393">
            <v>6460</v>
          </cell>
          <cell r="P393" t="str">
            <v>384899399</v>
          </cell>
          <cell r="Q393" t="str">
            <v>PM</v>
          </cell>
          <cell r="R393" t="str">
            <v>210</v>
          </cell>
          <cell r="S393" t="str">
            <v>01</v>
          </cell>
          <cell r="T393" t="str">
            <v>Etablissement de crédit</v>
          </cell>
          <cell r="U393" t="str">
            <v>201</v>
          </cell>
          <cell r="V393" t="str">
            <v>Banque mutualiste ou coopérative</v>
          </cell>
          <cell r="W393" t="str">
            <v>001</v>
          </cell>
          <cell r="X393" t="str">
            <v>Agrément ACPR</v>
          </cell>
          <cell r="Y393">
            <v>8</v>
          </cell>
          <cell r="Z393" t="str">
            <v>RESTRUCTURATION AVEC REPRISE DE CIB</v>
          </cell>
          <cell r="AA393" t="str">
            <v>FR</v>
          </cell>
          <cell r="AB393" t="str">
            <v> France</v>
          </cell>
          <cell r="AC393" t="str">
            <v>S. BANCAIRE MUTUALISTE ET AUTRES RESEAUX</v>
          </cell>
          <cell r="AD393">
            <v>27</v>
          </cell>
          <cell r="AE393" t="str">
            <v>GPE CREDIT AGRICOLE</v>
          </cell>
          <cell r="AF393">
            <v>0</v>
          </cell>
          <cell r="AG393" t="str">
            <v>25000</v>
          </cell>
          <cell r="AH393" t="str">
            <v>FR</v>
          </cell>
          <cell r="AI393" t="str">
            <v/>
          </cell>
          <cell r="AJ393" t="str">
            <v/>
          </cell>
          <cell r="AK393" t="str">
            <v>EC</v>
          </cell>
          <cell r="AL393" t="str">
            <v>Bq mut</v>
          </cell>
          <cell r="AM393" t="str">
            <v>PERSONNE_MORALE_SOCIETE</v>
          </cell>
          <cell r="AN393" t="str">
            <v>CREDIT AGRICOLE</v>
          </cell>
          <cell r="AO393" t="str">
            <v>Groupes mutualistes</v>
          </cell>
          <cell r="AP393" t="str">
            <v/>
          </cell>
          <cell r="AQ393" t="str">
            <v/>
          </cell>
          <cell r="AR393" t="str">
            <v>FR</v>
          </cell>
          <cell r="AS393" t="str">
            <v>FRANCE</v>
          </cell>
          <cell r="AT393" t="str">
            <v/>
          </cell>
          <cell r="AU393" t="str">
            <v/>
          </cell>
          <cell r="AV393" t="str">
            <v>PIGEON</v>
          </cell>
          <cell r="AW393">
            <v>2761</v>
          </cell>
          <cell r="AX393">
            <v>11.334156513</v>
          </cell>
          <cell r="AY393">
            <v>9.066834952999999</v>
          </cell>
          <cell r="AZ393">
            <v>3.2244213560000001</v>
          </cell>
          <cell r="BA393">
            <v>108</v>
          </cell>
          <cell r="BB393" t="str">
            <v>SI</v>
          </cell>
          <cell r="BC393">
            <v>0</v>
          </cell>
          <cell r="BD393">
            <v>0</v>
          </cell>
        </row>
        <row r="394">
          <cell r="A394" t="str">
            <v>12579</v>
          </cell>
          <cell r="B394" t="str">
            <v>BANQUE BCP</v>
          </cell>
          <cell r="C394" t="str">
            <v>3. Autres (GEA CBD)</v>
          </cell>
          <cell r="D394">
            <v>201212</v>
          </cell>
          <cell r="E394">
            <v>5.6030000000000003E-2</v>
          </cell>
          <cell r="F394">
            <v>0.21126</v>
          </cell>
          <cell r="G394">
            <v>0.95212265800000007</v>
          </cell>
          <cell r="H394">
            <v>5.3347432527740005E-2</v>
          </cell>
          <cell r="I394">
            <v>0.20114543272908</v>
          </cell>
          <cell r="O394">
            <v>6641</v>
          </cell>
          <cell r="P394" t="str">
            <v>433961174</v>
          </cell>
          <cell r="Q394" t="str">
            <v>PM</v>
          </cell>
          <cell r="R394" t="str">
            <v>191</v>
          </cell>
          <cell r="S394" t="str">
            <v>01</v>
          </cell>
          <cell r="T394" t="str">
            <v>Etablissement de crédit</v>
          </cell>
          <cell r="U394" t="str">
            <v>200</v>
          </cell>
          <cell r="V394" t="str">
            <v>Banque</v>
          </cell>
          <cell r="W394" t="str">
            <v>001</v>
          </cell>
          <cell r="X394" t="str">
            <v>Agrément ACPR</v>
          </cell>
          <cell r="Y394">
            <v>8</v>
          </cell>
          <cell r="Z394" t="str">
            <v>RESTRUCTURATION AVEC REPRISE DE CIB</v>
          </cell>
          <cell r="AA394" t="str">
            <v>FR</v>
          </cell>
          <cell r="AB394" t="str">
            <v> France</v>
          </cell>
          <cell r="AC394" t="str">
            <v>S. BANCAIRE MUTUALISTE ET AUTRES RESEAUX</v>
          </cell>
          <cell r="AD394">
            <v>1163</v>
          </cell>
          <cell r="AE394" t="str">
            <v>GPE BPCE</v>
          </cell>
          <cell r="AF394">
            <v>0</v>
          </cell>
          <cell r="AG394" t="str">
            <v>75001</v>
          </cell>
          <cell r="AH394" t="str">
            <v>FR</v>
          </cell>
          <cell r="AI394" t="str">
            <v/>
          </cell>
          <cell r="AJ394" t="str">
            <v/>
          </cell>
          <cell r="AK394" t="str">
            <v>EC</v>
          </cell>
          <cell r="AL394" t="str">
            <v>Banque</v>
          </cell>
          <cell r="AM394" t="str">
            <v>PERSONNE_MORALE_SOCIETE</v>
          </cell>
          <cell r="AN394" t="str">
            <v>BPCE</v>
          </cell>
          <cell r="AO394" t="str">
            <v>Groupes mutualistes</v>
          </cell>
          <cell r="AP394" t="str">
            <v/>
          </cell>
          <cell r="AQ394" t="str">
            <v/>
          </cell>
          <cell r="AR394" t="str">
            <v>FR</v>
          </cell>
          <cell r="AS394" t="str">
            <v>FRANCE</v>
          </cell>
          <cell r="AT394" t="str">
            <v/>
          </cell>
          <cell r="AU394" t="str">
            <v/>
          </cell>
          <cell r="AV394" t="str">
            <v>JEQUIER</v>
          </cell>
          <cell r="AW394">
            <v>2762</v>
          </cell>
          <cell r="AX394">
            <v>2.5492379989999998</v>
          </cell>
          <cell r="AY394">
            <v>1.647001331</v>
          </cell>
          <cell r="AZ394">
            <v>1.6890210190000001</v>
          </cell>
          <cell r="BA394">
            <v>221</v>
          </cell>
          <cell r="BB394" t="str">
            <v>SI</v>
          </cell>
          <cell r="BC394">
            <v>0</v>
          </cell>
          <cell r="BD394">
            <v>1</v>
          </cell>
        </row>
        <row r="395">
          <cell r="A395" t="str">
            <v>12869</v>
          </cell>
          <cell r="B395" t="str">
            <v>BANQUE ACCORD</v>
          </cell>
          <cell r="C395" t="str">
            <v>2. CBD</v>
          </cell>
          <cell r="D395">
            <v>201212</v>
          </cell>
          <cell r="E395">
            <v>4.07E-2</v>
          </cell>
          <cell r="F395">
            <v>0.46</v>
          </cell>
          <cell r="G395">
            <v>10.702423727999999</v>
          </cell>
          <cell r="H395">
            <v>1.2842908473599998E-2</v>
          </cell>
          <cell r="I395">
            <v>4.9231149148799995E-2</v>
          </cell>
          <cell r="O395">
            <v>7165</v>
          </cell>
          <cell r="P395" t="str">
            <v>546380197</v>
          </cell>
          <cell r="Q395" t="str">
            <v>PM</v>
          </cell>
          <cell r="R395" t="str">
            <v>105</v>
          </cell>
          <cell r="S395" t="str">
            <v>01</v>
          </cell>
          <cell r="T395" t="str">
            <v>Etablissement de crédit</v>
          </cell>
          <cell r="U395" t="str">
            <v>200</v>
          </cell>
          <cell r="V395" t="str">
            <v>Banque</v>
          </cell>
          <cell r="W395" t="str">
            <v>001</v>
          </cell>
          <cell r="X395" t="str">
            <v>Agrément ACPR</v>
          </cell>
          <cell r="Y395">
            <v>6</v>
          </cell>
          <cell r="Z395" t="str">
            <v>NOUVEL ETABLISSEMENT</v>
          </cell>
          <cell r="AA395" t="str">
            <v>FR</v>
          </cell>
          <cell r="AB395" t="str">
            <v> France</v>
          </cell>
          <cell r="AC395" t="str">
            <v>S. COMMERCIAL</v>
          </cell>
          <cell r="AD395">
            <v>65</v>
          </cell>
          <cell r="AE395" t="str">
            <v>GPE AUCHAN - MULLIEZ</v>
          </cell>
          <cell r="AF395">
            <v>1</v>
          </cell>
          <cell r="AG395" t="str">
            <v>59170</v>
          </cell>
          <cell r="AH395" t="str">
            <v>FR</v>
          </cell>
          <cell r="AI395" t="str">
            <v/>
          </cell>
          <cell r="AJ395" t="str">
            <v/>
          </cell>
          <cell r="AK395" t="str">
            <v>EC</v>
          </cell>
          <cell r="AL395" t="str">
            <v>Banque</v>
          </cell>
          <cell r="AM395" t="str">
            <v>PERSONNE_MORALE_SOCIETE</v>
          </cell>
          <cell r="AN395" t="str">
            <v>AUCHAN - MULLIEZ</v>
          </cell>
          <cell r="AO395" t="str">
            <v>Industrie, commerce, services, BTP, groupes professionnels</v>
          </cell>
          <cell r="AP395" t="str">
            <v/>
          </cell>
          <cell r="AQ395" t="str">
            <v/>
          </cell>
          <cell r="AR395" t="str">
            <v>FR</v>
          </cell>
          <cell r="AS395" t="str">
            <v>FRANCE</v>
          </cell>
          <cell r="AT395" t="str">
            <v/>
          </cell>
          <cell r="AU395" t="str">
            <v/>
          </cell>
          <cell r="AV395" t="str">
            <v>CHAUSSARD</v>
          </cell>
          <cell r="AW395">
            <v>2763</v>
          </cell>
          <cell r="AX395">
            <v>2.9128570070000004</v>
          </cell>
          <cell r="AY395">
            <v>0.95129634900000004</v>
          </cell>
          <cell r="AZ395">
            <v>0.34159423</v>
          </cell>
          <cell r="BA395">
            <v>208</v>
          </cell>
          <cell r="BB395" t="str">
            <v>LSI</v>
          </cell>
          <cell r="BC395">
            <v>0</v>
          </cell>
          <cell r="BD395">
            <v>1</v>
          </cell>
        </row>
        <row r="396">
          <cell r="A396" t="str">
            <v>12906</v>
          </cell>
          <cell r="B396" t="str">
            <v>CRCAM DU FINISTERE</v>
          </cell>
          <cell r="C396" t="str">
            <v>3. Autres (GEA CBD)</v>
          </cell>
          <cell r="D396">
            <v>201212</v>
          </cell>
          <cell r="E396">
            <v>5.4600000000000003E-2</v>
          </cell>
          <cell r="F396">
            <v>0.17169999999999999</v>
          </cell>
          <cell r="G396">
            <v>7.0987220000000004</v>
          </cell>
          <cell r="H396">
            <v>0.38759022120000003</v>
          </cell>
          <cell r="I396">
            <v>1.2188505674000001</v>
          </cell>
          <cell r="J396">
            <v>4.53E-2</v>
          </cell>
          <cell r="K396">
            <v>0.43790000000000001</v>
          </cell>
          <cell r="L396">
            <v>2.3435109999999999</v>
          </cell>
          <cell r="M396">
            <v>0.10616104829999999</v>
          </cell>
          <cell r="N396">
            <v>1.0262234668999999</v>
          </cell>
          <cell r="O396">
            <v>7215</v>
          </cell>
          <cell r="P396" t="str">
            <v>778134601</v>
          </cell>
          <cell r="Q396" t="str">
            <v>PM</v>
          </cell>
          <cell r="R396" t="str">
            <v>210</v>
          </cell>
          <cell r="S396" t="str">
            <v>01</v>
          </cell>
          <cell r="T396" t="str">
            <v>Etablissement de crédit</v>
          </cell>
          <cell r="U396" t="str">
            <v>201</v>
          </cell>
          <cell r="V396" t="str">
            <v>Banque mutualiste ou coopérative</v>
          </cell>
          <cell r="W396" t="str">
            <v>001</v>
          </cell>
          <cell r="X396" t="str">
            <v>Agrément ACPR</v>
          </cell>
          <cell r="Y396">
            <v>6</v>
          </cell>
          <cell r="Z396" t="str">
            <v>NOUVEL ETABLISSEMENT</v>
          </cell>
          <cell r="AA396" t="str">
            <v>FR</v>
          </cell>
          <cell r="AB396" t="str">
            <v> France</v>
          </cell>
          <cell r="AC396" t="str">
            <v>S. BANCAIRE MUTUALISTE ET AUTRES RESEAUX</v>
          </cell>
          <cell r="AD396">
            <v>27</v>
          </cell>
          <cell r="AE396" t="str">
            <v>GPE CREDIT AGRICOLE</v>
          </cell>
          <cell r="AF396">
            <v>0</v>
          </cell>
          <cell r="AG396" t="str">
            <v>29000</v>
          </cell>
          <cell r="AH396" t="str">
            <v>FR</v>
          </cell>
          <cell r="AI396" t="str">
            <v/>
          </cell>
          <cell r="AJ396" t="str">
            <v/>
          </cell>
          <cell r="AK396" t="str">
            <v>EC</v>
          </cell>
          <cell r="AL396" t="str">
            <v>Bq mut</v>
          </cell>
          <cell r="AM396" t="str">
            <v>PERSONNE_MORALE_SOCIETE</v>
          </cell>
          <cell r="AN396" t="str">
            <v>CREDIT AGRICOLE</v>
          </cell>
          <cell r="AO396" t="str">
            <v>Groupes mutualistes</v>
          </cell>
          <cell r="AP396" t="str">
            <v/>
          </cell>
          <cell r="AQ396" t="str">
            <v/>
          </cell>
          <cell r="AR396" t="str">
            <v>FR</v>
          </cell>
          <cell r="AS396" t="str">
            <v>FRANCE</v>
          </cell>
          <cell r="AT396" t="str">
            <v/>
          </cell>
          <cell r="AU396" t="str">
            <v/>
          </cell>
          <cell r="AV396" t="str">
            <v>LAFARQUE</v>
          </cell>
          <cell r="AW396">
            <v>2761</v>
          </cell>
          <cell r="AX396">
            <v>10.885798948000001</v>
          </cell>
          <cell r="AY396">
            <v>8.3856346540000004</v>
          </cell>
          <cell r="AZ396">
            <v>2.7103988960000001</v>
          </cell>
          <cell r="BA396">
            <v>111</v>
          </cell>
          <cell r="BB396" t="str">
            <v>SI</v>
          </cell>
          <cell r="BC396">
            <v>0</v>
          </cell>
          <cell r="BD396">
            <v>0</v>
          </cell>
        </row>
        <row r="397">
          <cell r="A397" t="str">
            <v>13106</v>
          </cell>
          <cell r="B397" t="str">
            <v>CRCAM TOULOUSE 31</v>
          </cell>
          <cell r="C397" t="str">
            <v>3. Autres (GEA CBD)</v>
          </cell>
          <cell r="D397">
            <v>201212</v>
          </cell>
          <cell r="E397">
            <v>4.9599999999999998E-2</v>
          </cell>
          <cell r="F397">
            <v>0.187</v>
          </cell>
          <cell r="G397">
            <v>5.5762130000000001</v>
          </cell>
          <cell r="H397">
            <v>0.27658016479999997</v>
          </cell>
          <cell r="I397">
            <v>1.0427518309999999</v>
          </cell>
          <cell r="J397">
            <v>4.1399999999999999E-2</v>
          </cell>
          <cell r="K397">
            <v>0.43340000000000001</v>
          </cell>
          <cell r="L397">
            <v>2.286225</v>
          </cell>
          <cell r="M397">
            <v>9.4649714999999995E-2</v>
          </cell>
          <cell r="N397">
            <v>0.99084991499999997</v>
          </cell>
          <cell r="O397">
            <v>7615</v>
          </cell>
          <cell r="P397" t="str">
            <v>776916207</v>
          </cell>
          <cell r="Q397" t="str">
            <v>PM</v>
          </cell>
          <cell r="R397" t="str">
            <v>210</v>
          </cell>
          <cell r="S397" t="str">
            <v>01</v>
          </cell>
          <cell r="T397" t="str">
            <v>Etablissement de crédit</v>
          </cell>
          <cell r="U397" t="str">
            <v>201</v>
          </cell>
          <cell r="V397" t="str">
            <v>Banque mutualiste ou coopérative</v>
          </cell>
          <cell r="W397" t="str">
            <v>001</v>
          </cell>
          <cell r="X397" t="str">
            <v>Agrément ACPR</v>
          </cell>
          <cell r="Y397">
            <v>6</v>
          </cell>
          <cell r="Z397" t="str">
            <v>NOUVEL ETABLISSEMENT</v>
          </cell>
          <cell r="AA397" t="str">
            <v>FR</v>
          </cell>
          <cell r="AB397" t="str">
            <v> France</v>
          </cell>
          <cell r="AC397" t="str">
            <v>S. BANCAIRE MUTUALISTE ET AUTRES RESEAUX</v>
          </cell>
          <cell r="AD397">
            <v>27</v>
          </cell>
          <cell r="AE397" t="str">
            <v>GPE CREDIT AGRICOLE</v>
          </cell>
          <cell r="AF397">
            <v>0</v>
          </cell>
          <cell r="AG397" t="str">
            <v>31000</v>
          </cell>
          <cell r="AH397" t="str">
            <v>FR</v>
          </cell>
          <cell r="AI397" t="str">
            <v/>
          </cell>
          <cell r="AJ397" t="str">
            <v/>
          </cell>
          <cell r="AK397" t="str">
            <v>EC</v>
          </cell>
          <cell r="AL397" t="str">
            <v>Bq mut</v>
          </cell>
          <cell r="AM397" t="str">
            <v>PERSONNE_MORALE_SOCIETE</v>
          </cell>
          <cell r="AN397" t="str">
            <v>CREDIT AGRICOLE</v>
          </cell>
          <cell r="AO397" t="str">
            <v>Groupes mutualistes</v>
          </cell>
          <cell r="AP397" t="str">
            <v/>
          </cell>
          <cell r="AQ397" t="str">
            <v/>
          </cell>
          <cell r="AR397" t="str">
            <v>FR</v>
          </cell>
          <cell r="AS397" t="str">
            <v>FRANCE</v>
          </cell>
          <cell r="AT397" t="str">
            <v/>
          </cell>
          <cell r="AU397" t="str">
            <v/>
          </cell>
          <cell r="AV397" t="str">
            <v>KHEYAR</v>
          </cell>
          <cell r="AW397">
            <v>2761</v>
          </cell>
          <cell r="AX397">
            <v>9.3279861929999992</v>
          </cell>
          <cell r="AY397">
            <v>6.9168920140000001</v>
          </cell>
          <cell r="AZ397">
            <v>3.1838107070000001</v>
          </cell>
          <cell r="BA397">
            <v>122</v>
          </cell>
          <cell r="BB397" t="str">
            <v>SI</v>
          </cell>
          <cell r="BC397">
            <v>0</v>
          </cell>
          <cell r="BD397">
            <v>0</v>
          </cell>
        </row>
        <row r="398">
          <cell r="A398" t="str">
            <v>13135</v>
          </cell>
          <cell r="B398" t="str">
            <v>CAISSE D EPARGNE DE MIDI-PYRENEES</v>
          </cell>
          <cell r="C398" t="str">
            <v>3. Autres (GEA CBD)</v>
          </cell>
          <cell r="D398">
            <v>201212</v>
          </cell>
          <cell r="E398">
            <v>4.4008043703375299E-2</v>
          </cell>
          <cell r="F398">
            <v>0.21100297991967501</v>
          </cell>
          <cell r="G398">
            <v>6.1093083420000003</v>
          </cell>
          <cell r="H398">
            <v>0.26885870851213128</v>
          </cell>
          <cell r="I398">
            <v>1.289082265410129</v>
          </cell>
          <cell r="O398">
            <v>7663</v>
          </cell>
          <cell r="P398" t="str">
            <v>383354594</v>
          </cell>
          <cell r="Q398" t="str">
            <v>PM</v>
          </cell>
          <cell r="R398" t="str">
            <v>270</v>
          </cell>
          <cell r="S398" t="str">
            <v>01</v>
          </cell>
          <cell r="T398" t="str">
            <v>Etablissement de crédit</v>
          </cell>
          <cell r="U398" t="str">
            <v>201</v>
          </cell>
          <cell r="V398" t="str">
            <v>Banque mutualiste ou coopérative</v>
          </cell>
          <cell r="W398" t="str">
            <v>001</v>
          </cell>
          <cell r="X398" t="str">
            <v>Agrément ACPR</v>
          </cell>
          <cell r="Y398">
            <v>8</v>
          </cell>
          <cell r="Z398" t="str">
            <v>RESTRUCTURATION AVEC REPRISE DE CIB</v>
          </cell>
          <cell r="AA398" t="str">
            <v>FR</v>
          </cell>
          <cell r="AB398" t="str">
            <v> France</v>
          </cell>
          <cell r="AC398" t="str">
            <v>S. BANCAIRE MUTUALISTE ET AUTRES RESEAUX</v>
          </cell>
          <cell r="AD398">
            <v>1163</v>
          </cell>
          <cell r="AE398" t="str">
            <v>GPE BPCE</v>
          </cell>
          <cell r="AF398">
            <v>0</v>
          </cell>
          <cell r="AG398" t="str">
            <v>31100</v>
          </cell>
          <cell r="AH398" t="str">
            <v>FR</v>
          </cell>
          <cell r="AI398" t="str">
            <v/>
          </cell>
          <cell r="AJ398" t="str">
            <v/>
          </cell>
          <cell r="AK398" t="str">
            <v>EC</v>
          </cell>
          <cell r="AL398" t="str">
            <v>Bq mut</v>
          </cell>
          <cell r="AM398" t="str">
            <v>PERSONNE_MORALE_SOCIETE</v>
          </cell>
          <cell r="AN398" t="str">
            <v>BPCE</v>
          </cell>
          <cell r="AO398" t="str">
            <v>Groupes mutualistes</v>
          </cell>
          <cell r="AP398" t="str">
            <v/>
          </cell>
          <cell r="AQ398" t="str">
            <v/>
          </cell>
          <cell r="AR398" t="str">
            <v>FR</v>
          </cell>
          <cell r="AS398" t="str">
            <v>FRANCE</v>
          </cell>
          <cell r="AT398" t="str">
            <v/>
          </cell>
          <cell r="AU398" t="str">
            <v/>
          </cell>
          <cell r="AV398" t="str">
            <v>RINGWALD</v>
          </cell>
          <cell r="AW398">
            <v>2762</v>
          </cell>
          <cell r="AX398">
            <v>17.885010732000001</v>
          </cell>
          <cell r="AY398">
            <v>9.2057159219999996</v>
          </cell>
          <cell r="AZ398">
            <v>12.265355618000001</v>
          </cell>
          <cell r="BA398">
            <v>71</v>
          </cell>
          <cell r="BB398" t="str">
            <v>SI</v>
          </cell>
          <cell r="BC398">
            <v>0</v>
          </cell>
          <cell r="BD398">
            <v>1</v>
          </cell>
        </row>
        <row r="399">
          <cell r="A399" t="str">
            <v>13168</v>
          </cell>
          <cell r="B399" t="str">
            <v>BANQUE PSA FINANCE</v>
          </cell>
          <cell r="C399" t="str">
            <v>2. CBD</v>
          </cell>
          <cell r="D399">
            <v>201212</v>
          </cell>
          <cell r="E399">
            <v>7.0900000000000005E-2</v>
          </cell>
          <cell r="F399">
            <v>0.47349999999999998</v>
          </cell>
          <cell r="G399">
            <v>13.008643283</v>
          </cell>
          <cell r="H399">
            <v>0.92231280876470001</v>
          </cell>
          <cell r="I399">
            <v>6.1595925945004995</v>
          </cell>
          <cell r="J399">
            <v>4.3099999999999999E-2</v>
          </cell>
          <cell r="K399">
            <v>0.44950000000000001</v>
          </cell>
          <cell r="L399">
            <v>5.799161164</v>
          </cell>
          <cell r="M399">
            <v>0.24994384616839999</v>
          </cell>
          <cell r="N399">
            <v>2.6067229432180001</v>
          </cell>
          <cell r="O399">
            <v>7719</v>
          </cell>
          <cell r="P399" t="str">
            <v>325952224</v>
          </cell>
          <cell r="Q399" t="str">
            <v>PM</v>
          </cell>
          <cell r="R399" t="str">
            <v>102</v>
          </cell>
          <cell r="S399" t="str">
            <v>01</v>
          </cell>
          <cell r="T399" t="str">
            <v>Etablissement de crédit</v>
          </cell>
          <cell r="U399" t="str">
            <v>200</v>
          </cell>
          <cell r="V399" t="str">
            <v>Banque</v>
          </cell>
          <cell r="W399" t="str">
            <v>001</v>
          </cell>
          <cell r="X399" t="str">
            <v>Agrément ACPR</v>
          </cell>
          <cell r="Y399">
            <v>6</v>
          </cell>
          <cell r="Z399" t="str">
            <v>NOUVEL ETABLISSEMENT</v>
          </cell>
          <cell r="AA399" t="str">
            <v>FR</v>
          </cell>
          <cell r="AB399" t="str">
            <v> France</v>
          </cell>
          <cell r="AC399" t="str">
            <v>S. INDUSTRIEL PRIVE</v>
          </cell>
          <cell r="AD399">
            <v>63</v>
          </cell>
          <cell r="AE399" t="str">
            <v>GPE PSA PEUGEOT CITROËN</v>
          </cell>
          <cell r="AF399">
            <v>1</v>
          </cell>
          <cell r="AG399" t="str">
            <v>75116</v>
          </cell>
          <cell r="AH399" t="str">
            <v>FR</v>
          </cell>
          <cell r="AI399" t="str">
            <v/>
          </cell>
          <cell r="AJ399" t="str">
            <v/>
          </cell>
          <cell r="AK399" t="str">
            <v>EC</v>
          </cell>
          <cell r="AL399" t="str">
            <v>Banque</v>
          </cell>
          <cell r="AM399" t="str">
            <v>PERSONNE_MORALE_SOCIETE</v>
          </cell>
          <cell r="AN399" t="str">
            <v>PSA PEUGEOT CITROËN</v>
          </cell>
          <cell r="AO399" t="str">
            <v>Industrie, commerce, services, BTP, groupes professionnels</v>
          </cell>
          <cell r="AP399" t="str">
            <v/>
          </cell>
          <cell r="AQ399" t="str">
            <v/>
          </cell>
          <cell r="AR399" t="str">
            <v>FR</v>
          </cell>
          <cell r="AS399" t="str">
            <v>FRANCE</v>
          </cell>
          <cell r="AT399" t="str">
            <v/>
          </cell>
          <cell r="AU399" t="str">
            <v/>
          </cell>
          <cell r="AV399" t="str">
            <v>GUITTON</v>
          </cell>
          <cell r="AW399">
            <v>2752</v>
          </cell>
          <cell r="AX399">
            <v>7.4395982620000005</v>
          </cell>
          <cell r="AY399">
            <v>1.98142778</v>
          </cell>
          <cell r="AZ399">
            <v>2.1547533590000003</v>
          </cell>
          <cell r="BA399">
            <v>139</v>
          </cell>
          <cell r="BB399" t="str">
            <v>LSI</v>
          </cell>
          <cell r="BC399">
            <v>0</v>
          </cell>
          <cell r="BD399">
            <v>1</v>
          </cell>
        </row>
        <row r="400">
          <cell r="A400" t="str">
            <v>13298</v>
          </cell>
          <cell r="B400" t="str">
            <v>BANQUE COM DU MARCHE NORD EUROPE-BCMNE</v>
          </cell>
          <cell r="C400" t="str">
            <v>3. Autres (GEA CBD)</v>
          </cell>
          <cell r="D400">
            <v>201212</v>
          </cell>
          <cell r="E400">
            <v>6.0999999999999999E-2</v>
          </cell>
          <cell r="F400">
            <v>0.30959999999999999</v>
          </cell>
          <cell r="G400">
            <v>1.8469821829999999</v>
          </cell>
          <cell r="H400">
            <v>0.11266591316299999</v>
          </cell>
          <cell r="I400">
            <v>0.57182568385679999</v>
          </cell>
          <cell r="O400">
            <v>7953</v>
          </cell>
          <cell r="P400" t="str">
            <v>403371750</v>
          </cell>
          <cell r="Q400" t="str">
            <v>PM</v>
          </cell>
          <cell r="R400" t="str">
            <v>105</v>
          </cell>
          <cell r="S400" t="str">
            <v>01</v>
          </cell>
          <cell r="T400" t="str">
            <v>Etablissement de crédit</v>
          </cell>
          <cell r="U400" t="str">
            <v>200</v>
          </cell>
          <cell r="V400" t="str">
            <v>Banque</v>
          </cell>
          <cell r="W400" t="str">
            <v>001</v>
          </cell>
          <cell r="X400" t="str">
            <v>Agrément ACPR</v>
          </cell>
          <cell r="Y400">
            <v>8</v>
          </cell>
          <cell r="Z400" t="str">
            <v>RESTRUCTURATION AVEC REPRISE DE CIB</v>
          </cell>
          <cell r="AA400" t="str">
            <v>FR</v>
          </cell>
          <cell r="AB400" t="str">
            <v> France</v>
          </cell>
          <cell r="AC400" t="str">
            <v>S. BANCAIRE MUTUALISTE ET AUTRES RESEAUX</v>
          </cell>
          <cell r="AD400">
            <v>29</v>
          </cell>
          <cell r="AE400" t="str">
            <v>GPE CREDIT MUTUEL</v>
          </cell>
          <cell r="AF400">
            <v>0</v>
          </cell>
          <cell r="AG400" t="str">
            <v>59800</v>
          </cell>
          <cell r="AH400" t="str">
            <v>FR</v>
          </cell>
          <cell r="AI400" t="str">
            <v/>
          </cell>
          <cell r="AJ400" t="str">
            <v/>
          </cell>
          <cell r="AK400" t="str">
            <v>EC</v>
          </cell>
          <cell r="AL400" t="str">
            <v>Banque</v>
          </cell>
          <cell r="AM400" t="str">
            <v>PERSONNE_MORALE_SOCIETE</v>
          </cell>
          <cell r="AN400" t="str">
            <v>CREDIT MUTUEL</v>
          </cell>
          <cell r="AO400" t="str">
            <v>Groupes mutualistes</v>
          </cell>
          <cell r="AP400" t="str">
            <v/>
          </cell>
          <cell r="AQ400" t="str">
            <v/>
          </cell>
          <cell r="AR400" t="str">
            <v>FR</v>
          </cell>
          <cell r="AS400" t="str">
            <v>FRANCE</v>
          </cell>
          <cell r="AT400" t="str">
            <v/>
          </cell>
          <cell r="AU400" t="str">
            <v/>
          </cell>
          <cell r="AV400" t="str">
            <v>QUILLIEN</v>
          </cell>
          <cell r="AW400">
            <v>2763</v>
          </cell>
          <cell r="AX400">
            <v>1.014901066</v>
          </cell>
          <cell r="AY400">
            <v>0.77106390400000002</v>
          </cell>
          <cell r="AZ400">
            <v>0.33957221500000001</v>
          </cell>
          <cell r="BA400">
            <v>308</v>
          </cell>
          <cell r="BB400" t="str">
            <v>SI</v>
          </cell>
          <cell r="BC400">
            <v>0</v>
          </cell>
          <cell r="BD400">
            <v>1</v>
          </cell>
        </row>
        <row r="401">
          <cell r="A401" t="str">
            <v>13306</v>
          </cell>
          <cell r="B401" t="str">
            <v>CRCAM D'AQUITAINE</v>
          </cell>
          <cell r="C401" t="str">
            <v>3. Autres (GEA CBD)</v>
          </cell>
          <cell r="D401">
            <v>201212</v>
          </cell>
          <cell r="E401">
            <v>4.8899999999999999E-2</v>
          </cell>
          <cell r="F401">
            <v>0.17680000000000001</v>
          </cell>
          <cell r="G401">
            <v>12.001281000000001</v>
          </cell>
          <cell r="H401">
            <v>0.58686264090000007</v>
          </cell>
          <cell r="I401">
            <v>2.1218264808000002</v>
          </cell>
          <cell r="J401">
            <v>4.6300000000000001E-2</v>
          </cell>
          <cell r="K401">
            <v>0.42880000000000001</v>
          </cell>
          <cell r="L401">
            <v>4.8086849999999997</v>
          </cell>
          <cell r="M401">
            <v>0.22264211549999999</v>
          </cell>
          <cell r="N401">
            <v>2.0619641280000001</v>
          </cell>
          <cell r="O401">
            <v>7967</v>
          </cell>
          <cell r="P401" t="str">
            <v>434651246</v>
          </cell>
          <cell r="Q401" t="str">
            <v>PM</v>
          </cell>
          <cell r="R401" t="str">
            <v>210</v>
          </cell>
          <cell r="S401" t="str">
            <v>01</v>
          </cell>
          <cell r="T401" t="str">
            <v>Etablissement de crédit</v>
          </cell>
          <cell r="U401" t="str">
            <v>201</v>
          </cell>
          <cell r="V401" t="str">
            <v>Banque mutualiste ou coopérative</v>
          </cell>
          <cell r="W401" t="str">
            <v>001</v>
          </cell>
          <cell r="X401" t="str">
            <v>Agrément ACPR</v>
          </cell>
          <cell r="Y401">
            <v>8</v>
          </cell>
          <cell r="Z401" t="str">
            <v>RESTRUCTURATION AVEC REPRISE DE CIB</v>
          </cell>
          <cell r="AA401" t="str">
            <v>FR</v>
          </cell>
          <cell r="AB401" t="str">
            <v> France</v>
          </cell>
          <cell r="AC401" t="str">
            <v>S. BANCAIRE MUTUALISTE ET AUTRES RESEAUX</v>
          </cell>
          <cell r="AD401">
            <v>27</v>
          </cell>
          <cell r="AE401" t="str">
            <v>GPE CREDIT AGRICOLE</v>
          </cell>
          <cell r="AF401">
            <v>0</v>
          </cell>
          <cell r="AG401" t="str">
            <v>33000</v>
          </cell>
          <cell r="AH401" t="str">
            <v>FR</v>
          </cell>
          <cell r="AI401" t="str">
            <v/>
          </cell>
          <cell r="AJ401" t="str">
            <v/>
          </cell>
          <cell r="AK401" t="str">
            <v>EC</v>
          </cell>
          <cell r="AL401" t="str">
            <v>Bq mut</v>
          </cell>
          <cell r="AM401" t="str">
            <v>PERSONNE_MORALE_SOCIETE</v>
          </cell>
          <cell r="AN401" t="str">
            <v>CREDIT AGRICOLE</v>
          </cell>
          <cell r="AO401" t="str">
            <v>Groupes mutualistes</v>
          </cell>
          <cell r="AP401" t="str">
            <v/>
          </cell>
          <cell r="AQ401" t="str">
            <v/>
          </cell>
          <cell r="AR401" t="str">
            <v>FR</v>
          </cell>
          <cell r="AS401" t="str">
            <v>FRANCE</v>
          </cell>
          <cell r="AT401" t="str">
            <v/>
          </cell>
          <cell r="AU401" t="str">
            <v/>
          </cell>
          <cell r="AV401" t="str">
            <v>LAFARQUE</v>
          </cell>
          <cell r="AW401">
            <v>2761</v>
          </cell>
          <cell r="AX401">
            <v>19.906621183999999</v>
          </cell>
          <cell r="AY401">
            <v>15.352736157999999</v>
          </cell>
          <cell r="AZ401">
            <v>6.508867693</v>
          </cell>
          <cell r="BA401">
            <v>64</v>
          </cell>
          <cell r="BB401" t="str">
            <v>SI</v>
          </cell>
          <cell r="BC401">
            <v>0</v>
          </cell>
          <cell r="BD401">
            <v>0</v>
          </cell>
        </row>
        <row r="402">
          <cell r="A402" t="str">
            <v>13335</v>
          </cell>
          <cell r="B402" t="str">
            <v>CAISSE EPARG. AQUITAINE POITOU CHARENTES</v>
          </cell>
          <cell r="C402" t="str">
            <v>3. Autres (GEA CBD)</v>
          </cell>
          <cell r="D402">
            <v>201212</v>
          </cell>
          <cell r="E402">
            <v>4.8785482412409903E-2</v>
          </cell>
          <cell r="F402">
            <v>0.21227034354028501</v>
          </cell>
          <cell r="G402">
            <v>10.916433305</v>
          </cell>
          <cell r="H402">
            <v>0.53256346500732321</v>
          </cell>
          <cell r="I402">
            <v>2.317235047886959</v>
          </cell>
          <cell r="O402">
            <v>8031</v>
          </cell>
          <cell r="P402" t="str">
            <v>353821028</v>
          </cell>
          <cell r="Q402" t="str">
            <v>PM</v>
          </cell>
          <cell r="R402" t="str">
            <v>270</v>
          </cell>
          <cell r="S402" t="str">
            <v>01</v>
          </cell>
          <cell r="T402" t="str">
            <v>Etablissement de crédit</v>
          </cell>
          <cell r="U402" t="str">
            <v>201</v>
          </cell>
          <cell r="V402" t="str">
            <v>Banque mutualiste ou coopérative</v>
          </cell>
          <cell r="W402" t="str">
            <v>001</v>
          </cell>
          <cell r="X402" t="str">
            <v>Agrément ACPR</v>
          </cell>
          <cell r="Y402">
            <v>8</v>
          </cell>
          <cell r="Z402" t="str">
            <v>RESTRUCTURATION AVEC REPRISE DE CIB</v>
          </cell>
          <cell r="AA402" t="str">
            <v>FR</v>
          </cell>
          <cell r="AB402" t="str">
            <v> France</v>
          </cell>
          <cell r="AC402" t="str">
            <v>S. BANCAIRE MUTUALISTE ET AUTRES RESEAUX</v>
          </cell>
          <cell r="AD402">
            <v>1163</v>
          </cell>
          <cell r="AE402" t="str">
            <v>GPE BPCE</v>
          </cell>
          <cell r="AF402">
            <v>0</v>
          </cell>
          <cell r="AG402" t="str">
            <v>33000</v>
          </cell>
          <cell r="AH402" t="str">
            <v>FR</v>
          </cell>
          <cell r="AI402" t="str">
            <v/>
          </cell>
          <cell r="AJ402" t="str">
            <v/>
          </cell>
          <cell r="AK402" t="str">
            <v>EC</v>
          </cell>
          <cell r="AL402" t="str">
            <v>Bq mut</v>
          </cell>
          <cell r="AM402" t="str">
            <v>PERSONNE_MORALE_SOCIETE</v>
          </cell>
          <cell r="AN402" t="str">
            <v>BPCE</v>
          </cell>
          <cell r="AO402" t="str">
            <v>Groupes mutualistes</v>
          </cell>
          <cell r="AP402" t="str">
            <v/>
          </cell>
          <cell r="AQ402" t="str">
            <v/>
          </cell>
          <cell r="AR402" t="str">
            <v>FR</v>
          </cell>
          <cell r="AS402" t="str">
            <v>FRANCE</v>
          </cell>
          <cell r="AT402" t="str">
            <v/>
          </cell>
          <cell r="AU402" t="str">
            <v/>
          </cell>
          <cell r="AV402" t="str">
            <v>PERREOL</v>
          </cell>
          <cell r="AW402">
            <v>2762</v>
          </cell>
          <cell r="AX402">
            <v>25.483349643</v>
          </cell>
          <cell r="AY402">
            <v>14.728629273999999</v>
          </cell>
          <cell r="AZ402">
            <v>18.706122317999998</v>
          </cell>
          <cell r="BA402">
            <v>50</v>
          </cell>
          <cell r="BB402" t="str">
            <v>SI</v>
          </cell>
          <cell r="BC402">
            <v>0</v>
          </cell>
          <cell r="BD402">
            <v>1</v>
          </cell>
        </row>
        <row r="403">
          <cell r="A403" t="str">
            <v>13485</v>
          </cell>
          <cell r="B403" t="str">
            <v>CAISSE D EPARGNE DU LANGUEDOC ROUSSILLON</v>
          </cell>
          <cell r="C403" t="str">
            <v>3. Autres (GEA CBD)</v>
          </cell>
          <cell r="D403">
            <v>201212</v>
          </cell>
          <cell r="E403">
            <v>6.6529879880656895E-2</v>
          </cell>
          <cell r="F403">
            <v>0.21501629374575901</v>
          </cell>
          <cell r="G403">
            <v>5.4795989499999997</v>
          </cell>
          <cell r="H403">
            <v>0.36455705993767362</v>
          </cell>
          <cell r="I403">
            <v>1.1782030574421525</v>
          </cell>
          <cell r="O403">
            <v>8339</v>
          </cell>
          <cell r="P403" t="str">
            <v>383451267</v>
          </cell>
          <cell r="Q403" t="str">
            <v>PM</v>
          </cell>
          <cell r="R403" t="str">
            <v>270</v>
          </cell>
          <cell r="S403" t="str">
            <v>01</v>
          </cell>
          <cell r="T403" t="str">
            <v>Etablissement de crédit</v>
          </cell>
          <cell r="U403" t="str">
            <v>201</v>
          </cell>
          <cell r="V403" t="str">
            <v>Banque mutualiste ou coopérative</v>
          </cell>
          <cell r="W403" t="str">
            <v>001</v>
          </cell>
          <cell r="X403" t="str">
            <v>Agrément ACPR</v>
          </cell>
          <cell r="Y403">
            <v>8</v>
          </cell>
          <cell r="Z403" t="str">
            <v>RESTRUCTURATION AVEC REPRISE DE CIB</v>
          </cell>
          <cell r="AA403" t="str">
            <v>FR</v>
          </cell>
          <cell r="AB403" t="str">
            <v> France</v>
          </cell>
          <cell r="AC403" t="str">
            <v>S. BANCAIRE MUTUALISTE ET AUTRES RESEAUX</v>
          </cell>
          <cell r="AD403">
            <v>1163</v>
          </cell>
          <cell r="AE403" t="str">
            <v>GPE BPCE</v>
          </cell>
          <cell r="AF403">
            <v>0</v>
          </cell>
          <cell r="AG403" t="str">
            <v>34000</v>
          </cell>
          <cell r="AH403" t="str">
            <v>FR</v>
          </cell>
          <cell r="AI403" t="str">
            <v/>
          </cell>
          <cell r="AJ403" t="str">
            <v/>
          </cell>
          <cell r="AK403" t="str">
            <v>EC</v>
          </cell>
          <cell r="AL403" t="str">
            <v>Bq mut</v>
          </cell>
          <cell r="AM403" t="str">
            <v>PERSONNE_MORALE_SOCIETE</v>
          </cell>
          <cell r="AN403" t="str">
            <v>BPCE</v>
          </cell>
          <cell r="AO403" t="str">
            <v>Groupes mutualistes</v>
          </cell>
          <cell r="AP403" t="str">
            <v/>
          </cell>
          <cell r="AQ403" t="str">
            <v/>
          </cell>
          <cell r="AR403" t="str">
            <v>FR</v>
          </cell>
          <cell r="AS403" t="str">
            <v>FRANCE</v>
          </cell>
          <cell r="AT403" t="str">
            <v/>
          </cell>
          <cell r="AU403" t="str">
            <v/>
          </cell>
          <cell r="AV403" t="str">
            <v>BOUJAOUD</v>
          </cell>
          <cell r="AW403">
            <v>2762</v>
          </cell>
          <cell r="AX403">
            <v>13.292471348999999</v>
          </cell>
          <cell r="AY403">
            <v>6.9482677000000006</v>
          </cell>
          <cell r="AZ403">
            <v>9.5671342500000005</v>
          </cell>
          <cell r="BA403">
            <v>93</v>
          </cell>
          <cell r="BB403" t="str">
            <v>SI</v>
          </cell>
          <cell r="BC403">
            <v>0</v>
          </cell>
          <cell r="BD403">
            <v>1</v>
          </cell>
        </row>
        <row r="404">
          <cell r="A404" t="str">
            <v>13506</v>
          </cell>
          <cell r="B404" t="str">
            <v>CRCAM DU LANGUEDOC</v>
          </cell>
          <cell r="C404" t="str">
            <v>3. Autres (GEA CBD)</v>
          </cell>
          <cell r="D404">
            <v>201212</v>
          </cell>
          <cell r="E404">
            <v>5.8000000000000003E-2</v>
          </cell>
          <cell r="F404">
            <v>0.20130000000000001</v>
          </cell>
          <cell r="G404">
            <v>13.981401999999999</v>
          </cell>
          <cell r="H404">
            <v>0.81092131599999995</v>
          </cell>
          <cell r="I404">
            <v>2.8144562226000001</v>
          </cell>
          <cell r="J404">
            <v>4.0899999999999999E-2</v>
          </cell>
          <cell r="K404">
            <v>0.44240000000000002</v>
          </cell>
          <cell r="L404">
            <v>5.4057320000000004</v>
          </cell>
          <cell r="M404">
            <v>0.22109443880000001</v>
          </cell>
          <cell r="N404">
            <v>2.3914958368000003</v>
          </cell>
          <cell r="O404">
            <v>8375</v>
          </cell>
          <cell r="P404" t="str">
            <v>492826417</v>
          </cell>
          <cell r="Q404" t="str">
            <v>PM</v>
          </cell>
          <cell r="R404" t="str">
            <v>210</v>
          </cell>
          <cell r="S404" t="str">
            <v>01</v>
          </cell>
          <cell r="T404" t="str">
            <v>Etablissement de crédit</v>
          </cell>
          <cell r="U404" t="str">
            <v>201</v>
          </cell>
          <cell r="V404" t="str">
            <v>Banque mutualiste ou coopérative</v>
          </cell>
          <cell r="W404" t="str">
            <v>001</v>
          </cell>
          <cell r="X404" t="str">
            <v>Agrément ACPR</v>
          </cell>
          <cell r="Y404">
            <v>8</v>
          </cell>
          <cell r="Z404" t="str">
            <v>RESTRUCTURATION AVEC REPRISE DE CIB</v>
          </cell>
          <cell r="AA404" t="str">
            <v>FR</v>
          </cell>
          <cell r="AB404" t="str">
            <v> France</v>
          </cell>
          <cell r="AC404" t="str">
            <v>S. BANCAIRE MUTUALISTE ET AUTRES RESEAUX</v>
          </cell>
          <cell r="AD404">
            <v>27</v>
          </cell>
          <cell r="AE404" t="str">
            <v>GPE CREDIT AGRICOLE</v>
          </cell>
          <cell r="AF404">
            <v>0</v>
          </cell>
          <cell r="AG404" t="str">
            <v>34970</v>
          </cell>
          <cell r="AH404" t="str">
            <v>FR</v>
          </cell>
          <cell r="AI404" t="str">
            <v/>
          </cell>
          <cell r="AJ404" t="str">
            <v/>
          </cell>
          <cell r="AK404" t="str">
            <v>EC</v>
          </cell>
          <cell r="AL404" t="str">
            <v>Bq mut</v>
          </cell>
          <cell r="AM404" t="str">
            <v>PERSONNE_MORALE_SOCIETE</v>
          </cell>
          <cell r="AN404" t="str">
            <v>CREDIT AGRICOLE</v>
          </cell>
          <cell r="AO404" t="str">
            <v>Groupes mutualistes</v>
          </cell>
          <cell r="AP404" t="str">
            <v/>
          </cell>
          <cell r="AQ404" t="str">
            <v/>
          </cell>
          <cell r="AR404" t="str">
            <v>FR</v>
          </cell>
          <cell r="AS404" t="str">
            <v>FRANCE</v>
          </cell>
          <cell r="AT404" t="str">
            <v/>
          </cell>
          <cell r="AU404" t="str">
            <v/>
          </cell>
          <cell r="AV404" t="str">
            <v>THUEZ</v>
          </cell>
          <cell r="AW404">
            <v>2761</v>
          </cell>
          <cell r="AX404">
            <v>22.268498315999999</v>
          </cell>
          <cell r="AY404">
            <v>16.416658560000002</v>
          </cell>
          <cell r="AZ404">
            <v>5.5103032729999999</v>
          </cell>
          <cell r="BA404">
            <v>54</v>
          </cell>
          <cell r="BB404" t="str">
            <v>SI</v>
          </cell>
          <cell r="BC404">
            <v>0</v>
          </cell>
          <cell r="BD404">
            <v>0</v>
          </cell>
        </row>
        <row r="405">
          <cell r="A405" t="str">
            <v>13507</v>
          </cell>
          <cell r="B405" t="str">
            <v>BANQUE POPULAIRE DU NORD</v>
          </cell>
          <cell r="C405" t="str">
            <v>3. Autres (GEA CBD)</v>
          </cell>
          <cell r="D405">
            <v>201212</v>
          </cell>
          <cell r="E405">
            <v>7.83770419962177E-2</v>
          </cell>
          <cell r="F405">
            <v>0.13421627278029599</v>
          </cell>
          <cell r="G405">
            <v>3.4443852450000003</v>
          </cell>
          <cell r="H405">
            <v>0.26996072699851764</v>
          </cell>
          <cell r="I405">
            <v>0.4622925496033467</v>
          </cell>
          <cell r="J405">
            <v>4.4502326042549598E-2</v>
          </cell>
          <cell r="K405">
            <v>0.44781261128355698</v>
          </cell>
          <cell r="L405">
            <v>1.4285976669999998</v>
          </cell>
          <cell r="M405">
            <v>6.3575919160459682E-2</v>
          </cell>
          <cell r="N405">
            <v>0.6397440517328673</v>
          </cell>
          <cell r="O405">
            <v>8378</v>
          </cell>
          <cell r="P405" t="str">
            <v>457506566</v>
          </cell>
          <cell r="Q405" t="str">
            <v>PM</v>
          </cell>
          <cell r="R405" t="str">
            <v>202</v>
          </cell>
          <cell r="S405" t="str">
            <v>01</v>
          </cell>
          <cell r="T405" t="str">
            <v>Etablissement de crédit</v>
          </cell>
          <cell r="U405" t="str">
            <v>201</v>
          </cell>
          <cell r="V405" t="str">
            <v>Banque mutualiste ou coopérative</v>
          </cell>
          <cell r="W405" t="str">
            <v>001</v>
          </cell>
          <cell r="X405" t="str">
            <v>Agrément ACPR</v>
          </cell>
          <cell r="Y405">
            <v>6</v>
          </cell>
          <cell r="Z405" t="str">
            <v>NOUVEL ETABLISSEMENT</v>
          </cell>
          <cell r="AA405" t="str">
            <v>FR</v>
          </cell>
          <cell r="AB405" t="str">
            <v> France</v>
          </cell>
          <cell r="AC405" t="str">
            <v>S. BANCAIRE MUTUALISTE ET AUTRES RESEAUX</v>
          </cell>
          <cell r="AD405">
            <v>1163</v>
          </cell>
          <cell r="AE405" t="str">
            <v>GPE BPCE</v>
          </cell>
          <cell r="AF405">
            <v>0</v>
          </cell>
          <cell r="AG405" t="str">
            <v>59700</v>
          </cell>
          <cell r="AH405" t="str">
            <v>FR</v>
          </cell>
          <cell r="AI405" t="str">
            <v/>
          </cell>
          <cell r="AJ405" t="str">
            <v/>
          </cell>
          <cell r="AK405" t="str">
            <v>EC</v>
          </cell>
          <cell r="AL405" t="str">
            <v>Bq mut</v>
          </cell>
          <cell r="AM405" t="str">
            <v>PERSONNE_MORALE_SOCIETE</v>
          </cell>
          <cell r="AN405" t="str">
            <v>BPCE</v>
          </cell>
          <cell r="AO405" t="str">
            <v>Groupes mutualistes</v>
          </cell>
          <cell r="AP405" t="str">
            <v/>
          </cell>
          <cell r="AQ405" t="str">
            <v/>
          </cell>
          <cell r="AR405" t="str">
            <v>FR</v>
          </cell>
          <cell r="AS405" t="str">
            <v>FRANCE</v>
          </cell>
          <cell r="AT405" t="str">
            <v/>
          </cell>
          <cell r="AU405" t="str">
            <v/>
          </cell>
          <cell r="AV405" t="str">
            <v>BODIAN</v>
          </cell>
          <cell r="AW405">
            <v>2762</v>
          </cell>
          <cell r="AX405">
            <v>8.3088686620000001</v>
          </cell>
          <cell r="AY405">
            <v>4.8033782199999999</v>
          </cell>
          <cell r="AZ405">
            <v>4.7907428990000005</v>
          </cell>
          <cell r="BA405">
            <v>132</v>
          </cell>
          <cell r="BB405" t="str">
            <v>SI</v>
          </cell>
          <cell r="BC405">
            <v>0</v>
          </cell>
          <cell r="BD405">
            <v>1</v>
          </cell>
        </row>
        <row r="406">
          <cell r="A406" t="str">
            <v>13606</v>
          </cell>
          <cell r="B406" t="str">
            <v>CRCAM D ILLE ET VILAINE</v>
          </cell>
          <cell r="C406" t="str">
            <v>3. Autres (GEA CBD)</v>
          </cell>
          <cell r="D406">
            <v>201212</v>
          </cell>
          <cell r="E406">
            <v>4.1599999999999998E-2</v>
          </cell>
          <cell r="F406">
            <v>0.16</v>
          </cell>
          <cell r="G406">
            <v>7.2768139999999999</v>
          </cell>
          <cell r="H406">
            <v>0.30271546239999997</v>
          </cell>
          <cell r="I406">
            <v>1.1642902399999999</v>
          </cell>
          <cell r="J406">
            <v>4.4600000000000001E-2</v>
          </cell>
          <cell r="K406">
            <v>0.44240000000000002</v>
          </cell>
          <cell r="L406">
            <v>2.1945950000000001</v>
          </cell>
          <cell r="M406">
            <v>9.7878936999999999E-2</v>
          </cell>
          <cell r="N406">
            <v>0.97088882800000009</v>
          </cell>
          <cell r="O406">
            <v>8547</v>
          </cell>
          <cell r="P406" t="str">
            <v>775590847</v>
          </cell>
          <cell r="Q406" t="str">
            <v>PM</v>
          </cell>
          <cell r="R406" t="str">
            <v>210</v>
          </cell>
          <cell r="S406" t="str">
            <v>01</v>
          </cell>
          <cell r="T406" t="str">
            <v>Etablissement de crédit</v>
          </cell>
          <cell r="U406" t="str">
            <v>201</v>
          </cell>
          <cell r="V406" t="str">
            <v>Banque mutualiste ou coopérative</v>
          </cell>
          <cell r="W406" t="str">
            <v>001</v>
          </cell>
          <cell r="X406" t="str">
            <v>Agrément ACPR</v>
          </cell>
          <cell r="Y406">
            <v>6</v>
          </cell>
          <cell r="Z406" t="str">
            <v>NOUVEL ETABLISSEMENT</v>
          </cell>
          <cell r="AA406" t="str">
            <v>FR</v>
          </cell>
          <cell r="AB406" t="str">
            <v> France</v>
          </cell>
          <cell r="AC406" t="str">
            <v>S. BANCAIRE MUTUALISTE ET AUTRES RESEAUX</v>
          </cell>
          <cell r="AD406">
            <v>27</v>
          </cell>
          <cell r="AE406" t="str">
            <v>GPE CREDIT AGRICOLE</v>
          </cell>
          <cell r="AF406">
            <v>0</v>
          </cell>
          <cell r="AG406" t="str">
            <v>35136</v>
          </cell>
          <cell r="AH406" t="str">
            <v>FR</v>
          </cell>
          <cell r="AI406" t="str">
            <v/>
          </cell>
          <cell r="AJ406" t="str">
            <v/>
          </cell>
          <cell r="AK406" t="str">
            <v>EC</v>
          </cell>
          <cell r="AL406" t="str">
            <v>Bq mut</v>
          </cell>
          <cell r="AM406" t="str">
            <v>PERSONNE_MORALE_SOCIETE</v>
          </cell>
          <cell r="AN406" t="str">
            <v>CREDIT AGRICOLE</v>
          </cell>
          <cell r="AO406" t="str">
            <v>Groupes mutualistes</v>
          </cell>
          <cell r="AP406" t="str">
            <v/>
          </cell>
          <cell r="AQ406" t="str">
            <v/>
          </cell>
          <cell r="AR406" t="str">
            <v>FR</v>
          </cell>
          <cell r="AS406" t="str">
            <v>FRANCE</v>
          </cell>
          <cell r="AT406" t="str">
            <v/>
          </cell>
          <cell r="AU406" t="str">
            <v/>
          </cell>
          <cell r="AV406" t="str">
            <v>PIGEON</v>
          </cell>
          <cell r="AW406">
            <v>2761</v>
          </cell>
          <cell r="AX406">
            <v>10.695996436000001</v>
          </cell>
          <cell r="AY406">
            <v>8.1663176699999998</v>
          </cell>
          <cell r="AZ406">
            <v>2.371362124</v>
          </cell>
          <cell r="BA406">
            <v>112</v>
          </cell>
          <cell r="BB406" t="str">
            <v>SI</v>
          </cell>
          <cell r="BC406">
            <v>0</v>
          </cell>
          <cell r="BD406">
            <v>0</v>
          </cell>
        </row>
        <row r="407">
          <cell r="A407" t="str">
            <v>13807</v>
          </cell>
          <cell r="B407" t="str">
            <v>BANQUE POPULAIRE ATLANTIQUE</v>
          </cell>
          <cell r="C407" t="str">
            <v>3. Autres (GEA CBD)</v>
          </cell>
          <cell r="D407">
            <v>201212</v>
          </cell>
          <cell r="E407">
            <v>6.9757884354827798E-2</v>
          </cell>
          <cell r="F407">
            <v>0.13388544863694701</v>
          </cell>
          <cell r="G407">
            <v>6.1532322850000005</v>
          </cell>
          <cell r="H407">
            <v>0.42923646614542282</v>
          </cell>
          <cell r="I407">
            <v>0.82382826504457163</v>
          </cell>
          <cell r="J407">
            <v>6.7027753231290593E-2</v>
          </cell>
          <cell r="K407">
            <v>0.43874017437086799</v>
          </cell>
          <cell r="L407">
            <v>2.5939910580000003</v>
          </cell>
          <cell r="M407">
            <v>0.17386939251979844</v>
          </cell>
          <cell r="N407">
            <v>1.1380880891033924</v>
          </cell>
          <cell r="O407">
            <v>8873</v>
          </cell>
          <cell r="P407" t="str">
            <v>857500227</v>
          </cell>
          <cell r="Q407" t="str">
            <v>PM</v>
          </cell>
          <cell r="R407" t="str">
            <v>202</v>
          </cell>
          <cell r="S407" t="str">
            <v>01</v>
          </cell>
          <cell r="T407" t="str">
            <v>Etablissement de crédit</v>
          </cell>
          <cell r="U407" t="str">
            <v>201</v>
          </cell>
          <cell r="V407" t="str">
            <v>Banque mutualiste ou coopérative</v>
          </cell>
          <cell r="W407" t="str">
            <v>001</v>
          </cell>
          <cell r="X407" t="str">
            <v>Agrément ACPR</v>
          </cell>
          <cell r="Y407">
            <v>6</v>
          </cell>
          <cell r="Z407" t="str">
            <v>NOUVEL ETABLISSEMENT</v>
          </cell>
          <cell r="AA407" t="str">
            <v>FR</v>
          </cell>
          <cell r="AB407" t="str">
            <v> France</v>
          </cell>
          <cell r="AC407" t="str">
            <v>S. BANCAIRE MUTUALISTE ET AUTRES RESEAUX</v>
          </cell>
          <cell r="AD407">
            <v>1163</v>
          </cell>
          <cell r="AE407" t="str">
            <v>GPE BPCE</v>
          </cell>
          <cell r="AF407">
            <v>0</v>
          </cell>
          <cell r="AG407" t="str">
            <v>44000</v>
          </cell>
          <cell r="AH407" t="str">
            <v>FR</v>
          </cell>
          <cell r="AI407" t="str">
            <v/>
          </cell>
          <cell r="AJ407" t="str">
            <v/>
          </cell>
          <cell r="AK407" t="str">
            <v>EC</v>
          </cell>
          <cell r="AL407" t="str">
            <v>Bq mut</v>
          </cell>
          <cell r="AM407" t="str">
            <v>PERSONNE_MORALE_SOCIETE</v>
          </cell>
          <cell r="AN407" t="str">
            <v>BPCE</v>
          </cell>
          <cell r="AO407" t="str">
            <v>Groupes mutualistes</v>
          </cell>
          <cell r="AP407" t="str">
            <v/>
          </cell>
          <cell r="AQ407" t="str">
            <v/>
          </cell>
          <cell r="AR407" t="str">
            <v>FR</v>
          </cell>
          <cell r="AS407" t="str">
            <v>FRANCE</v>
          </cell>
          <cell r="AT407" t="str">
            <v/>
          </cell>
          <cell r="AU407" t="str">
            <v/>
          </cell>
          <cell r="AV407" t="str">
            <v>CHEA</v>
          </cell>
          <cell r="AW407">
            <v>2762</v>
          </cell>
          <cell r="AX407">
            <v>9.4894546789999996</v>
          </cell>
          <cell r="AY407">
            <v>6.7843575969999996</v>
          </cell>
          <cell r="AZ407">
            <v>6.5235350680000002</v>
          </cell>
          <cell r="BA407">
            <v>121</v>
          </cell>
          <cell r="BB407" t="str">
            <v>SI</v>
          </cell>
          <cell r="BC407">
            <v>0</v>
          </cell>
          <cell r="BD407">
            <v>1</v>
          </cell>
        </row>
        <row r="408">
          <cell r="A408" t="str">
            <v>13825</v>
          </cell>
          <cell r="B408" t="str">
            <v>CAISSE D EPARGNE RHONE ALPES</v>
          </cell>
          <cell r="C408" t="str">
            <v>3. Autres (GEA CBD)</v>
          </cell>
          <cell r="D408">
            <v>201212</v>
          </cell>
          <cell r="E408">
            <v>4.8749966963329901E-2</v>
          </cell>
          <cell r="F408">
            <v>0.20950884437728001</v>
          </cell>
          <cell r="G408">
            <v>14.081435031</v>
          </cell>
          <cell r="H408">
            <v>0.68646949255752632</v>
          </cell>
          <cell r="I408">
            <v>2.9501851805185582</v>
          </cell>
          <cell r="O408">
            <v>8900</v>
          </cell>
          <cell r="P408" t="str">
            <v>384006029</v>
          </cell>
          <cell r="Q408" t="str">
            <v>PM</v>
          </cell>
          <cell r="R408" t="str">
            <v>270</v>
          </cell>
          <cell r="S408" t="str">
            <v>01</v>
          </cell>
          <cell r="T408" t="str">
            <v>Etablissement de crédit</v>
          </cell>
          <cell r="U408" t="str">
            <v>201</v>
          </cell>
          <cell r="V408" t="str">
            <v>Banque mutualiste ou coopérative</v>
          </cell>
          <cell r="W408" t="str">
            <v>001</v>
          </cell>
          <cell r="X408" t="str">
            <v>Agrément ACPR</v>
          </cell>
          <cell r="Y408">
            <v>8</v>
          </cell>
          <cell r="Z408" t="str">
            <v>RESTRUCTURATION AVEC REPRISE DE CIB</v>
          </cell>
          <cell r="AA408" t="str">
            <v>FR</v>
          </cell>
          <cell r="AB408" t="str">
            <v> France</v>
          </cell>
          <cell r="AC408" t="str">
            <v>S. BANCAIRE MUTUALISTE ET AUTRES RESEAUX</v>
          </cell>
          <cell r="AD408">
            <v>1163</v>
          </cell>
          <cell r="AE408" t="str">
            <v>GPE BPCE</v>
          </cell>
          <cell r="AF408">
            <v>0</v>
          </cell>
          <cell r="AG408" t="str">
            <v>69003</v>
          </cell>
          <cell r="AH408" t="str">
            <v>FR</v>
          </cell>
          <cell r="AI408" t="str">
            <v/>
          </cell>
          <cell r="AJ408" t="str">
            <v/>
          </cell>
          <cell r="AK408" t="str">
            <v>EC</v>
          </cell>
          <cell r="AL408" t="str">
            <v>Bq mut</v>
          </cell>
          <cell r="AM408" t="str">
            <v>PERSONNE_MORALE_SOCIETE</v>
          </cell>
          <cell r="AN408" t="str">
            <v>BPCE</v>
          </cell>
          <cell r="AO408" t="str">
            <v>Groupes mutualistes</v>
          </cell>
          <cell r="AP408" t="str">
            <v/>
          </cell>
          <cell r="AQ408" t="str">
            <v/>
          </cell>
          <cell r="AR408" t="str">
            <v>FR</v>
          </cell>
          <cell r="AS408" t="str">
            <v>FRANCE</v>
          </cell>
          <cell r="AT408" t="str">
            <v/>
          </cell>
          <cell r="AU408" t="str">
            <v/>
          </cell>
          <cell r="AV408" t="str">
            <v>JEQUIER</v>
          </cell>
          <cell r="AW408">
            <v>2762</v>
          </cell>
          <cell r="AX408">
            <v>35.137854520000005</v>
          </cell>
          <cell r="AY408">
            <v>19.840579757</v>
          </cell>
          <cell r="AZ408">
            <v>24.052375619999999</v>
          </cell>
          <cell r="BA408">
            <v>34</v>
          </cell>
          <cell r="BB408" t="str">
            <v>SI</v>
          </cell>
          <cell r="BC408">
            <v>0</v>
          </cell>
          <cell r="BD408">
            <v>1</v>
          </cell>
        </row>
        <row r="409">
          <cell r="A409" t="str">
            <v>13906</v>
          </cell>
          <cell r="B409" t="str">
            <v>CRCAM SUD RHONE-ALPES</v>
          </cell>
          <cell r="C409" t="str">
            <v>3. Autres (GEA CBD)</v>
          </cell>
          <cell r="D409">
            <v>201212</v>
          </cell>
          <cell r="E409">
            <v>3.1600000000000003E-2</v>
          </cell>
          <cell r="F409">
            <v>0.1716</v>
          </cell>
          <cell r="G409">
            <v>9.2645189999999999</v>
          </cell>
          <cell r="H409">
            <v>0.29275880040000002</v>
          </cell>
          <cell r="I409">
            <v>1.5897914604000001</v>
          </cell>
          <cell r="J409">
            <v>2.1100000000000001E-2</v>
          </cell>
          <cell r="K409">
            <v>0.43120000000000003</v>
          </cell>
          <cell r="L409">
            <v>3.5000339999999999</v>
          </cell>
          <cell r="M409">
            <v>7.3850717400000002E-2</v>
          </cell>
          <cell r="N409">
            <v>1.5092146608000001</v>
          </cell>
          <cell r="O409">
            <v>9044</v>
          </cell>
          <cell r="P409" t="str">
            <v>402121958</v>
          </cell>
          <cell r="Q409" t="str">
            <v>PM</v>
          </cell>
          <cell r="R409" t="str">
            <v>210</v>
          </cell>
          <cell r="S409" t="str">
            <v>01</v>
          </cell>
          <cell r="T409" t="str">
            <v>Etablissement de crédit</v>
          </cell>
          <cell r="U409" t="str">
            <v>201</v>
          </cell>
          <cell r="V409" t="str">
            <v>Banque mutualiste ou coopérative</v>
          </cell>
          <cell r="W409" t="str">
            <v>001</v>
          </cell>
          <cell r="X409" t="str">
            <v>Agrément ACPR</v>
          </cell>
          <cell r="Y409">
            <v>8</v>
          </cell>
          <cell r="Z409" t="str">
            <v>RESTRUCTURATION AVEC REPRISE DE CIB</v>
          </cell>
          <cell r="AA409" t="str">
            <v>FR</v>
          </cell>
          <cell r="AB409" t="str">
            <v> France</v>
          </cell>
          <cell r="AC409" t="str">
            <v>S. BANCAIRE MUTUALISTE ET AUTRES RESEAUX</v>
          </cell>
          <cell r="AD409">
            <v>27</v>
          </cell>
          <cell r="AE409" t="str">
            <v>GPE CREDIT AGRICOLE</v>
          </cell>
          <cell r="AF409">
            <v>0</v>
          </cell>
          <cell r="AG409" t="str">
            <v>38100</v>
          </cell>
          <cell r="AH409" t="str">
            <v>FR</v>
          </cell>
          <cell r="AI409" t="str">
            <v/>
          </cell>
          <cell r="AJ409" t="str">
            <v/>
          </cell>
          <cell r="AK409" t="str">
            <v>EC</v>
          </cell>
          <cell r="AL409" t="str">
            <v>Bq mut</v>
          </cell>
          <cell r="AM409" t="str">
            <v>PERSONNE_MORALE_SOCIETE</v>
          </cell>
          <cell r="AN409" t="str">
            <v>CREDIT AGRICOLE</v>
          </cell>
          <cell r="AO409" t="str">
            <v>Groupes mutualistes</v>
          </cell>
          <cell r="AP409" t="str">
            <v/>
          </cell>
          <cell r="AQ409" t="str">
            <v/>
          </cell>
          <cell r="AR409" t="str">
            <v>FR</v>
          </cell>
          <cell r="AS409" t="str">
            <v>FRANCE</v>
          </cell>
          <cell r="AT409" t="str">
            <v/>
          </cell>
          <cell r="AU409" t="str">
            <v/>
          </cell>
          <cell r="AV409" t="str">
            <v>RABIER</v>
          </cell>
          <cell r="AW409">
            <v>2761</v>
          </cell>
          <cell r="AX409">
            <v>17.013314878999999</v>
          </cell>
          <cell r="AY409">
            <v>12.536836932</v>
          </cell>
          <cell r="AZ409">
            <v>4.3269488389999999</v>
          </cell>
          <cell r="BA409">
            <v>75</v>
          </cell>
          <cell r="BB409" t="str">
            <v>SI</v>
          </cell>
          <cell r="BC409">
            <v>0</v>
          </cell>
          <cell r="BD409">
            <v>0</v>
          </cell>
        </row>
        <row r="410">
          <cell r="A410" t="str">
            <v>13907</v>
          </cell>
          <cell r="B410" t="str">
            <v>BANQUE POPULAIRE LOIRE ET LYONNAIS</v>
          </cell>
          <cell r="C410" t="str">
            <v>3. Autres (GEA CBD)</v>
          </cell>
          <cell r="D410">
            <v>201212</v>
          </cell>
          <cell r="E410">
            <v>8.8400000000000006E-2</v>
          </cell>
          <cell r="F410">
            <v>0.12981000000000001</v>
          </cell>
          <cell r="G410">
            <v>4.7227753959999994</v>
          </cell>
          <cell r="H410">
            <v>0.41749334500639995</v>
          </cell>
          <cell r="I410">
            <v>0.61306347415475992</v>
          </cell>
          <cell r="J410">
            <v>4.2714268324700398E-2</v>
          </cell>
          <cell r="K410">
            <v>0.43790304431592803</v>
          </cell>
          <cell r="L410">
            <v>1.717659917</v>
          </cell>
          <cell r="M410">
            <v>7.3368586585320611E-2</v>
          </cell>
          <cell r="N410">
            <v>0.75216850675374425</v>
          </cell>
          <cell r="O410">
            <v>9048</v>
          </cell>
          <cell r="P410" t="str">
            <v>956507875</v>
          </cell>
          <cell r="Q410" t="str">
            <v>PM</v>
          </cell>
          <cell r="R410" t="str">
            <v>202</v>
          </cell>
          <cell r="S410" t="str">
            <v>01</v>
          </cell>
          <cell r="T410" t="str">
            <v>Etablissement de crédit</v>
          </cell>
          <cell r="U410" t="str">
            <v>201</v>
          </cell>
          <cell r="V410" t="str">
            <v>Banque mutualiste ou coopérative</v>
          </cell>
          <cell r="W410" t="str">
            <v>001</v>
          </cell>
          <cell r="X410" t="str">
            <v>Agrément ACPR</v>
          </cell>
          <cell r="Y410">
            <v>6</v>
          </cell>
          <cell r="Z410" t="str">
            <v>NOUVEL ETABLISSEMENT</v>
          </cell>
          <cell r="AA410" t="str">
            <v>FR</v>
          </cell>
          <cell r="AB410" t="str">
            <v> France</v>
          </cell>
          <cell r="AC410" t="str">
            <v>S. BANCAIRE MUTUALISTE ET AUTRES RESEAUX</v>
          </cell>
          <cell r="AD410">
            <v>1163</v>
          </cell>
          <cell r="AE410" t="str">
            <v>GPE BPCE</v>
          </cell>
          <cell r="AF410">
            <v>0</v>
          </cell>
          <cell r="AG410" t="str">
            <v>69003</v>
          </cell>
          <cell r="AH410" t="str">
            <v>FR</v>
          </cell>
          <cell r="AI410" t="str">
            <v/>
          </cell>
          <cell r="AJ410" t="str">
            <v/>
          </cell>
          <cell r="AK410" t="str">
            <v>EC</v>
          </cell>
          <cell r="AL410" t="str">
            <v>Bq mut</v>
          </cell>
          <cell r="AM410" t="str">
            <v>PERSONNE_MORALE_SOCIETE</v>
          </cell>
          <cell r="AN410" t="str">
            <v>BPCE</v>
          </cell>
          <cell r="AO410" t="str">
            <v>Groupes mutualistes</v>
          </cell>
          <cell r="AP410" t="str">
            <v/>
          </cell>
          <cell r="AQ410" t="str">
            <v/>
          </cell>
          <cell r="AR410" t="str">
            <v>FR</v>
          </cell>
          <cell r="AS410" t="str">
            <v>FRANCE</v>
          </cell>
          <cell r="AT410" t="str">
            <v/>
          </cell>
          <cell r="AU410" t="str">
            <v/>
          </cell>
          <cell r="AV410" t="str">
            <v>BODIAN</v>
          </cell>
          <cell r="AW410">
            <v>2762</v>
          </cell>
          <cell r="AX410">
            <v>9.2983783570000007</v>
          </cell>
          <cell r="AY410">
            <v>5.7407305219999998</v>
          </cell>
          <cell r="AZ410">
            <v>6.6581066230000001</v>
          </cell>
          <cell r="BA410">
            <v>123</v>
          </cell>
          <cell r="BB410" t="str">
            <v>SI</v>
          </cell>
          <cell r="BC410">
            <v>0</v>
          </cell>
          <cell r="BD410">
            <v>1</v>
          </cell>
        </row>
        <row r="411">
          <cell r="A411" t="str">
            <v>14006</v>
          </cell>
          <cell r="B411" t="str">
            <v>CRCAM DE LA GUADELOUPE</v>
          </cell>
          <cell r="C411" t="str">
            <v>3. Autres (GEA CBD)</v>
          </cell>
          <cell r="D411">
            <v>201212</v>
          </cell>
          <cell r="E411">
            <v>0.1031</v>
          </cell>
          <cell r="F411">
            <v>0.21579999999999999</v>
          </cell>
          <cell r="G411">
            <v>1.087026</v>
          </cell>
          <cell r="H411">
            <v>0.11207238060000001</v>
          </cell>
          <cell r="I411">
            <v>0.23458021079999999</v>
          </cell>
          <cell r="J411">
            <v>2.76E-2</v>
          </cell>
          <cell r="K411">
            <v>0.43359999999999999</v>
          </cell>
          <cell r="L411">
            <v>0.45158300000000001</v>
          </cell>
          <cell r="M411">
            <v>1.24636908E-2</v>
          </cell>
          <cell r="N411">
            <v>0.19580638880000001</v>
          </cell>
          <cell r="O411">
            <v>9195</v>
          </cell>
          <cell r="P411" t="str">
            <v>314560772</v>
          </cell>
          <cell r="Q411" t="str">
            <v>PM</v>
          </cell>
          <cell r="R411" t="str">
            <v>216</v>
          </cell>
          <cell r="S411" t="str">
            <v>01</v>
          </cell>
          <cell r="T411" t="str">
            <v>Etablissement de crédit</v>
          </cell>
          <cell r="U411" t="str">
            <v>201</v>
          </cell>
          <cell r="V411" t="str">
            <v>Banque mutualiste ou coopérative</v>
          </cell>
          <cell r="W411" t="str">
            <v>001</v>
          </cell>
          <cell r="X411" t="str">
            <v>Agrément ACPR</v>
          </cell>
          <cell r="Y411">
            <v>6</v>
          </cell>
          <cell r="Z411" t="str">
            <v>NOUVEL ETABLISSEMENT</v>
          </cell>
          <cell r="AA411" t="str">
            <v>FR</v>
          </cell>
          <cell r="AB411" t="str">
            <v> France</v>
          </cell>
          <cell r="AC411" t="str">
            <v>S. BANCAIRE MUTUALISTE ET AUTRES RESEAUX</v>
          </cell>
          <cell r="AD411">
            <v>27</v>
          </cell>
          <cell r="AE411" t="str">
            <v>GPE CREDIT AGRICOLE</v>
          </cell>
          <cell r="AF411">
            <v>0</v>
          </cell>
          <cell r="AG411" t="str">
            <v>97139</v>
          </cell>
          <cell r="AH411" t="str">
            <v>FR</v>
          </cell>
          <cell r="AI411" t="str">
            <v/>
          </cell>
          <cell r="AJ411" t="str">
            <v/>
          </cell>
          <cell r="AK411" t="str">
            <v>EC</v>
          </cell>
          <cell r="AL411" t="str">
            <v>Bq mut</v>
          </cell>
          <cell r="AM411" t="str">
            <v>PERSONNE_MORALE_SOCIETE</v>
          </cell>
          <cell r="AN411" t="str">
            <v>CREDIT AGRICOLE</v>
          </cell>
          <cell r="AO411" t="str">
            <v>Groupes mutualistes</v>
          </cell>
          <cell r="AP411" t="str">
            <v/>
          </cell>
          <cell r="AQ411" t="str">
            <v/>
          </cell>
          <cell r="AR411" t="str">
            <v>FR</v>
          </cell>
          <cell r="AS411" t="str">
            <v>FRANCE</v>
          </cell>
          <cell r="AT411" t="str">
            <v/>
          </cell>
          <cell r="AU411" t="str">
            <v/>
          </cell>
          <cell r="AV411" t="str">
            <v>ONDO</v>
          </cell>
          <cell r="AW411">
            <v>2761</v>
          </cell>
          <cell r="AX411">
            <v>1.938299395</v>
          </cell>
          <cell r="AY411">
            <v>1.4438268619999999</v>
          </cell>
          <cell r="AZ411">
            <v>0.76810710599999998</v>
          </cell>
          <cell r="BA411">
            <v>244</v>
          </cell>
          <cell r="BB411" t="str">
            <v>SI</v>
          </cell>
          <cell r="BC411">
            <v>0</v>
          </cell>
          <cell r="BD411">
            <v>0</v>
          </cell>
        </row>
        <row r="412">
          <cell r="A412" t="str">
            <v>14040</v>
          </cell>
          <cell r="B412" t="str">
            <v>GOLDMAN SACHS PARIS INC ET CIE</v>
          </cell>
          <cell r="C412" t="str">
            <v>4. Autres (GEA hors CBD)</v>
          </cell>
          <cell r="D412">
            <v>201212</v>
          </cell>
          <cell r="F412">
            <v>7.4000000000000003E-3</v>
          </cell>
          <cell r="G412">
            <v>0.54884674700000002</v>
          </cell>
          <cell r="I412">
            <v>4.0614659278000002E-3</v>
          </cell>
          <cell r="O412">
            <v>9269</v>
          </cell>
          <cell r="P412" t="str">
            <v>342131547</v>
          </cell>
          <cell r="Q412" t="str">
            <v>PM</v>
          </cell>
          <cell r="R412" t="str">
            <v>120</v>
          </cell>
          <cell r="S412" t="str">
            <v>01</v>
          </cell>
          <cell r="T412" t="str">
            <v>Etablissement de crédit</v>
          </cell>
          <cell r="U412" t="str">
            <v>200</v>
          </cell>
          <cell r="V412" t="str">
            <v>Banque</v>
          </cell>
          <cell r="W412" t="str">
            <v>001</v>
          </cell>
          <cell r="X412" t="str">
            <v>Agrément ACPR</v>
          </cell>
          <cell r="Y412">
            <v>2</v>
          </cell>
          <cell r="Z412" t="str">
            <v>CHANGEMENT DE CATEGORIE AU SEIN DES E.C.</v>
          </cell>
          <cell r="AA412" t="str">
            <v>US</v>
          </cell>
          <cell r="AB412" t="str">
            <v> États-Unis</v>
          </cell>
          <cell r="AC412" t="str">
            <v>AG.FIN.ETR.AUTRES PAYS OCDE(HORS BQUES)</v>
          </cell>
          <cell r="AD412">
            <v>505</v>
          </cell>
          <cell r="AE412" t="str">
            <v>GPE GOLDMAN SACHS</v>
          </cell>
          <cell r="AF412">
            <v>1</v>
          </cell>
          <cell r="AG412" t="str">
            <v>75116</v>
          </cell>
          <cell r="AH412" t="str">
            <v>FR</v>
          </cell>
          <cell r="AI412" t="str">
            <v/>
          </cell>
          <cell r="AJ412" t="str">
            <v/>
          </cell>
          <cell r="AK412" t="str">
            <v>EC</v>
          </cell>
          <cell r="AL412" t="str">
            <v>Banque</v>
          </cell>
          <cell r="AM412" t="str">
            <v>PERSONNE_MORALE_SOCIETE</v>
          </cell>
          <cell r="AN412" t="str">
            <v>GOLDMAN SACHS</v>
          </cell>
          <cell r="AO412" t="str">
            <v>Groupes financiers diversifiés</v>
          </cell>
          <cell r="AP412" t="str">
            <v/>
          </cell>
          <cell r="AQ412" t="str">
            <v/>
          </cell>
          <cell r="AR412" t="str">
            <v>ETR</v>
          </cell>
          <cell r="AS412" t="str">
            <v>FRANCE</v>
          </cell>
          <cell r="AT412" t="str">
            <v/>
          </cell>
          <cell r="AU412" t="str">
            <v/>
          </cell>
          <cell r="AV412" t="str">
            <v>SABALZA</v>
          </cell>
          <cell r="AW412">
            <v>2752</v>
          </cell>
          <cell r="AX412">
            <v>5.5183688630000001</v>
          </cell>
          <cell r="AZ412">
            <v>2.2815721299999998</v>
          </cell>
          <cell r="BA412">
            <v>160</v>
          </cell>
          <cell r="BB412" t="str">
            <v>LSI</v>
          </cell>
          <cell r="BC412">
            <v>0</v>
          </cell>
          <cell r="BD412">
            <v>1</v>
          </cell>
        </row>
        <row r="413">
          <cell r="A413" t="str">
            <v>14265</v>
          </cell>
          <cell r="B413" t="str">
            <v>CAISSE D EPARGNE LOIRE DROME ARDECHE</v>
          </cell>
          <cell r="C413" t="str">
            <v>3. Autres (GEA CBD)</v>
          </cell>
          <cell r="D413">
            <v>201212</v>
          </cell>
          <cell r="E413">
            <v>4.1480000000000003E-2</v>
          </cell>
          <cell r="F413">
            <v>0.20749000000000001</v>
          </cell>
          <cell r="G413">
            <v>4.0965586849999998</v>
          </cell>
          <cell r="H413">
            <v>0.16992525425380001</v>
          </cell>
          <cell r="I413">
            <v>0.84999496155065002</v>
          </cell>
          <cell r="O413">
            <v>9784</v>
          </cell>
          <cell r="P413" t="str">
            <v>383686839</v>
          </cell>
          <cell r="Q413" t="str">
            <v>PM</v>
          </cell>
          <cell r="R413" t="str">
            <v>270</v>
          </cell>
          <cell r="S413" t="str">
            <v>01</v>
          </cell>
          <cell r="T413" t="str">
            <v>Etablissement de crédit</v>
          </cell>
          <cell r="U413" t="str">
            <v>201</v>
          </cell>
          <cell r="V413" t="str">
            <v>Banque mutualiste ou coopérative</v>
          </cell>
          <cell r="W413" t="str">
            <v>001</v>
          </cell>
          <cell r="X413" t="str">
            <v>Agrément ACPR</v>
          </cell>
          <cell r="Y413">
            <v>8</v>
          </cell>
          <cell r="Z413" t="str">
            <v>RESTRUCTURATION AVEC REPRISE DE CIB</v>
          </cell>
          <cell r="AA413" t="str">
            <v>FR</v>
          </cell>
          <cell r="AB413" t="str">
            <v> France</v>
          </cell>
          <cell r="AC413" t="str">
            <v>S. BANCAIRE MUTUALISTE ET AUTRES RESEAUX</v>
          </cell>
          <cell r="AD413">
            <v>1163</v>
          </cell>
          <cell r="AE413" t="str">
            <v>GPE BPCE</v>
          </cell>
          <cell r="AF413">
            <v>0</v>
          </cell>
          <cell r="AG413" t="str">
            <v>42100</v>
          </cell>
          <cell r="AH413" t="str">
            <v>FR</v>
          </cell>
          <cell r="AI413" t="str">
            <v/>
          </cell>
          <cell r="AJ413" t="str">
            <v/>
          </cell>
          <cell r="AK413" t="str">
            <v>EC</v>
          </cell>
          <cell r="AL413" t="str">
            <v>Bq mut</v>
          </cell>
          <cell r="AM413" t="str">
            <v>PERSONNE_MORALE_SOCIETE</v>
          </cell>
          <cell r="AN413" t="str">
            <v>BPCE</v>
          </cell>
          <cell r="AO413" t="str">
            <v>Groupes mutualistes</v>
          </cell>
          <cell r="AP413" t="str">
            <v/>
          </cell>
          <cell r="AQ413" t="str">
            <v/>
          </cell>
          <cell r="AR413" t="str">
            <v>FR</v>
          </cell>
          <cell r="AS413" t="str">
            <v>FRANCE</v>
          </cell>
          <cell r="AT413" t="str">
            <v/>
          </cell>
          <cell r="AU413" t="str">
            <v/>
          </cell>
          <cell r="AV413" t="str">
            <v>MOURJANE</v>
          </cell>
          <cell r="AW413">
            <v>2762</v>
          </cell>
          <cell r="AX413">
            <v>10.918691761</v>
          </cell>
          <cell r="AY413">
            <v>5.2730099429999999</v>
          </cell>
          <cell r="AZ413">
            <v>8.1253908530000007</v>
          </cell>
          <cell r="BA413">
            <v>110</v>
          </cell>
          <cell r="BB413" t="str">
            <v>SI</v>
          </cell>
          <cell r="BC413">
            <v>0</v>
          </cell>
          <cell r="BD413">
            <v>1</v>
          </cell>
        </row>
        <row r="414">
          <cell r="A414" t="str">
            <v>14406</v>
          </cell>
          <cell r="B414" t="str">
            <v>CRCAM VAL DE FRANCE</v>
          </cell>
          <cell r="C414" t="str">
            <v>3. Autres (GEA CBD)</v>
          </cell>
          <cell r="D414">
            <v>201212</v>
          </cell>
          <cell r="E414">
            <v>4.0800000000000003E-2</v>
          </cell>
          <cell r="F414">
            <v>0.16589999999999999</v>
          </cell>
          <cell r="G414">
            <v>4.867051</v>
          </cell>
          <cell r="H414">
            <v>0.19857568080000002</v>
          </cell>
          <cell r="I414">
            <v>0.80744376089999992</v>
          </cell>
          <cell r="J414">
            <v>3.5400000000000001E-2</v>
          </cell>
          <cell r="K414">
            <v>0.44440000000000002</v>
          </cell>
          <cell r="L414">
            <v>1.926234</v>
          </cell>
          <cell r="M414">
            <v>6.8188683600000008E-2</v>
          </cell>
          <cell r="N414">
            <v>0.85601838959999998</v>
          </cell>
          <cell r="O414">
            <v>10006</v>
          </cell>
          <cell r="P414" t="str">
            <v>400868188</v>
          </cell>
          <cell r="Q414" t="str">
            <v>PM</v>
          </cell>
          <cell r="R414" t="str">
            <v>210</v>
          </cell>
          <cell r="S414" t="str">
            <v>01</v>
          </cell>
          <cell r="T414" t="str">
            <v>Etablissement de crédit</v>
          </cell>
          <cell r="U414" t="str">
            <v>201</v>
          </cell>
          <cell r="V414" t="str">
            <v>Banque mutualiste ou coopérative</v>
          </cell>
          <cell r="W414" t="str">
            <v>001</v>
          </cell>
          <cell r="X414" t="str">
            <v>Agrément ACPR</v>
          </cell>
          <cell r="Y414">
            <v>8</v>
          </cell>
          <cell r="Z414" t="str">
            <v>RESTRUCTURATION AVEC REPRISE DE CIB</v>
          </cell>
          <cell r="AA414" t="str">
            <v>FR</v>
          </cell>
          <cell r="AB414" t="str">
            <v> France</v>
          </cell>
          <cell r="AC414" t="str">
            <v>S. BANCAIRE MUTUALISTE ET AUTRES RESEAUX</v>
          </cell>
          <cell r="AD414">
            <v>27</v>
          </cell>
          <cell r="AE414" t="str">
            <v>GPE CREDIT AGRICOLE</v>
          </cell>
          <cell r="AF414">
            <v>0</v>
          </cell>
          <cell r="AG414" t="str">
            <v>28000</v>
          </cell>
          <cell r="AH414" t="str">
            <v>FR</v>
          </cell>
          <cell r="AI414" t="str">
            <v/>
          </cell>
          <cell r="AJ414" t="str">
            <v/>
          </cell>
          <cell r="AK414" t="str">
            <v>EC</v>
          </cell>
          <cell r="AL414" t="str">
            <v>Bq mut</v>
          </cell>
          <cell r="AM414" t="str">
            <v>PERSONNE_MORALE_SOCIETE</v>
          </cell>
          <cell r="AN414" t="str">
            <v>CREDIT AGRICOLE</v>
          </cell>
          <cell r="AO414" t="str">
            <v>Groupes mutualistes</v>
          </cell>
          <cell r="AP414" t="str">
            <v/>
          </cell>
          <cell r="AQ414" t="str">
            <v/>
          </cell>
          <cell r="AR414" t="str">
            <v>FR</v>
          </cell>
          <cell r="AS414" t="str">
            <v>FRANCE</v>
          </cell>
          <cell r="AT414" t="str">
            <v/>
          </cell>
          <cell r="AU414" t="str">
            <v/>
          </cell>
          <cell r="AV414" t="str">
            <v>RABIER</v>
          </cell>
          <cell r="AW414">
            <v>2761</v>
          </cell>
          <cell r="AX414">
            <v>8.2524301179999995</v>
          </cell>
          <cell r="AY414">
            <v>5.9540679119999993</v>
          </cell>
          <cell r="AZ414">
            <v>2.4490212759999999</v>
          </cell>
          <cell r="BA414">
            <v>133</v>
          </cell>
          <cell r="BB414" t="str">
            <v>SI</v>
          </cell>
          <cell r="BC414">
            <v>0</v>
          </cell>
          <cell r="BD414">
            <v>0</v>
          </cell>
        </row>
        <row r="415">
          <cell r="A415" t="str">
            <v>14445</v>
          </cell>
          <cell r="B415" t="str">
            <v>CAISSE D EPARGNE BRETAGNE-PAYS DE LOIRE</v>
          </cell>
          <cell r="C415" t="str">
            <v>3. Autres (GEA CBD)</v>
          </cell>
          <cell r="D415">
            <v>201212</v>
          </cell>
          <cell r="E415">
            <v>5.2658484845814202E-2</v>
          </cell>
          <cell r="F415">
            <v>0.21257223653797899</v>
          </cell>
          <cell r="G415">
            <v>12.975737085</v>
          </cell>
          <cell r="H415">
            <v>0.68328265465374183</v>
          </cell>
          <cell r="I415">
            <v>2.7582814528872461</v>
          </cell>
          <cell r="O415">
            <v>10063</v>
          </cell>
          <cell r="P415" t="str">
            <v>392640090</v>
          </cell>
          <cell r="Q415" t="str">
            <v>PM</v>
          </cell>
          <cell r="R415" t="str">
            <v>270</v>
          </cell>
          <cell r="S415" t="str">
            <v>01</v>
          </cell>
          <cell r="T415" t="str">
            <v>Etablissement de crédit</v>
          </cell>
          <cell r="U415" t="str">
            <v>201</v>
          </cell>
          <cell r="V415" t="str">
            <v>Banque mutualiste ou coopérative</v>
          </cell>
          <cell r="W415" t="str">
            <v>001</v>
          </cell>
          <cell r="X415" t="str">
            <v>Agrément ACPR</v>
          </cell>
          <cell r="Y415">
            <v>8</v>
          </cell>
          <cell r="Z415" t="str">
            <v>RESTRUCTURATION AVEC REPRISE DE CIB</v>
          </cell>
          <cell r="AA415" t="str">
            <v>FR</v>
          </cell>
          <cell r="AB415" t="str">
            <v> France</v>
          </cell>
          <cell r="AC415" t="str">
            <v>S. BANCAIRE MUTUALISTE ET AUTRES RESEAUX</v>
          </cell>
          <cell r="AD415">
            <v>1163</v>
          </cell>
          <cell r="AE415" t="str">
            <v>GPE BPCE</v>
          </cell>
          <cell r="AF415">
            <v>0</v>
          </cell>
          <cell r="AG415" t="str">
            <v>44000</v>
          </cell>
          <cell r="AH415" t="str">
            <v>FR</v>
          </cell>
          <cell r="AI415" t="str">
            <v/>
          </cell>
          <cell r="AJ415" t="str">
            <v/>
          </cell>
          <cell r="AK415" t="str">
            <v>EC</v>
          </cell>
          <cell r="AL415" t="str">
            <v>Bq mut</v>
          </cell>
          <cell r="AM415" t="str">
            <v>PERSONNE_MORALE_SOCIETE</v>
          </cell>
          <cell r="AN415" t="str">
            <v>BPCE</v>
          </cell>
          <cell r="AO415" t="str">
            <v>Groupes mutualistes</v>
          </cell>
          <cell r="AP415" t="str">
            <v/>
          </cell>
          <cell r="AQ415" t="str">
            <v/>
          </cell>
          <cell r="AR415" t="str">
            <v>FR</v>
          </cell>
          <cell r="AS415" t="str">
            <v>FRANCE</v>
          </cell>
          <cell r="AT415" t="str">
            <v/>
          </cell>
          <cell r="AU415" t="str">
            <v/>
          </cell>
          <cell r="AV415" t="str">
            <v>PERREOL</v>
          </cell>
          <cell r="AW415">
            <v>2762</v>
          </cell>
          <cell r="AX415">
            <v>28.404890721000001</v>
          </cell>
          <cell r="AY415">
            <v>15.684135389</v>
          </cell>
          <cell r="AZ415">
            <v>19.793195835999999</v>
          </cell>
          <cell r="BA415">
            <v>42</v>
          </cell>
          <cell r="BB415" t="str">
            <v>SI</v>
          </cell>
          <cell r="BC415">
            <v>0</v>
          </cell>
          <cell r="BD415">
            <v>1</v>
          </cell>
        </row>
        <row r="416">
          <cell r="A416" t="str">
            <v>14505</v>
          </cell>
          <cell r="B416" t="str">
            <v>CAISSE D EPARGNE LOIRE-CENTRE</v>
          </cell>
          <cell r="C416" t="str">
            <v>3. Autres (GEA CBD)</v>
          </cell>
          <cell r="D416">
            <v>201212</v>
          </cell>
          <cell r="E416">
            <v>5.1353683383007699E-2</v>
          </cell>
          <cell r="F416">
            <v>0.212564050064489</v>
          </cell>
          <cell r="G416">
            <v>6.1706198639999998</v>
          </cell>
          <cell r="H416">
            <v>0.316884058772754</v>
          </cell>
          <cell r="I416">
            <v>1.3116519497002264</v>
          </cell>
          <cell r="O416">
            <v>10148</v>
          </cell>
          <cell r="P416" t="str">
            <v>383952470</v>
          </cell>
          <cell r="Q416" t="str">
            <v>PM</v>
          </cell>
          <cell r="R416" t="str">
            <v>270</v>
          </cell>
          <cell r="S416" t="str">
            <v>01</v>
          </cell>
          <cell r="T416" t="str">
            <v>Etablissement de crédit</v>
          </cell>
          <cell r="U416" t="str">
            <v>201</v>
          </cell>
          <cell r="V416" t="str">
            <v>Banque mutualiste ou coopérative</v>
          </cell>
          <cell r="W416" t="str">
            <v>001</v>
          </cell>
          <cell r="X416" t="str">
            <v>Agrément ACPR</v>
          </cell>
          <cell r="Y416">
            <v>6</v>
          </cell>
          <cell r="Z416" t="str">
            <v>NOUVEL ETABLISSEMENT</v>
          </cell>
          <cell r="AA416" t="str">
            <v>FR</v>
          </cell>
          <cell r="AB416" t="str">
            <v> France</v>
          </cell>
          <cell r="AC416" t="str">
            <v>S. BANCAIRE MUTUALISTE ET AUTRES RESEAUX</v>
          </cell>
          <cell r="AD416">
            <v>1163</v>
          </cell>
          <cell r="AE416" t="str">
            <v>GPE BPCE</v>
          </cell>
          <cell r="AF416">
            <v>0</v>
          </cell>
          <cell r="AG416" t="str">
            <v>45000</v>
          </cell>
          <cell r="AH416" t="str">
            <v>FR</v>
          </cell>
          <cell r="AI416" t="str">
            <v/>
          </cell>
          <cell r="AJ416" t="str">
            <v/>
          </cell>
          <cell r="AK416" t="str">
            <v>EC</v>
          </cell>
          <cell r="AL416" t="str">
            <v>Bq mut</v>
          </cell>
          <cell r="AM416" t="str">
            <v>PERSONNE_MORALE_SOCIETE</v>
          </cell>
          <cell r="AN416" t="str">
            <v>BPCE</v>
          </cell>
          <cell r="AO416" t="str">
            <v>Groupes mutualistes</v>
          </cell>
          <cell r="AP416" t="str">
            <v/>
          </cell>
          <cell r="AQ416" t="str">
            <v/>
          </cell>
          <cell r="AR416" t="str">
            <v>FR</v>
          </cell>
          <cell r="AS416" t="str">
            <v>FRANCE</v>
          </cell>
          <cell r="AT416" t="str">
            <v/>
          </cell>
          <cell r="AU416" t="str">
            <v/>
          </cell>
          <cell r="AV416" t="str">
            <v>AUTHIER</v>
          </cell>
          <cell r="AW416">
            <v>2762</v>
          </cell>
          <cell r="AX416">
            <v>16.366644222999998</v>
          </cell>
          <cell r="AY416">
            <v>8.4571034049999998</v>
          </cell>
          <cell r="AZ416">
            <v>12.139856762000001</v>
          </cell>
          <cell r="BA416">
            <v>78</v>
          </cell>
          <cell r="BB416" t="str">
            <v>SI</v>
          </cell>
          <cell r="BC416">
            <v>0</v>
          </cell>
          <cell r="BD416">
            <v>1</v>
          </cell>
        </row>
        <row r="417">
          <cell r="A417" t="str">
            <v>14506</v>
          </cell>
          <cell r="B417" t="str">
            <v>CRCAM LOIRE - HAUTE-LOIRE</v>
          </cell>
          <cell r="C417" t="str">
            <v>3. Autres (GEA CBD)</v>
          </cell>
          <cell r="D417">
            <v>201212</v>
          </cell>
          <cell r="E417">
            <v>4.0500000000000001E-2</v>
          </cell>
          <cell r="F417">
            <v>0.16639999999999999</v>
          </cell>
          <cell r="G417">
            <v>5.6051399999999996</v>
          </cell>
          <cell r="H417">
            <v>0.22700816999999998</v>
          </cell>
          <cell r="I417">
            <v>0.9326952959999999</v>
          </cell>
          <cell r="J417">
            <v>3.5200000000000002E-2</v>
          </cell>
          <cell r="K417">
            <v>0.43659999999999999</v>
          </cell>
          <cell r="L417">
            <v>1.80955</v>
          </cell>
          <cell r="M417">
            <v>6.3696160000000002E-2</v>
          </cell>
          <cell r="N417">
            <v>0.79004953</v>
          </cell>
          <cell r="O417">
            <v>10160</v>
          </cell>
          <cell r="P417" t="str">
            <v>380386854</v>
          </cell>
          <cell r="Q417" t="str">
            <v>PM</v>
          </cell>
          <cell r="R417" t="str">
            <v>210</v>
          </cell>
          <cell r="S417" t="str">
            <v>01</v>
          </cell>
          <cell r="T417" t="str">
            <v>Etablissement de crédit</v>
          </cell>
          <cell r="U417" t="str">
            <v>201</v>
          </cell>
          <cell r="V417" t="str">
            <v>Banque mutualiste ou coopérative</v>
          </cell>
          <cell r="W417" t="str">
            <v>001</v>
          </cell>
          <cell r="X417" t="str">
            <v>Agrément ACPR</v>
          </cell>
          <cell r="Y417">
            <v>8</v>
          </cell>
          <cell r="Z417" t="str">
            <v>RESTRUCTURATION AVEC REPRISE DE CIB</v>
          </cell>
          <cell r="AA417" t="str">
            <v>FR</v>
          </cell>
          <cell r="AB417" t="str">
            <v> France</v>
          </cell>
          <cell r="AC417" t="str">
            <v>S. BANCAIRE MUTUALISTE ET AUTRES RESEAUX</v>
          </cell>
          <cell r="AD417">
            <v>27</v>
          </cell>
          <cell r="AE417" t="str">
            <v>GPE CREDIT AGRICOLE</v>
          </cell>
          <cell r="AF417">
            <v>0</v>
          </cell>
          <cell r="AG417" t="str">
            <v>42000</v>
          </cell>
          <cell r="AH417" t="str">
            <v>FR</v>
          </cell>
          <cell r="AI417" t="str">
            <v/>
          </cell>
          <cell r="AJ417" t="str">
            <v/>
          </cell>
          <cell r="AK417" t="str">
            <v>EC</v>
          </cell>
          <cell r="AL417" t="str">
            <v>Bq mut</v>
          </cell>
          <cell r="AM417" t="str">
            <v>PERSONNE_MORALE_SOCIETE</v>
          </cell>
          <cell r="AN417" t="str">
            <v>CREDIT AGRICOLE</v>
          </cell>
          <cell r="AO417" t="str">
            <v>Groupes mutualistes</v>
          </cell>
          <cell r="AP417" t="str">
            <v/>
          </cell>
          <cell r="AQ417" t="str">
            <v/>
          </cell>
          <cell r="AR417" t="str">
            <v>FR</v>
          </cell>
          <cell r="AS417" t="str">
            <v>FRANCE</v>
          </cell>
          <cell r="AT417" t="str">
            <v/>
          </cell>
          <cell r="AU417" t="str">
            <v/>
          </cell>
          <cell r="AV417" t="str">
            <v>RABIER</v>
          </cell>
          <cell r="AW417">
            <v>2761</v>
          </cell>
          <cell r="AX417">
            <v>9.9922943320000002</v>
          </cell>
          <cell r="AY417">
            <v>6.5227618640000005</v>
          </cell>
          <cell r="AZ417">
            <v>2.9333848110000003</v>
          </cell>
          <cell r="BA417">
            <v>118</v>
          </cell>
          <cell r="BB417" t="str">
            <v>SI</v>
          </cell>
          <cell r="BC417">
            <v>0</v>
          </cell>
          <cell r="BD417">
            <v>0</v>
          </cell>
        </row>
        <row r="418">
          <cell r="A418" t="str">
            <v>14607</v>
          </cell>
          <cell r="B418" t="str">
            <v>BANQUE POPULAIRE PROVENCALE ET CORSE</v>
          </cell>
          <cell r="C418" t="str">
            <v>3. Autres (GEA CBD)</v>
          </cell>
          <cell r="D418">
            <v>201212</v>
          </cell>
          <cell r="E418">
            <v>5.84722610361052E-2</v>
          </cell>
          <cell r="F418">
            <v>0.13423375440386601</v>
          </cell>
          <cell r="G418">
            <v>3.5733903100000002</v>
          </cell>
          <cell r="H418">
            <v>0.20894421099020888</v>
          </cell>
          <cell r="I418">
            <v>0.47966959726169461</v>
          </cell>
          <cell r="J418">
            <v>6.2494810658889198E-2</v>
          </cell>
          <cell r="K418">
            <v>0.44058213089937798</v>
          </cell>
          <cell r="L418">
            <v>0.93965866899999995</v>
          </cell>
          <cell r="M418">
            <v>5.8723790603138835E-2</v>
          </cell>
          <cell r="N418">
            <v>0.41399681870609328</v>
          </cell>
          <cell r="O418">
            <v>10325</v>
          </cell>
          <cell r="P418" t="str">
            <v>058801481</v>
          </cell>
          <cell r="Q418" t="str">
            <v>PM</v>
          </cell>
          <cell r="R418" t="str">
            <v>202</v>
          </cell>
          <cell r="S418" t="str">
            <v>01</v>
          </cell>
          <cell r="T418" t="str">
            <v>Etablissement de crédit</v>
          </cell>
          <cell r="U418" t="str">
            <v>201</v>
          </cell>
          <cell r="V418" t="str">
            <v>Banque mutualiste ou coopérative</v>
          </cell>
          <cell r="W418" t="str">
            <v>001</v>
          </cell>
          <cell r="X418" t="str">
            <v>Agrément ACPR</v>
          </cell>
          <cell r="Y418">
            <v>6</v>
          </cell>
          <cell r="Z418" t="str">
            <v>NOUVEL ETABLISSEMENT</v>
          </cell>
          <cell r="AA418" t="str">
            <v>FR</v>
          </cell>
          <cell r="AB418" t="str">
            <v> France</v>
          </cell>
          <cell r="AC418" t="str">
            <v>S. BANCAIRE MUTUALISTE ET AUTRES RESEAUX</v>
          </cell>
          <cell r="AD418">
            <v>1163</v>
          </cell>
          <cell r="AE418" t="str">
            <v>GPE BPCE</v>
          </cell>
          <cell r="AF418">
            <v>0</v>
          </cell>
          <cell r="AG418" t="str">
            <v>13008</v>
          </cell>
          <cell r="AH418" t="str">
            <v>FR</v>
          </cell>
          <cell r="AI418" t="str">
            <v/>
          </cell>
          <cell r="AJ418" t="str">
            <v/>
          </cell>
          <cell r="AK418" t="str">
            <v>EC</v>
          </cell>
          <cell r="AL418" t="str">
            <v>Bq mut</v>
          </cell>
          <cell r="AM418" t="str">
            <v>PERSONNE_MORALE_SOCIETE</v>
          </cell>
          <cell r="AN418" t="str">
            <v>BPCE</v>
          </cell>
          <cell r="AO418" t="str">
            <v>Groupes mutualistes</v>
          </cell>
          <cell r="AP418" t="str">
            <v/>
          </cell>
          <cell r="AQ418" t="str">
            <v/>
          </cell>
          <cell r="AR418" t="str">
            <v>FR</v>
          </cell>
          <cell r="AS418" t="str">
            <v>FRANCE</v>
          </cell>
          <cell r="AT418" t="str">
            <v/>
          </cell>
          <cell r="AU418" t="str">
            <v/>
          </cell>
          <cell r="AV418" t="str">
            <v>DOSSEH</v>
          </cell>
          <cell r="AW418">
            <v>2762</v>
          </cell>
          <cell r="AX418">
            <v>5.020979488</v>
          </cell>
          <cell r="AY418">
            <v>3.1097514959999999</v>
          </cell>
          <cell r="AZ418">
            <v>3.0377022059999996</v>
          </cell>
          <cell r="BA418">
            <v>170</v>
          </cell>
          <cell r="BB418" t="str">
            <v>SI</v>
          </cell>
          <cell r="BC418">
            <v>0</v>
          </cell>
          <cell r="BD418">
            <v>1</v>
          </cell>
        </row>
        <row r="419">
          <cell r="A419" t="str">
            <v>14706</v>
          </cell>
          <cell r="B419" t="str">
            <v>CRCAM ATLANTIQUE VENDEE</v>
          </cell>
          <cell r="C419" t="str">
            <v>3. Autres (GEA CBD)</v>
          </cell>
          <cell r="D419">
            <v>201212</v>
          </cell>
          <cell r="E419">
            <v>4.2900000000000001E-2</v>
          </cell>
          <cell r="F419">
            <v>0.15909999999999999</v>
          </cell>
          <cell r="G419">
            <v>11.823864</v>
          </cell>
          <cell r="H419">
            <v>0.50724376560000006</v>
          </cell>
          <cell r="I419">
            <v>1.8811767624</v>
          </cell>
          <cell r="J419">
            <v>3.1099999999999999E-2</v>
          </cell>
          <cell r="K419">
            <v>0.43830000000000002</v>
          </cell>
          <cell r="L419">
            <v>4.0280630000000004</v>
          </cell>
          <cell r="M419">
            <v>0.12527275930000001</v>
          </cell>
          <cell r="N419">
            <v>1.7655000129000002</v>
          </cell>
          <cell r="O419">
            <v>10532</v>
          </cell>
          <cell r="P419" t="str">
            <v>440242469</v>
          </cell>
          <cell r="Q419" t="str">
            <v>PM</v>
          </cell>
          <cell r="R419" t="str">
            <v>210</v>
          </cell>
          <cell r="S419" t="str">
            <v>01</v>
          </cell>
          <cell r="T419" t="str">
            <v>Etablissement de crédit</v>
          </cell>
          <cell r="U419" t="str">
            <v>201</v>
          </cell>
          <cell r="V419" t="str">
            <v>Banque mutualiste ou coopérative</v>
          </cell>
          <cell r="W419" t="str">
            <v>001</v>
          </cell>
          <cell r="X419" t="str">
            <v>Agrément ACPR</v>
          </cell>
          <cell r="Y419">
            <v>8</v>
          </cell>
          <cell r="Z419" t="str">
            <v>RESTRUCTURATION AVEC REPRISE DE CIB</v>
          </cell>
          <cell r="AA419" t="str">
            <v>FR</v>
          </cell>
          <cell r="AB419" t="str">
            <v> France</v>
          </cell>
          <cell r="AC419" t="str">
            <v>S. BANCAIRE MUTUALISTE ET AUTRES RESEAUX</v>
          </cell>
          <cell r="AD419">
            <v>27</v>
          </cell>
          <cell r="AE419" t="str">
            <v>GPE CREDIT AGRICOLE</v>
          </cell>
          <cell r="AF419">
            <v>0</v>
          </cell>
          <cell r="AG419" t="str">
            <v>44000</v>
          </cell>
          <cell r="AH419" t="str">
            <v>FR</v>
          </cell>
          <cell r="AI419" t="str">
            <v/>
          </cell>
          <cell r="AJ419" t="str">
            <v/>
          </cell>
          <cell r="AK419" t="str">
            <v>EC</v>
          </cell>
          <cell r="AL419" t="str">
            <v>Bq mut</v>
          </cell>
          <cell r="AM419" t="str">
            <v>PERSONNE_MORALE_SOCIETE</v>
          </cell>
          <cell r="AN419" t="str">
            <v>CREDIT AGRICOLE</v>
          </cell>
          <cell r="AO419" t="str">
            <v>Groupes mutualistes</v>
          </cell>
          <cell r="AP419" t="str">
            <v/>
          </cell>
          <cell r="AQ419" t="str">
            <v/>
          </cell>
          <cell r="AR419" t="str">
            <v>FR</v>
          </cell>
          <cell r="AS419" t="str">
            <v>FRANCE</v>
          </cell>
          <cell r="AT419" t="str">
            <v/>
          </cell>
          <cell r="AU419" t="str">
            <v/>
          </cell>
          <cell r="AV419" t="str">
            <v>RABIER</v>
          </cell>
          <cell r="AW419">
            <v>2761</v>
          </cell>
          <cell r="AX419">
            <v>18.580111258999999</v>
          </cell>
          <cell r="AY419">
            <v>13.981658631999998</v>
          </cell>
          <cell r="AZ419">
            <v>4.3702815130000001</v>
          </cell>
          <cell r="BA419">
            <v>69</v>
          </cell>
          <cell r="BB419" t="str">
            <v>SI</v>
          </cell>
          <cell r="BC419">
            <v>0</v>
          </cell>
          <cell r="BD419">
            <v>0</v>
          </cell>
        </row>
        <row r="420">
          <cell r="A420" t="str">
            <v>14707</v>
          </cell>
          <cell r="B420" t="str">
            <v>BQUE POPULAIRE ALSACE LORRAINE CHAMPAGNE</v>
          </cell>
          <cell r="C420" t="str">
            <v>3. Autres (GEA CBD)</v>
          </cell>
          <cell r="D420">
            <v>201212</v>
          </cell>
          <cell r="E420">
            <v>0.103914360050241</v>
          </cell>
          <cell r="F420">
            <v>0.1468223805993</v>
          </cell>
          <cell r="G420">
            <v>8.3516028389999999</v>
          </cell>
          <cell r="H420">
            <v>0.86785146440846095</v>
          </cell>
          <cell r="I420">
            <v>1.2262022106418524</v>
          </cell>
          <cell r="J420">
            <v>7.9170884627379395E-2</v>
          </cell>
          <cell r="K420">
            <v>0.44301923243775698</v>
          </cell>
          <cell r="L420">
            <v>2.9293674160000003</v>
          </cell>
          <cell r="M420">
            <v>0.23192060972334053</v>
          </cell>
          <cell r="N420">
            <v>1.2977661041644957</v>
          </cell>
          <cell r="O420">
            <v>10537</v>
          </cell>
          <cell r="P420" t="str">
            <v>356801571</v>
          </cell>
          <cell r="Q420" t="str">
            <v>PM</v>
          </cell>
          <cell r="R420" t="str">
            <v>202</v>
          </cell>
          <cell r="S420" t="str">
            <v>01</v>
          </cell>
          <cell r="T420" t="str">
            <v>Etablissement de crédit</v>
          </cell>
          <cell r="U420" t="str">
            <v>201</v>
          </cell>
          <cell r="V420" t="str">
            <v>Banque mutualiste ou coopérative</v>
          </cell>
          <cell r="W420" t="str">
            <v>001</v>
          </cell>
          <cell r="X420" t="str">
            <v>Agrément ACPR</v>
          </cell>
          <cell r="Y420">
            <v>6</v>
          </cell>
          <cell r="Z420" t="str">
            <v>NOUVEL ETABLISSEMENT</v>
          </cell>
          <cell r="AA420" t="str">
            <v>FR</v>
          </cell>
          <cell r="AB420" t="str">
            <v> France</v>
          </cell>
          <cell r="AC420" t="str">
            <v>S. BANCAIRE MUTUALISTE ET AUTRES RESEAUX</v>
          </cell>
          <cell r="AD420">
            <v>1163</v>
          </cell>
          <cell r="AE420" t="str">
            <v>GPE BPCE</v>
          </cell>
          <cell r="AF420">
            <v>0</v>
          </cell>
          <cell r="AG420" t="str">
            <v>57000</v>
          </cell>
          <cell r="AH420" t="str">
            <v>FR</v>
          </cell>
          <cell r="AI420" t="str">
            <v/>
          </cell>
          <cell r="AJ420" t="str">
            <v/>
          </cell>
          <cell r="AK420" t="str">
            <v>EC</v>
          </cell>
          <cell r="AL420" t="str">
            <v>Bq mut</v>
          </cell>
          <cell r="AM420" t="str">
            <v>PERSONNE_MORALE_SOCIETE</v>
          </cell>
          <cell r="AN420" t="str">
            <v>BPCE</v>
          </cell>
          <cell r="AO420" t="str">
            <v>Groupes mutualistes</v>
          </cell>
          <cell r="AP420" t="str">
            <v/>
          </cell>
          <cell r="AQ420" t="str">
            <v/>
          </cell>
          <cell r="AR420" t="str">
            <v>FR</v>
          </cell>
          <cell r="AS420" t="str">
            <v>FRANCE</v>
          </cell>
          <cell r="AT420" t="str">
            <v/>
          </cell>
          <cell r="AU420" t="str">
            <v/>
          </cell>
          <cell r="AV420" t="str">
            <v>MOURJANE</v>
          </cell>
          <cell r="AW420">
            <v>2762</v>
          </cell>
          <cell r="AX420">
            <v>20.591590140000001</v>
          </cell>
          <cell r="AY420">
            <v>13.7459837</v>
          </cell>
          <cell r="AZ420">
            <v>13.585083002000001</v>
          </cell>
          <cell r="BA420">
            <v>59</v>
          </cell>
          <cell r="BB420" t="str">
            <v>SI</v>
          </cell>
          <cell r="BC420">
            <v>0</v>
          </cell>
          <cell r="BD420">
            <v>1</v>
          </cell>
        </row>
        <row r="421">
          <cell r="A421" t="str">
            <v>14806</v>
          </cell>
          <cell r="B421" t="str">
            <v>CRCAM CENTRE LOIRE</v>
          </cell>
          <cell r="C421" t="str">
            <v>3. Autres (GEA CBD)</v>
          </cell>
          <cell r="D421">
            <v>201212</v>
          </cell>
          <cell r="E421">
            <v>4.4499999999999998E-2</v>
          </cell>
          <cell r="F421">
            <v>0.16700000000000001</v>
          </cell>
          <cell r="G421">
            <v>9.559132</v>
          </cell>
          <cell r="H421">
            <v>0.42538137399999998</v>
          </cell>
          <cell r="I421">
            <v>1.5963750440000002</v>
          </cell>
          <cell r="J421">
            <v>4.0599999999999997E-2</v>
          </cell>
          <cell r="K421">
            <v>0.41470000000000001</v>
          </cell>
          <cell r="L421">
            <v>3.5431550000000001</v>
          </cell>
          <cell r="M421">
            <v>0.14385209299999999</v>
          </cell>
          <cell r="N421">
            <v>1.4693463785</v>
          </cell>
          <cell r="O421">
            <v>10711</v>
          </cell>
          <cell r="P421" t="str">
            <v>398824714</v>
          </cell>
          <cell r="Q421" t="str">
            <v>PM</v>
          </cell>
          <cell r="R421" t="str">
            <v>210</v>
          </cell>
          <cell r="S421" t="str">
            <v>01</v>
          </cell>
          <cell r="T421" t="str">
            <v>Etablissement de crédit</v>
          </cell>
          <cell r="U421" t="str">
            <v>201</v>
          </cell>
          <cell r="V421" t="str">
            <v>Banque mutualiste ou coopérative</v>
          </cell>
          <cell r="W421" t="str">
            <v>001</v>
          </cell>
          <cell r="X421" t="str">
            <v>Agrément ACPR</v>
          </cell>
          <cell r="Y421">
            <v>8</v>
          </cell>
          <cell r="Z421" t="str">
            <v>RESTRUCTURATION AVEC REPRISE DE CIB</v>
          </cell>
          <cell r="AA421" t="str">
            <v>FR</v>
          </cell>
          <cell r="AB421" t="str">
            <v> France</v>
          </cell>
          <cell r="AC421" t="str">
            <v>S. BANCAIRE MUTUALISTE ET AUTRES RESEAUX</v>
          </cell>
          <cell r="AD421">
            <v>27</v>
          </cell>
          <cell r="AE421" t="str">
            <v>GPE CREDIT AGRICOLE</v>
          </cell>
          <cell r="AF421">
            <v>0</v>
          </cell>
          <cell r="AG421" t="str">
            <v>18000</v>
          </cell>
          <cell r="AH421" t="str">
            <v>FR</v>
          </cell>
          <cell r="AI421" t="str">
            <v/>
          </cell>
          <cell r="AJ421" t="str">
            <v/>
          </cell>
          <cell r="AK421" t="str">
            <v>EC</v>
          </cell>
          <cell r="AL421" t="str">
            <v>Bq mut</v>
          </cell>
          <cell r="AM421" t="str">
            <v>PERSONNE_MORALE_SOCIETE</v>
          </cell>
          <cell r="AN421" t="str">
            <v>CREDIT AGRICOLE</v>
          </cell>
          <cell r="AO421" t="str">
            <v>Groupes mutualistes</v>
          </cell>
          <cell r="AP421" t="str">
            <v/>
          </cell>
          <cell r="AQ421" t="str">
            <v/>
          </cell>
          <cell r="AR421" t="str">
            <v>FR</v>
          </cell>
          <cell r="AS421" t="str">
            <v>FRANCE</v>
          </cell>
          <cell r="AT421" t="str">
            <v/>
          </cell>
          <cell r="AU421" t="str">
            <v/>
          </cell>
          <cell r="AV421" t="str">
            <v>MIODOWNICK</v>
          </cell>
          <cell r="AW421">
            <v>2761</v>
          </cell>
          <cell r="AX421">
            <v>14.178114987999999</v>
          </cell>
          <cell r="AY421">
            <v>11.079405798</v>
          </cell>
          <cell r="AZ421">
            <v>4.0235469860000004</v>
          </cell>
          <cell r="BA421">
            <v>89</v>
          </cell>
          <cell r="BB421" t="str">
            <v>SI</v>
          </cell>
          <cell r="BC421">
            <v>0</v>
          </cell>
          <cell r="BD421">
            <v>0</v>
          </cell>
        </row>
        <row r="422">
          <cell r="A422" t="str">
            <v>15135</v>
          </cell>
          <cell r="B422" t="str">
            <v>CAISSE EPARG LORRAINE CHAMPAGNE ARDENNE</v>
          </cell>
          <cell r="C422" t="str">
            <v>3. Autres (GEA CBD)</v>
          </cell>
          <cell r="D422">
            <v>201212</v>
          </cell>
          <cell r="E422">
            <v>5.5477961594973799E-2</v>
          </cell>
          <cell r="F422">
            <v>0.21090918807564299</v>
          </cell>
          <cell r="G422">
            <v>7.3652811590000002</v>
          </cell>
          <cell r="H422">
            <v>0.40861078527518613</v>
          </cell>
          <cell r="I422">
            <v>1.5534054691935208</v>
          </cell>
          <cell r="O422">
            <v>1301</v>
          </cell>
          <cell r="P422" t="str">
            <v>775618622</v>
          </cell>
          <cell r="Q422" t="str">
            <v>PM</v>
          </cell>
          <cell r="R422" t="str">
            <v>270</v>
          </cell>
          <cell r="S422" t="str">
            <v>01</v>
          </cell>
          <cell r="T422" t="str">
            <v>Etablissement de crédit</v>
          </cell>
          <cell r="U422" t="str">
            <v>201</v>
          </cell>
          <cell r="V422" t="str">
            <v>Banque mutualiste ou coopérative</v>
          </cell>
          <cell r="W422" t="str">
            <v>001</v>
          </cell>
          <cell r="X422" t="str">
            <v>Agrément ACPR</v>
          </cell>
          <cell r="Y422">
            <v>6</v>
          </cell>
          <cell r="Z422" t="str">
            <v>NOUVEL ETABLISSEMENT</v>
          </cell>
          <cell r="AA422" t="str">
            <v>FR</v>
          </cell>
          <cell r="AB422" t="str">
            <v> France</v>
          </cell>
          <cell r="AC422" t="str">
            <v>S. BANCAIRE MUTUALISTE ET AUTRES RESEAUX</v>
          </cell>
          <cell r="AD422">
            <v>1163</v>
          </cell>
          <cell r="AE422" t="str">
            <v>GPE BPCE</v>
          </cell>
          <cell r="AF422">
            <v>0</v>
          </cell>
          <cell r="AG422" t="str">
            <v>57000</v>
          </cell>
          <cell r="AH422" t="str">
            <v>FR</v>
          </cell>
          <cell r="AI422" t="str">
            <v/>
          </cell>
          <cell r="AJ422" t="str">
            <v/>
          </cell>
          <cell r="AK422" t="str">
            <v>EC</v>
          </cell>
          <cell r="AL422" t="str">
            <v>Bq mut</v>
          </cell>
          <cell r="AM422" t="str">
            <v>PERSONNE_MORALE_SOCIETE</v>
          </cell>
          <cell r="AN422" t="str">
            <v>BPCE</v>
          </cell>
          <cell r="AO422" t="str">
            <v>Groupes mutualistes</v>
          </cell>
          <cell r="AP422" t="str">
            <v/>
          </cell>
          <cell r="AQ422" t="str">
            <v/>
          </cell>
          <cell r="AR422" t="str">
            <v>FR</v>
          </cell>
          <cell r="AS422" t="str">
            <v>FRANCE</v>
          </cell>
          <cell r="AT422" t="str">
            <v/>
          </cell>
          <cell r="AU422" t="str">
            <v/>
          </cell>
          <cell r="AV422" t="str">
            <v>CISSOKHO-COULIBALY</v>
          </cell>
          <cell r="AW422">
            <v>2762</v>
          </cell>
          <cell r="AX422">
            <v>19.191407436999999</v>
          </cell>
          <cell r="AY422">
            <v>9.8210047290000002</v>
          </cell>
          <cell r="AZ422">
            <v>13.519708416999999</v>
          </cell>
          <cell r="BA422">
            <v>66</v>
          </cell>
          <cell r="BB422" t="str">
            <v>SI</v>
          </cell>
          <cell r="BC422">
            <v>0</v>
          </cell>
          <cell r="BD422">
            <v>1</v>
          </cell>
        </row>
        <row r="423">
          <cell r="A423" t="str">
            <v>15298</v>
          </cell>
          <cell r="B423" t="str">
            <v>RBC INVESTOR SERVICES BANK FRANCE SA</v>
          </cell>
          <cell r="C423" t="str">
            <v>4. Autres (GEA hors CBD)</v>
          </cell>
          <cell r="D423">
            <v>201212</v>
          </cell>
          <cell r="E423">
            <v>6.7999999999999996E-3</v>
          </cell>
          <cell r="F423">
            <v>0.36320000000000002</v>
          </cell>
          <cell r="G423">
            <v>1.0075129039999999</v>
          </cell>
          <cell r="H423">
            <v>6.8510877471999994E-3</v>
          </cell>
          <cell r="I423">
            <v>0.36592868673279999</v>
          </cell>
          <cell r="O423">
            <v>11513</v>
          </cell>
          <cell r="P423" t="str">
            <v>479163305</v>
          </cell>
          <cell r="Q423" t="str">
            <v>PM</v>
          </cell>
          <cell r="R423" t="str">
            <v>128</v>
          </cell>
          <cell r="S423" t="str">
            <v>01</v>
          </cell>
          <cell r="T423" t="str">
            <v>Etablissement de crédit</v>
          </cell>
          <cell r="U423" t="str">
            <v>200</v>
          </cell>
          <cell r="V423" t="str">
            <v>Banque</v>
          </cell>
          <cell r="W423" t="str">
            <v>001</v>
          </cell>
          <cell r="X423" t="str">
            <v>Agrément ACPR</v>
          </cell>
          <cell r="Y423">
            <v>6</v>
          </cell>
          <cell r="Z423" t="str">
            <v>NOUVEL ETABLISSEMENT</v>
          </cell>
          <cell r="AA423" t="str">
            <v>CA</v>
          </cell>
          <cell r="AB423" t="str">
            <v> Canada</v>
          </cell>
          <cell r="AC423" t="str">
            <v>S. BANCAIRE ETRANGER AUTRES PAYS OCDE</v>
          </cell>
          <cell r="AD423">
            <v>144</v>
          </cell>
          <cell r="AE423" t="str">
            <v>GPE ROYAL BANK OF CANADA</v>
          </cell>
          <cell r="AF423">
            <v>1</v>
          </cell>
          <cell r="AG423" t="str">
            <v>75002</v>
          </cell>
          <cell r="AH423" t="str">
            <v>FR</v>
          </cell>
          <cell r="AI423" t="str">
            <v/>
          </cell>
          <cell r="AJ423" t="str">
            <v/>
          </cell>
          <cell r="AK423" t="str">
            <v>EC</v>
          </cell>
          <cell r="AL423" t="str">
            <v>Banque</v>
          </cell>
          <cell r="AM423" t="str">
            <v>PERSONNE_MORALE_SOCIETE</v>
          </cell>
          <cell r="AN423" t="str">
            <v>ROYAL BANK OF CANADA</v>
          </cell>
          <cell r="AO423" t="str">
            <v>Grands groupes bancaires privés</v>
          </cell>
          <cell r="AP423" t="str">
            <v>OUI</v>
          </cell>
          <cell r="AQ423" t="str">
            <v/>
          </cell>
          <cell r="AR423" t="str">
            <v>ETR</v>
          </cell>
          <cell r="AS423" t="str">
            <v>FRANCE</v>
          </cell>
          <cell r="AT423" t="str">
            <v/>
          </cell>
          <cell r="AU423" t="str">
            <v/>
          </cell>
          <cell r="AV423" t="str">
            <v>TIMERA</v>
          </cell>
          <cell r="AW423">
            <v>2752</v>
          </cell>
          <cell r="AX423">
            <v>1.411887143</v>
          </cell>
          <cell r="AY423">
            <v>0.10456486999999999</v>
          </cell>
          <cell r="AZ423">
            <v>1.1171808009999999</v>
          </cell>
          <cell r="BA423">
            <v>274</v>
          </cell>
          <cell r="BB423" t="str">
            <v>SI</v>
          </cell>
          <cell r="BC423">
            <v>0</v>
          </cell>
          <cell r="BD423">
            <v>1</v>
          </cell>
        </row>
        <row r="424">
          <cell r="A424" t="str">
            <v>15348</v>
          </cell>
          <cell r="B424" t="str">
            <v>CRC MARIT MUTUEL DE LA REGION NORD</v>
          </cell>
          <cell r="C424" t="str">
            <v>3. Autres (GEA CBD)</v>
          </cell>
          <cell r="D424">
            <v>201212</v>
          </cell>
          <cell r="E424">
            <v>0.20068</v>
          </cell>
          <cell r="F424">
            <v>0.11796</v>
          </cell>
          <cell r="G424">
            <v>2.9824751E-2</v>
          </cell>
          <cell r="H424">
            <v>5.9852310306799999E-3</v>
          </cell>
          <cell r="I424">
            <v>3.5181276279599998E-3</v>
          </cell>
          <cell r="J424">
            <v>0.74570999999999998</v>
          </cell>
          <cell r="K424">
            <v>0.63263000000000003</v>
          </cell>
          <cell r="L424">
            <v>1.0267439E-2</v>
          </cell>
          <cell r="M424">
            <v>7.6565319366899993E-3</v>
          </cell>
          <cell r="N424">
            <v>6.4954899345700005E-3</v>
          </cell>
          <cell r="O424">
            <v>11564</v>
          </cell>
          <cell r="P424" t="str">
            <v>783948474</v>
          </cell>
          <cell r="Q424" t="str">
            <v>PM</v>
          </cell>
          <cell r="R424" t="str">
            <v>230</v>
          </cell>
          <cell r="S424" t="str">
            <v>01</v>
          </cell>
          <cell r="T424" t="str">
            <v>Etablissement de crédit</v>
          </cell>
          <cell r="U424" t="str">
            <v>201</v>
          </cell>
          <cell r="V424" t="str">
            <v>Banque mutualiste ou coopérative</v>
          </cell>
          <cell r="W424" t="str">
            <v>001</v>
          </cell>
          <cell r="X424" t="str">
            <v>Agrément ACPR</v>
          </cell>
          <cell r="Y424">
            <v>6</v>
          </cell>
          <cell r="Z424" t="str">
            <v>NOUVEL ETABLISSEMENT</v>
          </cell>
          <cell r="AA424" t="str">
            <v>FR</v>
          </cell>
          <cell r="AB424" t="str">
            <v> France</v>
          </cell>
          <cell r="AC424" t="str">
            <v>S. BANCAIRE MUTUALISTE ET AUTRES RESEAUX</v>
          </cell>
          <cell r="AD424">
            <v>1163</v>
          </cell>
          <cell r="AE424" t="str">
            <v>GPE BPCE</v>
          </cell>
          <cell r="AF424">
            <v>0</v>
          </cell>
          <cell r="AG424" t="str">
            <v>62200</v>
          </cell>
          <cell r="AH424" t="str">
            <v>FR</v>
          </cell>
          <cell r="AI424" t="str">
            <v/>
          </cell>
          <cell r="AJ424" t="str">
            <v/>
          </cell>
          <cell r="AK424" t="str">
            <v>EC</v>
          </cell>
          <cell r="AL424" t="str">
            <v>Bq mut</v>
          </cell>
          <cell r="AM424" t="str">
            <v>PERSONNE_MORALE_SOCIETE</v>
          </cell>
          <cell r="AN424" t="str">
            <v>BPCE</v>
          </cell>
          <cell r="AO424" t="str">
            <v>Groupes mutualistes</v>
          </cell>
          <cell r="AP424" t="str">
            <v/>
          </cell>
          <cell r="AQ424" t="str">
            <v/>
          </cell>
          <cell r="AR424" t="str">
            <v>FR</v>
          </cell>
          <cell r="AS424" t="str">
            <v>FRANCE</v>
          </cell>
          <cell r="AT424" t="str">
            <v/>
          </cell>
          <cell r="AU424" t="str">
            <v/>
          </cell>
          <cell r="AV424" t="str">
            <v>BODIAN</v>
          </cell>
          <cell r="AW424">
            <v>2762</v>
          </cell>
          <cell r="AX424">
            <v>3.6365694000000004E-2</v>
          </cell>
          <cell r="AY424">
            <v>3.1615470999999999E-2</v>
          </cell>
          <cell r="BA424">
            <v>570</v>
          </cell>
          <cell r="BB424" t="str">
            <v>SI</v>
          </cell>
          <cell r="BC424">
            <v>0</v>
          </cell>
          <cell r="BD424">
            <v>1</v>
          </cell>
        </row>
        <row r="425">
          <cell r="A425" t="str">
            <v>15429</v>
          </cell>
          <cell r="B425" t="str">
            <v>CAISSE AGRIC CREDIT MUTUEL</v>
          </cell>
          <cell r="C425" t="str">
            <v>3. Autres (GEA CBD)</v>
          </cell>
          <cell r="D425">
            <v>201212</v>
          </cell>
          <cell r="E425">
            <v>0.96970000000000001</v>
          </cell>
          <cell r="F425">
            <v>0.86260000000000003</v>
          </cell>
          <cell r="G425">
            <v>9.1745699999999999E-4</v>
          </cell>
          <cell r="H425">
            <v>8.8965805290000001E-4</v>
          </cell>
          <cell r="I425">
            <v>7.9139840820000007E-4</v>
          </cell>
          <cell r="O425">
            <v>11657</v>
          </cell>
          <cell r="P425" t="str">
            <v>778200741</v>
          </cell>
          <cell r="Q425" t="str">
            <v>PM</v>
          </cell>
          <cell r="R425" t="str">
            <v>250</v>
          </cell>
          <cell r="S425" t="str">
            <v>01</v>
          </cell>
          <cell r="T425" t="str">
            <v>Etablissement de crédit</v>
          </cell>
          <cell r="U425" t="str">
            <v>201</v>
          </cell>
          <cell r="V425" t="str">
            <v>Banque mutualiste ou coopérative</v>
          </cell>
          <cell r="W425" t="str">
            <v>001</v>
          </cell>
          <cell r="X425" t="str">
            <v>Agrément ACPR</v>
          </cell>
          <cell r="Y425">
            <v>6</v>
          </cell>
          <cell r="Z425" t="str">
            <v>NOUVEL ETABLISSEMENT</v>
          </cell>
          <cell r="AA425" t="str">
            <v>FR</v>
          </cell>
          <cell r="AB425" t="str">
            <v> France</v>
          </cell>
          <cell r="AC425" t="str">
            <v>S. BANCAIRE MUTUALISTE ET AUTRES RESEAUX</v>
          </cell>
          <cell r="AD425">
            <v>29</v>
          </cell>
          <cell r="AE425" t="str">
            <v>GPE CREDIT MUTUEL</v>
          </cell>
          <cell r="AF425">
            <v>0</v>
          </cell>
          <cell r="AG425" t="str">
            <v>21000</v>
          </cell>
          <cell r="AH425" t="str">
            <v>FR</v>
          </cell>
          <cell r="AI425" t="str">
            <v/>
          </cell>
          <cell r="AJ425" t="str">
            <v/>
          </cell>
          <cell r="AK425" t="str">
            <v>EC</v>
          </cell>
          <cell r="AL425" t="str">
            <v>Bq mut</v>
          </cell>
          <cell r="AM425" t="str">
            <v>PERSONNE_MORALE_SOCIETE</v>
          </cell>
          <cell r="AN425" t="str">
            <v>CREDIT MUTUEL</v>
          </cell>
          <cell r="AO425" t="str">
            <v>Groupes mutualistes</v>
          </cell>
          <cell r="AP425" t="str">
            <v/>
          </cell>
          <cell r="AQ425" t="str">
            <v/>
          </cell>
          <cell r="AR425" t="str">
            <v>FR</v>
          </cell>
          <cell r="AS425" t="str">
            <v>FRANCE</v>
          </cell>
          <cell r="AT425" t="str">
            <v/>
          </cell>
          <cell r="AU425" t="str">
            <v/>
          </cell>
          <cell r="AV425" t="str">
            <v>KRAUSE</v>
          </cell>
          <cell r="AW425">
            <v>2763</v>
          </cell>
          <cell r="AX425">
            <v>3.0925333029999997</v>
          </cell>
          <cell r="AY425">
            <v>0</v>
          </cell>
          <cell r="AZ425">
            <v>4.3627000000000001E-5</v>
          </cell>
          <cell r="BA425">
            <v>206</v>
          </cell>
          <cell r="BB425" t="str">
            <v>SI</v>
          </cell>
          <cell r="BC425">
            <v>0</v>
          </cell>
          <cell r="BD425">
            <v>0</v>
          </cell>
        </row>
        <row r="426">
          <cell r="A426" t="str">
            <v>15489</v>
          </cell>
          <cell r="B426" t="str">
            <v>CAISSE FEDER CIT MUT MAIN ANJ BAS NORM</v>
          </cell>
          <cell r="C426" t="str">
            <v>3. Autres (GEA CBD)</v>
          </cell>
          <cell r="D426">
            <v>201212</v>
          </cell>
          <cell r="E426">
            <v>3.2899999999999999E-2</v>
          </cell>
          <cell r="F426">
            <v>0.1807</v>
          </cell>
          <cell r="G426">
            <v>10.587775187</v>
          </cell>
          <cell r="H426">
            <v>0.34833780365229999</v>
          </cell>
          <cell r="I426">
            <v>1.9132109762909</v>
          </cell>
          <cell r="O426">
            <v>11743</v>
          </cell>
          <cell r="P426" t="str">
            <v>556650208</v>
          </cell>
          <cell r="Q426" t="str">
            <v>PM</v>
          </cell>
          <cell r="R426" t="str">
            <v>240</v>
          </cell>
          <cell r="S426" t="str">
            <v>01</v>
          </cell>
          <cell r="T426" t="str">
            <v>Etablissement de crédit</v>
          </cell>
          <cell r="U426" t="str">
            <v>201</v>
          </cell>
          <cell r="V426" t="str">
            <v>Banque mutualiste ou coopérative</v>
          </cell>
          <cell r="W426" t="str">
            <v>001</v>
          </cell>
          <cell r="X426" t="str">
            <v>Agrément ACPR</v>
          </cell>
          <cell r="Y426">
            <v>6</v>
          </cell>
          <cell r="Z426" t="str">
            <v>NOUVEL ETABLISSEMENT</v>
          </cell>
          <cell r="AA426" t="str">
            <v>FR</v>
          </cell>
          <cell r="AB426" t="str">
            <v> France</v>
          </cell>
          <cell r="AC426" t="str">
            <v>S. BANCAIRE MUTUALISTE ET AUTRES RESEAUX</v>
          </cell>
          <cell r="AD426">
            <v>29</v>
          </cell>
          <cell r="AE426" t="str">
            <v>GPE CREDIT MUTUEL</v>
          </cell>
          <cell r="AF426">
            <v>0</v>
          </cell>
          <cell r="AG426" t="str">
            <v>53000</v>
          </cell>
          <cell r="AH426" t="str">
            <v>FR</v>
          </cell>
          <cell r="AI426" t="str">
            <v/>
          </cell>
          <cell r="AJ426" t="str">
            <v/>
          </cell>
          <cell r="AK426" t="str">
            <v>EC</v>
          </cell>
          <cell r="AL426" t="str">
            <v>Bq mut</v>
          </cell>
          <cell r="AM426" t="str">
            <v>PERSONNE_MORALE_SOCIETE</v>
          </cell>
          <cell r="AN426" t="str">
            <v>CREDIT MUTUEL</v>
          </cell>
          <cell r="AO426" t="str">
            <v>Groupes mutualistes</v>
          </cell>
          <cell r="AP426" t="str">
            <v/>
          </cell>
          <cell r="AQ426" t="str">
            <v/>
          </cell>
          <cell r="AR426" t="str">
            <v>FR</v>
          </cell>
          <cell r="AS426" t="str">
            <v>FRANCE</v>
          </cell>
          <cell r="AT426" t="str">
            <v/>
          </cell>
          <cell r="AU426" t="str">
            <v/>
          </cell>
          <cell r="AV426" t="str">
            <v>SAIDI</v>
          </cell>
          <cell r="AW426">
            <v>2763</v>
          </cell>
          <cell r="AX426">
            <v>13.344456827</v>
          </cell>
          <cell r="AY426">
            <v>9.3166469700000007</v>
          </cell>
          <cell r="AZ426">
            <v>8.6039774719999986</v>
          </cell>
          <cell r="BA426">
            <v>92</v>
          </cell>
          <cell r="BB426" t="str">
            <v>SI</v>
          </cell>
          <cell r="BC426">
            <v>0</v>
          </cell>
          <cell r="BD426">
            <v>0</v>
          </cell>
        </row>
        <row r="427">
          <cell r="A427" t="str">
            <v>15518</v>
          </cell>
          <cell r="B427" t="str">
            <v/>
          </cell>
          <cell r="C427" t="str">
            <v/>
          </cell>
          <cell r="D427">
            <v>201212</v>
          </cell>
          <cell r="E427">
            <v>1.8228999999999999E-2</v>
          </cell>
          <cell r="F427">
            <v>15.352</v>
          </cell>
          <cell r="G427">
            <v>1.1147416569999999</v>
          </cell>
          <cell r="H427">
            <v>2.0320625665452997E-2</v>
          </cell>
          <cell r="I427">
            <v>17.113513918264001</v>
          </cell>
          <cell r="P427" t="str">
            <v/>
          </cell>
          <cell r="Q427" t="str">
            <v/>
          </cell>
          <cell r="R427" t="str">
            <v/>
          </cell>
          <cell r="S427" t="str">
            <v/>
          </cell>
          <cell r="T427" t="str">
            <v/>
          </cell>
          <cell r="U427" t="str">
            <v/>
          </cell>
          <cell r="V427" t="str">
            <v/>
          </cell>
          <cell r="W427" t="str">
            <v/>
          </cell>
          <cell r="X427" t="str">
            <v/>
          </cell>
          <cell r="Z427" t="str">
            <v/>
          </cell>
          <cell r="AA427" t="str">
            <v/>
          </cell>
          <cell r="AB427" t="str">
            <v/>
          </cell>
          <cell r="AC427" t="str">
            <v/>
          </cell>
          <cell r="AE427" t="str">
            <v/>
          </cell>
          <cell r="AG427" t="str">
            <v/>
          </cell>
          <cell r="AH427" t="str">
            <v/>
          </cell>
          <cell r="AI427" t="str">
            <v/>
          </cell>
          <cell r="AJ427" t="str">
            <v/>
          </cell>
          <cell r="AK427" t="str">
            <v/>
          </cell>
          <cell r="AL427" t="str">
            <v/>
          </cell>
          <cell r="AM427" t="str">
            <v/>
          </cell>
          <cell r="AN427" t="str">
            <v/>
          </cell>
          <cell r="AO427" t="str">
            <v/>
          </cell>
          <cell r="AP427" t="str">
            <v/>
          </cell>
          <cell r="AQ427" t="str">
            <v/>
          </cell>
          <cell r="AR427" t="str">
            <v/>
          </cell>
          <cell r="AS427" t="str">
            <v/>
          </cell>
          <cell r="AT427" t="str">
            <v/>
          </cell>
          <cell r="AU427" t="str">
            <v/>
          </cell>
          <cell r="AV427" t="str">
            <v/>
          </cell>
          <cell r="BB427" t="str">
            <v/>
          </cell>
        </row>
        <row r="428">
          <cell r="A428" t="str">
            <v>15519</v>
          </cell>
          <cell r="B428" t="str">
            <v>CAISSE FEDER CIT MUT OCEAN</v>
          </cell>
          <cell r="C428" t="str">
            <v>3. Autres (GEA CBD)</v>
          </cell>
          <cell r="D428">
            <v>201212</v>
          </cell>
          <cell r="E428">
            <v>3.1600000000000003E-2</v>
          </cell>
          <cell r="F428">
            <v>0.19139999999999999</v>
          </cell>
          <cell r="G428">
            <v>13.207261616</v>
          </cell>
          <cell r="H428">
            <v>0.41734946706560005</v>
          </cell>
          <cell r="I428">
            <v>2.5278698733024001</v>
          </cell>
          <cell r="O428">
            <v>11794</v>
          </cell>
          <cell r="P428" t="str">
            <v>307049015</v>
          </cell>
          <cell r="Q428" t="str">
            <v>PM</v>
          </cell>
          <cell r="R428" t="str">
            <v>240</v>
          </cell>
          <cell r="S428" t="str">
            <v>01</v>
          </cell>
          <cell r="T428" t="str">
            <v>Etablissement de crédit</v>
          </cell>
          <cell r="U428" t="str">
            <v>201</v>
          </cell>
          <cell r="V428" t="str">
            <v>Banque mutualiste ou coopérative</v>
          </cell>
          <cell r="W428" t="str">
            <v>001</v>
          </cell>
          <cell r="X428" t="str">
            <v>Agrément ACPR</v>
          </cell>
          <cell r="Y428">
            <v>6</v>
          </cell>
          <cell r="Z428" t="str">
            <v>NOUVEL ETABLISSEMENT</v>
          </cell>
          <cell r="AA428" t="str">
            <v>FR</v>
          </cell>
          <cell r="AB428" t="str">
            <v> France</v>
          </cell>
          <cell r="AC428" t="str">
            <v>S. BANCAIRE MUTUALISTE ET AUTRES RESEAUX</v>
          </cell>
          <cell r="AD428">
            <v>29</v>
          </cell>
          <cell r="AE428" t="str">
            <v>GPE CREDIT MUTUEL</v>
          </cell>
          <cell r="AF428">
            <v>0</v>
          </cell>
          <cell r="AG428" t="str">
            <v>85000</v>
          </cell>
          <cell r="AH428" t="str">
            <v>FR</v>
          </cell>
          <cell r="AI428" t="str">
            <v/>
          </cell>
          <cell r="AJ428" t="str">
            <v/>
          </cell>
          <cell r="AK428" t="str">
            <v>EC</v>
          </cell>
          <cell r="AL428" t="str">
            <v>Bq mut</v>
          </cell>
          <cell r="AM428" t="str">
            <v>PERSONNE_MORALE_SOCIETE</v>
          </cell>
          <cell r="AN428" t="str">
            <v>CREDIT MUTUEL</v>
          </cell>
          <cell r="AO428" t="str">
            <v>Groupes mutualistes</v>
          </cell>
          <cell r="AP428" t="str">
            <v/>
          </cell>
          <cell r="AQ428" t="str">
            <v/>
          </cell>
          <cell r="AR428" t="str">
            <v>FR</v>
          </cell>
          <cell r="AS428" t="str">
            <v>FRANCE</v>
          </cell>
          <cell r="AT428" t="str">
            <v/>
          </cell>
          <cell r="AU428" t="str">
            <v/>
          </cell>
          <cell r="AV428" t="str">
            <v>NEY</v>
          </cell>
          <cell r="AW428">
            <v>2763</v>
          </cell>
          <cell r="AX428">
            <v>14.636826336999999</v>
          </cell>
          <cell r="AY428">
            <v>10.804989611</v>
          </cell>
          <cell r="AZ428">
            <v>9.2791148719999992</v>
          </cell>
          <cell r="BA428">
            <v>86</v>
          </cell>
          <cell r="BB428" t="str">
            <v>SI</v>
          </cell>
          <cell r="BC428">
            <v>0</v>
          </cell>
          <cell r="BD428">
            <v>0</v>
          </cell>
        </row>
        <row r="429">
          <cell r="A429" t="str">
            <v>15589</v>
          </cell>
          <cell r="B429" t="str">
            <v>CREDIT MUTUEL ARKEA</v>
          </cell>
          <cell r="C429" t="str">
            <v>3. Autres (GEA CBD)</v>
          </cell>
          <cell r="D429">
            <v>201212</v>
          </cell>
          <cell r="E429">
            <v>3.7999999999999999E-2</v>
          </cell>
          <cell r="F429">
            <v>0.20930000000000001</v>
          </cell>
          <cell r="G429">
            <v>47.012724800999997</v>
          </cell>
          <cell r="H429">
            <v>1.7864835424379999</v>
          </cell>
          <cell r="I429">
            <v>9.8397633008493006</v>
          </cell>
          <cell r="O429">
            <v>1284</v>
          </cell>
          <cell r="P429" t="str">
            <v>775577018</v>
          </cell>
          <cell r="Q429" t="str">
            <v>PM</v>
          </cell>
          <cell r="R429" t="str">
            <v>240</v>
          </cell>
          <cell r="S429" t="str">
            <v>01</v>
          </cell>
          <cell r="T429" t="str">
            <v>Etablissement de crédit</v>
          </cell>
          <cell r="U429" t="str">
            <v>201</v>
          </cell>
          <cell r="V429" t="str">
            <v>Banque mutualiste ou coopérative</v>
          </cell>
          <cell r="W429" t="str">
            <v>001</v>
          </cell>
          <cell r="X429" t="str">
            <v>Agrément ACPR</v>
          </cell>
          <cell r="Y429">
            <v>6</v>
          </cell>
          <cell r="Z429" t="str">
            <v>NOUVEL ETABLISSEMENT</v>
          </cell>
          <cell r="AA429" t="str">
            <v>FR</v>
          </cell>
          <cell r="AB429" t="str">
            <v> France</v>
          </cell>
          <cell r="AC429" t="str">
            <v>S. BANCAIRE MUTUALISTE ET AUTRES RESEAUX</v>
          </cell>
          <cell r="AD429">
            <v>29</v>
          </cell>
          <cell r="AE429" t="str">
            <v>GPE CREDIT MUTUEL</v>
          </cell>
          <cell r="AF429">
            <v>0</v>
          </cell>
          <cell r="AG429" t="str">
            <v>29480</v>
          </cell>
          <cell r="AH429" t="str">
            <v>FR</v>
          </cell>
          <cell r="AI429" t="str">
            <v/>
          </cell>
          <cell r="AJ429" t="str">
            <v/>
          </cell>
          <cell r="AK429" t="str">
            <v>EC</v>
          </cell>
          <cell r="AL429" t="str">
            <v>Bq mut</v>
          </cell>
          <cell r="AM429" t="str">
            <v>PERSONNE_MORALE_SOCIETE</v>
          </cell>
          <cell r="AN429" t="str">
            <v>CREDIT MUTUEL</v>
          </cell>
          <cell r="AO429" t="str">
            <v>Groupes mutualistes</v>
          </cell>
          <cell r="AP429" t="str">
            <v/>
          </cell>
          <cell r="AQ429" t="str">
            <v/>
          </cell>
          <cell r="AR429" t="str">
            <v>FR</v>
          </cell>
          <cell r="AS429" t="str">
            <v>FRANCE</v>
          </cell>
          <cell r="AT429" t="str">
            <v/>
          </cell>
          <cell r="AU429" t="str">
            <v/>
          </cell>
          <cell r="AV429" t="str">
            <v>SAIDI</v>
          </cell>
          <cell r="AW429">
            <v>2763</v>
          </cell>
          <cell r="AX429">
            <v>66.231318481000002</v>
          </cell>
          <cell r="AY429">
            <v>27.755635743999999</v>
          </cell>
          <cell r="AZ429">
            <v>27.907285511000001</v>
          </cell>
          <cell r="BA429">
            <v>22</v>
          </cell>
          <cell r="BB429" t="str">
            <v>SI</v>
          </cell>
          <cell r="BC429">
            <v>0</v>
          </cell>
          <cell r="BD429">
            <v>0</v>
          </cell>
        </row>
        <row r="430">
          <cell r="A430" t="str">
            <v>15607</v>
          </cell>
          <cell r="B430" t="str">
            <v>BANQUE POPULAIRE COTE D AZUR</v>
          </cell>
          <cell r="C430" t="str">
            <v>3. Autres (GEA CBD)</v>
          </cell>
          <cell r="D430">
            <v>201212</v>
          </cell>
          <cell r="E430">
            <v>9.0899999999999995E-2</v>
          </cell>
          <cell r="F430">
            <v>0.14177000000000001</v>
          </cell>
          <cell r="G430">
            <v>3.3842250920000003</v>
          </cell>
          <cell r="H430">
            <v>0.30762606086280003</v>
          </cell>
          <cell r="I430">
            <v>0.47978159129284009</v>
          </cell>
          <cell r="J430">
            <v>7.3818355028272706E-2</v>
          </cell>
          <cell r="K430">
            <v>0.44011908097139602</v>
          </cell>
          <cell r="L430">
            <v>1.2168033069999999</v>
          </cell>
          <cell r="M430">
            <v>8.9822418515702301E-2</v>
          </cell>
          <cell r="N430">
            <v>0.53553835319979537</v>
          </cell>
          <cell r="O430">
            <v>11888</v>
          </cell>
          <cell r="P430" t="str">
            <v>955804448</v>
          </cell>
          <cell r="Q430" t="str">
            <v>PM</v>
          </cell>
          <cell r="R430" t="str">
            <v>202</v>
          </cell>
          <cell r="S430" t="str">
            <v>01</v>
          </cell>
          <cell r="T430" t="str">
            <v>Etablissement de crédit</v>
          </cell>
          <cell r="U430" t="str">
            <v>201</v>
          </cell>
          <cell r="V430" t="str">
            <v>Banque mutualiste ou coopérative</v>
          </cell>
          <cell r="W430" t="str">
            <v>001</v>
          </cell>
          <cell r="X430" t="str">
            <v>Agrément ACPR</v>
          </cell>
          <cell r="Y430">
            <v>6</v>
          </cell>
          <cell r="Z430" t="str">
            <v>NOUVEL ETABLISSEMENT</v>
          </cell>
          <cell r="AA430" t="str">
            <v>FR</v>
          </cell>
          <cell r="AB430" t="str">
            <v> France</v>
          </cell>
          <cell r="AC430" t="str">
            <v>S. BANCAIRE MUTUALISTE ET AUTRES RESEAUX</v>
          </cell>
          <cell r="AD430">
            <v>1163</v>
          </cell>
          <cell r="AE430" t="str">
            <v>GPE BPCE</v>
          </cell>
          <cell r="AF430">
            <v>0</v>
          </cell>
          <cell r="AG430" t="str">
            <v>06200</v>
          </cell>
          <cell r="AH430" t="str">
            <v>FR</v>
          </cell>
          <cell r="AI430" t="str">
            <v/>
          </cell>
          <cell r="AJ430" t="str">
            <v/>
          </cell>
          <cell r="AK430" t="str">
            <v>EC</v>
          </cell>
          <cell r="AL430" t="str">
            <v>Bq mut</v>
          </cell>
          <cell r="AM430" t="str">
            <v>PERSONNE_MORALE_SOCIETE</v>
          </cell>
          <cell r="AN430" t="str">
            <v>BPCE</v>
          </cell>
          <cell r="AO430" t="str">
            <v>Groupes mutualistes</v>
          </cell>
          <cell r="AP430" t="str">
            <v/>
          </cell>
          <cell r="AQ430" t="str">
            <v/>
          </cell>
          <cell r="AR430" t="str">
            <v>FR</v>
          </cell>
          <cell r="AS430" t="str">
            <v>FRANCE</v>
          </cell>
          <cell r="AT430" t="str">
            <v/>
          </cell>
          <cell r="AU430" t="str">
            <v/>
          </cell>
          <cell r="AV430" t="str">
            <v>TAMISIER</v>
          </cell>
          <cell r="AW430">
            <v>2762</v>
          </cell>
          <cell r="AX430">
            <v>5.8058549040000003</v>
          </cell>
          <cell r="AY430">
            <v>3.6550627940000004</v>
          </cell>
          <cell r="AZ430">
            <v>3.8818040119999999</v>
          </cell>
          <cell r="BA430">
            <v>156</v>
          </cell>
          <cell r="BB430" t="str">
            <v>SI</v>
          </cell>
          <cell r="BC430">
            <v>0</v>
          </cell>
          <cell r="BD430">
            <v>1</v>
          </cell>
        </row>
        <row r="431">
          <cell r="A431" t="str">
            <v>15629</v>
          </cell>
          <cell r="B431" t="str">
            <v>CAISSE FEDER CIT MUT NORD EUROPE</v>
          </cell>
          <cell r="C431" t="str">
            <v>3. Autres (GEA CBD)</v>
          </cell>
          <cell r="D431">
            <v>201212</v>
          </cell>
          <cell r="E431">
            <v>3.3099999999999997E-2</v>
          </cell>
          <cell r="F431">
            <v>0.24690000000000001</v>
          </cell>
          <cell r="G431">
            <v>16.656189287</v>
          </cell>
          <cell r="H431">
            <v>0.55131986539970002</v>
          </cell>
          <cell r="I431">
            <v>4.1124131349602999</v>
          </cell>
          <cell r="O431">
            <v>11925</v>
          </cell>
          <cell r="P431" t="str">
            <v>320342264</v>
          </cell>
          <cell r="Q431" t="str">
            <v>PM</v>
          </cell>
          <cell r="R431" t="str">
            <v>240</v>
          </cell>
          <cell r="S431" t="str">
            <v>01</v>
          </cell>
          <cell r="T431" t="str">
            <v>Etablissement de crédit</v>
          </cell>
          <cell r="U431" t="str">
            <v>201</v>
          </cell>
          <cell r="V431" t="str">
            <v>Banque mutualiste ou coopérative</v>
          </cell>
          <cell r="W431" t="str">
            <v>001</v>
          </cell>
          <cell r="X431" t="str">
            <v>Agrément ACPR</v>
          </cell>
          <cell r="Y431">
            <v>6</v>
          </cell>
          <cell r="Z431" t="str">
            <v>NOUVEL ETABLISSEMENT</v>
          </cell>
          <cell r="AA431" t="str">
            <v>FR</v>
          </cell>
          <cell r="AB431" t="str">
            <v> France</v>
          </cell>
          <cell r="AC431" t="str">
            <v>S. BANCAIRE MUTUALISTE ET AUTRES RESEAUX</v>
          </cell>
          <cell r="AD431">
            <v>29</v>
          </cell>
          <cell r="AE431" t="str">
            <v>GPE CREDIT MUTUEL</v>
          </cell>
          <cell r="AF431">
            <v>0</v>
          </cell>
          <cell r="AG431" t="str">
            <v>59000</v>
          </cell>
          <cell r="AH431" t="str">
            <v>FR</v>
          </cell>
          <cell r="AI431" t="str">
            <v/>
          </cell>
          <cell r="AJ431" t="str">
            <v/>
          </cell>
          <cell r="AK431" t="str">
            <v>EC</v>
          </cell>
          <cell r="AL431" t="str">
            <v>Bq mut</v>
          </cell>
          <cell r="AM431" t="str">
            <v>PERSONNE_MORALE_SOCIETE</v>
          </cell>
          <cell r="AN431" t="str">
            <v>CREDIT MUTUEL</v>
          </cell>
          <cell r="AO431" t="str">
            <v>Groupes mutualistes</v>
          </cell>
          <cell r="AP431" t="str">
            <v/>
          </cell>
          <cell r="AQ431" t="str">
            <v/>
          </cell>
          <cell r="AR431" t="str">
            <v>FR</v>
          </cell>
          <cell r="AS431" t="str">
            <v>FRANCE</v>
          </cell>
          <cell r="AT431" t="str">
            <v/>
          </cell>
          <cell r="AU431" t="str">
            <v/>
          </cell>
          <cell r="AV431" t="str">
            <v>QUILLIEN</v>
          </cell>
          <cell r="AW431">
            <v>2763</v>
          </cell>
          <cell r="AX431">
            <v>19.743687704999999</v>
          </cell>
          <cell r="AY431">
            <v>9.4696483780000005</v>
          </cell>
          <cell r="AZ431">
            <v>10.237798091</v>
          </cell>
          <cell r="BA431">
            <v>65</v>
          </cell>
          <cell r="BB431" t="str">
            <v>SI</v>
          </cell>
          <cell r="BC431">
            <v>0</v>
          </cell>
          <cell r="BD431">
            <v>0</v>
          </cell>
        </row>
        <row r="432">
          <cell r="A432" t="str">
            <v>15668</v>
          </cell>
          <cell r="B432" t="str">
            <v>BNP PARIBAS HOME LOAN SFH</v>
          </cell>
          <cell r="C432" t="str">
            <v>3. Autres (GEA CBD)</v>
          </cell>
          <cell r="D432">
            <v>201212</v>
          </cell>
          <cell r="E432">
            <v>0</v>
          </cell>
          <cell r="F432">
            <v>1.1999999999999999E-3</v>
          </cell>
          <cell r="G432">
            <v>31.873616999999999</v>
          </cell>
          <cell r="H432">
            <v>0</v>
          </cell>
          <cell r="I432">
            <v>3.8248340399999997E-2</v>
          </cell>
          <cell r="O432">
            <v>11979</v>
          </cell>
          <cell r="P432" t="str">
            <v>454084211</v>
          </cell>
          <cell r="Q432" t="str">
            <v>PM</v>
          </cell>
          <cell r="R432" t="str">
            <v>58B</v>
          </cell>
          <cell r="S432" t="str">
            <v>01</v>
          </cell>
          <cell r="T432" t="str">
            <v>Etablissement de crédit</v>
          </cell>
          <cell r="U432" t="str">
            <v>203</v>
          </cell>
          <cell r="V432" t="str">
            <v>Établissement de crédit spécialisé</v>
          </cell>
          <cell r="W432" t="str">
            <v>001</v>
          </cell>
          <cell r="X432" t="str">
            <v>Agrément ACPR</v>
          </cell>
          <cell r="Y432">
            <v>6</v>
          </cell>
          <cell r="Z432" t="str">
            <v>NOUVEL ETABLISSEMENT</v>
          </cell>
          <cell r="AA432" t="str">
            <v>FR</v>
          </cell>
          <cell r="AB432" t="str">
            <v> France</v>
          </cell>
          <cell r="AC432" t="str">
            <v>S. BANCAIRE PRIVE (GRANDS GROUPES)</v>
          </cell>
          <cell r="AD432">
            <v>768</v>
          </cell>
          <cell r="AE432" t="str">
            <v>GPE BNP-PARIBAS</v>
          </cell>
          <cell r="AF432">
            <v>0</v>
          </cell>
          <cell r="AG432" t="str">
            <v>75009</v>
          </cell>
          <cell r="AH432" t="str">
            <v>FR</v>
          </cell>
          <cell r="AI432" t="str">
            <v/>
          </cell>
          <cell r="AJ432" t="str">
            <v/>
          </cell>
          <cell r="AK432" t="str">
            <v>EC</v>
          </cell>
          <cell r="AL432" t="str">
            <v>ECS</v>
          </cell>
          <cell r="AM432" t="str">
            <v>PERSONNE_MORALE_SOCIETE</v>
          </cell>
          <cell r="AN432" t="str">
            <v>BNP-PARIBAS</v>
          </cell>
          <cell r="AO432" t="str">
            <v>Grands groupes bancaires privés</v>
          </cell>
          <cell r="AP432" t="str">
            <v>OUI</v>
          </cell>
          <cell r="AQ432" t="str">
            <v/>
          </cell>
          <cell r="AR432" t="str">
            <v>FR</v>
          </cell>
          <cell r="AS432" t="str">
            <v>FRANCE</v>
          </cell>
          <cell r="AT432" t="str">
            <v/>
          </cell>
          <cell r="AU432" t="str">
            <v/>
          </cell>
          <cell r="AV432" t="str">
            <v>LEMAIRE</v>
          </cell>
          <cell r="AW432">
            <v>2754</v>
          </cell>
          <cell r="AX432">
            <v>28.063439375000002</v>
          </cell>
          <cell r="BA432">
            <v>44</v>
          </cell>
          <cell r="BB432" t="str">
            <v>SI</v>
          </cell>
          <cell r="BC432">
            <v>0</v>
          </cell>
          <cell r="BD432">
            <v>1</v>
          </cell>
        </row>
        <row r="433">
          <cell r="A433" t="str">
            <v>15848</v>
          </cell>
          <cell r="B433" t="str">
            <v>CREDIT MUTUEL - CIC HOME LOAN SFH</v>
          </cell>
          <cell r="C433" t="str">
            <v>3. Autres (GEA CBD)</v>
          </cell>
          <cell r="D433">
            <v>201212</v>
          </cell>
          <cell r="E433">
            <v>7.6E-3</v>
          </cell>
          <cell r="F433">
            <v>0.106</v>
          </cell>
          <cell r="G433">
            <v>31.736344896000002</v>
          </cell>
          <cell r="H433">
            <v>0.24119622120960002</v>
          </cell>
          <cell r="I433">
            <v>3.3640525589760002</v>
          </cell>
          <cell r="O433">
            <v>12139</v>
          </cell>
          <cell r="P433" t="str">
            <v>480618800</v>
          </cell>
          <cell r="Q433" t="str">
            <v>PM</v>
          </cell>
          <cell r="R433" t="str">
            <v>58B</v>
          </cell>
          <cell r="S433" t="str">
            <v>01</v>
          </cell>
          <cell r="T433" t="str">
            <v>Etablissement de crédit</v>
          </cell>
          <cell r="U433" t="str">
            <v>203</v>
          </cell>
          <cell r="V433" t="str">
            <v>Établissement de crédit spécialisé</v>
          </cell>
          <cell r="W433" t="str">
            <v>001</v>
          </cell>
          <cell r="X433" t="str">
            <v>Agrément ACPR</v>
          </cell>
          <cell r="Y433">
            <v>6</v>
          </cell>
          <cell r="Z433" t="str">
            <v>NOUVEL ETABLISSEMENT</v>
          </cell>
          <cell r="AA433" t="str">
            <v>FR</v>
          </cell>
          <cell r="AB433" t="str">
            <v> France</v>
          </cell>
          <cell r="AC433" t="str">
            <v>S. BANCAIRE MUTUALISTE ET AUTRES RESEAUX</v>
          </cell>
          <cell r="AD433">
            <v>29</v>
          </cell>
          <cell r="AE433" t="str">
            <v>GPE CREDIT MUTUEL</v>
          </cell>
          <cell r="AF433">
            <v>0</v>
          </cell>
          <cell r="AG433" t="str">
            <v>75009</v>
          </cell>
          <cell r="AH433" t="str">
            <v>FR</v>
          </cell>
          <cell r="AI433" t="str">
            <v/>
          </cell>
          <cell r="AJ433" t="str">
            <v/>
          </cell>
          <cell r="AK433" t="str">
            <v>EC</v>
          </cell>
          <cell r="AL433" t="str">
            <v>ECS</v>
          </cell>
          <cell r="AM433" t="str">
            <v>PERSONNE_MORALE_SOCIETE</v>
          </cell>
          <cell r="AN433" t="str">
            <v>CREDIT MUTUEL</v>
          </cell>
          <cell r="AO433" t="str">
            <v>Groupes mutualistes</v>
          </cell>
          <cell r="AP433" t="str">
            <v/>
          </cell>
          <cell r="AQ433" t="str">
            <v/>
          </cell>
          <cell r="AR433" t="str">
            <v>FR</v>
          </cell>
          <cell r="AS433" t="str">
            <v>FRANCE</v>
          </cell>
          <cell r="AT433" t="str">
            <v/>
          </cell>
          <cell r="AU433" t="str">
            <v/>
          </cell>
          <cell r="AV433" t="str">
            <v>QUILLIEN</v>
          </cell>
          <cell r="AW433">
            <v>2763</v>
          </cell>
          <cell r="AX433">
            <v>26.365637994</v>
          </cell>
          <cell r="BA433">
            <v>47</v>
          </cell>
          <cell r="BB433" t="str">
            <v>SI</v>
          </cell>
          <cell r="BC433">
            <v>0</v>
          </cell>
          <cell r="BD433">
            <v>1</v>
          </cell>
        </row>
        <row r="434">
          <cell r="A434" t="str">
            <v>15898</v>
          </cell>
          <cell r="B434" t="str">
            <v>CREDIT AGRICOLE HOME LOAN SFH</v>
          </cell>
          <cell r="C434" t="str">
            <v>3. Autres (GEA CBD)</v>
          </cell>
          <cell r="D434">
            <v>201212</v>
          </cell>
          <cell r="G434">
            <v>38.451447080999998</v>
          </cell>
          <cell r="O434">
            <v>12196</v>
          </cell>
          <cell r="P434" t="str">
            <v>437667371</v>
          </cell>
          <cell r="Q434" t="str">
            <v>PM</v>
          </cell>
          <cell r="R434" t="str">
            <v>58B</v>
          </cell>
          <cell r="S434" t="str">
            <v>01</v>
          </cell>
          <cell r="T434" t="str">
            <v>Etablissement de crédit</v>
          </cell>
          <cell r="U434" t="str">
            <v>203</v>
          </cell>
          <cell r="V434" t="str">
            <v>Établissement de crédit spécialisé</v>
          </cell>
          <cell r="W434" t="str">
            <v>001</v>
          </cell>
          <cell r="X434" t="str">
            <v>Agrément ACPR</v>
          </cell>
          <cell r="Y434">
            <v>6</v>
          </cell>
          <cell r="Z434" t="str">
            <v>NOUVEL ETABLISSEMENT</v>
          </cell>
          <cell r="AA434" t="str">
            <v>FR</v>
          </cell>
          <cell r="AB434" t="str">
            <v> France</v>
          </cell>
          <cell r="AC434" t="str">
            <v>S. BANCAIRE MUTUALISTE ET AUTRES RESEAUX</v>
          </cell>
          <cell r="AD434">
            <v>27</v>
          </cell>
          <cell r="AE434" t="str">
            <v>GPE CREDIT AGRICOLE</v>
          </cell>
          <cell r="AF434">
            <v>0</v>
          </cell>
          <cell r="AG434" t="str">
            <v>92120</v>
          </cell>
          <cell r="AH434" t="str">
            <v>FR</v>
          </cell>
          <cell r="AI434" t="str">
            <v/>
          </cell>
          <cell r="AJ434" t="str">
            <v/>
          </cell>
          <cell r="AK434" t="str">
            <v>EC</v>
          </cell>
          <cell r="AL434" t="str">
            <v>ECS</v>
          </cell>
          <cell r="AM434" t="str">
            <v>PERSONNE_MORALE_SOCIETE</v>
          </cell>
          <cell r="AN434" t="str">
            <v>CREDIT AGRICOLE</v>
          </cell>
          <cell r="AO434" t="str">
            <v>Groupes mutualistes</v>
          </cell>
          <cell r="AP434" t="str">
            <v/>
          </cell>
          <cell r="AQ434" t="str">
            <v/>
          </cell>
          <cell r="AR434" t="str">
            <v>FR</v>
          </cell>
          <cell r="AS434" t="str">
            <v>FRANCE</v>
          </cell>
          <cell r="AT434" t="str">
            <v/>
          </cell>
          <cell r="AU434" t="str">
            <v/>
          </cell>
          <cell r="AV434" t="str">
            <v>BALLABRIGA</v>
          </cell>
          <cell r="AW434">
            <v>2761</v>
          </cell>
          <cell r="AX434">
            <v>28.201885876999999</v>
          </cell>
          <cell r="BA434">
            <v>43</v>
          </cell>
          <cell r="BB434" t="str">
            <v>SI</v>
          </cell>
          <cell r="BC434">
            <v>0</v>
          </cell>
          <cell r="BD434">
            <v>1</v>
          </cell>
        </row>
        <row r="435">
          <cell r="A435" t="str">
            <v>15968</v>
          </cell>
          <cell r="B435" t="str">
            <v>SOCIETE GENERALE SCF</v>
          </cell>
          <cell r="C435" t="str">
            <v>3. Autres (GEA CBD)</v>
          </cell>
          <cell r="D435">
            <v>201212</v>
          </cell>
          <cell r="E435">
            <v>5.0000000000000001E-4</v>
          </cell>
          <cell r="F435">
            <v>5.11E-2</v>
          </cell>
          <cell r="G435">
            <v>11.930205279999999</v>
          </cell>
          <cell r="H435">
            <v>5.9651026399999999E-3</v>
          </cell>
          <cell r="I435">
            <v>0.60963348980799992</v>
          </cell>
          <cell r="O435">
            <v>12379</v>
          </cell>
          <cell r="P435" t="str">
            <v>479755480</v>
          </cell>
          <cell r="Q435" t="str">
            <v>PM</v>
          </cell>
          <cell r="R435" t="str">
            <v>510</v>
          </cell>
          <cell r="S435" t="str">
            <v>01</v>
          </cell>
          <cell r="T435" t="str">
            <v>Etablissement de crédit</v>
          </cell>
          <cell r="U435" t="str">
            <v>203</v>
          </cell>
          <cell r="V435" t="str">
            <v>Établissement de crédit spécialisé</v>
          </cell>
          <cell r="W435" t="str">
            <v>001</v>
          </cell>
          <cell r="X435" t="str">
            <v>Agrément ACPR</v>
          </cell>
          <cell r="Y435">
            <v>6</v>
          </cell>
          <cell r="Z435" t="str">
            <v>NOUVEL ETABLISSEMENT</v>
          </cell>
          <cell r="AA435" t="str">
            <v>FR</v>
          </cell>
          <cell r="AB435" t="str">
            <v> France</v>
          </cell>
          <cell r="AC435" t="str">
            <v>S. BANCAIRE PRIVE (GRANDS GROUPES)</v>
          </cell>
          <cell r="AD435">
            <v>30</v>
          </cell>
          <cell r="AE435" t="str">
            <v>GPE SOCIETE GENERALE</v>
          </cell>
          <cell r="AF435">
            <v>0</v>
          </cell>
          <cell r="AG435" t="str">
            <v>92800</v>
          </cell>
          <cell r="AH435" t="str">
            <v>FR</v>
          </cell>
          <cell r="AI435" t="str">
            <v/>
          </cell>
          <cell r="AJ435" t="str">
            <v/>
          </cell>
          <cell r="AK435" t="str">
            <v>EC</v>
          </cell>
          <cell r="AL435" t="str">
            <v>ECS</v>
          </cell>
          <cell r="AM435" t="str">
            <v>PERSONNE_MORALE_SOCIETE</v>
          </cell>
          <cell r="AN435" t="str">
            <v>SOCIETE GENERALE</v>
          </cell>
          <cell r="AO435" t="str">
            <v>Grands groupes bancaires privés</v>
          </cell>
          <cell r="AP435" t="str">
            <v>OUI</v>
          </cell>
          <cell r="AQ435" t="str">
            <v/>
          </cell>
          <cell r="AR435" t="str">
            <v>FR</v>
          </cell>
          <cell r="AS435" t="str">
            <v>FRANCE</v>
          </cell>
          <cell r="AT435" t="str">
            <v/>
          </cell>
          <cell r="AU435" t="str">
            <v/>
          </cell>
          <cell r="AV435" t="str">
            <v>AYROLES</v>
          </cell>
          <cell r="AW435">
            <v>2751</v>
          </cell>
          <cell r="AX435">
            <v>10.429606345</v>
          </cell>
          <cell r="BA435">
            <v>114</v>
          </cell>
          <cell r="BB435" t="str">
            <v>SI</v>
          </cell>
          <cell r="BC435">
            <v>0</v>
          </cell>
          <cell r="BD435">
            <v>1</v>
          </cell>
        </row>
        <row r="436">
          <cell r="A436" t="str">
            <v>16006</v>
          </cell>
          <cell r="B436" t="str">
            <v>CRCAM DU MORBIHAN</v>
          </cell>
          <cell r="C436" t="str">
            <v>3. Autres (GEA CBD)</v>
          </cell>
          <cell r="D436">
            <v>201212</v>
          </cell>
          <cell r="E436">
            <v>4.99E-2</v>
          </cell>
          <cell r="F436">
            <v>0.16889999999999999</v>
          </cell>
          <cell r="G436">
            <v>6.0420759999999998</v>
          </cell>
          <cell r="H436">
            <v>0.30149959240000002</v>
          </cell>
          <cell r="I436">
            <v>1.0205066363999999</v>
          </cell>
          <cell r="J436">
            <v>3.61E-2</v>
          </cell>
          <cell r="K436">
            <v>0.42370000000000002</v>
          </cell>
          <cell r="L436">
            <v>2.1599710000000001</v>
          </cell>
          <cell r="M436">
            <v>7.7974953100000008E-2</v>
          </cell>
          <cell r="N436">
            <v>0.91517971270000009</v>
          </cell>
          <cell r="O436">
            <v>12451</v>
          </cell>
          <cell r="P436" t="str">
            <v>777903816</v>
          </cell>
          <cell r="Q436" t="str">
            <v>PM</v>
          </cell>
          <cell r="R436" t="str">
            <v>210</v>
          </cell>
          <cell r="S436" t="str">
            <v>01</v>
          </cell>
          <cell r="T436" t="str">
            <v>Etablissement de crédit</v>
          </cell>
          <cell r="U436" t="str">
            <v>201</v>
          </cell>
          <cell r="V436" t="str">
            <v>Banque mutualiste ou coopérative</v>
          </cell>
          <cell r="W436" t="str">
            <v>001</v>
          </cell>
          <cell r="X436" t="str">
            <v>Agrément ACPR</v>
          </cell>
          <cell r="Y436">
            <v>6</v>
          </cell>
          <cell r="Z436" t="str">
            <v>NOUVEL ETABLISSEMENT</v>
          </cell>
          <cell r="AA436" t="str">
            <v>FR</v>
          </cell>
          <cell r="AB436" t="str">
            <v> France</v>
          </cell>
          <cell r="AC436" t="str">
            <v>S. BANCAIRE MUTUALISTE ET AUTRES RESEAUX</v>
          </cell>
          <cell r="AD436">
            <v>27</v>
          </cell>
          <cell r="AE436" t="str">
            <v>GPE CREDIT AGRICOLE</v>
          </cell>
          <cell r="AF436">
            <v>0</v>
          </cell>
          <cell r="AG436" t="str">
            <v>56000</v>
          </cell>
          <cell r="AH436" t="str">
            <v>FR</v>
          </cell>
          <cell r="AI436" t="str">
            <v/>
          </cell>
          <cell r="AJ436" t="str">
            <v/>
          </cell>
          <cell r="AK436" t="str">
            <v>EC</v>
          </cell>
          <cell r="AL436" t="str">
            <v>Bq mut</v>
          </cell>
          <cell r="AM436" t="str">
            <v>PERSONNE_MORALE_SOCIETE</v>
          </cell>
          <cell r="AN436" t="str">
            <v>CREDIT AGRICOLE</v>
          </cell>
          <cell r="AO436" t="str">
            <v>Groupes mutualistes</v>
          </cell>
          <cell r="AP436" t="str">
            <v/>
          </cell>
          <cell r="AQ436" t="str">
            <v/>
          </cell>
          <cell r="AR436" t="str">
            <v>FR</v>
          </cell>
          <cell r="AS436" t="str">
            <v>FRANCE</v>
          </cell>
          <cell r="AT436" t="str">
            <v/>
          </cell>
          <cell r="AU436" t="str">
            <v/>
          </cell>
          <cell r="AV436" t="str">
            <v>PIGEON</v>
          </cell>
          <cell r="AW436">
            <v>2761</v>
          </cell>
          <cell r="AX436">
            <v>8.8528860270000003</v>
          </cell>
          <cell r="AY436">
            <v>6.8677046069999994</v>
          </cell>
          <cell r="AZ436">
            <v>2.1184002070000001</v>
          </cell>
          <cell r="BA436">
            <v>126</v>
          </cell>
          <cell r="BB436" t="str">
            <v>SI</v>
          </cell>
          <cell r="BC436">
            <v>0</v>
          </cell>
          <cell r="BD436">
            <v>0</v>
          </cell>
        </row>
        <row r="437">
          <cell r="A437" t="str">
            <v>16058</v>
          </cell>
          <cell r="B437" t="str">
            <v>HSBC SFH (FRANCE)</v>
          </cell>
          <cell r="C437" t="str">
            <v>3. Autres (GEA CBD)</v>
          </cell>
          <cell r="D437">
            <v>201212</v>
          </cell>
          <cell r="E437">
            <v>1.6500000000000001E-2</v>
          </cell>
          <cell r="F437">
            <v>0.1118</v>
          </cell>
          <cell r="G437">
            <v>3.9972079909999998</v>
          </cell>
          <cell r="H437">
            <v>6.5953931851500003E-2</v>
          </cell>
          <cell r="I437">
            <v>0.44688785339379994</v>
          </cell>
          <cell r="O437">
            <v>12546</v>
          </cell>
          <cell r="P437" t="str">
            <v>480034917</v>
          </cell>
          <cell r="Q437" t="str">
            <v>PM</v>
          </cell>
          <cell r="R437" t="str">
            <v>58B</v>
          </cell>
          <cell r="S437" t="str">
            <v>01</v>
          </cell>
          <cell r="T437" t="str">
            <v>Etablissement de crédit</v>
          </cell>
          <cell r="U437" t="str">
            <v>203</v>
          </cell>
          <cell r="V437" t="str">
            <v>Établissement de crédit spécialisé</v>
          </cell>
          <cell r="W437" t="str">
            <v>001</v>
          </cell>
          <cell r="X437" t="str">
            <v>Agrément ACPR</v>
          </cell>
          <cell r="Y437">
            <v>6</v>
          </cell>
          <cell r="Z437" t="str">
            <v>NOUVEL ETABLISSEMENT</v>
          </cell>
          <cell r="AA437" t="str">
            <v>GB</v>
          </cell>
          <cell r="AB437" t="str">
            <v> Royaume-Uni</v>
          </cell>
          <cell r="AC437" t="str">
            <v>S. BANCAIRE ETRANGER EEE</v>
          </cell>
          <cell r="AD437">
            <v>160</v>
          </cell>
          <cell r="AE437" t="str">
            <v>GPE HSBC HOLDINGS</v>
          </cell>
          <cell r="AF437">
            <v>0</v>
          </cell>
          <cell r="AG437" t="str">
            <v>75008</v>
          </cell>
          <cell r="AH437" t="str">
            <v>FR</v>
          </cell>
          <cell r="AI437" t="str">
            <v/>
          </cell>
          <cell r="AJ437" t="str">
            <v/>
          </cell>
          <cell r="AK437" t="str">
            <v>EC</v>
          </cell>
          <cell r="AL437" t="str">
            <v>ECS</v>
          </cell>
          <cell r="AM437" t="str">
            <v>PERSONNE_MORALE_SOCIETE</v>
          </cell>
          <cell r="AN437" t="str">
            <v>HSBC HOLDINGS</v>
          </cell>
          <cell r="AO437" t="str">
            <v>Grands groupes bancaires privés</v>
          </cell>
          <cell r="AP437" t="str">
            <v>OUI</v>
          </cell>
          <cell r="AQ437" t="str">
            <v/>
          </cell>
          <cell r="AR437" t="str">
            <v>ETR</v>
          </cell>
          <cell r="AS437" t="str">
            <v>FRANCE</v>
          </cell>
          <cell r="AT437" t="str">
            <v/>
          </cell>
          <cell r="AU437" t="str">
            <v/>
          </cell>
          <cell r="AV437" t="str">
            <v>RINERO</v>
          </cell>
          <cell r="AW437">
            <v>2752</v>
          </cell>
          <cell r="AX437">
            <v>5.3018585219999999</v>
          </cell>
          <cell r="BA437">
            <v>164</v>
          </cell>
          <cell r="BB437" t="str">
            <v>SI</v>
          </cell>
          <cell r="BC437">
            <v>0</v>
          </cell>
          <cell r="BD437">
            <v>1</v>
          </cell>
        </row>
        <row r="438">
          <cell r="A438" t="str">
            <v>16088</v>
          </cell>
          <cell r="B438" t="str">
            <v>ARKEA SFH</v>
          </cell>
          <cell r="C438" t="str">
            <v>3. Autres (GEA CBD)</v>
          </cell>
          <cell r="D438">
            <v>201212</v>
          </cell>
          <cell r="E438">
            <v>3.2000000000000002E-3</v>
          </cell>
          <cell r="F438">
            <v>0.1066</v>
          </cell>
          <cell r="G438">
            <v>6.433447234</v>
          </cell>
          <cell r="H438">
            <v>2.0587031148800002E-2</v>
          </cell>
          <cell r="I438">
            <v>0.68580547514440005</v>
          </cell>
          <cell r="O438">
            <v>12586</v>
          </cell>
          <cell r="P438" t="str">
            <v>433383205</v>
          </cell>
          <cell r="Q438" t="str">
            <v>PM</v>
          </cell>
          <cell r="R438" t="str">
            <v>58B</v>
          </cell>
          <cell r="S438" t="str">
            <v>01</v>
          </cell>
          <cell r="T438" t="str">
            <v>Etablissement de crédit</v>
          </cell>
          <cell r="U438" t="str">
            <v>203</v>
          </cell>
          <cell r="V438" t="str">
            <v>Établissement de crédit spécialisé</v>
          </cell>
          <cell r="W438" t="str">
            <v>001</v>
          </cell>
          <cell r="X438" t="str">
            <v>Agrément ACPR</v>
          </cell>
          <cell r="Y438">
            <v>6</v>
          </cell>
          <cell r="Z438" t="str">
            <v>NOUVEL ETABLISSEMENT</v>
          </cell>
          <cell r="AA438" t="str">
            <v>FR</v>
          </cell>
          <cell r="AB438" t="str">
            <v> France</v>
          </cell>
          <cell r="AC438" t="str">
            <v>S. BANCAIRE MUTUALISTE ET AUTRES RESEAUX</v>
          </cell>
          <cell r="AD438">
            <v>29</v>
          </cell>
          <cell r="AE438" t="str">
            <v>GPE CREDIT MUTUEL</v>
          </cell>
          <cell r="AF438">
            <v>0</v>
          </cell>
          <cell r="AG438" t="str">
            <v>29200</v>
          </cell>
          <cell r="AH438" t="str">
            <v>FR</v>
          </cell>
          <cell r="AI438" t="str">
            <v/>
          </cell>
          <cell r="AJ438" t="str">
            <v/>
          </cell>
          <cell r="AK438" t="str">
            <v>EC</v>
          </cell>
          <cell r="AL438" t="str">
            <v>ECS</v>
          </cell>
          <cell r="AM438" t="str">
            <v>PERSONNE_MORALE_SOCIETE</v>
          </cell>
          <cell r="AN438" t="str">
            <v>CREDIT MUTUEL</v>
          </cell>
          <cell r="AO438" t="str">
            <v>Groupes mutualistes</v>
          </cell>
          <cell r="AP438" t="str">
            <v/>
          </cell>
          <cell r="AQ438" t="str">
            <v/>
          </cell>
          <cell r="AR438" t="str">
            <v>FR</v>
          </cell>
          <cell r="AS438" t="str">
            <v>FRANCE</v>
          </cell>
          <cell r="AT438" t="str">
            <v/>
          </cell>
          <cell r="AU438" t="str">
            <v/>
          </cell>
          <cell r="AV438" t="str">
            <v>QUILLIEN</v>
          </cell>
          <cell r="AW438">
            <v>2763</v>
          </cell>
          <cell r="AX438">
            <v>4.690409389</v>
          </cell>
          <cell r="BA438">
            <v>175</v>
          </cell>
          <cell r="BB438" t="str">
            <v>SI</v>
          </cell>
          <cell r="BC438">
            <v>0</v>
          </cell>
          <cell r="BD438">
            <v>1</v>
          </cell>
        </row>
        <row r="439">
          <cell r="A439" t="str">
            <v>16106</v>
          </cell>
          <cell r="B439" t="str">
            <v>CRCAM DE LORRAINE</v>
          </cell>
          <cell r="C439" t="str">
            <v>3. Autres (GEA CBD)</v>
          </cell>
          <cell r="D439">
            <v>201212</v>
          </cell>
          <cell r="E439">
            <v>0.05</v>
          </cell>
          <cell r="F439">
            <v>0.16750000000000001</v>
          </cell>
          <cell r="G439">
            <v>5.5235570000000003</v>
          </cell>
          <cell r="H439">
            <v>0.27617785</v>
          </cell>
          <cell r="I439">
            <v>0.92519579750000014</v>
          </cell>
          <cell r="J439">
            <v>4.4200000000000003E-2</v>
          </cell>
          <cell r="K439">
            <v>0.43469999999999998</v>
          </cell>
          <cell r="L439">
            <v>2.0770620000000002</v>
          </cell>
          <cell r="M439">
            <v>9.1806140400000014E-2</v>
          </cell>
          <cell r="N439">
            <v>0.90289885140000004</v>
          </cell>
          <cell r="O439">
            <v>1291</v>
          </cell>
          <cell r="P439" t="str">
            <v>775616162</v>
          </cell>
          <cell r="Q439" t="str">
            <v>PM</v>
          </cell>
          <cell r="R439" t="str">
            <v>210</v>
          </cell>
          <cell r="S439" t="str">
            <v>01</v>
          </cell>
          <cell r="T439" t="str">
            <v>Etablissement de crédit</v>
          </cell>
          <cell r="U439" t="str">
            <v>201</v>
          </cell>
          <cell r="V439" t="str">
            <v>Banque mutualiste ou coopérative</v>
          </cell>
          <cell r="W439" t="str">
            <v>001</v>
          </cell>
          <cell r="X439" t="str">
            <v>Agrément ACPR</v>
          </cell>
          <cell r="Y439">
            <v>6</v>
          </cell>
          <cell r="Z439" t="str">
            <v>NOUVEL ETABLISSEMENT</v>
          </cell>
          <cell r="AA439" t="str">
            <v>FR</v>
          </cell>
          <cell r="AB439" t="str">
            <v> France</v>
          </cell>
          <cell r="AC439" t="str">
            <v>S. BANCAIRE MUTUALISTE ET AUTRES RESEAUX</v>
          </cell>
          <cell r="AD439">
            <v>27</v>
          </cell>
          <cell r="AE439" t="str">
            <v>GPE CREDIT AGRICOLE</v>
          </cell>
          <cell r="AF439">
            <v>0</v>
          </cell>
          <cell r="AG439" t="str">
            <v>57000</v>
          </cell>
          <cell r="AH439" t="str">
            <v>FR</v>
          </cell>
          <cell r="AI439" t="str">
            <v/>
          </cell>
          <cell r="AJ439" t="str">
            <v/>
          </cell>
          <cell r="AK439" t="str">
            <v>EC</v>
          </cell>
          <cell r="AL439" t="str">
            <v>Bq mut</v>
          </cell>
          <cell r="AM439" t="str">
            <v>PERSONNE_MORALE_SOCIETE</v>
          </cell>
          <cell r="AN439" t="str">
            <v>CREDIT AGRICOLE</v>
          </cell>
          <cell r="AO439" t="str">
            <v>Groupes mutualistes</v>
          </cell>
          <cell r="AP439" t="str">
            <v/>
          </cell>
          <cell r="AQ439" t="str">
            <v/>
          </cell>
          <cell r="AR439" t="str">
            <v>FR</v>
          </cell>
          <cell r="AS439" t="str">
            <v>FRANCE</v>
          </cell>
          <cell r="AT439" t="str">
            <v/>
          </cell>
          <cell r="AU439" t="str">
            <v/>
          </cell>
          <cell r="AV439" t="str">
            <v>THUEZ</v>
          </cell>
          <cell r="AW439">
            <v>2761</v>
          </cell>
          <cell r="AX439">
            <v>8.6732466099999996</v>
          </cell>
          <cell r="AY439">
            <v>6.3021323699999998</v>
          </cell>
          <cell r="AZ439">
            <v>2.1189392590000002</v>
          </cell>
          <cell r="BA439">
            <v>128</v>
          </cell>
          <cell r="BB439" t="str">
            <v>SI</v>
          </cell>
          <cell r="BC439">
            <v>0</v>
          </cell>
          <cell r="BD439">
            <v>0</v>
          </cell>
        </row>
        <row r="440">
          <cell r="A440" t="str">
            <v>16159</v>
          </cell>
          <cell r="B440" t="str">
            <v>CAISSE FEDER CIT MUT ANTILLES-GUYANE</v>
          </cell>
          <cell r="C440" t="str">
            <v>3. Autres (GEA CBD)</v>
          </cell>
          <cell r="D440">
            <v>201212</v>
          </cell>
          <cell r="E440">
            <v>9.2999999999999999E-2</v>
          </cell>
          <cell r="F440">
            <v>0.19170000000000001</v>
          </cell>
          <cell r="G440">
            <v>1.761472919</v>
          </cell>
          <cell r="H440">
            <v>0.16381698146699999</v>
          </cell>
          <cell r="I440">
            <v>0.33767435857230005</v>
          </cell>
          <cell r="O440">
            <v>12674</v>
          </cell>
          <cell r="P440" t="str">
            <v>682033261</v>
          </cell>
          <cell r="Q440" t="str">
            <v>PM</v>
          </cell>
          <cell r="R440" t="str">
            <v>243</v>
          </cell>
          <cell r="S440" t="str">
            <v>01</v>
          </cell>
          <cell r="T440" t="str">
            <v>Etablissement de crédit</v>
          </cell>
          <cell r="U440" t="str">
            <v>201</v>
          </cell>
          <cell r="V440" t="str">
            <v>Banque mutualiste ou coopérative</v>
          </cell>
          <cell r="W440" t="str">
            <v>001</v>
          </cell>
          <cell r="X440" t="str">
            <v>Agrément ACPR</v>
          </cell>
          <cell r="Y440">
            <v>6</v>
          </cell>
          <cell r="Z440" t="str">
            <v>NOUVEL ETABLISSEMENT</v>
          </cell>
          <cell r="AA440" t="str">
            <v>FR</v>
          </cell>
          <cell r="AB440" t="str">
            <v> France</v>
          </cell>
          <cell r="AC440" t="str">
            <v>S. BANCAIRE MUTUALISTE ET AUTRES RESEAUX</v>
          </cell>
          <cell r="AD440">
            <v>29</v>
          </cell>
          <cell r="AE440" t="str">
            <v>GPE CREDIT MUTUEL</v>
          </cell>
          <cell r="AF440">
            <v>0</v>
          </cell>
          <cell r="AG440" t="str">
            <v>97200</v>
          </cell>
          <cell r="AH440" t="str">
            <v>FR</v>
          </cell>
          <cell r="AI440" t="str">
            <v/>
          </cell>
          <cell r="AJ440" t="str">
            <v/>
          </cell>
          <cell r="AK440" t="str">
            <v>EC</v>
          </cell>
          <cell r="AL440" t="str">
            <v>Bq mut</v>
          </cell>
          <cell r="AM440" t="str">
            <v>PERSONNE_MORALE_SOCIETE</v>
          </cell>
          <cell r="AN440" t="str">
            <v>CREDIT MUTUEL</v>
          </cell>
          <cell r="AO440" t="str">
            <v>Groupes mutualistes</v>
          </cell>
          <cell r="AP440" t="str">
            <v/>
          </cell>
          <cell r="AQ440" t="str">
            <v/>
          </cell>
          <cell r="AR440" t="str">
            <v>FR</v>
          </cell>
          <cell r="AS440" t="str">
            <v>FRANCE</v>
          </cell>
          <cell r="AT440" t="str">
            <v/>
          </cell>
          <cell r="AU440" t="str">
            <v/>
          </cell>
          <cell r="AV440" t="str">
            <v>NEY</v>
          </cell>
          <cell r="AW440">
            <v>2763</v>
          </cell>
          <cell r="AX440">
            <v>1.978876694</v>
          </cell>
          <cell r="AY440">
            <v>1.544840022</v>
          </cell>
          <cell r="AZ440">
            <v>1.3101407350000001</v>
          </cell>
          <cell r="BA440">
            <v>243</v>
          </cell>
          <cell r="BB440" t="str">
            <v>SI</v>
          </cell>
          <cell r="BC440">
            <v>0</v>
          </cell>
          <cell r="BD440">
            <v>0</v>
          </cell>
        </row>
        <row r="441">
          <cell r="A441" t="str">
            <v>16188</v>
          </cell>
          <cell r="B441" t="str">
            <v>BPCE</v>
          </cell>
          <cell r="C441" t="str">
            <v>3. Autres (GEA CBD)</v>
          </cell>
          <cell r="D441">
            <v>201212</v>
          </cell>
          <cell r="E441">
            <v>3.8337851559405001E-2</v>
          </cell>
          <cell r="F441">
            <v>0.22464271982569001</v>
          </cell>
          <cell r="G441">
            <v>214.28147727000001</v>
          </cell>
          <cell r="H441">
            <v>8.2150914675072766</v>
          </cell>
          <cell r="I441">
            <v>48.136773862199576</v>
          </cell>
          <cell r="J441">
            <v>1.81531469541816E-2</v>
          </cell>
          <cell r="K441">
            <v>0.48083762957834902</v>
          </cell>
          <cell r="L441">
            <v>35.618477490000004</v>
          </cell>
          <cell r="M441">
            <v>0.64658745616017943</v>
          </cell>
          <cell r="N441">
            <v>17.126704285481384</v>
          </cell>
          <cell r="O441">
            <v>12732</v>
          </cell>
          <cell r="P441" t="str">
            <v>493455042</v>
          </cell>
          <cell r="Q441" t="str">
            <v>PM</v>
          </cell>
          <cell r="R441" t="str">
            <v>190</v>
          </cell>
          <cell r="S441" t="str">
            <v>01</v>
          </cell>
          <cell r="T441" t="str">
            <v>Etablissement de crédit</v>
          </cell>
          <cell r="U441" t="str">
            <v>200</v>
          </cell>
          <cell r="V441" t="str">
            <v>Banque</v>
          </cell>
          <cell r="W441" t="str">
            <v>001</v>
          </cell>
          <cell r="X441" t="str">
            <v>Agrément ACPR</v>
          </cell>
          <cell r="Y441">
            <v>6</v>
          </cell>
          <cell r="Z441" t="str">
            <v>NOUVEL ETABLISSEMENT</v>
          </cell>
          <cell r="AA441" t="str">
            <v>FR</v>
          </cell>
          <cell r="AB441" t="str">
            <v> France</v>
          </cell>
          <cell r="AC441" t="str">
            <v>S. BANCAIRE MUTUALISTE ET AUTRES RESEAUX</v>
          </cell>
          <cell r="AD441">
            <v>1163</v>
          </cell>
          <cell r="AE441" t="str">
            <v>GPE BPCE</v>
          </cell>
          <cell r="AF441">
            <v>0</v>
          </cell>
          <cell r="AG441" t="str">
            <v>75013</v>
          </cell>
          <cell r="AH441" t="str">
            <v>FR</v>
          </cell>
          <cell r="AI441" t="str">
            <v/>
          </cell>
          <cell r="AJ441" t="str">
            <v/>
          </cell>
          <cell r="AK441" t="str">
            <v>EC</v>
          </cell>
          <cell r="AL441" t="str">
            <v>Banque</v>
          </cell>
          <cell r="AM441" t="str">
            <v>PERSONNE_MORALE_SOCIETE</v>
          </cell>
          <cell r="AN441" t="str">
            <v>BPCE</v>
          </cell>
          <cell r="AO441" t="str">
            <v>Groupes mutualistes</v>
          </cell>
          <cell r="AP441" t="str">
            <v/>
          </cell>
          <cell r="AQ441" t="str">
            <v/>
          </cell>
          <cell r="AR441" t="str">
            <v>FR</v>
          </cell>
          <cell r="AS441" t="str">
            <v>FRANCE</v>
          </cell>
          <cell r="AT441" t="str">
            <v/>
          </cell>
          <cell r="AU441" t="str">
            <v/>
          </cell>
          <cell r="AV441" t="str">
            <v>RINGWALD</v>
          </cell>
          <cell r="AW441">
            <v>2762</v>
          </cell>
          <cell r="AX441">
            <v>323.35604160700001</v>
          </cell>
          <cell r="AY441">
            <v>0.63632049800000001</v>
          </cell>
          <cell r="AZ441">
            <v>1.3884694099999999</v>
          </cell>
          <cell r="BA441">
            <v>7</v>
          </cell>
          <cell r="BB441" t="str">
            <v>SI</v>
          </cell>
          <cell r="BC441">
            <v>0</v>
          </cell>
          <cell r="BD441">
            <v>1</v>
          </cell>
        </row>
        <row r="442">
          <cell r="A442" t="str">
            <v>16228</v>
          </cell>
          <cell r="B442" t="str">
            <v>SOCIETE GENERALE SFH</v>
          </cell>
          <cell r="C442" t="str">
            <v>3. Autres (GEA CBD)</v>
          </cell>
          <cell r="D442">
            <v>201212</v>
          </cell>
          <cell r="E442">
            <v>2.9999999999999997E-4</v>
          </cell>
          <cell r="F442">
            <v>0.19989999999999999</v>
          </cell>
          <cell r="G442">
            <v>25.334120855000002</v>
          </cell>
          <cell r="H442">
            <v>7.6002362564999999E-3</v>
          </cell>
          <cell r="I442">
            <v>5.0642907589144999</v>
          </cell>
          <cell r="O442">
            <v>12786</v>
          </cell>
          <cell r="P442" t="str">
            <v>445345507</v>
          </cell>
          <cell r="Q442" t="str">
            <v>PM</v>
          </cell>
          <cell r="R442" t="str">
            <v>58B</v>
          </cell>
          <cell r="S442" t="str">
            <v>01</v>
          </cell>
          <cell r="T442" t="str">
            <v>Etablissement de crédit</v>
          </cell>
          <cell r="U442" t="str">
            <v>203</v>
          </cell>
          <cell r="V442" t="str">
            <v>Établissement de crédit spécialisé</v>
          </cell>
          <cell r="W442" t="str">
            <v>001</v>
          </cell>
          <cell r="X442" t="str">
            <v>Agrément ACPR</v>
          </cell>
          <cell r="Y442">
            <v>6</v>
          </cell>
          <cell r="Z442" t="str">
            <v>NOUVEL ETABLISSEMENT</v>
          </cell>
          <cell r="AA442" t="str">
            <v>FR</v>
          </cell>
          <cell r="AB442" t="str">
            <v> France</v>
          </cell>
          <cell r="AC442" t="str">
            <v>S. BANCAIRE PRIVE (GRANDS GROUPES)</v>
          </cell>
          <cell r="AD442">
            <v>30</v>
          </cell>
          <cell r="AE442" t="str">
            <v>GPE SOCIETE GENERALE</v>
          </cell>
          <cell r="AF442">
            <v>0</v>
          </cell>
          <cell r="AG442" t="str">
            <v>92800</v>
          </cell>
          <cell r="AH442" t="str">
            <v>FR</v>
          </cell>
          <cell r="AI442" t="str">
            <v/>
          </cell>
          <cell r="AJ442" t="str">
            <v/>
          </cell>
          <cell r="AK442" t="str">
            <v>EC</v>
          </cell>
          <cell r="AL442" t="str">
            <v>ECS</v>
          </cell>
          <cell r="AM442" t="str">
            <v>PERSONNE_MORALE_SOCIETE</v>
          </cell>
          <cell r="AN442" t="str">
            <v>SOCIETE GENERALE</v>
          </cell>
          <cell r="AO442" t="str">
            <v>Grands groupes bancaires privés</v>
          </cell>
          <cell r="AP442" t="str">
            <v>OUI</v>
          </cell>
          <cell r="AQ442" t="str">
            <v/>
          </cell>
          <cell r="AR442" t="str">
            <v>FR</v>
          </cell>
          <cell r="AS442" t="str">
            <v>FRANCE</v>
          </cell>
          <cell r="AT442" t="str">
            <v/>
          </cell>
          <cell r="AU442" t="str">
            <v/>
          </cell>
          <cell r="AV442" t="str">
            <v>MOTTAIS</v>
          </cell>
          <cell r="AW442">
            <v>2751</v>
          </cell>
          <cell r="AX442">
            <v>24.946625857000001</v>
          </cell>
          <cell r="BA442">
            <v>51</v>
          </cell>
          <cell r="BB442" t="str">
            <v>SI</v>
          </cell>
          <cell r="BC442">
            <v>0</v>
          </cell>
          <cell r="BD442">
            <v>1</v>
          </cell>
        </row>
        <row r="443">
          <cell r="A443" t="str">
            <v>16275</v>
          </cell>
          <cell r="B443" t="str">
            <v>CAISSE D EPARGNE NORD FRANCE EUROPE</v>
          </cell>
          <cell r="C443" t="str">
            <v>3. Autres (GEA CBD)</v>
          </cell>
          <cell r="D443">
            <v>201212</v>
          </cell>
          <cell r="E443">
            <v>4.2088060303112899E-2</v>
          </cell>
          <cell r="F443">
            <v>0.20864465344149499</v>
          </cell>
          <cell r="G443">
            <v>8.9734690789999991</v>
          </cell>
          <cell r="H443">
            <v>0.37767590772507093</v>
          </cell>
          <cell r="I443">
            <v>1.8722663461559261</v>
          </cell>
          <cell r="O443">
            <v>12877</v>
          </cell>
          <cell r="P443" t="str">
            <v>383089752</v>
          </cell>
          <cell r="Q443" t="str">
            <v>PM</v>
          </cell>
          <cell r="R443" t="str">
            <v>270</v>
          </cell>
          <cell r="S443" t="str">
            <v>01</v>
          </cell>
          <cell r="T443" t="str">
            <v>Etablissement de crédit</v>
          </cell>
          <cell r="U443" t="str">
            <v>201</v>
          </cell>
          <cell r="V443" t="str">
            <v>Banque mutualiste ou coopérative</v>
          </cell>
          <cell r="W443" t="str">
            <v>001</v>
          </cell>
          <cell r="X443" t="str">
            <v>Agrément ACPR</v>
          </cell>
          <cell r="Y443">
            <v>8</v>
          </cell>
          <cell r="Z443" t="str">
            <v>RESTRUCTURATION AVEC REPRISE DE CIB</v>
          </cell>
          <cell r="AA443" t="str">
            <v>FR</v>
          </cell>
          <cell r="AB443" t="str">
            <v> France</v>
          </cell>
          <cell r="AC443" t="str">
            <v>S. BANCAIRE MUTUALISTE ET AUTRES RESEAUX</v>
          </cell>
          <cell r="AD443">
            <v>1163</v>
          </cell>
          <cell r="AE443" t="str">
            <v>GPE BPCE</v>
          </cell>
          <cell r="AF443">
            <v>0</v>
          </cell>
          <cell r="AG443" t="str">
            <v>59777</v>
          </cell>
          <cell r="AH443" t="str">
            <v>FR</v>
          </cell>
          <cell r="AI443" t="str">
            <v/>
          </cell>
          <cell r="AJ443" t="str">
            <v/>
          </cell>
          <cell r="AK443" t="str">
            <v>EC</v>
          </cell>
          <cell r="AL443" t="str">
            <v>Bq mut</v>
          </cell>
          <cell r="AM443" t="str">
            <v>PERSONNE_MORALE_SOCIETE</v>
          </cell>
          <cell r="AN443" t="str">
            <v>BPCE</v>
          </cell>
          <cell r="AO443" t="str">
            <v>Groupes mutualistes</v>
          </cell>
          <cell r="AP443" t="str">
            <v/>
          </cell>
          <cell r="AQ443" t="str">
            <v/>
          </cell>
          <cell r="AR443" t="str">
            <v>FR</v>
          </cell>
          <cell r="AS443" t="str">
            <v>FRANCE</v>
          </cell>
          <cell r="AT443" t="str">
            <v/>
          </cell>
          <cell r="AU443" t="str">
            <v/>
          </cell>
          <cell r="AV443" t="str">
            <v>CISSOKHO-COULIBALY</v>
          </cell>
          <cell r="AW443">
            <v>2762</v>
          </cell>
          <cell r="AX443">
            <v>21.446801116</v>
          </cell>
          <cell r="AY443">
            <v>11.312183233999999</v>
          </cell>
          <cell r="AZ443">
            <v>14.308943391000001</v>
          </cell>
          <cell r="BA443">
            <v>57</v>
          </cell>
          <cell r="BB443" t="str">
            <v>SI</v>
          </cell>
          <cell r="BC443">
            <v>0</v>
          </cell>
          <cell r="BD443">
            <v>1</v>
          </cell>
        </row>
        <row r="444">
          <cell r="A444" t="str">
            <v>16358</v>
          </cell>
          <cell r="B444" t="str">
            <v>ARKEA SCF</v>
          </cell>
          <cell r="C444" t="str">
            <v>3. Autres (GEA CBD)</v>
          </cell>
          <cell r="D444">
            <v>201212</v>
          </cell>
          <cell r="E444">
            <v>1.4200000000000001E-2</v>
          </cell>
          <cell r="F444">
            <v>0.30869999999999997</v>
          </cell>
          <cell r="G444">
            <v>4.3806542999999996E-2</v>
          </cell>
          <cell r="H444">
            <v>6.2205291060000003E-4</v>
          </cell>
          <cell r="I444">
            <v>1.3523079824099997E-2</v>
          </cell>
          <cell r="O444">
            <v>12986</v>
          </cell>
          <cell r="P444" t="str">
            <v>440180842</v>
          </cell>
          <cell r="Q444" t="str">
            <v>PM</v>
          </cell>
          <cell r="R444" t="str">
            <v>510</v>
          </cell>
          <cell r="S444" t="str">
            <v>01</v>
          </cell>
          <cell r="T444" t="str">
            <v>Etablissement de crédit</v>
          </cell>
          <cell r="U444" t="str">
            <v>203</v>
          </cell>
          <cell r="V444" t="str">
            <v>Établissement de crédit spécialisé</v>
          </cell>
          <cell r="W444" t="str">
            <v>001</v>
          </cell>
          <cell r="X444" t="str">
            <v>Agrément ACPR</v>
          </cell>
          <cell r="Y444">
            <v>6</v>
          </cell>
          <cell r="Z444" t="str">
            <v>NOUVEL ETABLISSEMENT</v>
          </cell>
          <cell r="AA444" t="str">
            <v>FR</v>
          </cell>
          <cell r="AB444" t="str">
            <v> France</v>
          </cell>
          <cell r="AC444" t="str">
            <v>S. BANCAIRE MUTUALISTE ET AUTRES RESEAUX</v>
          </cell>
          <cell r="AD444">
            <v>29</v>
          </cell>
          <cell r="AE444" t="str">
            <v>GPE CREDIT MUTUEL</v>
          </cell>
          <cell r="AF444">
            <v>0</v>
          </cell>
          <cell r="AG444" t="str">
            <v>29480</v>
          </cell>
          <cell r="AH444" t="str">
            <v>FR</v>
          </cell>
          <cell r="AI444" t="str">
            <v/>
          </cell>
          <cell r="AJ444" t="str">
            <v/>
          </cell>
          <cell r="AK444" t="str">
            <v>EC</v>
          </cell>
          <cell r="AL444" t="str">
            <v>ECS</v>
          </cell>
          <cell r="AM444" t="str">
            <v>PERSONNE_MORALE_SOCIETE</v>
          </cell>
          <cell r="AN444" t="str">
            <v>CREDIT MUTUEL</v>
          </cell>
          <cell r="AO444" t="str">
            <v>Groupes mutualistes</v>
          </cell>
          <cell r="AP444" t="str">
            <v/>
          </cell>
          <cell r="AQ444" t="str">
            <v/>
          </cell>
          <cell r="AR444" t="str">
            <v>FR</v>
          </cell>
          <cell r="AS444" t="str">
            <v>FRANCE</v>
          </cell>
          <cell r="AT444" t="str">
            <v/>
          </cell>
          <cell r="AU444" t="str">
            <v/>
          </cell>
          <cell r="AV444" t="str">
            <v>QUILLIEN</v>
          </cell>
          <cell r="AW444">
            <v>2763</v>
          </cell>
          <cell r="AX444">
            <v>0.98830378200000002</v>
          </cell>
          <cell r="BA444">
            <v>311</v>
          </cell>
          <cell r="BB444" t="str">
            <v>SI</v>
          </cell>
          <cell r="BC444">
            <v>0</v>
          </cell>
          <cell r="BD444">
            <v>1</v>
          </cell>
        </row>
        <row r="445">
          <cell r="A445" t="str">
            <v>16438</v>
          </cell>
          <cell r="B445" t="str">
            <v>BPCE SFH</v>
          </cell>
          <cell r="C445" t="str">
            <v>3. Autres (GEA CBD)</v>
          </cell>
          <cell r="D445">
            <v>201212</v>
          </cell>
          <cell r="E445">
            <v>2.0490000000000001E-2</v>
          </cell>
          <cell r="F445">
            <v>0.14235</v>
          </cell>
          <cell r="G445">
            <v>19.471750514</v>
          </cell>
          <cell r="H445">
            <v>0.39897616803186003</v>
          </cell>
          <cell r="I445">
            <v>2.7718036856679</v>
          </cell>
          <cell r="O445">
            <v>13063</v>
          </cell>
          <cell r="P445" t="str">
            <v>501682033</v>
          </cell>
          <cell r="Q445" t="str">
            <v>PM</v>
          </cell>
          <cell r="R445" t="str">
            <v>58B</v>
          </cell>
          <cell r="S445" t="str">
            <v>01</v>
          </cell>
          <cell r="T445" t="str">
            <v>Etablissement de crédit</v>
          </cell>
          <cell r="U445" t="str">
            <v>203</v>
          </cell>
          <cell r="V445" t="str">
            <v>Établissement de crédit spécialisé</v>
          </cell>
          <cell r="W445" t="str">
            <v>001</v>
          </cell>
          <cell r="X445" t="str">
            <v>Agrément ACPR</v>
          </cell>
          <cell r="Y445">
            <v>6</v>
          </cell>
          <cell r="Z445" t="str">
            <v>NOUVEL ETABLISSEMENT</v>
          </cell>
          <cell r="AA445" t="str">
            <v>FR</v>
          </cell>
          <cell r="AB445" t="str">
            <v> France</v>
          </cell>
          <cell r="AC445" t="str">
            <v>S. BANCAIRE MUTUALISTE ET AUTRES RESEAUX</v>
          </cell>
          <cell r="AD445">
            <v>1163</v>
          </cell>
          <cell r="AE445" t="str">
            <v>GPE BPCE</v>
          </cell>
          <cell r="AF445">
            <v>0</v>
          </cell>
          <cell r="AG445" t="str">
            <v>75013</v>
          </cell>
          <cell r="AH445" t="str">
            <v>FR</v>
          </cell>
          <cell r="AI445" t="str">
            <v/>
          </cell>
          <cell r="AJ445" t="str">
            <v/>
          </cell>
          <cell r="AK445" t="str">
            <v>EC</v>
          </cell>
          <cell r="AL445" t="str">
            <v>ECS</v>
          </cell>
          <cell r="AM445" t="str">
            <v>PERSONNE_MORALE_SOCIETE</v>
          </cell>
          <cell r="AN445" t="str">
            <v>BPCE</v>
          </cell>
          <cell r="AO445" t="str">
            <v>Groupes mutualistes</v>
          </cell>
          <cell r="AP445" t="str">
            <v/>
          </cell>
          <cell r="AQ445" t="str">
            <v/>
          </cell>
          <cell r="AR445" t="str">
            <v>FR</v>
          </cell>
          <cell r="AS445" t="str">
            <v>FRANCE</v>
          </cell>
          <cell r="AT445" t="str">
            <v/>
          </cell>
          <cell r="AU445" t="str">
            <v/>
          </cell>
          <cell r="AV445" t="str">
            <v>LE FLEM</v>
          </cell>
          <cell r="AW445">
            <v>2762</v>
          </cell>
          <cell r="AX445">
            <v>27.881003445000001</v>
          </cell>
          <cell r="BA445">
            <v>45</v>
          </cell>
          <cell r="BB445" t="str">
            <v>SI</v>
          </cell>
          <cell r="BC445">
            <v>0</v>
          </cell>
          <cell r="BD445">
            <v>1</v>
          </cell>
        </row>
        <row r="446">
          <cell r="A446" t="str">
            <v>16606</v>
          </cell>
          <cell r="B446" t="str">
            <v>CRCAM DE NORMANDIE</v>
          </cell>
          <cell r="C446" t="str">
            <v>3. Autres (GEA CBD)</v>
          </cell>
          <cell r="D446">
            <v>201212</v>
          </cell>
          <cell r="E446">
            <v>5.3400000000000003E-2</v>
          </cell>
          <cell r="F446">
            <v>0.15609999999999999</v>
          </cell>
          <cell r="G446">
            <v>9.8199439999999996</v>
          </cell>
          <cell r="H446">
            <v>0.52438500960000001</v>
          </cell>
          <cell r="I446">
            <v>1.5328932583999999</v>
          </cell>
          <cell r="J446">
            <v>2.41E-2</v>
          </cell>
          <cell r="K446">
            <v>0.40410000000000001</v>
          </cell>
          <cell r="L446">
            <v>3.2608079999999999</v>
          </cell>
          <cell r="M446">
            <v>7.85854728E-2</v>
          </cell>
          <cell r="N446">
            <v>1.3176925128000001</v>
          </cell>
          <cell r="O446">
            <v>13266</v>
          </cell>
          <cell r="P446" t="str">
            <v>478834930</v>
          </cell>
          <cell r="Q446" t="str">
            <v>PM</v>
          </cell>
          <cell r="R446" t="str">
            <v>210</v>
          </cell>
          <cell r="S446" t="str">
            <v>01</v>
          </cell>
          <cell r="T446" t="str">
            <v>Etablissement de crédit</v>
          </cell>
          <cell r="U446" t="str">
            <v>201</v>
          </cell>
          <cell r="V446" t="str">
            <v>Banque mutualiste ou coopérative</v>
          </cell>
          <cell r="W446" t="str">
            <v>001</v>
          </cell>
          <cell r="X446" t="str">
            <v>Agrément ACPR</v>
          </cell>
          <cell r="Y446">
            <v>8</v>
          </cell>
          <cell r="Z446" t="str">
            <v>RESTRUCTURATION AVEC REPRISE DE CIB</v>
          </cell>
          <cell r="AA446" t="str">
            <v>FR</v>
          </cell>
          <cell r="AB446" t="str">
            <v> France</v>
          </cell>
          <cell r="AC446" t="str">
            <v>S. BANCAIRE MUTUALISTE ET AUTRES RESEAUX</v>
          </cell>
          <cell r="AD446">
            <v>27</v>
          </cell>
          <cell r="AE446" t="str">
            <v>GPE CREDIT AGRICOLE</v>
          </cell>
          <cell r="AF446">
            <v>0</v>
          </cell>
          <cell r="AG446" t="str">
            <v>14000</v>
          </cell>
          <cell r="AH446" t="str">
            <v>FR</v>
          </cell>
          <cell r="AI446" t="str">
            <v/>
          </cell>
          <cell r="AJ446" t="str">
            <v/>
          </cell>
          <cell r="AK446" t="str">
            <v>EC</v>
          </cell>
          <cell r="AL446" t="str">
            <v>Bq mut</v>
          </cell>
          <cell r="AM446" t="str">
            <v>PERSONNE_MORALE_SOCIETE</v>
          </cell>
          <cell r="AN446" t="str">
            <v>CREDIT AGRICOLE</v>
          </cell>
          <cell r="AO446" t="str">
            <v>Groupes mutualistes</v>
          </cell>
          <cell r="AP446" t="str">
            <v/>
          </cell>
          <cell r="AQ446" t="str">
            <v/>
          </cell>
          <cell r="AR446" t="str">
            <v>FR</v>
          </cell>
          <cell r="AS446" t="str">
            <v>FRANCE</v>
          </cell>
          <cell r="AT446" t="str">
            <v/>
          </cell>
          <cell r="AU446" t="str">
            <v/>
          </cell>
          <cell r="AV446" t="str">
            <v>BALLABRIGA</v>
          </cell>
          <cell r="AW446">
            <v>2761</v>
          </cell>
          <cell r="AX446">
            <v>15.746496378</v>
          </cell>
          <cell r="AY446">
            <v>11.456688469000001</v>
          </cell>
          <cell r="AZ446">
            <v>4.2388941960000004</v>
          </cell>
          <cell r="BA446">
            <v>83</v>
          </cell>
          <cell r="BB446" t="str">
            <v>SI</v>
          </cell>
          <cell r="BC446">
            <v>0</v>
          </cell>
          <cell r="BD446">
            <v>0</v>
          </cell>
        </row>
        <row r="447">
          <cell r="A447" t="str">
            <v>16607</v>
          </cell>
          <cell r="B447" t="str">
            <v>BANQUE POPULAIRE DU SUD</v>
          </cell>
          <cell r="C447" t="str">
            <v>3. Autres (GEA CBD)</v>
          </cell>
          <cell r="D447">
            <v>201212</v>
          </cell>
          <cell r="E447">
            <v>8.1890352934092997E-2</v>
          </cell>
          <cell r="F447">
            <v>0.14151993592262899</v>
          </cell>
          <cell r="G447">
            <v>7.0757750049999997</v>
          </cell>
          <cell r="H447">
            <v>0.57943771244168363</v>
          </cell>
          <cell r="I447">
            <v>1.0013632253105398</v>
          </cell>
          <cell r="J447">
            <v>7.24108823748882E-2</v>
          </cell>
          <cell r="K447">
            <v>0.43388627226027299</v>
          </cell>
          <cell r="L447">
            <v>1.598779891</v>
          </cell>
          <cell r="M447">
            <v>0.11576906263053757</v>
          </cell>
          <cell r="N447">
            <v>0.69368864707067557</v>
          </cell>
          <cell r="O447">
            <v>984</v>
          </cell>
          <cell r="P447" t="str">
            <v>554200808</v>
          </cell>
          <cell r="Q447" t="str">
            <v>PM</v>
          </cell>
          <cell r="R447" t="str">
            <v>202</v>
          </cell>
          <cell r="S447" t="str">
            <v>01</v>
          </cell>
          <cell r="T447" t="str">
            <v>Etablissement de crédit</v>
          </cell>
          <cell r="U447" t="str">
            <v>201</v>
          </cell>
          <cell r="V447" t="str">
            <v>Banque mutualiste ou coopérative</v>
          </cell>
          <cell r="W447" t="str">
            <v>001</v>
          </cell>
          <cell r="X447" t="str">
            <v>Agrément ACPR</v>
          </cell>
          <cell r="Y447">
            <v>6</v>
          </cell>
          <cell r="Z447" t="str">
            <v>NOUVEL ETABLISSEMENT</v>
          </cell>
          <cell r="AA447" t="str">
            <v>FR</v>
          </cell>
          <cell r="AB447" t="str">
            <v> France</v>
          </cell>
          <cell r="AC447" t="str">
            <v>S. BANCAIRE MUTUALISTE ET AUTRES RESEAUX</v>
          </cell>
          <cell r="AD447">
            <v>1163</v>
          </cell>
          <cell r="AE447" t="str">
            <v>GPE BPCE</v>
          </cell>
          <cell r="AF447">
            <v>0</v>
          </cell>
          <cell r="AG447" t="str">
            <v>66000</v>
          </cell>
          <cell r="AH447" t="str">
            <v>FR</v>
          </cell>
          <cell r="AI447" t="str">
            <v/>
          </cell>
          <cell r="AJ447" t="str">
            <v/>
          </cell>
          <cell r="AK447" t="str">
            <v>EC</v>
          </cell>
          <cell r="AL447" t="str">
            <v>Bq mut</v>
          </cell>
          <cell r="AM447" t="str">
            <v>PERSONNE_MORALE_SOCIETE</v>
          </cell>
          <cell r="AN447" t="str">
            <v>BPCE</v>
          </cell>
          <cell r="AO447" t="str">
            <v>Groupes mutualistes</v>
          </cell>
          <cell r="AP447" t="str">
            <v/>
          </cell>
          <cell r="AQ447" t="str">
            <v/>
          </cell>
          <cell r="AR447" t="str">
            <v>FR</v>
          </cell>
          <cell r="AS447" t="str">
            <v>FRANCE</v>
          </cell>
          <cell r="AT447" t="str">
            <v/>
          </cell>
          <cell r="AU447" t="str">
            <v/>
          </cell>
          <cell r="AV447" t="str">
            <v>AUTHIER</v>
          </cell>
          <cell r="AW447">
            <v>2762</v>
          </cell>
          <cell r="AX447">
            <v>9.851997471999999</v>
          </cell>
          <cell r="AY447">
            <v>6.0177663580000003</v>
          </cell>
          <cell r="AZ447">
            <v>6.6125979900000003</v>
          </cell>
          <cell r="BA447">
            <v>119</v>
          </cell>
          <cell r="BB447" t="str">
            <v>SI</v>
          </cell>
          <cell r="BC447">
            <v>0</v>
          </cell>
          <cell r="BD447">
            <v>1</v>
          </cell>
        </row>
        <row r="448">
          <cell r="A448" t="str">
            <v>16705</v>
          </cell>
          <cell r="B448" t="str">
            <v>CAISSE D EPARGNE D ALSACE</v>
          </cell>
          <cell r="C448" t="str">
            <v>3. Autres (GEA CBD)</v>
          </cell>
          <cell r="D448">
            <v>201212</v>
          </cell>
          <cell r="E448">
            <v>4.8689999999999997E-2</v>
          </cell>
          <cell r="F448">
            <v>0.21143999999999999</v>
          </cell>
          <cell r="G448">
            <v>3.5086897489999997</v>
          </cell>
          <cell r="H448">
            <v>0.17083810387880999</v>
          </cell>
          <cell r="I448">
            <v>0.7418773605285599</v>
          </cell>
          <cell r="O448">
            <v>13330</v>
          </cell>
          <cell r="P448" t="str">
            <v>383984879</v>
          </cell>
          <cell r="Q448" t="str">
            <v>PM</v>
          </cell>
          <cell r="R448" t="str">
            <v>270</v>
          </cell>
          <cell r="S448" t="str">
            <v>01</v>
          </cell>
          <cell r="T448" t="str">
            <v>Etablissement de crédit</v>
          </cell>
          <cell r="U448" t="str">
            <v>201</v>
          </cell>
          <cell r="V448" t="str">
            <v>Banque mutualiste ou coopérative</v>
          </cell>
          <cell r="W448" t="str">
            <v>001</v>
          </cell>
          <cell r="X448" t="str">
            <v>Agrément ACPR</v>
          </cell>
          <cell r="Y448">
            <v>8</v>
          </cell>
          <cell r="Z448" t="str">
            <v>RESTRUCTURATION AVEC REPRISE DE CIB</v>
          </cell>
          <cell r="AA448" t="str">
            <v>FR</v>
          </cell>
          <cell r="AB448" t="str">
            <v> France</v>
          </cell>
          <cell r="AC448" t="str">
            <v>S. BANCAIRE MUTUALISTE ET AUTRES RESEAUX</v>
          </cell>
          <cell r="AD448">
            <v>1163</v>
          </cell>
          <cell r="AE448" t="str">
            <v>GPE BPCE</v>
          </cell>
          <cell r="AF448">
            <v>0</v>
          </cell>
          <cell r="AG448" t="str">
            <v>67100</v>
          </cell>
          <cell r="AH448" t="str">
            <v>FR</v>
          </cell>
          <cell r="AI448" t="str">
            <v/>
          </cell>
          <cell r="AJ448" t="str">
            <v/>
          </cell>
          <cell r="AK448" t="str">
            <v>EC</v>
          </cell>
          <cell r="AL448" t="str">
            <v>Bq mut</v>
          </cell>
          <cell r="AM448" t="str">
            <v>PERSONNE_MORALE_SOCIETE</v>
          </cell>
          <cell r="AN448" t="str">
            <v>BPCE</v>
          </cell>
          <cell r="AO448" t="str">
            <v>Groupes mutualistes</v>
          </cell>
          <cell r="AP448" t="str">
            <v/>
          </cell>
          <cell r="AQ448" t="str">
            <v/>
          </cell>
          <cell r="AR448" t="str">
            <v>FR</v>
          </cell>
          <cell r="AS448" t="str">
            <v>FRANCE</v>
          </cell>
          <cell r="AT448" t="str">
            <v/>
          </cell>
          <cell r="AU448" t="str">
            <v/>
          </cell>
          <cell r="AV448" t="str">
            <v>MOURJANE</v>
          </cell>
          <cell r="AW448">
            <v>2762</v>
          </cell>
          <cell r="AX448">
            <v>8.4945045859999997</v>
          </cell>
          <cell r="AY448">
            <v>4.9173757139999994</v>
          </cell>
          <cell r="AZ448">
            <v>5.6047590559999998</v>
          </cell>
          <cell r="BA448">
            <v>130</v>
          </cell>
          <cell r="BB448" t="str">
            <v>SI</v>
          </cell>
          <cell r="BC448">
            <v>0</v>
          </cell>
          <cell r="BD448">
            <v>1</v>
          </cell>
        </row>
        <row r="449">
          <cell r="A449" t="str">
            <v>16706</v>
          </cell>
          <cell r="B449" t="str">
            <v>CRCAM NORD DE FRANCE</v>
          </cell>
          <cell r="C449" t="str">
            <v>3. Autres (GEA CBD)</v>
          </cell>
          <cell r="D449">
            <v>201212</v>
          </cell>
          <cell r="E449">
            <v>4.5900000000000003E-2</v>
          </cell>
          <cell r="F449">
            <v>0.17030000000000001</v>
          </cell>
          <cell r="G449">
            <v>16.250143092000002</v>
          </cell>
          <cell r="H449">
            <v>0.74588156792280014</v>
          </cell>
          <cell r="I449">
            <v>2.7673993685676006</v>
          </cell>
          <cell r="J449">
            <v>2.53E-2</v>
          </cell>
          <cell r="K449">
            <v>0.42070000000000002</v>
          </cell>
          <cell r="L449">
            <v>7.9443270000000004</v>
          </cell>
          <cell r="M449">
            <v>0.20099147310000001</v>
          </cell>
          <cell r="N449">
            <v>3.3421783689000004</v>
          </cell>
          <cell r="O449">
            <v>13337</v>
          </cell>
          <cell r="P449" t="str">
            <v>440676559</v>
          </cell>
          <cell r="Q449" t="str">
            <v>PM</v>
          </cell>
          <cell r="R449" t="str">
            <v>210</v>
          </cell>
          <cell r="S449" t="str">
            <v>01</v>
          </cell>
          <cell r="T449" t="str">
            <v>Etablissement de crédit</v>
          </cell>
          <cell r="U449" t="str">
            <v>201</v>
          </cell>
          <cell r="V449" t="str">
            <v>Banque mutualiste ou coopérative</v>
          </cell>
          <cell r="W449" t="str">
            <v>001</v>
          </cell>
          <cell r="X449" t="str">
            <v>Agrément ACPR</v>
          </cell>
          <cell r="Y449">
            <v>8</v>
          </cell>
          <cell r="Z449" t="str">
            <v>RESTRUCTURATION AVEC REPRISE DE CIB</v>
          </cell>
          <cell r="AA449" t="str">
            <v>FR</v>
          </cell>
          <cell r="AB449" t="str">
            <v> France</v>
          </cell>
          <cell r="AC449" t="str">
            <v>S. BANCAIRE MUTUALISTE ET AUTRES RESEAUX</v>
          </cell>
          <cell r="AD449">
            <v>27</v>
          </cell>
          <cell r="AE449" t="str">
            <v>GPE CREDIT AGRICOLE</v>
          </cell>
          <cell r="AF449">
            <v>0</v>
          </cell>
          <cell r="AG449" t="str">
            <v>59000</v>
          </cell>
          <cell r="AH449" t="str">
            <v>FR</v>
          </cell>
          <cell r="AI449" t="str">
            <v/>
          </cell>
          <cell r="AJ449" t="str">
            <v/>
          </cell>
          <cell r="AK449" t="str">
            <v>EC</v>
          </cell>
          <cell r="AL449" t="str">
            <v>Bq mut</v>
          </cell>
          <cell r="AM449" t="str">
            <v>PERSONNE_MORALE_SOCIETE</v>
          </cell>
          <cell r="AN449" t="str">
            <v>CREDIT AGRICOLE</v>
          </cell>
          <cell r="AO449" t="str">
            <v>Groupes mutualistes</v>
          </cell>
          <cell r="AP449" t="str">
            <v/>
          </cell>
          <cell r="AQ449" t="str">
            <v/>
          </cell>
          <cell r="AR449" t="str">
            <v>FR</v>
          </cell>
          <cell r="AS449" t="str">
            <v>FRANCE</v>
          </cell>
          <cell r="AT449" t="str">
            <v/>
          </cell>
          <cell r="AU449" t="str">
            <v/>
          </cell>
          <cell r="AV449" t="str">
            <v>PIGEON</v>
          </cell>
          <cell r="AW449">
            <v>2761</v>
          </cell>
          <cell r="AX449">
            <v>25.640174079999998</v>
          </cell>
          <cell r="AY449">
            <v>18.587662991999998</v>
          </cell>
          <cell r="AZ449">
            <v>6.4695651849999996</v>
          </cell>
          <cell r="BA449">
            <v>49</v>
          </cell>
          <cell r="BB449" t="str">
            <v>SI</v>
          </cell>
          <cell r="BC449">
            <v>0</v>
          </cell>
          <cell r="BD449">
            <v>0</v>
          </cell>
        </row>
        <row r="450">
          <cell r="A450" t="str">
            <v>16707</v>
          </cell>
          <cell r="B450" t="str">
            <v>BANQUE POPULAIRE DE L'OUEST</v>
          </cell>
          <cell r="C450" t="str">
            <v>3. Autres (GEA CBD)</v>
          </cell>
          <cell r="D450">
            <v>201212</v>
          </cell>
          <cell r="E450">
            <v>8.5952241372972193E-2</v>
          </cell>
          <cell r="F450">
            <v>0.13682946844884</v>
          </cell>
          <cell r="G450">
            <v>5.9052483380000007</v>
          </cell>
          <cell r="H450">
            <v>0.50756933051511899</v>
          </cell>
          <cell r="I450">
            <v>0.808011991146936</v>
          </cell>
          <cell r="J450">
            <v>4.3565141263215597E-2</v>
          </cell>
          <cell r="K450">
            <v>0.43782613097374101</v>
          </cell>
          <cell r="L450">
            <v>2.532253399</v>
          </cell>
          <cell r="M450">
            <v>0.11031797704169286</v>
          </cell>
          <cell r="N450">
            <v>1.1086867083292749</v>
          </cell>
          <cell r="O450">
            <v>13339</v>
          </cell>
          <cell r="P450" t="str">
            <v>549200400</v>
          </cell>
          <cell r="Q450" t="str">
            <v>PM</v>
          </cell>
          <cell r="R450" t="str">
            <v>202</v>
          </cell>
          <cell r="S450" t="str">
            <v>01</v>
          </cell>
          <cell r="T450" t="str">
            <v>Etablissement de crédit</v>
          </cell>
          <cell r="U450" t="str">
            <v>201</v>
          </cell>
          <cell r="V450" t="str">
            <v>Banque mutualiste ou coopérative</v>
          </cell>
          <cell r="W450" t="str">
            <v>001</v>
          </cell>
          <cell r="X450" t="str">
            <v>Agrément ACPR</v>
          </cell>
          <cell r="Y450">
            <v>6</v>
          </cell>
          <cell r="Z450" t="str">
            <v>NOUVEL ETABLISSEMENT</v>
          </cell>
          <cell r="AA450" t="str">
            <v>FR</v>
          </cell>
          <cell r="AB450" t="str">
            <v> France</v>
          </cell>
          <cell r="AC450" t="str">
            <v>S. BANCAIRE MUTUALISTE ET AUTRES RESEAUX</v>
          </cell>
          <cell r="AD450">
            <v>1163</v>
          </cell>
          <cell r="AE450" t="str">
            <v>GPE BPCE</v>
          </cell>
          <cell r="AF450">
            <v>0</v>
          </cell>
          <cell r="AG450" t="str">
            <v>35760</v>
          </cell>
          <cell r="AH450" t="str">
            <v>FR</v>
          </cell>
          <cell r="AI450" t="str">
            <v/>
          </cell>
          <cell r="AJ450" t="str">
            <v/>
          </cell>
          <cell r="AK450" t="str">
            <v>EC</v>
          </cell>
          <cell r="AL450" t="str">
            <v>Bq mut</v>
          </cell>
          <cell r="AM450" t="str">
            <v>PERSONNE_MORALE_SOCIETE</v>
          </cell>
          <cell r="AN450" t="str">
            <v>BPCE</v>
          </cell>
          <cell r="AO450" t="str">
            <v>Groupes mutualistes</v>
          </cell>
          <cell r="AP450" t="str">
            <v/>
          </cell>
          <cell r="AQ450" t="str">
            <v/>
          </cell>
          <cell r="AR450" t="str">
            <v>FR</v>
          </cell>
          <cell r="AS450" t="str">
            <v>FRANCE</v>
          </cell>
          <cell r="AT450" t="str">
            <v/>
          </cell>
          <cell r="AU450" t="str">
            <v/>
          </cell>
          <cell r="AV450" t="str">
            <v>TAMISIER</v>
          </cell>
          <cell r="AW450">
            <v>2762</v>
          </cell>
          <cell r="AX450">
            <v>9.2285644419999997</v>
          </cell>
          <cell r="AY450">
            <v>6.3669868940000001</v>
          </cell>
          <cell r="AZ450">
            <v>6.2710386189999996</v>
          </cell>
          <cell r="BA450">
            <v>124</v>
          </cell>
          <cell r="BB450" t="str">
            <v>SI</v>
          </cell>
          <cell r="BC450">
            <v>0</v>
          </cell>
          <cell r="BD450">
            <v>1</v>
          </cell>
        </row>
        <row r="451">
          <cell r="A451" t="str">
            <v>16806</v>
          </cell>
          <cell r="B451" t="str">
            <v>CRCAM CENTRE FRANCE (3EME DU NOM)</v>
          </cell>
          <cell r="C451" t="str">
            <v>3. Autres (GEA CBD)</v>
          </cell>
          <cell r="D451">
            <v>201212</v>
          </cell>
          <cell r="E451">
            <v>3.6799999999999999E-2</v>
          </cell>
          <cell r="F451">
            <v>0.1699</v>
          </cell>
          <cell r="G451">
            <v>10.457545</v>
          </cell>
          <cell r="H451">
            <v>0.38483765599999997</v>
          </cell>
          <cell r="I451">
            <v>1.7767368954999998</v>
          </cell>
          <cell r="J451">
            <v>3.5999999999999997E-2</v>
          </cell>
          <cell r="K451">
            <v>0.43269999999999997</v>
          </cell>
          <cell r="L451">
            <v>4.6000519999999998</v>
          </cell>
          <cell r="M451">
            <v>0.16560187199999998</v>
          </cell>
          <cell r="N451">
            <v>1.9904425003999997</v>
          </cell>
          <cell r="O451">
            <v>13485</v>
          </cell>
          <cell r="P451" t="str">
            <v>445200488</v>
          </cell>
          <cell r="Q451" t="str">
            <v>PM</v>
          </cell>
          <cell r="R451" t="str">
            <v>210</v>
          </cell>
          <cell r="S451" t="str">
            <v>01</v>
          </cell>
          <cell r="T451" t="str">
            <v>Etablissement de crédit</v>
          </cell>
          <cell r="U451" t="str">
            <v>201</v>
          </cell>
          <cell r="V451" t="str">
            <v>Banque mutualiste ou coopérative</v>
          </cell>
          <cell r="W451" t="str">
            <v>001</v>
          </cell>
          <cell r="X451" t="str">
            <v>Agrément ACPR</v>
          </cell>
          <cell r="Y451">
            <v>8</v>
          </cell>
          <cell r="Z451" t="str">
            <v>RESTRUCTURATION AVEC REPRISE DE CIB</v>
          </cell>
          <cell r="AA451" t="str">
            <v>FR</v>
          </cell>
          <cell r="AB451" t="str">
            <v> France</v>
          </cell>
          <cell r="AC451" t="str">
            <v>S. BANCAIRE MUTUALISTE ET AUTRES RESEAUX</v>
          </cell>
          <cell r="AD451">
            <v>27</v>
          </cell>
          <cell r="AE451" t="str">
            <v>GPE CREDIT AGRICOLE</v>
          </cell>
          <cell r="AF451">
            <v>0</v>
          </cell>
          <cell r="AG451" t="str">
            <v>63100</v>
          </cell>
          <cell r="AH451" t="str">
            <v>FR</v>
          </cell>
          <cell r="AI451" t="str">
            <v/>
          </cell>
          <cell r="AJ451" t="str">
            <v/>
          </cell>
          <cell r="AK451" t="str">
            <v>EC</v>
          </cell>
          <cell r="AL451" t="str">
            <v>Bq mut</v>
          </cell>
          <cell r="AM451" t="str">
            <v>PERSONNE_MORALE_SOCIETE</v>
          </cell>
          <cell r="AN451" t="str">
            <v>CREDIT AGRICOLE</v>
          </cell>
          <cell r="AO451" t="str">
            <v>Groupes mutualistes</v>
          </cell>
          <cell r="AP451" t="str">
            <v/>
          </cell>
          <cell r="AQ451" t="str">
            <v/>
          </cell>
          <cell r="AR451" t="str">
            <v>FR</v>
          </cell>
          <cell r="AS451" t="str">
            <v>FRANCE</v>
          </cell>
          <cell r="AT451" t="str">
            <v/>
          </cell>
          <cell r="AU451" t="str">
            <v/>
          </cell>
          <cell r="AV451" t="str">
            <v>ONDO</v>
          </cell>
          <cell r="AW451">
            <v>2761</v>
          </cell>
          <cell r="AX451">
            <v>19.115081072999999</v>
          </cell>
          <cell r="AY451">
            <v>13.643694684</v>
          </cell>
          <cell r="AZ451">
            <v>5.4355215590000006</v>
          </cell>
          <cell r="BA451">
            <v>67</v>
          </cell>
          <cell r="BB451" t="str">
            <v>SI</v>
          </cell>
          <cell r="BC451">
            <v>0</v>
          </cell>
          <cell r="BD451">
            <v>0</v>
          </cell>
        </row>
        <row r="452">
          <cell r="A452" t="str">
            <v>16807</v>
          </cell>
          <cell r="B452" t="str">
            <v>BANQUE POPULAIRE DES ALPES</v>
          </cell>
          <cell r="C452" t="str">
            <v>3. Autres (GEA CBD)</v>
          </cell>
          <cell r="D452">
            <v>201212</v>
          </cell>
          <cell r="E452">
            <v>6.3810257024190201E-2</v>
          </cell>
          <cell r="F452">
            <v>0.12904089691473</v>
          </cell>
          <cell r="G452">
            <v>7.2816742169999999</v>
          </cell>
          <cell r="H452">
            <v>0.46464550335318894</v>
          </cell>
          <cell r="I452">
            <v>0.93963377200254428</v>
          </cell>
          <cell r="J452">
            <v>7.83613445952277E-2</v>
          </cell>
          <cell r="K452">
            <v>0.433852652717025</v>
          </cell>
          <cell r="L452">
            <v>2.390389114</v>
          </cell>
          <cell r="M452">
            <v>0.18731410507883503</v>
          </cell>
          <cell r="N452">
            <v>1.037076658134799</v>
          </cell>
          <cell r="O452">
            <v>13487</v>
          </cell>
          <cell r="P452" t="str">
            <v>605520071</v>
          </cell>
          <cell r="Q452" t="str">
            <v>PM</v>
          </cell>
          <cell r="R452" t="str">
            <v>202</v>
          </cell>
          <cell r="S452" t="str">
            <v>01</v>
          </cell>
          <cell r="T452" t="str">
            <v>Etablissement de crédit</v>
          </cell>
          <cell r="U452" t="str">
            <v>201</v>
          </cell>
          <cell r="V452" t="str">
            <v>Banque mutualiste ou coopérative</v>
          </cell>
          <cell r="W452" t="str">
            <v>001</v>
          </cell>
          <cell r="X452" t="str">
            <v>Agrément ACPR</v>
          </cell>
          <cell r="Y452">
            <v>6</v>
          </cell>
          <cell r="Z452" t="str">
            <v>NOUVEL ETABLISSEMENT</v>
          </cell>
          <cell r="AA452" t="str">
            <v>FR</v>
          </cell>
          <cell r="AB452" t="str">
            <v> France</v>
          </cell>
          <cell r="AC452" t="str">
            <v>S. BANCAIRE MUTUALISTE ET AUTRES RESEAUX</v>
          </cell>
          <cell r="AD452">
            <v>1163</v>
          </cell>
          <cell r="AE452" t="str">
            <v>GPE BPCE</v>
          </cell>
          <cell r="AF452">
            <v>0</v>
          </cell>
          <cell r="AG452" t="str">
            <v>38700</v>
          </cell>
          <cell r="AH452" t="str">
            <v>FR</v>
          </cell>
          <cell r="AI452" t="str">
            <v/>
          </cell>
          <cell r="AJ452" t="str">
            <v/>
          </cell>
          <cell r="AK452" t="str">
            <v>EC</v>
          </cell>
          <cell r="AL452" t="str">
            <v>Bq mut</v>
          </cell>
          <cell r="AM452" t="str">
            <v>PERSONNE_MORALE_SOCIETE</v>
          </cell>
          <cell r="AN452" t="str">
            <v>BPCE</v>
          </cell>
          <cell r="AO452" t="str">
            <v>Groupes mutualistes</v>
          </cell>
          <cell r="AP452" t="str">
            <v/>
          </cell>
          <cell r="AQ452" t="str">
            <v/>
          </cell>
          <cell r="AR452" t="str">
            <v>FR</v>
          </cell>
          <cell r="AS452" t="str">
            <v>FRANCE</v>
          </cell>
          <cell r="AT452" t="str">
            <v/>
          </cell>
          <cell r="AU452" t="str">
            <v/>
          </cell>
          <cell r="AV452" t="str">
            <v>BODIAN</v>
          </cell>
          <cell r="AW452">
            <v>2762</v>
          </cell>
          <cell r="AX452">
            <v>12.218775184</v>
          </cell>
          <cell r="AY452">
            <v>8.7675997450000001</v>
          </cell>
          <cell r="AZ452">
            <v>7.5855253619999994</v>
          </cell>
          <cell r="BA452">
            <v>104</v>
          </cell>
          <cell r="BB452" t="str">
            <v>SI</v>
          </cell>
          <cell r="BC452">
            <v>0</v>
          </cell>
          <cell r="BD452">
            <v>1</v>
          </cell>
        </row>
        <row r="453">
          <cell r="A453" t="str">
            <v>16906</v>
          </cell>
          <cell r="B453" t="str">
            <v>CRCAM PYRENEES-GASCOGNE</v>
          </cell>
          <cell r="C453" t="str">
            <v>3. Autres (GEA CBD)</v>
          </cell>
          <cell r="D453">
            <v>201212</v>
          </cell>
          <cell r="E453">
            <v>5.0500000000000003E-2</v>
          </cell>
          <cell r="F453">
            <v>0.1754</v>
          </cell>
          <cell r="G453">
            <v>7.6755779999999998</v>
          </cell>
          <cell r="H453">
            <v>0.38761668900000001</v>
          </cell>
          <cell r="I453">
            <v>1.3462963811999999</v>
          </cell>
          <cell r="J453">
            <v>3.5900000000000001E-2</v>
          </cell>
          <cell r="K453">
            <v>0.43559999999999999</v>
          </cell>
          <cell r="L453">
            <v>3.5166759999999999</v>
          </cell>
          <cell r="M453">
            <v>0.12624866840000001</v>
          </cell>
          <cell r="N453">
            <v>1.5318640656</v>
          </cell>
          <cell r="O453">
            <v>1323</v>
          </cell>
          <cell r="P453" t="str">
            <v>776983546</v>
          </cell>
          <cell r="Q453" t="str">
            <v>PM</v>
          </cell>
          <cell r="R453" t="str">
            <v>210</v>
          </cell>
          <cell r="S453" t="str">
            <v>01</v>
          </cell>
          <cell r="T453" t="str">
            <v>Etablissement de crédit</v>
          </cell>
          <cell r="U453" t="str">
            <v>201</v>
          </cell>
          <cell r="V453" t="str">
            <v>Banque mutualiste ou coopérative</v>
          </cell>
          <cell r="W453" t="str">
            <v>001</v>
          </cell>
          <cell r="X453" t="str">
            <v>Agrément ACPR</v>
          </cell>
          <cell r="Y453">
            <v>6</v>
          </cell>
          <cell r="Z453" t="str">
            <v>NOUVEL ETABLISSEMENT</v>
          </cell>
          <cell r="AA453" t="str">
            <v>FR</v>
          </cell>
          <cell r="AB453" t="str">
            <v> France</v>
          </cell>
          <cell r="AC453" t="str">
            <v>S. BANCAIRE MUTUALISTE ET AUTRES RESEAUX</v>
          </cell>
          <cell r="AD453">
            <v>27</v>
          </cell>
          <cell r="AE453" t="str">
            <v>GPE CREDIT AGRICOLE</v>
          </cell>
          <cell r="AF453">
            <v>0</v>
          </cell>
          <cell r="AG453" t="str">
            <v>65000</v>
          </cell>
          <cell r="AH453" t="str">
            <v>FR</v>
          </cell>
          <cell r="AI453" t="str">
            <v/>
          </cell>
          <cell r="AJ453" t="str">
            <v/>
          </cell>
          <cell r="AK453" t="str">
            <v>EC</v>
          </cell>
          <cell r="AL453" t="str">
            <v>Bq mut</v>
          </cell>
          <cell r="AM453" t="str">
            <v>PERSONNE_MORALE_SOCIETE</v>
          </cell>
          <cell r="AN453" t="str">
            <v>CREDIT AGRICOLE</v>
          </cell>
          <cell r="AO453" t="str">
            <v>Groupes mutualistes</v>
          </cell>
          <cell r="AP453" t="str">
            <v/>
          </cell>
          <cell r="AQ453" t="str">
            <v/>
          </cell>
          <cell r="AR453" t="str">
            <v>FR</v>
          </cell>
          <cell r="AS453" t="str">
            <v>FRANCE</v>
          </cell>
          <cell r="AT453" t="str">
            <v/>
          </cell>
          <cell r="AU453" t="str">
            <v/>
          </cell>
          <cell r="AV453" t="str">
            <v>LAFARQUE</v>
          </cell>
          <cell r="AW453">
            <v>2761</v>
          </cell>
          <cell r="AX453">
            <v>14.502060175</v>
          </cell>
          <cell r="AY453">
            <v>10.713714744000001</v>
          </cell>
          <cell r="AZ453">
            <v>5.0033165769999997</v>
          </cell>
          <cell r="BA453">
            <v>88</v>
          </cell>
          <cell r="BB453" t="str">
            <v>SI</v>
          </cell>
          <cell r="BC453">
            <v>0</v>
          </cell>
          <cell r="BD453">
            <v>0</v>
          </cell>
        </row>
        <row r="454">
          <cell r="A454" t="str">
            <v>17070</v>
          </cell>
          <cell r="B454" t="str">
            <v>INTER EUROPE CONSEIL</v>
          </cell>
          <cell r="C454" t="str">
            <v>3. Autres (GEA CBD)</v>
          </cell>
          <cell r="D454">
            <v>201212</v>
          </cell>
          <cell r="E454">
            <v>0.12720000000000001</v>
          </cell>
          <cell r="F454">
            <v>0.34160000000000001</v>
          </cell>
          <cell r="G454">
            <v>4.7846656569999997</v>
          </cell>
          <cell r="H454">
            <v>0.60860947157040002</v>
          </cell>
          <cell r="I454">
            <v>1.6344417884311999</v>
          </cell>
          <cell r="J454">
            <v>0.114</v>
          </cell>
          <cell r="K454">
            <v>0.45</v>
          </cell>
          <cell r="L454">
            <v>5.3194649999999998E-3</v>
          </cell>
          <cell r="M454">
            <v>6.0641901000000004E-4</v>
          </cell>
          <cell r="N454">
            <v>2.3937592499999999E-3</v>
          </cell>
          <cell r="O454">
            <v>13858</v>
          </cell>
          <cell r="P454" t="str">
            <v>692040108</v>
          </cell>
          <cell r="Q454" t="str">
            <v>PM</v>
          </cell>
          <cell r="R454" t="str">
            <v>682</v>
          </cell>
          <cell r="S454" t="str">
            <v>01</v>
          </cell>
          <cell r="T454" t="str">
            <v>Etablissement de crédit</v>
          </cell>
          <cell r="U454" t="str">
            <v>203</v>
          </cell>
          <cell r="V454" t="str">
            <v>Établissement de crédit spécialisé</v>
          </cell>
          <cell r="W454" t="str">
            <v>001</v>
          </cell>
          <cell r="X454" t="str">
            <v>Agrément ACPR</v>
          </cell>
          <cell r="Y454">
            <v>6</v>
          </cell>
          <cell r="Z454" t="str">
            <v>NOUVEL ETABLISSEMENT</v>
          </cell>
          <cell r="AA454" t="str">
            <v>FR</v>
          </cell>
          <cell r="AB454" t="str">
            <v> France</v>
          </cell>
          <cell r="AC454" t="str">
            <v>S. BANCAIRE PRIVE (GRANDS GROUPES)</v>
          </cell>
          <cell r="AD454">
            <v>30</v>
          </cell>
          <cell r="AE454" t="str">
            <v>GPE SOCIETE GENERALE</v>
          </cell>
          <cell r="AF454">
            <v>0</v>
          </cell>
          <cell r="AG454" t="str">
            <v>75009</v>
          </cell>
          <cell r="AH454" t="str">
            <v>FR</v>
          </cell>
          <cell r="AI454" t="str">
            <v/>
          </cell>
          <cell r="AJ454" t="str">
            <v/>
          </cell>
          <cell r="AK454" t="str">
            <v>EC</v>
          </cell>
          <cell r="AL454" t="str">
            <v>ECS</v>
          </cell>
          <cell r="AM454" t="str">
            <v>PERSONNE_MORALE_SOCIETE</v>
          </cell>
          <cell r="AN454" t="str">
            <v>SOCIETE GENERALE</v>
          </cell>
          <cell r="AO454" t="str">
            <v>Grands groupes bancaires privés</v>
          </cell>
          <cell r="AP454" t="str">
            <v>OUI</v>
          </cell>
          <cell r="AQ454" t="str">
            <v/>
          </cell>
          <cell r="AR454" t="str">
            <v>FR</v>
          </cell>
          <cell r="AS454" t="str">
            <v>FRANCE</v>
          </cell>
          <cell r="AT454" t="str">
            <v/>
          </cell>
          <cell r="AU454" t="str">
            <v/>
          </cell>
          <cell r="AV454" t="str">
            <v>GALLETY</v>
          </cell>
          <cell r="AW454">
            <v>2751</v>
          </cell>
          <cell r="AX454">
            <v>10.136123040999999</v>
          </cell>
          <cell r="AY454">
            <v>5.7532430000000008E-3</v>
          </cell>
          <cell r="AZ454">
            <v>5.9889899999999996E-4</v>
          </cell>
          <cell r="BA454">
            <v>115</v>
          </cell>
          <cell r="BB454" t="str">
            <v>SI</v>
          </cell>
          <cell r="BC454">
            <v>0</v>
          </cell>
          <cell r="BD454">
            <v>1</v>
          </cell>
        </row>
        <row r="455">
          <cell r="A455" t="str">
            <v>17106</v>
          </cell>
          <cell r="B455" t="str">
            <v>CRCAM SUD-MEDITERRANEE</v>
          </cell>
          <cell r="C455" t="str">
            <v>3. Autres (GEA CBD)</v>
          </cell>
          <cell r="D455">
            <v>201212</v>
          </cell>
          <cell r="E455">
            <v>6.6100000000000006E-2</v>
          </cell>
          <cell r="F455">
            <v>0.19570000000000001</v>
          </cell>
          <cell r="G455">
            <v>3.220933</v>
          </cell>
          <cell r="H455">
            <v>0.21290367130000001</v>
          </cell>
          <cell r="I455">
            <v>0.63033658810000004</v>
          </cell>
          <cell r="J455">
            <v>4.8099999999999997E-2</v>
          </cell>
          <cell r="K455">
            <v>0.44140000000000001</v>
          </cell>
          <cell r="L455">
            <v>1.5161519999999999</v>
          </cell>
          <cell r="M455">
            <v>7.2926911199999986E-2</v>
          </cell>
          <cell r="N455">
            <v>0.66922949279999999</v>
          </cell>
          <cell r="O455">
            <v>13897</v>
          </cell>
          <cell r="P455" t="str">
            <v>776179335</v>
          </cell>
          <cell r="Q455" t="str">
            <v>PM</v>
          </cell>
          <cell r="R455" t="str">
            <v>210</v>
          </cell>
          <cell r="S455" t="str">
            <v>01</v>
          </cell>
          <cell r="T455" t="str">
            <v>Etablissement de crédit</v>
          </cell>
          <cell r="U455" t="str">
            <v>201</v>
          </cell>
          <cell r="V455" t="str">
            <v>Banque mutualiste ou coopérative</v>
          </cell>
          <cell r="W455" t="str">
            <v>001</v>
          </cell>
          <cell r="X455" t="str">
            <v>Agrément ACPR</v>
          </cell>
          <cell r="Y455">
            <v>8</v>
          </cell>
          <cell r="Z455" t="str">
            <v>RESTRUCTURATION AVEC REPRISE DE CIB</v>
          </cell>
          <cell r="AA455" t="str">
            <v>FR</v>
          </cell>
          <cell r="AB455" t="str">
            <v> France</v>
          </cell>
          <cell r="AC455" t="str">
            <v>S. BANCAIRE MUTUALISTE ET AUTRES RESEAUX</v>
          </cell>
          <cell r="AD455">
            <v>27</v>
          </cell>
          <cell r="AE455" t="str">
            <v>GPE CREDIT AGRICOLE</v>
          </cell>
          <cell r="AF455">
            <v>0</v>
          </cell>
          <cell r="AG455" t="str">
            <v>66000</v>
          </cell>
          <cell r="AH455" t="str">
            <v>FR</v>
          </cell>
          <cell r="AI455" t="str">
            <v/>
          </cell>
          <cell r="AJ455" t="str">
            <v/>
          </cell>
          <cell r="AK455" t="str">
            <v>EC</v>
          </cell>
          <cell r="AL455" t="str">
            <v>Bq mut</v>
          </cell>
          <cell r="AM455" t="str">
            <v>PERSONNE_MORALE_SOCIETE</v>
          </cell>
          <cell r="AN455" t="str">
            <v>CREDIT AGRICOLE</v>
          </cell>
          <cell r="AO455" t="str">
            <v>Groupes mutualistes</v>
          </cell>
          <cell r="AP455" t="str">
            <v/>
          </cell>
          <cell r="AQ455" t="str">
            <v/>
          </cell>
          <cell r="AR455" t="str">
            <v>FR</v>
          </cell>
          <cell r="AS455" t="str">
            <v>FRANCE</v>
          </cell>
          <cell r="AT455" t="str">
            <v/>
          </cell>
          <cell r="AU455" t="str">
            <v/>
          </cell>
          <cell r="AV455" t="str">
            <v>DENECE</v>
          </cell>
          <cell r="AW455">
            <v>2761</v>
          </cell>
          <cell r="AX455">
            <v>5.6803831979999995</v>
          </cell>
          <cell r="AY455">
            <v>4.2382313940000005</v>
          </cell>
          <cell r="AZ455">
            <v>1.748604013</v>
          </cell>
          <cell r="BA455">
            <v>159</v>
          </cell>
          <cell r="BB455" t="str">
            <v>SI</v>
          </cell>
          <cell r="BC455">
            <v>0</v>
          </cell>
          <cell r="BD455">
            <v>0</v>
          </cell>
        </row>
        <row r="456">
          <cell r="A456" t="str">
            <v>17149</v>
          </cell>
          <cell r="B456" t="str">
            <v>CRCMM DE BRETAGNE-NORMANDIE</v>
          </cell>
          <cell r="C456" t="str">
            <v>3. Autres (GEA CBD)</v>
          </cell>
          <cell r="D456">
            <v>201212</v>
          </cell>
          <cell r="E456">
            <v>0.10940412870784801</v>
          </cell>
          <cell r="F456">
            <v>0.13885793372646801</v>
          </cell>
          <cell r="G456">
            <v>0.81791904900000001</v>
          </cell>
          <cell r="H456">
            <v>8.9483720909396644E-2</v>
          </cell>
          <cell r="I456">
            <v>0.11357454909965775</v>
          </cell>
          <cell r="J456">
            <v>9.5461080411454402E-2</v>
          </cell>
          <cell r="K456">
            <v>0.43448697449976698</v>
          </cell>
          <cell r="L456">
            <v>0.39331670600000002</v>
          </cell>
          <cell r="M456">
            <v>3.7546437698634375E-2</v>
          </cell>
          <cell r="N456">
            <v>0.17089098561015434</v>
          </cell>
          <cell r="O456">
            <v>13972</v>
          </cell>
          <cell r="P456" t="str">
            <v>775577745</v>
          </cell>
          <cell r="Q456" t="str">
            <v>PM</v>
          </cell>
          <cell r="R456" t="str">
            <v>230</v>
          </cell>
          <cell r="S456" t="str">
            <v>01</v>
          </cell>
          <cell r="T456" t="str">
            <v>Etablissement de crédit</v>
          </cell>
          <cell r="U456" t="str">
            <v>201</v>
          </cell>
          <cell r="V456" t="str">
            <v>Banque mutualiste ou coopérative</v>
          </cell>
          <cell r="W456" t="str">
            <v>001</v>
          </cell>
          <cell r="X456" t="str">
            <v>Agrément ACPR</v>
          </cell>
          <cell r="Y456">
            <v>6</v>
          </cell>
          <cell r="Z456" t="str">
            <v>NOUVEL ETABLISSEMENT</v>
          </cell>
          <cell r="AA456" t="str">
            <v>FR</v>
          </cell>
          <cell r="AB456" t="str">
            <v> France</v>
          </cell>
          <cell r="AC456" t="str">
            <v>S. BANCAIRE MUTUALISTE ET AUTRES RESEAUX</v>
          </cell>
          <cell r="AD456">
            <v>1163</v>
          </cell>
          <cell r="AE456" t="str">
            <v>GPE BPCE</v>
          </cell>
          <cell r="AF456">
            <v>0</v>
          </cell>
          <cell r="AG456" t="str">
            <v>35000</v>
          </cell>
          <cell r="AH456" t="str">
            <v>FR</v>
          </cell>
          <cell r="AI456" t="str">
            <v/>
          </cell>
          <cell r="AJ456" t="str">
            <v/>
          </cell>
          <cell r="AK456" t="str">
            <v>EC</v>
          </cell>
          <cell r="AL456" t="str">
            <v>Bq mut</v>
          </cell>
          <cell r="AM456" t="str">
            <v>PERSONNE_MORALE_SOCIETE</v>
          </cell>
          <cell r="AN456" t="str">
            <v>BPCE</v>
          </cell>
          <cell r="AO456" t="str">
            <v>Groupes mutualistes</v>
          </cell>
          <cell r="AP456" t="str">
            <v/>
          </cell>
          <cell r="AQ456" t="str">
            <v/>
          </cell>
          <cell r="AR456" t="str">
            <v>FR</v>
          </cell>
          <cell r="AS456" t="str">
            <v>FRANCE</v>
          </cell>
          <cell r="AT456" t="str">
            <v/>
          </cell>
          <cell r="AU456" t="str">
            <v/>
          </cell>
          <cell r="AV456" t="str">
            <v>TAMISIER</v>
          </cell>
          <cell r="AW456">
            <v>2762</v>
          </cell>
          <cell r="AX456">
            <v>1.3604947060000001</v>
          </cell>
          <cell r="AY456">
            <v>1.1850903239999999</v>
          </cell>
          <cell r="AZ456">
            <v>0.96465646800000004</v>
          </cell>
          <cell r="BA456">
            <v>277</v>
          </cell>
          <cell r="BB456" t="str">
            <v>SI</v>
          </cell>
          <cell r="BC456">
            <v>0</v>
          </cell>
          <cell r="BD456">
            <v>1</v>
          </cell>
        </row>
        <row r="457">
          <cell r="A457" t="str">
            <v>17169</v>
          </cell>
          <cell r="B457" t="str">
            <v>CRC MARIT MUTUEL DU LITTORAL SUD OUEST</v>
          </cell>
          <cell r="C457" t="str">
            <v>3. Autres (GEA CBD)</v>
          </cell>
          <cell r="D457">
            <v>201212</v>
          </cell>
          <cell r="E457">
            <v>0.10628</v>
          </cell>
          <cell r="F457">
            <v>0.1351</v>
          </cell>
          <cell r="G457">
            <v>0.53891989899999992</v>
          </cell>
          <cell r="H457">
            <v>5.7276406865719991E-2</v>
          </cell>
          <cell r="I457">
            <v>7.2808078354899983E-2</v>
          </cell>
          <cell r="J457">
            <v>0.29064322780921897</v>
          </cell>
          <cell r="K457">
            <v>0.45978675145188602</v>
          </cell>
          <cell r="L457">
            <v>9.7614532999999989E-2</v>
          </cell>
          <cell r="M457">
            <v>2.8371002952209519E-2</v>
          </cell>
          <cell r="N457">
            <v>4.4881869022562922E-2</v>
          </cell>
          <cell r="O457">
            <v>14018</v>
          </cell>
          <cell r="P457" t="str">
            <v>715950143</v>
          </cell>
          <cell r="Q457" t="str">
            <v>PM</v>
          </cell>
          <cell r="R457" t="str">
            <v>230</v>
          </cell>
          <cell r="S457" t="str">
            <v>01</v>
          </cell>
          <cell r="T457" t="str">
            <v>Etablissement de crédit</v>
          </cell>
          <cell r="U457" t="str">
            <v>201</v>
          </cell>
          <cell r="V457" t="str">
            <v>Banque mutualiste ou coopérative</v>
          </cell>
          <cell r="W457" t="str">
            <v>001</v>
          </cell>
          <cell r="X457" t="str">
            <v>Agrément ACPR</v>
          </cell>
          <cell r="Y457">
            <v>6</v>
          </cell>
          <cell r="Z457" t="str">
            <v>NOUVEL ETABLISSEMENT</v>
          </cell>
          <cell r="AA457" t="str">
            <v>FR</v>
          </cell>
          <cell r="AB457" t="str">
            <v> France</v>
          </cell>
          <cell r="AC457" t="str">
            <v>S. BANCAIRE MUTUALISTE ET AUTRES RESEAUX</v>
          </cell>
          <cell r="AD457">
            <v>1163</v>
          </cell>
          <cell r="AE457" t="str">
            <v>GPE BPCE</v>
          </cell>
          <cell r="AF457">
            <v>0</v>
          </cell>
          <cell r="AG457" t="str">
            <v>17000</v>
          </cell>
          <cell r="AH457" t="str">
            <v>FR</v>
          </cell>
          <cell r="AI457" t="str">
            <v/>
          </cell>
          <cell r="AJ457" t="str">
            <v/>
          </cell>
          <cell r="AK457" t="str">
            <v>EC</v>
          </cell>
          <cell r="AL457" t="str">
            <v>Bq mut</v>
          </cell>
          <cell r="AM457" t="str">
            <v>PERSONNE_MORALE_SOCIETE</v>
          </cell>
          <cell r="AN457" t="str">
            <v>BPCE</v>
          </cell>
          <cell r="AO457" t="str">
            <v>Groupes mutualistes</v>
          </cell>
          <cell r="AP457" t="str">
            <v/>
          </cell>
          <cell r="AQ457" t="str">
            <v/>
          </cell>
          <cell r="AR457" t="str">
            <v>FR</v>
          </cell>
          <cell r="AS457" t="str">
            <v>FRANCE</v>
          </cell>
          <cell r="AT457" t="str">
            <v/>
          </cell>
          <cell r="AU457" t="str">
            <v/>
          </cell>
          <cell r="AV457" t="str">
            <v>BODIAN</v>
          </cell>
          <cell r="AW457">
            <v>2762</v>
          </cell>
          <cell r="AX457">
            <v>0.69132220999999994</v>
          </cell>
          <cell r="AY457">
            <v>0.580202361</v>
          </cell>
          <cell r="AZ457">
            <v>0.49095799300000004</v>
          </cell>
          <cell r="BA457">
            <v>347</v>
          </cell>
          <cell r="BB457" t="str">
            <v>SI</v>
          </cell>
          <cell r="BC457">
            <v>0</v>
          </cell>
          <cell r="BD457">
            <v>1</v>
          </cell>
        </row>
        <row r="458">
          <cell r="A458" t="str">
            <v>17179</v>
          </cell>
          <cell r="B458" t="str">
            <v>CRC MARIT MUT DE LA MEDITERRANEE</v>
          </cell>
          <cell r="C458" t="str">
            <v>3. Autres (GEA CBD)</v>
          </cell>
          <cell r="D458">
            <v>201212</v>
          </cell>
          <cell r="E458">
            <v>0.14685000000000001</v>
          </cell>
          <cell r="F458">
            <v>0.15397</v>
          </cell>
          <cell r="G458">
            <v>0.14484861100000002</v>
          </cell>
          <cell r="H458">
            <v>2.1271018525350002E-2</v>
          </cell>
          <cell r="I458">
            <v>2.2302340635670003E-2</v>
          </cell>
          <cell r="J458">
            <v>0.114272863721626</v>
          </cell>
          <cell r="K458">
            <v>0.44496029178668001</v>
          </cell>
          <cell r="L458">
            <v>4.0053533000000002E-2</v>
          </cell>
          <cell r="M458">
            <v>4.5770319180786501E-3</v>
          </cell>
          <cell r="N458">
            <v>1.7822231730767416E-2</v>
          </cell>
          <cell r="O458">
            <v>14052</v>
          </cell>
          <cell r="P458" t="str">
            <v>642680268</v>
          </cell>
          <cell r="Q458" t="str">
            <v>PM</v>
          </cell>
          <cell r="R458" t="str">
            <v>230</v>
          </cell>
          <cell r="S458" t="str">
            <v>01</v>
          </cell>
          <cell r="T458" t="str">
            <v>Etablissement de crédit</v>
          </cell>
          <cell r="U458" t="str">
            <v>201</v>
          </cell>
          <cell r="V458" t="str">
            <v>Banque mutualiste ou coopérative</v>
          </cell>
          <cell r="W458" t="str">
            <v>001</v>
          </cell>
          <cell r="X458" t="str">
            <v>Agrément ACPR</v>
          </cell>
          <cell r="Y458">
            <v>6</v>
          </cell>
          <cell r="Z458" t="str">
            <v>NOUVEL ETABLISSEMENT</v>
          </cell>
          <cell r="AA458" t="str">
            <v>FR</v>
          </cell>
          <cell r="AB458" t="str">
            <v> France</v>
          </cell>
          <cell r="AC458" t="str">
            <v>S. BANCAIRE MUTUALISTE ET AUTRES RESEAUX</v>
          </cell>
          <cell r="AD458">
            <v>1163</v>
          </cell>
          <cell r="AE458" t="str">
            <v>GPE BPCE</v>
          </cell>
          <cell r="AF458">
            <v>0</v>
          </cell>
          <cell r="AG458" t="str">
            <v>34200</v>
          </cell>
          <cell r="AH458" t="str">
            <v>FR</v>
          </cell>
          <cell r="AI458" t="str">
            <v/>
          </cell>
          <cell r="AJ458" t="str">
            <v/>
          </cell>
          <cell r="AK458" t="str">
            <v>EC</v>
          </cell>
          <cell r="AL458" t="str">
            <v>Bq mut</v>
          </cell>
          <cell r="AM458" t="str">
            <v>PERSONNE_MORALE_SOCIETE</v>
          </cell>
          <cell r="AN458" t="str">
            <v>BPCE</v>
          </cell>
          <cell r="AO458" t="str">
            <v>Groupes mutualistes</v>
          </cell>
          <cell r="AP458" t="str">
            <v/>
          </cell>
          <cell r="AQ458" t="str">
            <v/>
          </cell>
          <cell r="AR458" t="str">
            <v>FR</v>
          </cell>
          <cell r="AS458" t="str">
            <v>FRANCE</v>
          </cell>
          <cell r="AT458" t="str">
            <v/>
          </cell>
          <cell r="AU458" t="str">
            <v/>
          </cell>
          <cell r="AV458" t="str">
            <v>AUTHIER</v>
          </cell>
          <cell r="AW458">
            <v>2762</v>
          </cell>
          <cell r="AX458">
            <v>0.192642168</v>
          </cell>
          <cell r="AY458">
            <v>0.15473178099999998</v>
          </cell>
          <cell r="AZ458">
            <v>0.16250076899999999</v>
          </cell>
          <cell r="BA458">
            <v>449</v>
          </cell>
          <cell r="BB458" t="str">
            <v>SI</v>
          </cell>
          <cell r="BC458">
            <v>0</v>
          </cell>
          <cell r="BD458">
            <v>1</v>
          </cell>
        </row>
        <row r="459">
          <cell r="A459" t="str">
            <v>17206</v>
          </cell>
          <cell r="B459" t="str">
            <v>CRCAM ALSACE VOSGES</v>
          </cell>
          <cell r="C459" t="str">
            <v>3. Autres (GEA CBD)</v>
          </cell>
          <cell r="D459">
            <v>201212</v>
          </cell>
          <cell r="E459">
            <v>4.2099999999999999E-2</v>
          </cell>
          <cell r="F459">
            <v>0.17169999999999999</v>
          </cell>
          <cell r="G459">
            <v>6.282273</v>
          </cell>
          <cell r="H459">
            <v>0.26448369329999999</v>
          </cell>
          <cell r="I459">
            <v>1.0786662740999999</v>
          </cell>
          <cell r="J459">
            <v>4.1399999999999999E-2</v>
          </cell>
          <cell r="K459">
            <v>0.4269</v>
          </cell>
          <cell r="L459">
            <v>1.8221430000000001</v>
          </cell>
          <cell r="M459">
            <v>7.5436720200000001E-2</v>
          </cell>
          <cell r="N459">
            <v>0.77787284670000001</v>
          </cell>
          <cell r="O459">
            <v>14096</v>
          </cell>
          <cell r="P459" t="str">
            <v>437642531</v>
          </cell>
          <cell r="Q459" t="str">
            <v>PM</v>
          </cell>
          <cell r="R459" t="str">
            <v>210</v>
          </cell>
          <cell r="S459" t="str">
            <v>01</v>
          </cell>
          <cell r="T459" t="str">
            <v>Etablissement de crédit</v>
          </cell>
          <cell r="U459" t="str">
            <v>201</v>
          </cell>
          <cell r="V459" t="str">
            <v>Banque mutualiste ou coopérative</v>
          </cell>
          <cell r="W459" t="str">
            <v>001</v>
          </cell>
          <cell r="X459" t="str">
            <v>Agrément ACPR</v>
          </cell>
          <cell r="Y459">
            <v>8</v>
          </cell>
          <cell r="Z459" t="str">
            <v>RESTRUCTURATION AVEC REPRISE DE CIB</v>
          </cell>
          <cell r="AA459" t="str">
            <v>FR</v>
          </cell>
          <cell r="AB459" t="str">
            <v> France</v>
          </cell>
          <cell r="AC459" t="str">
            <v>S. BANCAIRE MUTUALISTE ET AUTRES RESEAUX</v>
          </cell>
          <cell r="AD459">
            <v>27</v>
          </cell>
          <cell r="AE459" t="str">
            <v>GPE CREDIT AGRICOLE</v>
          </cell>
          <cell r="AF459">
            <v>0</v>
          </cell>
          <cell r="AG459" t="str">
            <v>67000</v>
          </cell>
          <cell r="AH459" t="str">
            <v>FR</v>
          </cell>
          <cell r="AI459" t="str">
            <v/>
          </cell>
          <cell r="AJ459" t="str">
            <v/>
          </cell>
          <cell r="AK459" t="str">
            <v>EC</v>
          </cell>
          <cell r="AL459" t="str">
            <v>Bq mut</v>
          </cell>
          <cell r="AM459" t="str">
            <v>PERSONNE_MORALE_SOCIETE</v>
          </cell>
          <cell r="AN459" t="str">
            <v>CREDIT AGRICOLE</v>
          </cell>
          <cell r="AO459" t="str">
            <v>Groupes mutualistes</v>
          </cell>
          <cell r="AP459" t="str">
            <v/>
          </cell>
          <cell r="AQ459" t="str">
            <v/>
          </cell>
          <cell r="AR459" t="str">
            <v>FR</v>
          </cell>
          <cell r="AS459" t="str">
            <v>FRANCE</v>
          </cell>
          <cell r="AT459" t="str">
            <v/>
          </cell>
          <cell r="AU459" t="str">
            <v/>
          </cell>
          <cell r="AV459" t="str">
            <v>MOISSINAC</v>
          </cell>
          <cell r="AW459">
            <v>2761</v>
          </cell>
          <cell r="AX459">
            <v>9.6663454099999999</v>
          </cell>
          <cell r="AY459">
            <v>7.4014171470000001</v>
          </cell>
          <cell r="AZ459">
            <v>2.6655660860000001</v>
          </cell>
          <cell r="BA459">
            <v>120</v>
          </cell>
          <cell r="BB459" t="str">
            <v>SI</v>
          </cell>
          <cell r="BC459">
            <v>0</v>
          </cell>
          <cell r="BD459">
            <v>0</v>
          </cell>
        </row>
        <row r="460">
          <cell r="A460" t="str">
            <v>17219</v>
          </cell>
          <cell r="B460" t="str">
            <v>CRC MARIT MUT ATLANTIQUE</v>
          </cell>
          <cell r="C460" t="str">
            <v>3. Autres (GEA CBD)</v>
          </cell>
          <cell r="D460">
            <v>201212</v>
          </cell>
          <cell r="E460">
            <v>0.10849</v>
          </cell>
          <cell r="F460">
            <v>0.13664000000000001</v>
          </cell>
          <cell r="G460">
            <v>0.59811952499999999</v>
          </cell>
          <cell r="H460">
            <v>6.4889987267249996E-2</v>
          </cell>
          <cell r="I460">
            <v>8.1727051896000005E-2</v>
          </cell>
          <cell r="J460">
            <v>9.3572128543859504E-2</v>
          </cell>
          <cell r="K460">
            <v>0.42581264388304502</v>
          </cell>
          <cell r="L460">
            <v>0.29453987700000001</v>
          </cell>
          <cell r="M460">
            <v>2.7560723231936569E-2</v>
          </cell>
          <cell r="N460">
            <v>0.12541880375435688</v>
          </cell>
          <cell r="O460">
            <v>14113</v>
          </cell>
          <cell r="P460" t="str">
            <v>778150615</v>
          </cell>
          <cell r="Q460" t="str">
            <v>PM</v>
          </cell>
          <cell r="R460" t="str">
            <v>230</v>
          </cell>
          <cell r="S460" t="str">
            <v>01</v>
          </cell>
          <cell r="T460" t="str">
            <v>Etablissement de crédit</v>
          </cell>
          <cell r="U460" t="str">
            <v>201</v>
          </cell>
          <cell r="V460" t="str">
            <v>Banque mutualiste ou coopérative</v>
          </cell>
          <cell r="W460" t="str">
            <v>001</v>
          </cell>
          <cell r="X460" t="str">
            <v>Agrément ACPR</v>
          </cell>
          <cell r="Y460">
            <v>6</v>
          </cell>
          <cell r="Z460" t="str">
            <v>NOUVEL ETABLISSEMENT</v>
          </cell>
          <cell r="AA460" t="str">
            <v>FR</v>
          </cell>
          <cell r="AB460" t="str">
            <v> France</v>
          </cell>
          <cell r="AC460" t="str">
            <v>S. BANCAIRE MUTUALISTE ET AUTRES RESEAUX</v>
          </cell>
          <cell r="AD460">
            <v>1163</v>
          </cell>
          <cell r="AE460" t="str">
            <v>GPE BPCE</v>
          </cell>
          <cell r="AF460">
            <v>0</v>
          </cell>
          <cell r="AG460" t="str">
            <v>44800</v>
          </cell>
          <cell r="AH460" t="str">
            <v>FR</v>
          </cell>
          <cell r="AI460" t="str">
            <v/>
          </cell>
          <cell r="AJ460" t="str">
            <v/>
          </cell>
          <cell r="AK460" t="str">
            <v>EC</v>
          </cell>
          <cell r="AL460" t="str">
            <v>Bq mut</v>
          </cell>
          <cell r="AM460" t="str">
            <v>PERSONNE_MORALE_SOCIETE</v>
          </cell>
          <cell r="AN460" t="str">
            <v>BPCE</v>
          </cell>
          <cell r="AO460" t="str">
            <v>Groupes mutualistes</v>
          </cell>
          <cell r="AP460" t="str">
            <v/>
          </cell>
          <cell r="AQ460" t="str">
            <v/>
          </cell>
          <cell r="AR460" t="str">
            <v>FR</v>
          </cell>
          <cell r="AS460" t="str">
            <v>FRANCE</v>
          </cell>
          <cell r="AT460" t="str">
            <v/>
          </cell>
          <cell r="AU460" t="str">
            <v/>
          </cell>
          <cell r="AV460" t="str">
            <v>CHEA</v>
          </cell>
          <cell r="AW460">
            <v>2762</v>
          </cell>
          <cell r="AX460">
            <v>0.94915437999999996</v>
          </cell>
          <cell r="AY460">
            <v>0.86382236099999998</v>
          </cell>
          <cell r="AZ460">
            <v>0.682247779</v>
          </cell>
          <cell r="BA460">
            <v>313</v>
          </cell>
          <cell r="BB460" t="str">
            <v>SI</v>
          </cell>
          <cell r="BC460">
            <v>0</v>
          </cell>
          <cell r="BD460">
            <v>1</v>
          </cell>
        </row>
        <row r="461">
          <cell r="A461" t="str">
            <v>17515</v>
          </cell>
          <cell r="B461" t="str">
            <v>CAISSE D EPARGNE ILE-DE-FRANCE</v>
          </cell>
          <cell r="C461" t="str">
            <v>3. Autres (GEA CBD)</v>
          </cell>
          <cell r="D461">
            <v>201212</v>
          </cell>
          <cell r="E461">
            <v>4.6740488335204299E-2</v>
          </cell>
          <cell r="F461">
            <v>0.206113942392713</v>
          </cell>
          <cell r="G461">
            <v>21.513771548999998</v>
          </cell>
          <cell r="H461">
            <v>1.0055641881322845</v>
          </cell>
          <cell r="I461">
            <v>4.4342882697005734</v>
          </cell>
          <cell r="O461">
            <v>14559</v>
          </cell>
          <cell r="P461" t="str">
            <v>382900942</v>
          </cell>
          <cell r="Q461" t="str">
            <v>PM</v>
          </cell>
          <cell r="R461" t="str">
            <v>270</v>
          </cell>
          <cell r="S461" t="str">
            <v>01</v>
          </cell>
          <cell r="T461" t="str">
            <v>Etablissement de crédit</v>
          </cell>
          <cell r="U461" t="str">
            <v>201</v>
          </cell>
          <cell r="V461" t="str">
            <v>Banque mutualiste ou coopérative</v>
          </cell>
          <cell r="W461" t="str">
            <v>001</v>
          </cell>
          <cell r="X461" t="str">
            <v>Agrément ACPR</v>
          </cell>
          <cell r="Y461">
            <v>8</v>
          </cell>
          <cell r="Z461" t="str">
            <v>RESTRUCTURATION AVEC REPRISE DE CIB</v>
          </cell>
          <cell r="AA461" t="str">
            <v>FR</v>
          </cell>
          <cell r="AB461" t="str">
            <v> France</v>
          </cell>
          <cell r="AC461" t="str">
            <v>S. BANCAIRE MUTUALISTE ET AUTRES RESEAUX</v>
          </cell>
          <cell r="AD461">
            <v>1163</v>
          </cell>
          <cell r="AE461" t="str">
            <v>GPE BPCE</v>
          </cell>
          <cell r="AF461">
            <v>0</v>
          </cell>
          <cell r="AG461" t="str">
            <v>75001</v>
          </cell>
          <cell r="AH461" t="str">
            <v>FR</v>
          </cell>
          <cell r="AI461" t="str">
            <v/>
          </cell>
          <cell r="AJ461" t="str">
            <v/>
          </cell>
          <cell r="AK461" t="str">
            <v>EC</v>
          </cell>
          <cell r="AL461" t="str">
            <v>Bq mut</v>
          </cell>
          <cell r="AM461" t="str">
            <v>PERSONNE_MORALE_SOCIETE</v>
          </cell>
          <cell r="AN461" t="str">
            <v>BPCE</v>
          </cell>
          <cell r="AO461" t="str">
            <v>Groupes mutualistes</v>
          </cell>
          <cell r="AP461" t="str">
            <v/>
          </cell>
          <cell r="AQ461" t="str">
            <v/>
          </cell>
          <cell r="AR461" t="str">
            <v>FR</v>
          </cell>
          <cell r="AS461" t="str">
            <v>FRANCE</v>
          </cell>
          <cell r="AT461" t="str">
            <v/>
          </cell>
          <cell r="AU461" t="str">
            <v/>
          </cell>
          <cell r="AV461" t="str">
            <v>JEQUIER</v>
          </cell>
          <cell r="AW461">
            <v>2762</v>
          </cell>
          <cell r="AX461">
            <v>55.124750454000001</v>
          </cell>
          <cell r="AY461">
            <v>29.335116668000001</v>
          </cell>
          <cell r="AZ461">
            <v>39.250085855999998</v>
          </cell>
          <cell r="BA461">
            <v>25</v>
          </cell>
          <cell r="BB461" t="str">
            <v>SI</v>
          </cell>
          <cell r="BC461">
            <v>0</v>
          </cell>
          <cell r="BD461">
            <v>1</v>
          </cell>
        </row>
        <row r="462">
          <cell r="A462" t="str">
            <v>17607</v>
          </cell>
          <cell r="B462" t="str">
            <v>BANQUE POPULAIRE D'ALSACE</v>
          </cell>
          <cell r="C462" t="str">
            <v>3. Autres (GEA CBD)</v>
          </cell>
          <cell r="D462">
            <v>201212</v>
          </cell>
          <cell r="E462">
            <v>0.107432616853673</v>
          </cell>
          <cell r="F462">
            <v>0.139336052761345</v>
          </cell>
          <cell r="G462">
            <v>4.7259692150000001</v>
          </cell>
          <cell r="H462">
            <v>0.5077232399373488</v>
          </cell>
          <cell r="I462">
            <v>0.65849789588973229</v>
          </cell>
          <cell r="J462">
            <v>7.3256223756461195E-2</v>
          </cell>
          <cell r="K462">
            <v>0.42723391307889502</v>
          </cell>
          <cell r="L462">
            <v>1.676981091</v>
          </cell>
          <cell r="M462">
            <v>0.12284930203765042</v>
          </cell>
          <cell r="N462">
            <v>0.71646319366724454</v>
          </cell>
          <cell r="O462">
            <v>14718</v>
          </cell>
          <cell r="P462" t="str">
            <v>775641657</v>
          </cell>
          <cell r="Q462" t="str">
            <v>PM</v>
          </cell>
          <cell r="R462" t="str">
            <v>202</v>
          </cell>
          <cell r="S462" t="str">
            <v>01</v>
          </cell>
          <cell r="T462" t="str">
            <v>Etablissement de crédit</v>
          </cell>
          <cell r="U462" t="str">
            <v>201</v>
          </cell>
          <cell r="V462" t="str">
            <v>Banque mutualiste ou coopérative</v>
          </cell>
          <cell r="W462" t="str">
            <v>001</v>
          </cell>
          <cell r="X462" t="str">
            <v>Agrément ACPR</v>
          </cell>
          <cell r="Y462">
            <v>6</v>
          </cell>
          <cell r="Z462" t="str">
            <v>NOUVEL ETABLISSEMENT</v>
          </cell>
          <cell r="AA462" t="str">
            <v>FR</v>
          </cell>
          <cell r="AB462" t="str">
            <v> France</v>
          </cell>
          <cell r="AC462" t="str">
            <v>S. BANCAIRE MUTUALISTE ET AUTRES RESEAUX</v>
          </cell>
          <cell r="AD462">
            <v>1163</v>
          </cell>
          <cell r="AE462" t="str">
            <v>GPE BPCE</v>
          </cell>
          <cell r="AF462">
            <v>0</v>
          </cell>
          <cell r="AG462" t="str">
            <v>67000</v>
          </cell>
          <cell r="AH462" t="str">
            <v>FR</v>
          </cell>
          <cell r="AI462" t="str">
            <v/>
          </cell>
          <cell r="AJ462" t="str">
            <v/>
          </cell>
          <cell r="AK462" t="str">
            <v>EC</v>
          </cell>
          <cell r="AL462" t="str">
            <v>Bq mut</v>
          </cell>
          <cell r="AM462" t="str">
            <v>PERSONNE_MORALE_SOCIETE</v>
          </cell>
          <cell r="AN462" t="str">
            <v>BPCE</v>
          </cell>
          <cell r="AO462" t="str">
            <v>Groupes mutualistes</v>
          </cell>
          <cell r="AP462" t="str">
            <v/>
          </cell>
          <cell r="AQ462" t="str">
            <v/>
          </cell>
          <cell r="AR462" t="str">
            <v>FR</v>
          </cell>
          <cell r="AS462" t="str">
            <v>FRANCE</v>
          </cell>
          <cell r="AT462" t="str">
            <v/>
          </cell>
          <cell r="AU462" t="str">
            <v/>
          </cell>
          <cell r="AV462" t="str">
            <v>CARUNTA-FOUCART</v>
          </cell>
          <cell r="AW462">
            <v>2762</v>
          </cell>
          <cell r="BA462">
            <v>9999</v>
          </cell>
          <cell r="BB462" t="str">
            <v>NON-MSU</v>
          </cell>
          <cell r="BC462">
            <v>0</v>
          </cell>
          <cell r="BD462">
            <v>1</v>
          </cell>
        </row>
        <row r="463">
          <cell r="A463" t="str">
            <v>17679</v>
          </cell>
          <cell r="B463" t="str">
            <v>STE DE BANQUE ET D'EXPANSION-SBE (2EME)</v>
          </cell>
          <cell r="C463" t="str">
            <v>3. Autres (GEA CBD)</v>
          </cell>
          <cell r="D463">
            <v>201212</v>
          </cell>
          <cell r="E463">
            <v>5.049E-2</v>
          </cell>
          <cell r="F463">
            <v>0.10308</v>
          </cell>
          <cell r="G463">
            <v>0.39194971999999995</v>
          </cell>
          <cell r="H463">
            <v>1.9789541362799996E-2</v>
          </cell>
          <cell r="I463">
            <v>4.0402177137599998E-2</v>
          </cell>
          <cell r="J463">
            <v>2.3405453187926299E-2</v>
          </cell>
          <cell r="K463">
            <v>0.45</v>
          </cell>
          <cell r="L463">
            <v>4.5538646999999995E-2</v>
          </cell>
          <cell r="M463">
            <v>1.0658526706000002E-3</v>
          </cell>
          <cell r="N463">
            <v>2.0492391149999997E-2</v>
          </cell>
          <cell r="O463">
            <v>14845</v>
          </cell>
          <cell r="P463" t="str">
            <v>482656147</v>
          </cell>
          <cell r="Q463" t="str">
            <v>PM</v>
          </cell>
          <cell r="R463" t="str">
            <v>102</v>
          </cell>
          <cell r="S463" t="str">
            <v>01</v>
          </cell>
          <cell r="T463" t="str">
            <v>Etablissement de crédit</v>
          </cell>
          <cell r="U463" t="str">
            <v>200</v>
          </cell>
          <cell r="V463" t="str">
            <v>Banque</v>
          </cell>
          <cell r="W463" t="str">
            <v>001</v>
          </cell>
          <cell r="X463" t="str">
            <v>Agrément ACPR</v>
          </cell>
          <cell r="Y463">
            <v>8</v>
          </cell>
          <cell r="Z463" t="str">
            <v>RESTRUCTURATION AVEC REPRISE DE CIB</v>
          </cell>
          <cell r="AA463" t="str">
            <v>FR</v>
          </cell>
          <cell r="AB463" t="str">
            <v> France</v>
          </cell>
          <cell r="AC463" t="str">
            <v>S. BANCAIRE MUTUALISTE ET AUTRES RESEAUX</v>
          </cell>
          <cell r="AD463">
            <v>1163</v>
          </cell>
          <cell r="AE463" t="str">
            <v>GPE BPCE</v>
          </cell>
          <cell r="AF463">
            <v>0</v>
          </cell>
          <cell r="AG463" t="str">
            <v>75008</v>
          </cell>
          <cell r="AH463" t="str">
            <v>FR</v>
          </cell>
          <cell r="AI463" t="str">
            <v/>
          </cell>
          <cell r="AJ463" t="str">
            <v/>
          </cell>
          <cell r="AK463" t="str">
            <v>EC</v>
          </cell>
          <cell r="AL463" t="str">
            <v>Banque</v>
          </cell>
          <cell r="AM463" t="str">
            <v>PERSONNE_MORALE_SOCIETE</v>
          </cell>
          <cell r="AN463" t="str">
            <v>BPCE</v>
          </cell>
          <cell r="AO463" t="str">
            <v>Groupes mutualistes</v>
          </cell>
          <cell r="AP463" t="str">
            <v/>
          </cell>
          <cell r="AQ463" t="str">
            <v/>
          </cell>
          <cell r="AR463" t="str">
            <v>FR</v>
          </cell>
          <cell r="AS463" t="str">
            <v>FRANCE</v>
          </cell>
          <cell r="AT463" t="str">
            <v/>
          </cell>
          <cell r="AU463" t="str">
            <v/>
          </cell>
          <cell r="AV463" t="str">
            <v>MOURJANE</v>
          </cell>
          <cell r="AW463">
            <v>2762</v>
          </cell>
          <cell r="AX463">
            <v>0.63850129599999994</v>
          </cell>
          <cell r="AY463">
            <v>0.51198763899999999</v>
          </cell>
          <cell r="AZ463">
            <v>0.343487347</v>
          </cell>
          <cell r="BA463">
            <v>355</v>
          </cell>
          <cell r="BB463" t="str">
            <v>SI</v>
          </cell>
          <cell r="BC463">
            <v>0</v>
          </cell>
          <cell r="BD463">
            <v>1</v>
          </cell>
        </row>
        <row r="464">
          <cell r="A464" t="str">
            <v>17806</v>
          </cell>
          <cell r="B464" t="str">
            <v>CRCAM CENTRE-EST</v>
          </cell>
          <cell r="C464" t="str">
            <v>3. Autres (GEA CBD)</v>
          </cell>
          <cell r="D464">
            <v>201212</v>
          </cell>
          <cell r="E464">
            <v>3.4599999999999999E-2</v>
          </cell>
          <cell r="F464">
            <v>0.1673</v>
          </cell>
          <cell r="G464">
            <v>15.671104</v>
          </cell>
          <cell r="H464">
            <v>0.54222019840000002</v>
          </cell>
          <cell r="I464">
            <v>2.6217756992000001</v>
          </cell>
          <cell r="J464">
            <v>2.9100000000000001E-2</v>
          </cell>
          <cell r="K464">
            <v>0.42309999999999998</v>
          </cell>
          <cell r="L464">
            <v>3.9100440000000001</v>
          </cell>
          <cell r="M464">
            <v>0.1137822804</v>
          </cell>
          <cell r="N464">
            <v>1.6543396163999999</v>
          </cell>
          <cell r="O464">
            <v>15033</v>
          </cell>
          <cell r="P464" t="str">
            <v>399973825</v>
          </cell>
          <cell r="Q464" t="str">
            <v>PM</v>
          </cell>
          <cell r="R464" t="str">
            <v>210</v>
          </cell>
          <cell r="S464" t="str">
            <v>01</v>
          </cell>
          <cell r="T464" t="str">
            <v>Etablissement de crédit</v>
          </cell>
          <cell r="U464" t="str">
            <v>201</v>
          </cell>
          <cell r="V464" t="str">
            <v>Banque mutualiste ou coopérative</v>
          </cell>
          <cell r="W464" t="str">
            <v>001</v>
          </cell>
          <cell r="X464" t="str">
            <v>Agrément ACPR</v>
          </cell>
          <cell r="Y464">
            <v>8</v>
          </cell>
          <cell r="Z464" t="str">
            <v>RESTRUCTURATION AVEC REPRISE DE CIB</v>
          </cell>
          <cell r="AA464" t="str">
            <v>FR</v>
          </cell>
          <cell r="AB464" t="str">
            <v> France</v>
          </cell>
          <cell r="AC464" t="str">
            <v>S. BANCAIRE MUTUALISTE ET AUTRES RESEAUX</v>
          </cell>
          <cell r="AD464">
            <v>27</v>
          </cell>
          <cell r="AE464" t="str">
            <v>GPE CREDIT AGRICOLE</v>
          </cell>
          <cell r="AF464">
            <v>0</v>
          </cell>
          <cell r="AG464" t="str">
            <v>69410</v>
          </cell>
          <cell r="AH464" t="str">
            <v>FR</v>
          </cell>
          <cell r="AI464" t="str">
            <v/>
          </cell>
          <cell r="AJ464" t="str">
            <v/>
          </cell>
          <cell r="AK464" t="str">
            <v>EC</v>
          </cell>
          <cell r="AL464" t="str">
            <v>Bq mut</v>
          </cell>
          <cell r="AM464" t="str">
            <v>PERSONNE_MORALE_SOCIETE</v>
          </cell>
          <cell r="AN464" t="str">
            <v>CREDIT AGRICOLE</v>
          </cell>
          <cell r="AO464" t="str">
            <v>Groupes mutualistes</v>
          </cell>
          <cell r="AP464" t="str">
            <v/>
          </cell>
          <cell r="AQ464" t="str">
            <v/>
          </cell>
          <cell r="AR464" t="str">
            <v>FR</v>
          </cell>
          <cell r="AS464" t="str">
            <v>FRANCE</v>
          </cell>
          <cell r="AT464" t="str">
            <v/>
          </cell>
          <cell r="AU464" t="str">
            <v/>
          </cell>
          <cell r="AV464" t="str">
            <v>BALLABRIGA</v>
          </cell>
          <cell r="AW464">
            <v>2761</v>
          </cell>
          <cell r="AX464">
            <v>26.189065372999998</v>
          </cell>
          <cell r="AY464">
            <v>17.940782552999998</v>
          </cell>
          <cell r="AZ464">
            <v>8.2229710170000008</v>
          </cell>
          <cell r="BA464">
            <v>48</v>
          </cell>
          <cell r="BB464" t="str">
            <v>SI</v>
          </cell>
          <cell r="BC464">
            <v>0</v>
          </cell>
          <cell r="BD464">
            <v>0</v>
          </cell>
        </row>
        <row r="465">
          <cell r="A465" t="str">
            <v>17807</v>
          </cell>
          <cell r="B465" t="str">
            <v>BANQUE POPULAIRE OCCITANE</v>
          </cell>
          <cell r="C465" t="str">
            <v>3. Autres (GEA CBD)</v>
          </cell>
          <cell r="D465">
            <v>201212</v>
          </cell>
          <cell r="E465">
            <v>6.88235436890276E-2</v>
          </cell>
          <cell r="F465">
            <v>0.12723429997472199</v>
          </cell>
          <cell r="G465">
            <v>7.6505443890000002</v>
          </cell>
          <cell r="H465">
            <v>0.52653757600118645</v>
          </cell>
          <cell r="I465">
            <v>0.97341165975995225</v>
          </cell>
          <cell r="J465">
            <v>5.6635600579257303E-2</v>
          </cell>
          <cell r="K465">
            <v>0.40908686475327999</v>
          </cell>
          <cell r="L465">
            <v>2.2367456450000001</v>
          </cell>
          <cell r="M465">
            <v>0.12667943294761325</v>
          </cell>
          <cell r="N465">
            <v>0.91502326316360305</v>
          </cell>
          <cell r="O465">
            <v>15036</v>
          </cell>
          <cell r="P465" t="str">
            <v>560801300</v>
          </cell>
          <cell r="Q465" t="str">
            <v>PM</v>
          </cell>
          <cell r="R465" t="str">
            <v>202</v>
          </cell>
          <cell r="S465" t="str">
            <v>01</v>
          </cell>
          <cell r="T465" t="str">
            <v>Etablissement de crédit</v>
          </cell>
          <cell r="U465" t="str">
            <v>201</v>
          </cell>
          <cell r="V465" t="str">
            <v>Banque mutualiste ou coopérative</v>
          </cell>
          <cell r="W465" t="str">
            <v>001</v>
          </cell>
          <cell r="X465" t="str">
            <v>Agrément ACPR</v>
          </cell>
          <cell r="Y465">
            <v>6</v>
          </cell>
          <cell r="Z465" t="str">
            <v>NOUVEL ETABLISSEMENT</v>
          </cell>
          <cell r="AA465" t="str">
            <v>FR</v>
          </cell>
          <cell r="AB465" t="str">
            <v> France</v>
          </cell>
          <cell r="AC465" t="str">
            <v>S. BANCAIRE MUTUALISTE ET AUTRES RESEAUX</v>
          </cell>
          <cell r="AD465">
            <v>1163</v>
          </cell>
          <cell r="AE465" t="str">
            <v>GPE BPCE</v>
          </cell>
          <cell r="AF465">
            <v>0</v>
          </cell>
          <cell r="AG465" t="str">
            <v>31130</v>
          </cell>
          <cell r="AH465" t="str">
            <v>FR</v>
          </cell>
          <cell r="AI465" t="str">
            <v/>
          </cell>
          <cell r="AJ465" t="str">
            <v/>
          </cell>
          <cell r="AK465" t="str">
            <v>EC</v>
          </cell>
          <cell r="AL465" t="str">
            <v>Bq mut</v>
          </cell>
          <cell r="AM465" t="str">
            <v>PERSONNE_MORALE_SOCIETE</v>
          </cell>
          <cell r="AN465" t="str">
            <v>BPCE</v>
          </cell>
          <cell r="AO465" t="str">
            <v>Groupes mutualistes</v>
          </cell>
          <cell r="AP465" t="str">
            <v/>
          </cell>
          <cell r="AQ465" t="str">
            <v/>
          </cell>
          <cell r="AR465" t="str">
            <v>FR</v>
          </cell>
          <cell r="AS465" t="str">
            <v>FRANCE</v>
          </cell>
          <cell r="AT465" t="str">
            <v/>
          </cell>
          <cell r="AU465" t="str">
            <v/>
          </cell>
          <cell r="AV465" t="str">
            <v>MOURJANE</v>
          </cell>
          <cell r="AW465">
            <v>2762</v>
          </cell>
          <cell r="AX465">
            <v>13.097378028000001</v>
          </cell>
          <cell r="AY465">
            <v>8.6502412460000002</v>
          </cell>
          <cell r="AZ465">
            <v>9.6528725810000005</v>
          </cell>
          <cell r="BA465">
            <v>96</v>
          </cell>
          <cell r="BB465" t="str">
            <v>SI</v>
          </cell>
          <cell r="BC465">
            <v>0</v>
          </cell>
          <cell r="BD465">
            <v>1</v>
          </cell>
        </row>
        <row r="466">
          <cell r="A466" t="str">
            <v>17906</v>
          </cell>
          <cell r="B466" t="str">
            <v>CRCAM DE L'ANJOU ET DU MAINE</v>
          </cell>
          <cell r="C466" t="str">
            <v>3. Autres (GEA CBD)</v>
          </cell>
          <cell r="D466">
            <v>201212</v>
          </cell>
          <cell r="E466">
            <v>4.7300000000000002E-2</v>
          </cell>
          <cell r="F466">
            <v>0.15060000000000001</v>
          </cell>
          <cell r="G466">
            <v>10.968915000000001</v>
          </cell>
          <cell r="H466">
            <v>0.51882967950000003</v>
          </cell>
          <cell r="I466">
            <v>1.6519185990000003</v>
          </cell>
          <cell r="J466">
            <v>3.0300000000000001E-2</v>
          </cell>
          <cell r="K466">
            <v>0.42970000000000003</v>
          </cell>
          <cell r="L466">
            <v>3.8794520000000001</v>
          </cell>
          <cell r="M466">
            <v>0.11754739560000001</v>
          </cell>
          <cell r="N466">
            <v>1.6670005244000001</v>
          </cell>
          <cell r="O466">
            <v>15188</v>
          </cell>
          <cell r="P466" t="str">
            <v>414993998</v>
          </cell>
          <cell r="Q466" t="str">
            <v>PM</v>
          </cell>
          <cell r="R466" t="str">
            <v>210</v>
          </cell>
          <cell r="S466" t="str">
            <v>01</v>
          </cell>
          <cell r="T466" t="str">
            <v>Etablissement de crédit</v>
          </cell>
          <cell r="U466" t="str">
            <v>201</v>
          </cell>
          <cell r="V466" t="str">
            <v>Banque mutualiste ou coopérative</v>
          </cell>
          <cell r="W466" t="str">
            <v>001</v>
          </cell>
          <cell r="X466" t="str">
            <v>Agrément ACPR</v>
          </cell>
          <cell r="Y466">
            <v>8</v>
          </cell>
          <cell r="Z466" t="str">
            <v>RESTRUCTURATION AVEC REPRISE DE CIB</v>
          </cell>
          <cell r="AA466" t="str">
            <v>FR</v>
          </cell>
          <cell r="AB466" t="str">
            <v> France</v>
          </cell>
          <cell r="AC466" t="str">
            <v>S. BANCAIRE MUTUALISTE ET AUTRES RESEAUX</v>
          </cell>
          <cell r="AD466">
            <v>27</v>
          </cell>
          <cell r="AE466" t="str">
            <v>GPE CREDIT AGRICOLE</v>
          </cell>
          <cell r="AF466">
            <v>0</v>
          </cell>
          <cell r="AG466" t="str">
            <v>72000</v>
          </cell>
          <cell r="AH466" t="str">
            <v>FR</v>
          </cell>
          <cell r="AI466" t="str">
            <v/>
          </cell>
          <cell r="AJ466" t="str">
            <v/>
          </cell>
          <cell r="AK466" t="str">
            <v>EC</v>
          </cell>
          <cell r="AL466" t="str">
            <v>Bq mut</v>
          </cell>
          <cell r="AM466" t="str">
            <v>PERSONNE_MORALE_SOCIETE</v>
          </cell>
          <cell r="AN466" t="str">
            <v>CREDIT AGRICOLE</v>
          </cell>
          <cell r="AO466" t="str">
            <v>Groupes mutualistes</v>
          </cell>
          <cell r="AP466" t="str">
            <v/>
          </cell>
          <cell r="AQ466" t="str">
            <v/>
          </cell>
          <cell r="AR466" t="str">
            <v>FR</v>
          </cell>
          <cell r="AS466" t="str">
            <v>FRANCE</v>
          </cell>
          <cell r="AT466" t="str">
            <v/>
          </cell>
          <cell r="AU466" t="str">
            <v/>
          </cell>
          <cell r="AV466" t="str">
            <v>ONDO</v>
          </cell>
          <cell r="AW466">
            <v>2761</v>
          </cell>
          <cell r="AX466">
            <v>17.307225861000003</v>
          </cell>
          <cell r="AY466">
            <v>13.17684783</v>
          </cell>
          <cell r="AZ466">
            <v>4.1512704109999996</v>
          </cell>
          <cell r="BA466">
            <v>72</v>
          </cell>
          <cell r="BB466" t="str">
            <v>SI</v>
          </cell>
          <cell r="BC466">
            <v>0</v>
          </cell>
          <cell r="BD466">
            <v>0</v>
          </cell>
        </row>
        <row r="467">
          <cell r="A467" t="str">
            <v>18025</v>
          </cell>
          <cell r="B467" t="str">
            <v>CAISSE D EPARGNE DE PICARDIE</v>
          </cell>
          <cell r="C467" t="str">
            <v>3. Autres (GEA CBD)</v>
          </cell>
          <cell r="D467">
            <v>201212</v>
          </cell>
          <cell r="E467">
            <v>6.8084110322329694E-2</v>
          </cell>
          <cell r="F467">
            <v>0.21692639061309099</v>
          </cell>
          <cell r="G467">
            <v>4.6941715689999999</v>
          </cell>
          <cell r="H467">
            <v>0.31959849497573944</v>
          </cell>
          <cell r="I467">
            <v>1.0182896953817602</v>
          </cell>
          <cell r="O467">
            <v>15419</v>
          </cell>
          <cell r="P467" t="str">
            <v>383000692</v>
          </cell>
          <cell r="Q467" t="str">
            <v>PM</v>
          </cell>
          <cell r="R467" t="str">
            <v>270</v>
          </cell>
          <cell r="S467" t="str">
            <v>01</v>
          </cell>
          <cell r="T467" t="str">
            <v>Etablissement de crédit</v>
          </cell>
          <cell r="U467" t="str">
            <v>201</v>
          </cell>
          <cell r="V467" t="str">
            <v>Banque mutualiste ou coopérative</v>
          </cell>
          <cell r="W467" t="str">
            <v>001</v>
          </cell>
          <cell r="X467" t="str">
            <v>Agrément ACPR</v>
          </cell>
          <cell r="Y467">
            <v>8</v>
          </cell>
          <cell r="Z467" t="str">
            <v>RESTRUCTURATION AVEC REPRISE DE CIB</v>
          </cell>
          <cell r="AA467" t="str">
            <v>FR</v>
          </cell>
          <cell r="AB467" t="str">
            <v> France</v>
          </cell>
          <cell r="AC467" t="str">
            <v>S. BANCAIRE MUTUALISTE ET AUTRES RESEAUX</v>
          </cell>
          <cell r="AD467">
            <v>1163</v>
          </cell>
          <cell r="AE467" t="str">
            <v>GPE BPCE</v>
          </cell>
          <cell r="AF467">
            <v>0</v>
          </cell>
          <cell r="AG467" t="str">
            <v>80000</v>
          </cell>
          <cell r="AH467" t="str">
            <v>FR</v>
          </cell>
          <cell r="AI467" t="str">
            <v/>
          </cell>
          <cell r="AJ467" t="str">
            <v/>
          </cell>
          <cell r="AK467" t="str">
            <v>EC</v>
          </cell>
          <cell r="AL467" t="str">
            <v>Bq mut</v>
          </cell>
          <cell r="AM467" t="str">
            <v>PERSONNE_MORALE_SOCIETE</v>
          </cell>
          <cell r="AN467" t="str">
            <v>BPCE</v>
          </cell>
          <cell r="AO467" t="str">
            <v>Groupes mutualistes</v>
          </cell>
          <cell r="AP467" t="str">
            <v/>
          </cell>
          <cell r="AQ467" t="str">
            <v/>
          </cell>
          <cell r="AR467" t="str">
            <v>FR</v>
          </cell>
          <cell r="AS467" t="str">
            <v>FRANCE</v>
          </cell>
          <cell r="AT467" t="str">
            <v/>
          </cell>
          <cell r="AU467" t="str">
            <v/>
          </cell>
          <cell r="AV467" t="str">
            <v>CISSOKHO-COULIBALY</v>
          </cell>
          <cell r="AW467">
            <v>2762</v>
          </cell>
          <cell r="AX467">
            <v>10.451593508</v>
          </cell>
          <cell r="AY467">
            <v>5.4116979829999998</v>
          </cell>
          <cell r="AZ467">
            <v>7.2299101749999997</v>
          </cell>
          <cell r="BA467">
            <v>113</v>
          </cell>
          <cell r="BB467" t="str">
            <v>SI</v>
          </cell>
          <cell r="BC467">
            <v>0</v>
          </cell>
          <cell r="BD467">
            <v>1</v>
          </cell>
        </row>
        <row r="468">
          <cell r="A468" t="str">
            <v>18029</v>
          </cell>
          <cell r="B468" t="str">
            <v>BNP PARIBAS PERSONAL FINANCE</v>
          </cell>
          <cell r="C468" t="str">
            <v>3. Autres (GEA CBD)</v>
          </cell>
          <cell r="D468">
            <v>201212</v>
          </cell>
          <cell r="E468">
            <v>0.17660000000000001</v>
          </cell>
          <cell r="F468">
            <v>0.38140000000000002</v>
          </cell>
          <cell r="G468">
            <v>33.693499000000003</v>
          </cell>
          <cell r="H468">
            <v>5.9502719234000008</v>
          </cell>
          <cell r="I468">
            <v>12.850700518600002</v>
          </cell>
          <cell r="O468">
            <v>15426</v>
          </cell>
          <cell r="P468" t="str">
            <v>542097902</v>
          </cell>
          <cell r="Q468" t="str">
            <v>PM</v>
          </cell>
          <cell r="R468" t="str">
            <v>102</v>
          </cell>
          <cell r="S468" t="str">
            <v>01</v>
          </cell>
          <cell r="T468" t="str">
            <v>Etablissement de crédit</v>
          </cell>
          <cell r="U468" t="str">
            <v>200</v>
          </cell>
          <cell r="V468" t="str">
            <v>Banque</v>
          </cell>
          <cell r="W468" t="str">
            <v>001</v>
          </cell>
          <cell r="X468" t="str">
            <v>Agrément ACPR</v>
          </cell>
          <cell r="Y468">
            <v>6</v>
          </cell>
          <cell r="Z468" t="str">
            <v>NOUVEL ETABLISSEMENT</v>
          </cell>
          <cell r="AA468" t="str">
            <v>FR</v>
          </cell>
          <cell r="AB468" t="str">
            <v> France</v>
          </cell>
          <cell r="AC468" t="str">
            <v>S. BANCAIRE PRIVE (GRANDS GROUPES)</v>
          </cell>
          <cell r="AD468">
            <v>768</v>
          </cell>
          <cell r="AE468" t="str">
            <v>GPE BNP-PARIBAS</v>
          </cell>
          <cell r="AF468">
            <v>0</v>
          </cell>
          <cell r="AG468" t="str">
            <v>75009</v>
          </cell>
          <cell r="AH468" t="str">
            <v>FR</v>
          </cell>
          <cell r="AI468" t="str">
            <v/>
          </cell>
          <cell r="AJ468" t="str">
            <v/>
          </cell>
          <cell r="AK468" t="str">
            <v>EC</v>
          </cell>
          <cell r="AL468" t="str">
            <v>Banque</v>
          </cell>
          <cell r="AM468" t="str">
            <v>PERSONNE_MORALE_SOCIETE</v>
          </cell>
          <cell r="AN468" t="str">
            <v>BNP-PARIBAS</v>
          </cell>
          <cell r="AO468" t="str">
            <v>Grands groupes bancaires privés</v>
          </cell>
          <cell r="AP468" t="str">
            <v>OUI</v>
          </cell>
          <cell r="AQ468" t="str">
            <v/>
          </cell>
          <cell r="AR468" t="str">
            <v>FR</v>
          </cell>
          <cell r="AS468" t="str">
            <v>FRANCE</v>
          </cell>
          <cell r="AT468" t="str">
            <v/>
          </cell>
          <cell r="AU468" t="str">
            <v/>
          </cell>
          <cell r="AV468" t="str">
            <v>FLOERCHINGER</v>
          </cell>
          <cell r="AW468">
            <v>2754</v>
          </cell>
          <cell r="AX468">
            <v>46.566278304000001</v>
          </cell>
          <cell r="AY468">
            <v>22.063739736000002</v>
          </cell>
          <cell r="AZ468">
            <v>0.440245993</v>
          </cell>
          <cell r="BA468">
            <v>27</v>
          </cell>
          <cell r="BB468" t="str">
            <v>SI</v>
          </cell>
          <cell r="BC468">
            <v>0</v>
          </cell>
          <cell r="BD468">
            <v>1</v>
          </cell>
        </row>
        <row r="469">
          <cell r="A469" t="str">
            <v>18106</v>
          </cell>
          <cell r="B469" t="str">
            <v>CRCAM DES SAVOIE</v>
          </cell>
          <cell r="C469" t="str">
            <v>3. Autres (GEA CBD)</v>
          </cell>
          <cell r="D469">
            <v>201212</v>
          </cell>
          <cell r="E469">
            <v>4.2200000000000001E-2</v>
          </cell>
          <cell r="F469">
            <v>0.17710000000000001</v>
          </cell>
          <cell r="G469">
            <v>13.544223000000001</v>
          </cell>
          <cell r="H469">
            <v>0.57156621060000001</v>
          </cell>
          <cell r="I469">
            <v>2.3986818933</v>
          </cell>
          <cell r="J469">
            <v>4.0500000000000001E-2</v>
          </cell>
          <cell r="K469">
            <v>0.43630000000000002</v>
          </cell>
          <cell r="L469">
            <v>2.94184</v>
          </cell>
          <cell r="M469">
            <v>0.11914452</v>
          </cell>
          <cell r="N469">
            <v>1.2835247920000001</v>
          </cell>
          <cell r="O469">
            <v>15570</v>
          </cell>
          <cell r="P469" t="str">
            <v>302958491</v>
          </cell>
          <cell r="Q469" t="str">
            <v>PM</v>
          </cell>
          <cell r="R469" t="str">
            <v>210</v>
          </cell>
          <cell r="S469" t="str">
            <v>01</v>
          </cell>
          <cell r="T469" t="str">
            <v>Etablissement de crédit</v>
          </cell>
          <cell r="U469" t="str">
            <v>201</v>
          </cell>
          <cell r="V469" t="str">
            <v>Banque mutualiste ou coopérative</v>
          </cell>
          <cell r="W469" t="str">
            <v>001</v>
          </cell>
          <cell r="X469" t="str">
            <v>Agrément ACPR</v>
          </cell>
          <cell r="Y469">
            <v>6</v>
          </cell>
          <cell r="Z469" t="str">
            <v>NOUVEL ETABLISSEMENT</v>
          </cell>
          <cell r="AA469" t="str">
            <v>FR</v>
          </cell>
          <cell r="AB469" t="str">
            <v> France</v>
          </cell>
          <cell r="AC469" t="str">
            <v>S. BANCAIRE MUTUALISTE ET AUTRES RESEAUX</v>
          </cell>
          <cell r="AD469">
            <v>27</v>
          </cell>
          <cell r="AE469" t="str">
            <v>GPE CREDIT AGRICOLE</v>
          </cell>
          <cell r="AF469">
            <v>0</v>
          </cell>
          <cell r="AG469" t="str">
            <v>74940</v>
          </cell>
          <cell r="AH469" t="str">
            <v>FR</v>
          </cell>
          <cell r="AI469" t="str">
            <v/>
          </cell>
          <cell r="AJ469" t="str">
            <v/>
          </cell>
          <cell r="AK469" t="str">
            <v>EC</v>
          </cell>
          <cell r="AL469" t="str">
            <v>Bq mut</v>
          </cell>
          <cell r="AM469" t="str">
            <v>PERSONNE_MORALE_SOCIETE</v>
          </cell>
          <cell r="AN469" t="str">
            <v>CREDIT AGRICOLE</v>
          </cell>
          <cell r="AO469" t="str">
            <v>Groupes mutualistes</v>
          </cell>
          <cell r="AP469" t="str">
            <v/>
          </cell>
          <cell r="AQ469" t="str">
            <v/>
          </cell>
          <cell r="AR469" t="str">
            <v>FR</v>
          </cell>
          <cell r="AS469" t="str">
            <v>FRANCE</v>
          </cell>
          <cell r="AT469" t="str">
            <v/>
          </cell>
          <cell r="AU469" t="str">
            <v/>
          </cell>
          <cell r="AV469" t="str">
            <v>RABIER</v>
          </cell>
          <cell r="AW469">
            <v>2761</v>
          </cell>
          <cell r="AX469">
            <v>20.512964103999998</v>
          </cell>
          <cell r="AY469">
            <v>14.490371286</v>
          </cell>
          <cell r="AZ469">
            <v>5.5133413019999997</v>
          </cell>
          <cell r="BA469">
            <v>60</v>
          </cell>
          <cell r="BB469" t="str">
            <v>SI</v>
          </cell>
          <cell r="BC469">
            <v>0</v>
          </cell>
          <cell r="BD469">
            <v>0</v>
          </cell>
        </row>
        <row r="470">
          <cell r="A470" t="str">
            <v>18206</v>
          </cell>
          <cell r="B470" t="str">
            <v>CRCAM DE PARIS ET D ILE DE FRANCE</v>
          </cell>
          <cell r="C470" t="str">
            <v>3. Autres (GEA CBD)</v>
          </cell>
          <cell r="D470">
            <v>201212</v>
          </cell>
          <cell r="E470">
            <v>3.0800000000000001E-2</v>
          </cell>
          <cell r="F470">
            <v>0.18210000000000001</v>
          </cell>
          <cell r="G470">
            <v>19.272499</v>
          </cell>
          <cell r="H470">
            <v>0.59359296920000004</v>
          </cell>
          <cell r="I470">
            <v>3.5095220679000003</v>
          </cell>
          <cell r="J470">
            <v>2.8500000000000001E-2</v>
          </cell>
          <cell r="K470">
            <v>0.43859999999999999</v>
          </cell>
          <cell r="L470">
            <v>13.737081</v>
          </cell>
          <cell r="M470">
            <v>0.39150680850000003</v>
          </cell>
          <cell r="N470">
            <v>6.0250837266000001</v>
          </cell>
          <cell r="O470">
            <v>15732</v>
          </cell>
          <cell r="P470" t="str">
            <v>775665615</v>
          </cell>
          <cell r="Q470" t="str">
            <v>PM</v>
          </cell>
          <cell r="R470" t="str">
            <v>210</v>
          </cell>
          <cell r="S470" t="str">
            <v>01</v>
          </cell>
          <cell r="T470" t="str">
            <v>Etablissement de crédit</v>
          </cell>
          <cell r="U470" t="str">
            <v>201</v>
          </cell>
          <cell r="V470" t="str">
            <v>Banque mutualiste ou coopérative</v>
          </cell>
          <cell r="W470" t="str">
            <v>001</v>
          </cell>
          <cell r="X470" t="str">
            <v>Agrément ACPR</v>
          </cell>
          <cell r="Y470">
            <v>6</v>
          </cell>
          <cell r="Z470" t="str">
            <v>NOUVEL ETABLISSEMENT</v>
          </cell>
          <cell r="AA470" t="str">
            <v>FR</v>
          </cell>
          <cell r="AB470" t="str">
            <v> France</v>
          </cell>
          <cell r="AC470" t="str">
            <v>S. BANCAIRE MUTUALISTE ET AUTRES RESEAUX</v>
          </cell>
          <cell r="AD470">
            <v>27</v>
          </cell>
          <cell r="AE470" t="str">
            <v>GPE CREDIT AGRICOLE</v>
          </cell>
          <cell r="AF470">
            <v>0</v>
          </cell>
          <cell r="AG470" t="str">
            <v>75012</v>
          </cell>
          <cell r="AH470" t="str">
            <v>FR</v>
          </cell>
          <cell r="AI470" t="str">
            <v/>
          </cell>
          <cell r="AJ470" t="str">
            <v/>
          </cell>
          <cell r="AK470" t="str">
            <v>EC</v>
          </cell>
          <cell r="AL470" t="str">
            <v>Bq mut</v>
          </cell>
          <cell r="AM470" t="str">
            <v>PERSONNE_MORALE_SOCIETE</v>
          </cell>
          <cell r="AN470" t="str">
            <v>CREDIT AGRICOLE</v>
          </cell>
          <cell r="AO470" t="str">
            <v>Groupes mutualistes</v>
          </cell>
          <cell r="AP470" t="str">
            <v/>
          </cell>
          <cell r="AQ470" t="str">
            <v/>
          </cell>
          <cell r="AR470" t="str">
            <v>FR</v>
          </cell>
          <cell r="AS470" t="str">
            <v>FRANCE</v>
          </cell>
          <cell r="AT470" t="str">
            <v/>
          </cell>
          <cell r="AU470" t="str">
            <v/>
          </cell>
          <cell r="AV470" t="str">
            <v>RABIER</v>
          </cell>
          <cell r="AW470">
            <v>2761</v>
          </cell>
          <cell r="AX470">
            <v>37.209238888999998</v>
          </cell>
          <cell r="AY470">
            <v>27.899202125999999</v>
          </cell>
          <cell r="AZ470">
            <v>12.222745767000001</v>
          </cell>
          <cell r="BA470">
            <v>32</v>
          </cell>
          <cell r="BB470" t="str">
            <v>SI</v>
          </cell>
          <cell r="BC470">
            <v>0</v>
          </cell>
          <cell r="BD470">
            <v>0</v>
          </cell>
        </row>
        <row r="471">
          <cell r="A471" t="str">
            <v>18306</v>
          </cell>
          <cell r="B471" t="str">
            <v>CRCAM NORMANDIE-SEINE</v>
          </cell>
          <cell r="C471" t="str">
            <v>3. Autres (GEA CBD)</v>
          </cell>
          <cell r="D471">
            <v>201212</v>
          </cell>
          <cell r="E471">
            <v>3.2300000000000002E-2</v>
          </cell>
          <cell r="F471">
            <v>0.161</v>
          </cell>
          <cell r="G471">
            <v>8.5551879999999993</v>
          </cell>
          <cell r="H471">
            <v>0.27633257239999998</v>
          </cell>
          <cell r="I471">
            <v>1.3773852679999998</v>
          </cell>
          <cell r="J471">
            <v>2.9100000000000001E-2</v>
          </cell>
          <cell r="K471">
            <v>0.4274</v>
          </cell>
          <cell r="L471">
            <v>2.4245139999999998</v>
          </cell>
          <cell r="M471">
            <v>7.0553357400000002E-2</v>
          </cell>
          <cell r="N471">
            <v>1.0362372836</v>
          </cell>
          <cell r="O471">
            <v>15913</v>
          </cell>
          <cell r="P471" t="str">
            <v>433786738</v>
          </cell>
          <cell r="Q471" t="str">
            <v>PM</v>
          </cell>
          <cell r="R471" t="str">
            <v>210</v>
          </cell>
          <cell r="S471" t="str">
            <v>01</v>
          </cell>
          <cell r="T471" t="str">
            <v>Etablissement de crédit</v>
          </cell>
          <cell r="U471" t="str">
            <v>201</v>
          </cell>
          <cell r="V471" t="str">
            <v>Banque mutualiste ou coopérative</v>
          </cell>
          <cell r="W471" t="str">
            <v>001</v>
          </cell>
          <cell r="X471" t="str">
            <v>Agrément ACPR</v>
          </cell>
          <cell r="Y471">
            <v>8</v>
          </cell>
          <cell r="Z471" t="str">
            <v>RESTRUCTURATION AVEC REPRISE DE CIB</v>
          </cell>
          <cell r="AA471" t="str">
            <v>FR</v>
          </cell>
          <cell r="AB471" t="str">
            <v> France</v>
          </cell>
          <cell r="AC471" t="str">
            <v>S. BANCAIRE MUTUALISTE ET AUTRES RESEAUX</v>
          </cell>
          <cell r="AD471">
            <v>27</v>
          </cell>
          <cell r="AE471" t="str">
            <v>GPE CREDIT AGRICOLE</v>
          </cell>
          <cell r="AF471">
            <v>0</v>
          </cell>
          <cell r="AG471" t="str">
            <v>76230</v>
          </cell>
          <cell r="AH471" t="str">
            <v>FR</v>
          </cell>
          <cell r="AI471" t="str">
            <v/>
          </cell>
          <cell r="AJ471" t="str">
            <v/>
          </cell>
          <cell r="AK471" t="str">
            <v>EC</v>
          </cell>
          <cell r="AL471" t="str">
            <v>Bq mut</v>
          </cell>
          <cell r="AM471" t="str">
            <v>PERSONNE_MORALE_SOCIETE</v>
          </cell>
          <cell r="AN471" t="str">
            <v>CREDIT AGRICOLE</v>
          </cell>
          <cell r="AO471" t="str">
            <v>Groupes mutualistes</v>
          </cell>
          <cell r="AP471" t="str">
            <v/>
          </cell>
          <cell r="AQ471" t="str">
            <v/>
          </cell>
          <cell r="AR471" t="str">
            <v>FR</v>
          </cell>
          <cell r="AS471" t="str">
            <v>FRANCE</v>
          </cell>
          <cell r="AT471" t="str">
            <v/>
          </cell>
          <cell r="AU471" t="str">
            <v/>
          </cell>
          <cell r="AV471" t="str">
            <v>BALLABRIGA</v>
          </cell>
          <cell r="AW471">
            <v>2761</v>
          </cell>
          <cell r="AX471">
            <v>12.954699069</v>
          </cell>
          <cell r="AY471">
            <v>9.6156797730000001</v>
          </cell>
          <cell r="AZ471">
            <v>3.5029992009999997</v>
          </cell>
          <cell r="BA471">
            <v>98</v>
          </cell>
          <cell r="BB471" t="str">
            <v>SI</v>
          </cell>
          <cell r="BC471">
            <v>0</v>
          </cell>
          <cell r="BD471">
            <v>0</v>
          </cell>
        </row>
        <row r="472">
          <cell r="A472" t="str">
            <v>18315</v>
          </cell>
          <cell r="B472" t="str">
            <v>CAISSE D EPARGNE COTE D AZUR</v>
          </cell>
          <cell r="C472" t="str">
            <v>3. Autres (GEA CBD)</v>
          </cell>
          <cell r="D472">
            <v>201212</v>
          </cell>
          <cell r="E472">
            <v>5.3650000000000003E-2</v>
          </cell>
          <cell r="F472">
            <v>0.21174999999999999</v>
          </cell>
          <cell r="G472">
            <v>7.077917147</v>
          </cell>
          <cell r="H472">
            <v>0.37973025493654999</v>
          </cell>
          <cell r="I472">
            <v>1.49874895587725</v>
          </cell>
          <cell r="O472">
            <v>15916</v>
          </cell>
          <cell r="P472" t="str">
            <v>384402871</v>
          </cell>
          <cell r="Q472" t="str">
            <v>PM</v>
          </cell>
          <cell r="R472" t="str">
            <v>270</v>
          </cell>
          <cell r="S472" t="str">
            <v>01</v>
          </cell>
          <cell r="T472" t="str">
            <v>Etablissement de crédit</v>
          </cell>
          <cell r="U472" t="str">
            <v>201</v>
          </cell>
          <cell r="V472" t="str">
            <v>Banque mutualiste ou coopérative</v>
          </cell>
          <cell r="W472" t="str">
            <v>001</v>
          </cell>
          <cell r="X472" t="str">
            <v>Agrément ACPR</v>
          </cell>
          <cell r="Y472">
            <v>6</v>
          </cell>
          <cell r="Z472" t="str">
            <v>NOUVEL ETABLISSEMENT</v>
          </cell>
          <cell r="AA472" t="str">
            <v>FR</v>
          </cell>
          <cell r="AB472" t="str">
            <v> France</v>
          </cell>
          <cell r="AC472" t="str">
            <v>S. BANCAIRE MUTUALISTE ET AUTRES RESEAUX</v>
          </cell>
          <cell r="AD472">
            <v>1163</v>
          </cell>
          <cell r="AE472" t="str">
            <v>GPE BPCE</v>
          </cell>
          <cell r="AF472">
            <v>0</v>
          </cell>
          <cell r="AG472" t="str">
            <v>06200</v>
          </cell>
          <cell r="AH472" t="str">
            <v>FR</v>
          </cell>
          <cell r="AI472" t="str">
            <v/>
          </cell>
          <cell r="AJ472" t="str">
            <v/>
          </cell>
          <cell r="AK472" t="str">
            <v>EC</v>
          </cell>
          <cell r="AL472" t="str">
            <v>Bq mut</v>
          </cell>
          <cell r="AM472" t="str">
            <v>PERSONNE_MORALE_SOCIETE</v>
          </cell>
          <cell r="AN472" t="str">
            <v>BPCE</v>
          </cell>
          <cell r="AO472" t="str">
            <v>Groupes mutualistes</v>
          </cell>
          <cell r="AP472" t="str">
            <v/>
          </cell>
          <cell r="AQ472" t="str">
            <v/>
          </cell>
          <cell r="AR472" t="str">
            <v>FR</v>
          </cell>
          <cell r="AS472" t="str">
            <v>FRANCE</v>
          </cell>
          <cell r="AT472" t="str">
            <v/>
          </cell>
          <cell r="AU472" t="str">
            <v/>
          </cell>
          <cell r="AV472" t="str">
            <v>LE METAYER</v>
          </cell>
          <cell r="AW472">
            <v>2762</v>
          </cell>
          <cell r="AX472">
            <v>16.134912029999999</v>
          </cell>
          <cell r="AY472">
            <v>9.3829075569999993</v>
          </cell>
          <cell r="AZ472">
            <v>11.026038687000002</v>
          </cell>
          <cell r="BA472">
            <v>80</v>
          </cell>
          <cell r="BB472" t="str">
            <v>SI</v>
          </cell>
          <cell r="BC472">
            <v>0</v>
          </cell>
          <cell r="BD472">
            <v>1</v>
          </cell>
        </row>
        <row r="473">
          <cell r="A473" t="str">
            <v>18589</v>
          </cell>
          <cell r="B473" t="str">
            <v>CAISSE FRANCAISE DE DEVELOPPEMENT INDUST</v>
          </cell>
          <cell r="C473" t="str">
            <v>3. Autres (GEA CBD)</v>
          </cell>
          <cell r="D473">
            <v>201212</v>
          </cell>
          <cell r="J473">
            <v>0</v>
          </cell>
          <cell r="K473">
            <v>0.45</v>
          </cell>
          <cell r="L473">
            <v>1.5294539000000001E-2</v>
          </cell>
          <cell r="M473">
            <v>0</v>
          </cell>
          <cell r="N473">
            <v>6.8825425500000006E-3</v>
          </cell>
          <cell r="O473">
            <v>16305</v>
          </cell>
          <cell r="P473" t="str">
            <v>328559679</v>
          </cell>
          <cell r="Q473" t="str">
            <v>PM</v>
          </cell>
          <cell r="R473" t="str">
            <v>102</v>
          </cell>
          <cell r="S473" t="str">
            <v>01</v>
          </cell>
          <cell r="T473" t="str">
            <v>Etablissement de crédit</v>
          </cell>
          <cell r="U473" t="str">
            <v>200</v>
          </cell>
          <cell r="V473" t="str">
            <v>Banque</v>
          </cell>
          <cell r="W473" t="str">
            <v>001</v>
          </cell>
          <cell r="X473" t="str">
            <v>Agrément ACPR</v>
          </cell>
          <cell r="Y473">
            <v>6</v>
          </cell>
          <cell r="Z473" t="str">
            <v>NOUVEL ETABLISSEMENT</v>
          </cell>
          <cell r="AA473" t="str">
            <v>FR</v>
          </cell>
          <cell r="AB473" t="str">
            <v> France</v>
          </cell>
          <cell r="AC473" t="str">
            <v>S. BANCAIRE MUTUALISTE ET AUTRES RESEAUX</v>
          </cell>
          <cell r="AD473">
            <v>1163</v>
          </cell>
          <cell r="AE473" t="str">
            <v>GPE BPCE</v>
          </cell>
          <cell r="AF473">
            <v>0</v>
          </cell>
          <cell r="AG473" t="str">
            <v>75013</v>
          </cell>
          <cell r="AH473" t="str">
            <v>FR</v>
          </cell>
          <cell r="AI473" t="str">
            <v/>
          </cell>
          <cell r="AJ473" t="str">
            <v/>
          </cell>
          <cell r="AK473" t="str">
            <v>EC</v>
          </cell>
          <cell r="AL473" t="str">
            <v>Banque</v>
          </cell>
          <cell r="AM473" t="str">
            <v>PERSONNE_MORALE_SOCIETE</v>
          </cell>
          <cell r="AN473" t="str">
            <v>BPCE</v>
          </cell>
          <cell r="AO473" t="str">
            <v>Groupes mutualistes</v>
          </cell>
          <cell r="AP473" t="str">
            <v/>
          </cell>
          <cell r="AQ473" t="str">
            <v/>
          </cell>
          <cell r="AR473" t="str">
            <v>FR</v>
          </cell>
          <cell r="AS473" t="str">
            <v>FRANCE</v>
          </cell>
          <cell r="AT473" t="str">
            <v/>
          </cell>
          <cell r="AU473" t="str">
            <v/>
          </cell>
          <cell r="AV473" t="str">
            <v>CORSALETTI</v>
          </cell>
          <cell r="AW473">
            <v>2762</v>
          </cell>
          <cell r="AX473">
            <v>1.8929772000000001E-2</v>
          </cell>
          <cell r="AY473">
            <v>9.1468999999999988E-5</v>
          </cell>
          <cell r="AZ473">
            <v>1.3793755999999999E-2</v>
          </cell>
          <cell r="BA473">
            <v>610</v>
          </cell>
          <cell r="BB473" t="str">
            <v>SI</v>
          </cell>
          <cell r="BC473">
            <v>0</v>
          </cell>
          <cell r="BD473">
            <v>1</v>
          </cell>
        </row>
        <row r="474">
          <cell r="A474" t="str">
            <v>18706</v>
          </cell>
          <cell r="B474" t="str">
            <v>CRCAM BRIE PICARDIE</v>
          </cell>
          <cell r="C474" t="str">
            <v>3. Autres (GEA CBD)</v>
          </cell>
          <cell r="D474">
            <v>201212</v>
          </cell>
          <cell r="E474">
            <v>3.9899999999999998E-2</v>
          </cell>
          <cell r="F474">
            <v>0.17510000000000001</v>
          </cell>
          <cell r="G474">
            <v>13.265295999999999</v>
          </cell>
          <cell r="H474">
            <v>0.52928531039999993</v>
          </cell>
          <cell r="I474">
            <v>2.3227533295999998</v>
          </cell>
          <cell r="J474">
            <v>3.4500000000000003E-2</v>
          </cell>
          <cell r="K474">
            <v>0.42899999999999999</v>
          </cell>
          <cell r="L474">
            <v>4.1671250000000004</v>
          </cell>
          <cell r="M474">
            <v>0.14376581250000003</v>
          </cell>
          <cell r="N474">
            <v>1.7876966250000002</v>
          </cell>
          <cell r="O474">
            <v>16511</v>
          </cell>
          <cell r="P474" t="str">
            <v>487625436</v>
          </cell>
          <cell r="Q474" t="str">
            <v>PM</v>
          </cell>
          <cell r="R474" t="str">
            <v>210</v>
          </cell>
          <cell r="S474" t="str">
            <v>01</v>
          </cell>
          <cell r="T474" t="str">
            <v>Etablissement de crédit</v>
          </cell>
          <cell r="U474" t="str">
            <v>201</v>
          </cell>
          <cell r="V474" t="str">
            <v>Banque mutualiste ou coopérative</v>
          </cell>
          <cell r="W474" t="str">
            <v>001</v>
          </cell>
          <cell r="X474" t="str">
            <v>Agrément ACPR</v>
          </cell>
          <cell r="Y474">
            <v>8</v>
          </cell>
          <cell r="Z474" t="str">
            <v>RESTRUCTURATION AVEC REPRISE DE CIB</v>
          </cell>
          <cell r="AA474" t="str">
            <v>FR</v>
          </cell>
          <cell r="AB474" t="str">
            <v> France</v>
          </cell>
          <cell r="AC474" t="str">
            <v>S. BANCAIRE MUTUALISTE ET AUTRES RESEAUX</v>
          </cell>
          <cell r="AD474">
            <v>27</v>
          </cell>
          <cell r="AE474" t="str">
            <v>GPE CREDIT AGRICOLE</v>
          </cell>
          <cell r="AF474">
            <v>0</v>
          </cell>
          <cell r="AG474" t="str">
            <v>80000</v>
          </cell>
          <cell r="AH474" t="str">
            <v>FR</v>
          </cell>
          <cell r="AI474" t="str">
            <v/>
          </cell>
          <cell r="AJ474" t="str">
            <v/>
          </cell>
          <cell r="AK474" t="str">
            <v>EC</v>
          </cell>
          <cell r="AL474" t="str">
            <v>Bq mut</v>
          </cell>
          <cell r="AM474" t="str">
            <v>PERSONNE_MORALE_SOCIETE</v>
          </cell>
          <cell r="AN474" t="str">
            <v>CREDIT AGRICOLE</v>
          </cell>
          <cell r="AO474" t="str">
            <v>Groupes mutualistes</v>
          </cell>
          <cell r="AP474" t="str">
            <v/>
          </cell>
          <cell r="AQ474" t="str">
            <v/>
          </cell>
          <cell r="AR474" t="str">
            <v>FR</v>
          </cell>
          <cell r="AS474" t="str">
            <v>FRANCE</v>
          </cell>
          <cell r="AT474" t="str">
            <v/>
          </cell>
          <cell r="AU474" t="str">
            <v/>
          </cell>
          <cell r="AV474" t="str">
            <v>RABIER</v>
          </cell>
          <cell r="AW474">
            <v>2761</v>
          </cell>
          <cell r="AX474">
            <v>21.505500820000002</v>
          </cell>
          <cell r="AY474">
            <v>15.93915563</v>
          </cell>
          <cell r="AZ474">
            <v>5.397239699</v>
          </cell>
          <cell r="BA474">
            <v>56</v>
          </cell>
          <cell r="BB474" t="str">
            <v>SI</v>
          </cell>
          <cell r="BC474">
            <v>0</v>
          </cell>
          <cell r="BD474">
            <v>0</v>
          </cell>
        </row>
        <row r="475">
          <cell r="A475" t="str">
            <v>18707</v>
          </cell>
          <cell r="B475" t="str">
            <v>BANQUE POPULAIRE VAL DE FRANCE (2EME)</v>
          </cell>
          <cell r="C475" t="str">
            <v>3. Autres (GEA CBD)</v>
          </cell>
          <cell r="D475">
            <v>201212</v>
          </cell>
          <cell r="E475">
            <v>7.3009563631895799E-2</v>
          </cell>
          <cell r="F475">
            <v>0.12856103858797799</v>
          </cell>
          <cell r="G475">
            <v>7.5857444269999998</v>
          </cell>
          <cell r="H475">
            <v>0.55383189043835546</v>
          </cell>
          <cell r="I475">
            <v>0.97523118199808601</v>
          </cell>
          <cell r="J475">
            <v>6.0712390692329699E-2</v>
          </cell>
          <cell r="K475">
            <v>0.42555012707544099</v>
          </cell>
          <cell r="L475">
            <v>2.590254142</v>
          </cell>
          <cell r="M475">
            <v>0.15726052146152925</v>
          </cell>
          <cell r="N475">
            <v>1.1022829792857873</v>
          </cell>
          <cell r="O475">
            <v>16512</v>
          </cell>
          <cell r="P475" t="str">
            <v>549800373</v>
          </cell>
          <cell r="Q475" t="str">
            <v>PM</v>
          </cell>
          <cell r="R475" t="str">
            <v>202</v>
          </cell>
          <cell r="S475" t="str">
            <v>01</v>
          </cell>
          <cell r="T475" t="str">
            <v>Etablissement de crédit</v>
          </cell>
          <cell r="U475" t="str">
            <v>201</v>
          </cell>
          <cell r="V475" t="str">
            <v>Banque mutualiste ou coopérative</v>
          </cell>
          <cell r="W475" t="str">
            <v>001</v>
          </cell>
          <cell r="X475" t="str">
            <v>Agrément ACPR</v>
          </cell>
          <cell r="Y475">
            <v>6</v>
          </cell>
          <cell r="Z475" t="str">
            <v>NOUVEL ETABLISSEMENT</v>
          </cell>
          <cell r="AA475" t="str">
            <v>FR</v>
          </cell>
          <cell r="AB475" t="str">
            <v> France</v>
          </cell>
          <cell r="AC475" t="str">
            <v>S. BANCAIRE MUTUALISTE ET AUTRES RESEAUX</v>
          </cell>
          <cell r="AD475">
            <v>1163</v>
          </cell>
          <cell r="AE475" t="str">
            <v>GPE BPCE</v>
          </cell>
          <cell r="AF475">
            <v>0</v>
          </cell>
          <cell r="AG475" t="str">
            <v>78180</v>
          </cell>
          <cell r="AH475" t="str">
            <v>FR</v>
          </cell>
          <cell r="AI475" t="str">
            <v/>
          </cell>
          <cell r="AJ475" t="str">
            <v/>
          </cell>
          <cell r="AK475" t="str">
            <v>EC</v>
          </cell>
          <cell r="AL475" t="str">
            <v>Bq mut</v>
          </cell>
          <cell r="AM475" t="str">
            <v>PERSONNE_MORALE_SOCIETE</v>
          </cell>
          <cell r="AN475" t="str">
            <v>BPCE</v>
          </cell>
          <cell r="AO475" t="str">
            <v>Groupes mutualistes</v>
          </cell>
          <cell r="AP475" t="str">
            <v/>
          </cell>
          <cell r="AQ475" t="str">
            <v/>
          </cell>
          <cell r="AR475" t="str">
            <v>FR</v>
          </cell>
          <cell r="AS475" t="str">
            <v>FRANCE</v>
          </cell>
          <cell r="AT475" t="str">
            <v/>
          </cell>
          <cell r="AU475" t="str">
            <v/>
          </cell>
          <cell r="AV475" t="str">
            <v>MOURJANE</v>
          </cell>
          <cell r="AW475">
            <v>2762</v>
          </cell>
          <cell r="AX475">
            <v>12.995062949999999</v>
          </cell>
          <cell r="AY475">
            <v>8.4695654079999994</v>
          </cell>
          <cell r="AZ475">
            <v>8.3017638970000007</v>
          </cell>
          <cell r="BA475">
            <v>97</v>
          </cell>
          <cell r="BB475" t="str">
            <v>SI</v>
          </cell>
          <cell r="BC475">
            <v>0</v>
          </cell>
          <cell r="BD475">
            <v>1</v>
          </cell>
        </row>
        <row r="476">
          <cell r="A476" t="str">
            <v>18715</v>
          </cell>
          <cell r="B476" t="str">
            <v>CAISSE D EPARGNE D'AUVERGNE ET LIMOUSIN</v>
          </cell>
          <cell r="C476" t="str">
            <v>3. Autres (GEA CBD)</v>
          </cell>
          <cell r="D476">
            <v>201212</v>
          </cell>
          <cell r="E476">
            <v>5.8729999999999997E-2</v>
          </cell>
          <cell r="F476">
            <v>0.22273000000000001</v>
          </cell>
          <cell r="G476">
            <v>4.4032611610000005</v>
          </cell>
          <cell r="H476">
            <v>0.25860352798553005</v>
          </cell>
          <cell r="I476">
            <v>0.98073835838953016</v>
          </cell>
          <cell r="O476">
            <v>521</v>
          </cell>
          <cell r="P476" t="str">
            <v>382742013</v>
          </cell>
          <cell r="Q476" t="str">
            <v>PM</v>
          </cell>
          <cell r="R476" t="str">
            <v>270</v>
          </cell>
          <cell r="S476" t="str">
            <v>01</v>
          </cell>
          <cell r="T476" t="str">
            <v>Etablissement de crédit</v>
          </cell>
          <cell r="U476" t="str">
            <v>201</v>
          </cell>
          <cell r="V476" t="str">
            <v>Banque mutualiste ou coopérative</v>
          </cell>
          <cell r="W476" t="str">
            <v>001</v>
          </cell>
          <cell r="X476" t="str">
            <v>Agrément ACPR</v>
          </cell>
          <cell r="Y476">
            <v>8</v>
          </cell>
          <cell r="Z476" t="str">
            <v>RESTRUCTURATION AVEC REPRISE DE CIB</v>
          </cell>
          <cell r="AA476" t="str">
            <v>FR</v>
          </cell>
          <cell r="AB476" t="str">
            <v> France</v>
          </cell>
          <cell r="AC476" t="str">
            <v>S. BANCAIRE MUTUALISTE ET AUTRES RESEAUX</v>
          </cell>
          <cell r="AD476">
            <v>1163</v>
          </cell>
          <cell r="AE476" t="str">
            <v>GPE BPCE</v>
          </cell>
          <cell r="AF476">
            <v>0</v>
          </cell>
          <cell r="AG476" t="str">
            <v>63000</v>
          </cell>
          <cell r="AH476" t="str">
            <v>FR</v>
          </cell>
          <cell r="AI476" t="str">
            <v/>
          </cell>
          <cell r="AJ476" t="str">
            <v/>
          </cell>
          <cell r="AK476" t="str">
            <v>EC</v>
          </cell>
          <cell r="AL476" t="str">
            <v>Bq mut</v>
          </cell>
          <cell r="AM476" t="str">
            <v>PERSONNE_MORALE_SOCIETE</v>
          </cell>
          <cell r="AN476" t="str">
            <v>BPCE</v>
          </cell>
          <cell r="AO476" t="str">
            <v>Groupes mutualistes</v>
          </cell>
          <cell r="AP476" t="str">
            <v/>
          </cell>
          <cell r="AQ476" t="str">
            <v/>
          </cell>
          <cell r="AR476" t="str">
            <v>FR</v>
          </cell>
          <cell r="AS476" t="str">
            <v>FRANCE</v>
          </cell>
          <cell r="AT476" t="str">
            <v/>
          </cell>
          <cell r="AU476" t="str">
            <v/>
          </cell>
          <cell r="AV476" t="str">
            <v>MOURJANE</v>
          </cell>
          <cell r="AW476">
            <v>2762</v>
          </cell>
          <cell r="AX476">
            <v>15.076863028</v>
          </cell>
          <cell r="AY476">
            <v>7.3234776780000006</v>
          </cell>
          <cell r="AZ476">
            <v>9.9989152069999996</v>
          </cell>
          <cell r="BA476">
            <v>84</v>
          </cell>
          <cell r="BB476" t="str">
            <v>SI</v>
          </cell>
          <cell r="BC476">
            <v>0</v>
          </cell>
          <cell r="BD476">
            <v>1</v>
          </cell>
        </row>
        <row r="477">
          <cell r="A477" t="str">
            <v>19106</v>
          </cell>
          <cell r="B477" t="str">
            <v>CRCAM PROVENCE - COTE D'AZUR</v>
          </cell>
          <cell r="C477" t="str">
            <v>3. Autres (GEA CBD)</v>
          </cell>
          <cell r="D477">
            <v>201212</v>
          </cell>
          <cell r="E477">
            <v>4.1700000000000001E-2</v>
          </cell>
          <cell r="F477">
            <v>0.18740000000000001</v>
          </cell>
          <cell r="G477">
            <v>10.742394000000001</v>
          </cell>
          <cell r="H477">
            <v>0.44795782980000004</v>
          </cell>
          <cell r="I477">
            <v>2.0131246356000001</v>
          </cell>
          <cell r="J477">
            <v>2.5499999999999998E-2</v>
          </cell>
          <cell r="K477">
            <v>0.43669999999999998</v>
          </cell>
          <cell r="L477">
            <v>3.3962340000000002</v>
          </cell>
          <cell r="M477">
            <v>8.6603967000000004E-2</v>
          </cell>
          <cell r="N477">
            <v>1.4831353878</v>
          </cell>
          <cell r="O477">
            <v>17053</v>
          </cell>
          <cell r="P477" t="str">
            <v>415176072</v>
          </cell>
          <cell r="Q477" t="str">
            <v>PM</v>
          </cell>
          <cell r="R477" t="str">
            <v>210</v>
          </cell>
          <cell r="S477" t="str">
            <v>01</v>
          </cell>
          <cell r="T477" t="str">
            <v>Etablissement de crédit</v>
          </cell>
          <cell r="U477" t="str">
            <v>201</v>
          </cell>
          <cell r="V477" t="str">
            <v>Banque mutualiste ou coopérative</v>
          </cell>
          <cell r="W477" t="str">
            <v>001</v>
          </cell>
          <cell r="X477" t="str">
            <v>Agrément ACPR</v>
          </cell>
          <cell r="Y477">
            <v>8</v>
          </cell>
          <cell r="Z477" t="str">
            <v>RESTRUCTURATION AVEC REPRISE DE CIB</v>
          </cell>
          <cell r="AA477" t="str">
            <v>FR</v>
          </cell>
          <cell r="AB477" t="str">
            <v> France</v>
          </cell>
          <cell r="AC477" t="str">
            <v>S. BANCAIRE MUTUALISTE ET AUTRES RESEAUX</v>
          </cell>
          <cell r="AD477">
            <v>27</v>
          </cell>
          <cell r="AE477" t="str">
            <v>GPE CREDIT AGRICOLE</v>
          </cell>
          <cell r="AF477">
            <v>0</v>
          </cell>
          <cell r="AG477" t="str">
            <v>83300</v>
          </cell>
          <cell r="AH477" t="str">
            <v>FR</v>
          </cell>
          <cell r="AI477" t="str">
            <v/>
          </cell>
          <cell r="AJ477" t="str">
            <v/>
          </cell>
          <cell r="AK477" t="str">
            <v>EC</v>
          </cell>
          <cell r="AL477" t="str">
            <v>Bq mut</v>
          </cell>
          <cell r="AM477" t="str">
            <v>PERSONNE_MORALE_SOCIETE</v>
          </cell>
          <cell r="AN477" t="str">
            <v>CREDIT AGRICOLE</v>
          </cell>
          <cell r="AO477" t="str">
            <v>Groupes mutualistes</v>
          </cell>
          <cell r="AP477" t="str">
            <v/>
          </cell>
          <cell r="AQ477" t="str">
            <v/>
          </cell>
          <cell r="AR477" t="str">
            <v>FR</v>
          </cell>
          <cell r="AS477" t="str">
            <v>FRANCE</v>
          </cell>
          <cell r="AT477" t="str">
            <v/>
          </cell>
          <cell r="AU477" t="str">
            <v/>
          </cell>
          <cell r="AV477" t="str">
            <v>RABIER</v>
          </cell>
          <cell r="AW477">
            <v>2761</v>
          </cell>
          <cell r="AX477">
            <v>18.217338467000001</v>
          </cell>
          <cell r="AY477">
            <v>13.261338765000001</v>
          </cell>
          <cell r="AZ477">
            <v>6.559312254</v>
          </cell>
          <cell r="BA477">
            <v>70</v>
          </cell>
          <cell r="BB477" t="str">
            <v>SI</v>
          </cell>
          <cell r="BC477">
            <v>0</v>
          </cell>
          <cell r="BD477">
            <v>0</v>
          </cell>
        </row>
        <row r="478">
          <cell r="A478" t="str">
            <v>19230</v>
          </cell>
          <cell r="B478" t="str">
            <v>CREDIT LOGEMENT</v>
          </cell>
          <cell r="C478" t="str">
            <v>4. Autres (GEA hors CBD)</v>
          </cell>
          <cell r="D478">
            <v>201212</v>
          </cell>
          <cell r="E478">
            <v>8.0999999999999996E-3</v>
          </cell>
          <cell r="F478">
            <v>0.17560000000000001</v>
          </cell>
          <cell r="G478">
            <v>249.85556013600001</v>
          </cell>
          <cell r="H478">
            <v>2.0238300371015998</v>
          </cell>
          <cell r="I478">
            <v>43.874636359881606</v>
          </cell>
          <cell r="O478">
            <v>17222</v>
          </cell>
          <cell r="P478" t="str">
            <v>302493275</v>
          </cell>
          <cell r="Q478" t="str">
            <v>PM</v>
          </cell>
          <cell r="R478" t="str">
            <v>640</v>
          </cell>
          <cell r="S478" t="str">
            <v>26</v>
          </cell>
          <cell r="T478" t="str">
            <v>Société de financement</v>
          </cell>
          <cell r="U478" t="str">
            <v/>
          </cell>
          <cell r="V478" t="str">
            <v/>
          </cell>
          <cell r="W478" t="str">
            <v>001</v>
          </cell>
          <cell r="X478" t="str">
            <v>Agrément ACPR</v>
          </cell>
          <cell r="Y478">
            <v>1</v>
          </cell>
          <cell r="Z478" t="str">
            <v>CHANGEMENT DE CATEGORIE AGENT FINANCIER</v>
          </cell>
          <cell r="AA478" t="str">
            <v>FR</v>
          </cell>
          <cell r="AB478" t="str">
            <v> France</v>
          </cell>
          <cell r="AC478" t="str">
            <v>ACT. PARTAGE (EC OU EI MAJORIT- FRANCE)</v>
          </cell>
          <cell r="AD478">
            <v>1047</v>
          </cell>
          <cell r="AE478" t="str">
            <v>GPE CREDIT LOGEMENT</v>
          </cell>
          <cell r="AF478">
            <v>1</v>
          </cell>
          <cell r="AG478" t="str">
            <v>75003</v>
          </cell>
          <cell r="AH478" t="str">
            <v>FR</v>
          </cell>
          <cell r="AI478" t="str">
            <v/>
          </cell>
          <cell r="AJ478" t="str">
            <v/>
          </cell>
          <cell r="AK478" t="str">
            <v>SF</v>
          </cell>
          <cell r="AL478" t="str">
            <v>SF</v>
          </cell>
          <cell r="AM478" t="str">
            <v>PERSONNE_MORALE_SOCIETE</v>
          </cell>
          <cell r="AN478" t="str">
            <v>CREDIT LOGEMENT</v>
          </cell>
          <cell r="AO478" t="str">
            <v>Etablissements à actionnariat partagé</v>
          </cell>
          <cell r="AP478" t="str">
            <v>OUI</v>
          </cell>
          <cell r="AQ478" t="str">
            <v/>
          </cell>
          <cell r="AR478" t="str">
            <v>FR</v>
          </cell>
          <cell r="AS478" t="str">
            <v>FRANCE</v>
          </cell>
          <cell r="AT478" t="str">
            <v/>
          </cell>
          <cell r="AU478" t="str">
            <v/>
          </cell>
          <cell r="AV478" t="str">
            <v>PEYRON</v>
          </cell>
          <cell r="AW478">
            <v>2764</v>
          </cell>
          <cell r="AX478">
            <v>10.124092417</v>
          </cell>
          <cell r="AY478">
            <v>1.07901018</v>
          </cell>
          <cell r="AZ478">
            <v>2.2135415000000002E-2</v>
          </cell>
          <cell r="BA478">
            <v>116</v>
          </cell>
          <cell r="BB478" t="str">
            <v>NON-MSU</v>
          </cell>
          <cell r="BC478">
            <v>0</v>
          </cell>
          <cell r="BD478">
            <v>1</v>
          </cell>
        </row>
        <row r="479">
          <cell r="A479" t="str">
            <v>19406</v>
          </cell>
          <cell r="B479" t="str">
            <v>CRCAM DE LA TOURAINE ET DU POITOU</v>
          </cell>
          <cell r="C479" t="str">
            <v>3. Autres (GEA CBD)</v>
          </cell>
          <cell r="D479">
            <v>201212</v>
          </cell>
          <cell r="E479">
            <v>4.6300000000000001E-2</v>
          </cell>
          <cell r="F479">
            <v>0.1691</v>
          </cell>
          <cell r="G479">
            <v>7.5467079999999997</v>
          </cell>
          <cell r="H479">
            <v>0.34941258040000001</v>
          </cell>
          <cell r="I479">
            <v>1.2761483227999999</v>
          </cell>
          <cell r="J479">
            <v>5.0099999999999999E-2</v>
          </cell>
          <cell r="K479">
            <v>0.42309999999999998</v>
          </cell>
          <cell r="L479">
            <v>2.5245890000000002</v>
          </cell>
          <cell r="M479">
            <v>0.1264819089</v>
          </cell>
          <cell r="N479">
            <v>1.0681536059000001</v>
          </cell>
          <cell r="O479">
            <v>17486</v>
          </cell>
          <cell r="P479" t="str">
            <v>399780097</v>
          </cell>
          <cell r="Q479" t="str">
            <v>PM</v>
          </cell>
          <cell r="R479" t="str">
            <v>210</v>
          </cell>
          <cell r="S479" t="str">
            <v>01</v>
          </cell>
          <cell r="T479" t="str">
            <v>Etablissement de crédit</v>
          </cell>
          <cell r="U479" t="str">
            <v>201</v>
          </cell>
          <cell r="V479" t="str">
            <v>Banque mutualiste ou coopérative</v>
          </cell>
          <cell r="W479" t="str">
            <v>001</v>
          </cell>
          <cell r="X479" t="str">
            <v>Agrément ACPR</v>
          </cell>
          <cell r="Y479">
            <v>8</v>
          </cell>
          <cell r="Z479" t="str">
            <v>RESTRUCTURATION AVEC REPRISE DE CIB</v>
          </cell>
          <cell r="AA479" t="str">
            <v>FR</v>
          </cell>
          <cell r="AB479" t="str">
            <v> France</v>
          </cell>
          <cell r="AC479" t="str">
            <v>S. BANCAIRE MUTUALISTE ET AUTRES RESEAUX</v>
          </cell>
          <cell r="AD479">
            <v>27</v>
          </cell>
          <cell r="AE479" t="str">
            <v>GPE CREDIT AGRICOLE</v>
          </cell>
          <cell r="AF479">
            <v>0</v>
          </cell>
          <cell r="AG479" t="str">
            <v>86000</v>
          </cell>
          <cell r="AH479" t="str">
            <v>FR</v>
          </cell>
          <cell r="AI479" t="str">
            <v/>
          </cell>
          <cell r="AJ479" t="str">
            <v/>
          </cell>
          <cell r="AK479" t="str">
            <v>EC</v>
          </cell>
          <cell r="AL479" t="str">
            <v>Bq mut</v>
          </cell>
          <cell r="AM479" t="str">
            <v>PERSONNE_MORALE_SOCIETE</v>
          </cell>
          <cell r="AN479" t="str">
            <v>CREDIT AGRICOLE</v>
          </cell>
          <cell r="AO479" t="str">
            <v>Groupes mutualistes</v>
          </cell>
          <cell r="AP479" t="str">
            <v/>
          </cell>
          <cell r="AQ479" t="str">
            <v/>
          </cell>
          <cell r="AR479" t="str">
            <v>FR</v>
          </cell>
          <cell r="AS479" t="str">
            <v>FRANCE</v>
          </cell>
          <cell r="AT479" t="str">
            <v/>
          </cell>
          <cell r="AU479" t="str">
            <v/>
          </cell>
          <cell r="AV479" t="str">
            <v>DENECE</v>
          </cell>
          <cell r="AW479">
            <v>2761</v>
          </cell>
          <cell r="AX479">
            <v>11.224972266</v>
          </cell>
          <cell r="AY479">
            <v>8.5601432289999995</v>
          </cell>
          <cell r="AZ479">
            <v>3.113157631</v>
          </cell>
          <cell r="BA479">
            <v>109</v>
          </cell>
          <cell r="BB479" t="str">
            <v>SI</v>
          </cell>
          <cell r="BC479">
            <v>0</v>
          </cell>
          <cell r="BD479">
            <v>0</v>
          </cell>
        </row>
        <row r="480">
          <cell r="A480" t="str">
            <v>19506</v>
          </cell>
          <cell r="B480" t="str">
            <v>CRCAM DU CENTRE OUEST</v>
          </cell>
          <cell r="C480" t="str">
            <v>3. Autres (GEA CBD)</v>
          </cell>
          <cell r="D480">
            <v>201212</v>
          </cell>
          <cell r="E480">
            <v>5.4600000000000003E-2</v>
          </cell>
          <cell r="F480">
            <v>0.1694</v>
          </cell>
          <cell r="G480">
            <v>3.6406130000000001</v>
          </cell>
          <cell r="H480">
            <v>0.19877746980000002</v>
          </cell>
          <cell r="I480">
            <v>0.61671984219999998</v>
          </cell>
          <cell r="J480">
            <v>2.6599999999999999E-2</v>
          </cell>
          <cell r="K480">
            <v>0.42899999999999999</v>
          </cell>
          <cell r="L480">
            <v>1.458599</v>
          </cell>
          <cell r="M480">
            <v>3.87987334E-2</v>
          </cell>
          <cell r="N480">
            <v>0.62573897099999998</v>
          </cell>
          <cell r="O480">
            <v>17607</v>
          </cell>
          <cell r="P480" t="str">
            <v>391007457</v>
          </cell>
          <cell r="Q480" t="str">
            <v>PM</v>
          </cell>
          <cell r="R480" t="str">
            <v>210</v>
          </cell>
          <cell r="S480" t="str">
            <v>01</v>
          </cell>
          <cell r="T480" t="str">
            <v>Etablissement de crédit</v>
          </cell>
          <cell r="U480" t="str">
            <v>201</v>
          </cell>
          <cell r="V480" t="str">
            <v>Banque mutualiste ou coopérative</v>
          </cell>
          <cell r="W480" t="str">
            <v>001</v>
          </cell>
          <cell r="X480" t="str">
            <v>Agrément ACPR</v>
          </cell>
          <cell r="Y480">
            <v>8</v>
          </cell>
          <cell r="Z480" t="str">
            <v>RESTRUCTURATION AVEC REPRISE DE CIB</v>
          </cell>
          <cell r="AA480" t="str">
            <v>FR</v>
          </cell>
          <cell r="AB480" t="str">
            <v> France</v>
          </cell>
          <cell r="AC480" t="str">
            <v>S. BANCAIRE MUTUALISTE ET AUTRES RESEAUX</v>
          </cell>
          <cell r="AD480">
            <v>27</v>
          </cell>
          <cell r="AE480" t="str">
            <v>GPE CREDIT AGRICOLE</v>
          </cell>
          <cell r="AF480">
            <v>0</v>
          </cell>
          <cell r="AG480" t="str">
            <v>87000</v>
          </cell>
          <cell r="AH480" t="str">
            <v>FR</v>
          </cell>
          <cell r="AI480" t="str">
            <v/>
          </cell>
          <cell r="AJ480" t="str">
            <v/>
          </cell>
          <cell r="AK480" t="str">
            <v>EC</v>
          </cell>
          <cell r="AL480" t="str">
            <v>Bq mut</v>
          </cell>
          <cell r="AM480" t="str">
            <v>PERSONNE_MORALE_SOCIETE</v>
          </cell>
          <cell r="AN480" t="str">
            <v>CREDIT AGRICOLE</v>
          </cell>
          <cell r="AO480" t="str">
            <v>Groupes mutualistes</v>
          </cell>
          <cell r="AP480" t="str">
            <v/>
          </cell>
          <cell r="AQ480" t="str">
            <v/>
          </cell>
          <cell r="AR480" t="str">
            <v>FR</v>
          </cell>
          <cell r="AS480" t="str">
            <v>FRANCE</v>
          </cell>
          <cell r="AT480" t="str">
            <v/>
          </cell>
          <cell r="AU480" t="str">
            <v/>
          </cell>
          <cell r="AV480" t="str">
            <v>RABIER</v>
          </cell>
          <cell r="AW480">
            <v>2761</v>
          </cell>
          <cell r="AX480">
            <v>6.6111725870000004</v>
          </cell>
          <cell r="AY480">
            <v>4.5103078779999999</v>
          </cell>
          <cell r="AZ480">
            <v>1.845950078</v>
          </cell>
          <cell r="BA480">
            <v>146</v>
          </cell>
          <cell r="BB480" t="str">
            <v>SI</v>
          </cell>
          <cell r="BC480">
            <v>0</v>
          </cell>
          <cell r="BD480">
            <v>0</v>
          </cell>
        </row>
        <row r="481">
          <cell r="A481" t="str">
            <v>19806</v>
          </cell>
          <cell r="B481" t="str">
            <v>CRCAM DE LA MARTINIQUE ET DE LA GUYANE</v>
          </cell>
          <cell r="C481" t="str">
            <v>3. Autres (GEA CBD)</v>
          </cell>
          <cell r="D481">
            <v>201212</v>
          </cell>
          <cell r="E481">
            <v>9.9299999999999999E-2</v>
          </cell>
          <cell r="F481">
            <v>0.21149999999999999</v>
          </cell>
          <cell r="G481">
            <v>0.94468600000000003</v>
          </cell>
          <cell r="H481">
            <v>9.3807319799999997E-2</v>
          </cell>
          <cell r="I481">
            <v>0.19980108899999999</v>
          </cell>
          <cell r="J481">
            <v>4.4600000000000001E-2</v>
          </cell>
          <cell r="K481">
            <v>0.4123</v>
          </cell>
          <cell r="L481">
            <v>0.65403800000000001</v>
          </cell>
          <cell r="M481">
            <v>2.9170094800000001E-2</v>
          </cell>
          <cell r="N481">
            <v>0.26965986740000003</v>
          </cell>
          <cell r="O481">
            <v>17931</v>
          </cell>
          <cell r="P481" t="str">
            <v>313976383</v>
          </cell>
          <cell r="Q481" t="str">
            <v>PM</v>
          </cell>
          <cell r="R481" t="str">
            <v>216</v>
          </cell>
          <cell r="S481" t="str">
            <v>01</v>
          </cell>
          <cell r="T481" t="str">
            <v>Etablissement de crédit</v>
          </cell>
          <cell r="U481" t="str">
            <v>201</v>
          </cell>
          <cell r="V481" t="str">
            <v>Banque mutualiste ou coopérative</v>
          </cell>
          <cell r="W481" t="str">
            <v>001</v>
          </cell>
          <cell r="X481" t="str">
            <v>Agrément ACPR</v>
          </cell>
          <cell r="Y481">
            <v>6</v>
          </cell>
          <cell r="Z481" t="str">
            <v>NOUVEL ETABLISSEMENT</v>
          </cell>
          <cell r="AA481" t="str">
            <v>FR</v>
          </cell>
          <cell r="AB481" t="str">
            <v> France</v>
          </cell>
          <cell r="AC481" t="str">
            <v>S. BANCAIRE MUTUALISTE ET AUTRES RESEAUX</v>
          </cell>
          <cell r="AD481">
            <v>27</v>
          </cell>
          <cell r="AE481" t="str">
            <v>GPE CREDIT AGRICOLE</v>
          </cell>
          <cell r="AF481">
            <v>0</v>
          </cell>
          <cell r="AG481" t="str">
            <v>97232</v>
          </cell>
          <cell r="AH481" t="str">
            <v>FR</v>
          </cell>
          <cell r="AI481" t="str">
            <v/>
          </cell>
          <cell r="AJ481" t="str">
            <v/>
          </cell>
          <cell r="AK481" t="str">
            <v>EC</v>
          </cell>
          <cell r="AL481" t="str">
            <v>Bq mut</v>
          </cell>
          <cell r="AM481" t="str">
            <v>PERSONNE_MORALE_SOCIETE</v>
          </cell>
          <cell r="AN481" t="str">
            <v>CREDIT AGRICOLE</v>
          </cell>
          <cell r="AO481" t="str">
            <v>Groupes mutualistes</v>
          </cell>
          <cell r="AP481" t="str">
            <v/>
          </cell>
          <cell r="AQ481" t="str">
            <v/>
          </cell>
          <cell r="AR481" t="str">
            <v>FR</v>
          </cell>
          <cell r="AS481" t="str">
            <v>FRANCE</v>
          </cell>
          <cell r="AT481" t="str">
            <v/>
          </cell>
          <cell r="AU481" t="str">
            <v/>
          </cell>
          <cell r="AV481" t="str">
            <v>KHEYAR</v>
          </cell>
          <cell r="AW481">
            <v>2761</v>
          </cell>
          <cell r="AX481">
            <v>2.0621583729999999</v>
          </cell>
          <cell r="AY481">
            <v>1.537600335</v>
          </cell>
          <cell r="AZ481">
            <v>0.80151039099999999</v>
          </cell>
          <cell r="BA481">
            <v>241</v>
          </cell>
          <cell r="BB481" t="str">
            <v>SI</v>
          </cell>
          <cell r="BC481">
            <v>0</v>
          </cell>
          <cell r="BD481">
            <v>0</v>
          </cell>
        </row>
        <row r="482">
          <cell r="A482" t="str">
            <v>19870</v>
          </cell>
          <cell r="B482" t="str">
            <v>CARREFOUR BANQUE</v>
          </cell>
          <cell r="C482" t="str">
            <v>2. CBD</v>
          </cell>
          <cell r="D482">
            <v>201212</v>
          </cell>
          <cell r="F482">
            <v>2.3E-3</v>
          </cell>
          <cell r="G482">
            <v>3.278843239</v>
          </cell>
          <cell r="I482">
            <v>7.5413394496999997E-3</v>
          </cell>
          <cell r="K482">
            <v>2.3E-3</v>
          </cell>
          <cell r="L482">
            <v>3.1767425920000001</v>
          </cell>
          <cell r="N482">
            <v>7.3065079616000004E-3</v>
          </cell>
          <cell r="O482">
            <v>18012</v>
          </cell>
          <cell r="P482" t="str">
            <v>313811515</v>
          </cell>
          <cell r="Q482" t="str">
            <v>PM</v>
          </cell>
          <cell r="R482" t="str">
            <v>102</v>
          </cell>
          <cell r="S482" t="str">
            <v>01</v>
          </cell>
          <cell r="T482" t="str">
            <v>Etablissement de crédit</v>
          </cell>
          <cell r="U482" t="str">
            <v>200</v>
          </cell>
          <cell r="V482" t="str">
            <v>Banque</v>
          </cell>
          <cell r="W482" t="str">
            <v>001</v>
          </cell>
          <cell r="X482" t="str">
            <v>Agrément ACPR</v>
          </cell>
          <cell r="Y482">
            <v>8</v>
          </cell>
          <cell r="Z482" t="str">
            <v>RESTRUCTURATION AVEC REPRISE DE CIB</v>
          </cell>
          <cell r="AA482" t="str">
            <v>FR</v>
          </cell>
          <cell r="AB482" t="str">
            <v> France</v>
          </cell>
          <cell r="AC482" t="str">
            <v>S. COMMERCIAL</v>
          </cell>
          <cell r="AD482">
            <v>64</v>
          </cell>
          <cell r="AE482" t="str">
            <v>GPE CARREFOUR</v>
          </cell>
          <cell r="AF482">
            <v>1</v>
          </cell>
          <cell r="AG482" t="str">
            <v>91080</v>
          </cell>
          <cell r="AH482" t="str">
            <v>FR</v>
          </cell>
          <cell r="AI482" t="str">
            <v/>
          </cell>
          <cell r="AJ482" t="str">
            <v/>
          </cell>
          <cell r="AK482" t="str">
            <v>EC</v>
          </cell>
          <cell r="AL482" t="str">
            <v>Banque</v>
          </cell>
          <cell r="AM482" t="str">
            <v>PERSONNE_MORALE_SOCIETE</v>
          </cell>
          <cell r="AN482" t="str">
            <v>CARREFOUR</v>
          </cell>
          <cell r="AO482" t="str">
            <v>Industrie, commerce, services, BTP, groupes professionnels</v>
          </cell>
          <cell r="AP482" t="str">
            <v/>
          </cell>
          <cell r="AQ482" t="str">
            <v/>
          </cell>
          <cell r="AR482" t="str">
            <v>FR</v>
          </cell>
          <cell r="AS482" t="str">
            <v>FRANCE</v>
          </cell>
          <cell r="AT482" t="str">
            <v/>
          </cell>
          <cell r="AU482" t="str">
            <v/>
          </cell>
          <cell r="AV482" t="str">
            <v>PALARIC</v>
          </cell>
          <cell r="AW482">
            <v>2764</v>
          </cell>
          <cell r="AX482">
            <v>4.7646012259999999</v>
          </cell>
          <cell r="AY482">
            <v>2.3952790610000001</v>
          </cell>
          <cell r="AZ482">
            <v>0.5903919769999999</v>
          </cell>
          <cell r="BA482">
            <v>173</v>
          </cell>
          <cell r="BB482" t="str">
            <v>LSI</v>
          </cell>
          <cell r="BC482">
            <v>0</v>
          </cell>
          <cell r="BD482">
            <v>1</v>
          </cell>
        </row>
        <row r="483">
          <cell r="A483" t="str">
            <v>19906</v>
          </cell>
          <cell r="B483" t="str">
            <v>CRCAM DE LA REUNION</v>
          </cell>
          <cell r="C483" t="str">
            <v>3. Autres (GEA CBD)</v>
          </cell>
          <cell r="D483">
            <v>201212</v>
          </cell>
          <cell r="E483">
            <v>8.5900000000000004E-2</v>
          </cell>
          <cell r="F483">
            <v>0.20200000000000001</v>
          </cell>
          <cell r="G483">
            <v>2.5832959999999998</v>
          </cell>
          <cell r="H483">
            <v>0.22190512639999999</v>
          </cell>
          <cell r="I483">
            <v>0.52182579200000001</v>
          </cell>
          <cell r="J483">
            <v>9.74E-2</v>
          </cell>
          <cell r="K483">
            <v>0.43140000000000001</v>
          </cell>
          <cell r="L483">
            <v>1.8748800000000001</v>
          </cell>
          <cell r="M483">
            <v>0.182613312</v>
          </cell>
          <cell r="N483">
            <v>0.80882323200000006</v>
          </cell>
          <cell r="O483">
            <v>18055</v>
          </cell>
          <cell r="P483" t="str">
            <v>312617046</v>
          </cell>
          <cell r="Q483" t="str">
            <v>PM</v>
          </cell>
          <cell r="R483" t="str">
            <v>216</v>
          </cell>
          <cell r="S483" t="str">
            <v>01</v>
          </cell>
          <cell r="T483" t="str">
            <v>Etablissement de crédit</v>
          </cell>
          <cell r="U483" t="str">
            <v>201</v>
          </cell>
          <cell r="V483" t="str">
            <v>Banque mutualiste ou coopérative</v>
          </cell>
          <cell r="W483" t="str">
            <v>001</v>
          </cell>
          <cell r="X483" t="str">
            <v>Agrément ACPR</v>
          </cell>
          <cell r="Y483">
            <v>6</v>
          </cell>
          <cell r="Z483" t="str">
            <v>NOUVEL ETABLISSEMENT</v>
          </cell>
          <cell r="AA483" t="str">
            <v>FR</v>
          </cell>
          <cell r="AB483" t="str">
            <v> France</v>
          </cell>
          <cell r="AC483" t="str">
            <v>S. BANCAIRE MUTUALISTE ET AUTRES RESEAUX</v>
          </cell>
          <cell r="AD483">
            <v>27</v>
          </cell>
          <cell r="AE483" t="str">
            <v>GPE CREDIT AGRICOLE</v>
          </cell>
          <cell r="AF483">
            <v>0</v>
          </cell>
          <cell r="AG483" t="str">
            <v>97400</v>
          </cell>
          <cell r="AH483" t="str">
            <v>FR</v>
          </cell>
          <cell r="AI483" t="str">
            <v/>
          </cell>
          <cell r="AJ483" t="str">
            <v/>
          </cell>
          <cell r="AK483" t="str">
            <v>EC</v>
          </cell>
          <cell r="AL483" t="str">
            <v>Bq mut</v>
          </cell>
          <cell r="AM483" t="str">
            <v>PERSONNE_MORALE_SOCIETE</v>
          </cell>
          <cell r="AN483" t="str">
            <v>CREDIT AGRICOLE</v>
          </cell>
          <cell r="AO483" t="str">
            <v>Groupes mutualistes</v>
          </cell>
          <cell r="AP483" t="str">
            <v/>
          </cell>
          <cell r="AQ483" t="str">
            <v/>
          </cell>
          <cell r="AR483" t="str">
            <v>FR</v>
          </cell>
          <cell r="AS483" t="str">
            <v>FRANCE</v>
          </cell>
          <cell r="AT483" t="str">
            <v/>
          </cell>
          <cell r="AU483" t="str">
            <v/>
          </cell>
          <cell r="AV483" t="str">
            <v>ONDO</v>
          </cell>
          <cell r="AW483">
            <v>2761</v>
          </cell>
          <cell r="AX483">
            <v>5.1918533330000001</v>
          </cell>
          <cell r="AY483">
            <v>3.4163204470000004</v>
          </cell>
          <cell r="AZ483">
            <v>1.5665471370000001</v>
          </cell>
          <cell r="BA483">
            <v>167</v>
          </cell>
          <cell r="BB483" t="str">
            <v>SI</v>
          </cell>
          <cell r="BC483">
            <v>0</v>
          </cell>
          <cell r="BD483">
            <v>0</v>
          </cell>
        </row>
        <row r="484">
          <cell r="A484" t="str">
            <v>22040</v>
          </cell>
          <cell r="B484" t="str">
            <v>CONFEDERATION NATIONALE DU CREDIT MUTUEL</v>
          </cell>
          <cell r="C484" t="str">
            <v>1. Top6</v>
          </cell>
          <cell r="D484">
            <v>201212</v>
          </cell>
          <cell r="E484">
            <v>4.1799999999999997E-2</v>
          </cell>
          <cell r="F484">
            <v>0.20050000000000001</v>
          </cell>
          <cell r="G484">
            <v>388.57996118599999</v>
          </cell>
          <cell r="H484">
            <v>16.2426423775748</v>
          </cell>
          <cell r="I484">
            <v>77.910282217792997</v>
          </cell>
          <cell r="L484">
            <v>6.043292331</v>
          </cell>
          <cell r="O484">
            <v>50543</v>
          </cell>
          <cell r="P484" t="str">
            <v/>
          </cell>
          <cell r="Q484" t="str">
            <v>PM</v>
          </cell>
          <cell r="R484" t="str">
            <v>930</v>
          </cell>
          <cell r="S484" t="str">
            <v>04</v>
          </cell>
          <cell r="T484" t="str">
            <v>Organe central</v>
          </cell>
          <cell r="U484" t="str">
            <v/>
          </cell>
          <cell r="V484" t="str">
            <v/>
          </cell>
          <cell r="W484" t="str">
            <v>100</v>
          </cell>
          <cell r="X484" t="str">
            <v>Aucune autorisation</v>
          </cell>
          <cell r="Y484">
            <v>1</v>
          </cell>
          <cell r="Z484" t="str">
            <v>CHANGEMENT DE CATEGORIE AGENT FINANCIER</v>
          </cell>
          <cell r="AA484" t="str">
            <v/>
          </cell>
          <cell r="AB484" t="str">
            <v/>
          </cell>
          <cell r="AC484" t="str">
            <v/>
          </cell>
          <cell r="AD484">
            <v>29</v>
          </cell>
          <cell r="AE484" t="str">
            <v>GPE CREDIT MUTUEL</v>
          </cell>
          <cell r="AF484">
            <v>1</v>
          </cell>
          <cell r="AG484" t="str">
            <v/>
          </cell>
          <cell r="AH484" t="str">
            <v>FR</v>
          </cell>
          <cell r="AI484" t="str">
            <v/>
          </cell>
          <cell r="AJ484" t="str">
            <v/>
          </cell>
          <cell r="AK484" t="str">
            <v/>
          </cell>
          <cell r="AL484" t="str">
            <v/>
          </cell>
          <cell r="AM484" t="str">
            <v/>
          </cell>
          <cell r="AN484" t="str">
            <v/>
          </cell>
          <cell r="AO484" t="str">
            <v/>
          </cell>
          <cell r="AP484" t="str">
            <v/>
          </cell>
          <cell r="AQ484" t="str">
            <v/>
          </cell>
          <cell r="AR484" t="str">
            <v/>
          </cell>
          <cell r="AS484" t="str">
            <v/>
          </cell>
          <cell r="AT484" t="str">
            <v/>
          </cell>
          <cell r="AU484" t="str">
            <v/>
          </cell>
          <cell r="AV484" t="str">
            <v>KRAUSE</v>
          </cell>
          <cell r="AW484">
            <v>2763</v>
          </cell>
          <cell r="AX484">
            <v>266.27379194700001</v>
          </cell>
          <cell r="AY484">
            <v>172.373037289</v>
          </cell>
          <cell r="AZ484">
            <v>151.01409401199999</v>
          </cell>
          <cell r="BA484">
            <v>9</v>
          </cell>
          <cell r="BB484" t="str">
            <v>SI</v>
          </cell>
          <cell r="BC484">
            <v>1</v>
          </cell>
          <cell r="BD484">
            <v>1</v>
          </cell>
        </row>
        <row r="485">
          <cell r="A485" t="str">
            <v>30002</v>
          </cell>
          <cell r="B485" t="str">
            <v>CREDIT LYONNAIS</v>
          </cell>
          <cell r="C485" t="str">
            <v>3. Autres (GEA CBD)</v>
          </cell>
          <cell r="D485">
            <v>201212</v>
          </cell>
          <cell r="E485">
            <v>3.9699999999999999E-2</v>
          </cell>
          <cell r="F485">
            <v>0.1721</v>
          </cell>
          <cell r="G485">
            <v>78.60990615</v>
          </cell>
          <cell r="H485">
            <v>3.1208132741550001</v>
          </cell>
          <cell r="I485">
            <v>13.528764848415001</v>
          </cell>
          <cell r="J485">
            <v>2.8799999999999999E-2</v>
          </cell>
          <cell r="K485">
            <v>0.35249999999999998</v>
          </cell>
          <cell r="L485">
            <v>39.191257039999996</v>
          </cell>
          <cell r="M485">
            <v>1.1287082027519999</v>
          </cell>
          <cell r="N485">
            <v>13.814918106599999</v>
          </cell>
          <cell r="O485">
            <v>20363</v>
          </cell>
          <cell r="P485" t="str">
            <v>954509741</v>
          </cell>
          <cell r="Q485" t="str">
            <v>PM</v>
          </cell>
          <cell r="R485" t="str">
            <v>100</v>
          </cell>
          <cell r="S485" t="str">
            <v>01</v>
          </cell>
          <cell r="T485" t="str">
            <v>Etablissement de crédit</v>
          </cell>
          <cell r="U485" t="str">
            <v>200</v>
          </cell>
          <cell r="V485" t="str">
            <v>Banque</v>
          </cell>
          <cell r="W485" t="str">
            <v>001</v>
          </cell>
          <cell r="X485" t="str">
            <v>Agrément ACPR</v>
          </cell>
          <cell r="Y485">
            <v>6</v>
          </cell>
          <cell r="Z485" t="str">
            <v>NOUVEL ETABLISSEMENT</v>
          </cell>
          <cell r="AA485" t="str">
            <v>FR</v>
          </cell>
          <cell r="AB485" t="str">
            <v> France</v>
          </cell>
          <cell r="AC485" t="str">
            <v>S. BANCAIRE MUTUALISTE ET AUTRES RESEAUX</v>
          </cell>
          <cell r="AD485">
            <v>27</v>
          </cell>
          <cell r="AE485" t="str">
            <v>GPE CREDIT AGRICOLE</v>
          </cell>
          <cell r="AF485">
            <v>0</v>
          </cell>
          <cell r="AG485" t="str">
            <v>69002</v>
          </cell>
          <cell r="AH485" t="str">
            <v>FR</v>
          </cell>
          <cell r="AI485" t="str">
            <v/>
          </cell>
          <cell r="AJ485" t="str">
            <v/>
          </cell>
          <cell r="AK485" t="str">
            <v>EC</v>
          </cell>
          <cell r="AL485" t="str">
            <v>Banque</v>
          </cell>
          <cell r="AM485" t="str">
            <v>PERSONNE_MORALE_SOCIETE</v>
          </cell>
          <cell r="AN485" t="str">
            <v>CREDIT AGRICOLE</v>
          </cell>
          <cell r="AO485" t="str">
            <v>Groupes mutualistes</v>
          </cell>
          <cell r="AP485" t="str">
            <v/>
          </cell>
          <cell r="AQ485" t="str">
            <v/>
          </cell>
          <cell r="AR485" t="str">
            <v>FR</v>
          </cell>
          <cell r="AS485" t="str">
            <v>FRANCE</v>
          </cell>
          <cell r="AT485" t="str">
            <v/>
          </cell>
          <cell r="AU485" t="str">
            <v/>
          </cell>
          <cell r="AV485" t="str">
            <v>RABIER</v>
          </cell>
          <cell r="AW485">
            <v>2761</v>
          </cell>
          <cell r="AX485">
            <v>134.358836747</v>
          </cell>
          <cell r="AY485">
            <v>96.319596540000006</v>
          </cell>
          <cell r="AZ485">
            <v>90.525970512000001</v>
          </cell>
          <cell r="BA485">
            <v>18</v>
          </cell>
          <cell r="BB485" t="str">
            <v>SI</v>
          </cell>
          <cell r="BC485">
            <v>0</v>
          </cell>
          <cell r="BD485">
            <v>1</v>
          </cell>
        </row>
        <row r="486">
          <cell r="A486" t="str">
            <v>30003</v>
          </cell>
          <cell r="B486" t="str">
            <v>STE GENERALE</v>
          </cell>
          <cell r="C486" t="str">
            <v>1. Top6</v>
          </cell>
          <cell r="D486">
            <v>201212</v>
          </cell>
          <cell r="E486">
            <v>3.6200000000000003E-2</v>
          </cell>
          <cell r="F486">
            <v>0.20469999999999999</v>
          </cell>
          <cell r="G486">
            <v>665.42441321500007</v>
          </cell>
          <cell r="H486">
            <v>24.088363758383004</v>
          </cell>
          <cell r="I486">
            <v>136.2123773851105</v>
          </cell>
          <cell r="J486">
            <v>8.8400000000000006E-2</v>
          </cell>
          <cell r="K486">
            <v>0.24349999999999999</v>
          </cell>
          <cell r="L486">
            <v>9.7976019600000015</v>
          </cell>
          <cell r="M486">
            <v>0.86610801326400022</v>
          </cell>
          <cell r="N486">
            <v>2.3857160772600001</v>
          </cell>
          <cell r="O486">
            <v>20441</v>
          </cell>
          <cell r="P486" t="str">
            <v>552120222</v>
          </cell>
          <cell r="Q486" t="str">
            <v>PM</v>
          </cell>
          <cell r="R486" t="str">
            <v>100</v>
          </cell>
          <cell r="S486" t="str">
            <v>01</v>
          </cell>
          <cell r="T486" t="str">
            <v>Etablissement de crédit</v>
          </cell>
          <cell r="U486" t="str">
            <v>200</v>
          </cell>
          <cell r="V486" t="str">
            <v>Banque</v>
          </cell>
          <cell r="W486" t="str">
            <v>001</v>
          </cell>
          <cell r="X486" t="str">
            <v>Agrément ACPR</v>
          </cell>
          <cell r="Y486">
            <v>6</v>
          </cell>
          <cell r="Z486" t="str">
            <v>NOUVEL ETABLISSEMENT</v>
          </cell>
          <cell r="AA486" t="str">
            <v>FR</v>
          </cell>
          <cell r="AB486" t="str">
            <v> France</v>
          </cell>
          <cell r="AC486" t="str">
            <v>S. BANCAIRE PRIVE (GRANDS GROUPES)</v>
          </cell>
          <cell r="AD486">
            <v>30</v>
          </cell>
          <cell r="AE486" t="str">
            <v>GPE SOCIETE GENERALE</v>
          </cell>
          <cell r="AF486">
            <v>1</v>
          </cell>
          <cell r="AG486" t="str">
            <v>75009</v>
          </cell>
          <cell r="AH486" t="str">
            <v>FR</v>
          </cell>
          <cell r="AI486" t="str">
            <v/>
          </cell>
          <cell r="AJ486" t="str">
            <v/>
          </cell>
          <cell r="AK486" t="str">
            <v>EC</v>
          </cell>
          <cell r="AL486" t="str">
            <v>Banque</v>
          </cell>
          <cell r="AM486" t="str">
            <v>PERSONNE_MORALE_SOCIETE</v>
          </cell>
          <cell r="AN486" t="str">
            <v>SOCIETE GENERALE</v>
          </cell>
          <cell r="AO486" t="str">
            <v>Grands groupes bancaires privés</v>
          </cell>
          <cell r="AP486" t="str">
            <v>OUI</v>
          </cell>
          <cell r="AQ486" t="str">
            <v/>
          </cell>
          <cell r="AR486" t="str">
            <v>FR</v>
          </cell>
          <cell r="AS486" t="str">
            <v>FRANCE</v>
          </cell>
          <cell r="AT486" t="str">
            <v/>
          </cell>
          <cell r="AU486" t="str">
            <v/>
          </cell>
          <cell r="AV486" t="str">
            <v>AYROLES</v>
          </cell>
          <cell r="AW486">
            <v>2751</v>
          </cell>
          <cell r="AX486">
            <v>1153.615684118</v>
          </cell>
          <cell r="AY486">
            <v>242.390057138</v>
          </cell>
          <cell r="AZ486">
            <v>337.07689172799996</v>
          </cell>
          <cell r="BA486">
            <v>2</v>
          </cell>
          <cell r="BB486" t="str">
            <v>SI</v>
          </cell>
          <cell r="BC486">
            <v>1</v>
          </cell>
          <cell r="BD486">
            <v>1</v>
          </cell>
        </row>
        <row r="487">
          <cell r="A487" t="str">
            <v>30004</v>
          </cell>
          <cell r="B487" t="str">
            <v>BNP PARIBAS</v>
          </cell>
          <cell r="C487" t="str">
            <v>1. Top6</v>
          </cell>
          <cell r="D487">
            <v>201212</v>
          </cell>
          <cell r="E487">
            <v>4.1200000000000001E-2</v>
          </cell>
          <cell r="F487">
            <v>0.2044</v>
          </cell>
          <cell r="G487">
            <v>884.32784967499992</v>
          </cell>
          <cell r="H487">
            <v>36.434307406609996</v>
          </cell>
          <cell r="I487">
            <v>180.75661247356999</v>
          </cell>
          <cell r="O487">
            <v>20556</v>
          </cell>
          <cell r="P487" t="str">
            <v>662042449</v>
          </cell>
          <cell r="Q487" t="str">
            <v>PM</v>
          </cell>
          <cell r="R487" t="str">
            <v>100</v>
          </cell>
          <cell r="S487" t="str">
            <v>01</v>
          </cell>
          <cell r="T487" t="str">
            <v>Etablissement de crédit</v>
          </cell>
          <cell r="U487" t="str">
            <v>200</v>
          </cell>
          <cell r="V487" t="str">
            <v>Banque</v>
          </cell>
          <cell r="W487" t="str">
            <v>001</v>
          </cell>
          <cell r="X487" t="str">
            <v>Agrément ACPR</v>
          </cell>
          <cell r="Y487">
            <v>6</v>
          </cell>
          <cell r="Z487" t="str">
            <v>NOUVEL ETABLISSEMENT</v>
          </cell>
          <cell r="AA487" t="str">
            <v>FR</v>
          </cell>
          <cell r="AB487" t="str">
            <v> France</v>
          </cell>
          <cell r="AC487" t="str">
            <v>S. BANCAIRE PRIVE (GRANDS GROUPES)</v>
          </cell>
          <cell r="AD487">
            <v>768</v>
          </cell>
          <cell r="AE487" t="str">
            <v>GPE BNP-PARIBAS</v>
          </cell>
          <cell r="AF487">
            <v>1</v>
          </cell>
          <cell r="AG487" t="str">
            <v>75009</v>
          </cell>
          <cell r="AH487" t="str">
            <v>FR</v>
          </cell>
          <cell r="AI487" t="str">
            <v/>
          </cell>
          <cell r="AJ487" t="str">
            <v/>
          </cell>
          <cell r="AK487" t="str">
            <v>EC</v>
          </cell>
          <cell r="AL487" t="str">
            <v>Banque</v>
          </cell>
          <cell r="AM487" t="str">
            <v>PERSONNE_MORALE_SOCIETE</v>
          </cell>
          <cell r="AN487" t="str">
            <v>BNP-PARIBAS</v>
          </cell>
          <cell r="AO487" t="str">
            <v>Grands groupes bancaires privés</v>
          </cell>
          <cell r="AP487" t="str">
            <v>OUI</v>
          </cell>
          <cell r="AQ487" t="str">
            <v/>
          </cell>
          <cell r="AR487" t="str">
            <v>FR</v>
          </cell>
          <cell r="AS487" t="str">
            <v>FRANCE</v>
          </cell>
          <cell r="AT487" t="str">
            <v/>
          </cell>
          <cell r="AU487" t="str">
            <v/>
          </cell>
          <cell r="AV487" t="str">
            <v>AUBERT</v>
          </cell>
          <cell r="AW487">
            <v>2754</v>
          </cell>
          <cell r="AX487">
            <v>1284.5851445580001</v>
          </cell>
          <cell r="AY487">
            <v>273.93183112899999</v>
          </cell>
          <cell r="AZ487">
            <v>321.10414057399998</v>
          </cell>
          <cell r="BA487">
            <v>1</v>
          </cell>
          <cell r="BB487" t="str">
            <v>SI</v>
          </cell>
          <cell r="BC487">
            <v>1</v>
          </cell>
          <cell r="BD487">
            <v>1</v>
          </cell>
        </row>
        <row r="488">
          <cell r="A488" t="str">
            <v>30006</v>
          </cell>
          <cell r="B488" t="str">
            <v>CREDIT AGRICOLE S.A.</v>
          </cell>
          <cell r="C488" t="str">
            <v>3. Autres (GEA CBD)</v>
          </cell>
          <cell r="D488">
            <v>201212</v>
          </cell>
          <cell r="E488">
            <v>2.9100000000000001E-2</v>
          </cell>
          <cell r="F488">
            <v>0.217</v>
          </cell>
          <cell r="G488">
            <v>469.86406571399999</v>
          </cell>
          <cell r="H488">
            <v>13.673044312277399</v>
          </cell>
          <cell r="I488">
            <v>101.960502259938</v>
          </cell>
          <cell r="J488">
            <v>7.1000000000000004E-3</v>
          </cell>
          <cell r="K488">
            <v>0.44940000000000002</v>
          </cell>
          <cell r="L488">
            <v>157.87429836000001</v>
          </cell>
          <cell r="M488">
            <v>1.1209075183560002</v>
          </cell>
          <cell r="N488">
            <v>70.948709682984003</v>
          </cell>
          <cell r="O488">
            <v>1342</v>
          </cell>
          <cell r="P488" t="str">
            <v>784608416</v>
          </cell>
          <cell r="Q488" t="str">
            <v>PM</v>
          </cell>
          <cell r="R488" t="str">
            <v>210</v>
          </cell>
          <cell r="S488" t="str">
            <v>01</v>
          </cell>
          <cell r="T488" t="str">
            <v>Etablissement de crédit</v>
          </cell>
          <cell r="U488" t="str">
            <v>201</v>
          </cell>
          <cell r="V488" t="str">
            <v>Banque mutualiste ou coopérative</v>
          </cell>
          <cell r="W488" t="str">
            <v>001</v>
          </cell>
          <cell r="X488" t="str">
            <v>Agrément ACPR</v>
          </cell>
          <cell r="Y488">
            <v>8</v>
          </cell>
          <cell r="Z488" t="str">
            <v>RESTRUCTURATION AVEC REPRISE DE CIB</v>
          </cell>
          <cell r="AA488" t="str">
            <v>FR</v>
          </cell>
          <cell r="AB488" t="str">
            <v> France</v>
          </cell>
          <cell r="AC488" t="str">
            <v>S. BANCAIRE MUTUALISTE ET AUTRES RESEAUX</v>
          </cell>
          <cell r="AD488">
            <v>27</v>
          </cell>
          <cell r="AE488" t="str">
            <v>GPE CREDIT AGRICOLE</v>
          </cell>
          <cell r="AF488">
            <v>0</v>
          </cell>
          <cell r="AG488" t="str">
            <v>92120</v>
          </cell>
          <cell r="AH488" t="str">
            <v>FR</v>
          </cell>
          <cell r="AI488" t="str">
            <v/>
          </cell>
          <cell r="AJ488" t="str">
            <v/>
          </cell>
          <cell r="AK488" t="str">
            <v>EC</v>
          </cell>
          <cell r="AL488" t="str">
            <v>Bq mut</v>
          </cell>
          <cell r="AM488" t="str">
            <v>PERSONNE_MORALE_SOCIETE</v>
          </cell>
          <cell r="AN488" t="str">
            <v>CREDIT AGRICOLE</v>
          </cell>
          <cell r="AO488" t="str">
            <v>Groupes mutualistes</v>
          </cell>
          <cell r="AP488" t="str">
            <v/>
          </cell>
          <cell r="AQ488" t="str">
            <v/>
          </cell>
          <cell r="AR488" t="str">
            <v>FR</v>
          </cell>
          <cell r="AS488" t="str">
            <v>FRANCE</v>
          </cell>
          <cell r="AT488" t="str">
            <v/>
          </cell>
          <cell r="AU488" t="str">
            <v/>
          </cell>
          <cell r="AV488" t="str">
            <v>MOISSINAC</v>
          </cell>
          <cell r="AW488">
            <v>2761</v>
          </cell>
          <cell r="AX488">
            <v>550.35326566999993</v>
          </cell>
          <cell r="AY488">
            <v>1.715634374</v>
          </cell>
          <cell r="AZ488">
            <v>229.233033965</v>
          </cell>
          <cell r="BA488">
            <v>5</v>
          </cell>
          <cell r="BB488" t="str">
            <v>SI</v>
          </cell>
          <cell r="BC488">
            <v>0</v>
          </cell>
          <cell r="BD488">
            <v>0</v>
          </cell>
        </row>
        <row r="489">
          <cell r="A489" t="str">
            <v>30007</v>
          </cell>
          <cell r="B489" t="str">
            <v>NATIXIS</v>
          </cell>
          <cell r="C489" t="str">
            <v>3. Autres (GEA CBD)</v>
          </cell>
          <cell r="D489">
            <v>201212</v>
          </cell>
          <cell r="E489">
            <v>2.5999999999999999E-2</v>
          </cell>
          <cell r="F489">
            <v>0.41399999999999998</v>
          </cell>
          <cell r="G489">
            <v>270.93788648999998</v>
          </cell>
          <cell r="H489">
            <v>7.0443850487399988</v>
          </cell>
          <cell r="I489">
            <v>112.16828500685999</v>
          </cell>
          <cell r="J489">
            <v>1.83E-2</v>
          </cell>
          <cell r="K489">
            <v>0.50490000000000002</v>
          </cell>
          <cell r="L489">
            <v>19.472337477000004</v>
          </cell>
          <cell r="M489">
            <v>0.3563437758291001</v>
          </cell>
          <cell r="N489">
            <v>9.8315831921373018</v>
          </cell>
          <cell r="O489">
            <v>50258</v>
          </cell>
          <cell r="P489" t="str">
            <v>542044524</v>
          </cell>
          <cell r="Q489" t="str">
            <v>PM</v>
          </cell>
          <cell r="R489" t="str">
            <v>191</v>
          </cell>
          <cell r="S489" t="str">
            <v>01</v>
          </cell>
          <cell r="T489" t="str">
            <v>Etablissement de crédit</v>
          </cell>
          <cell r="U489" t="str">
            <v>200</v>
          </cell>
          <cell r="V489" t="str">
            <v>Banque</v>
          </cell>
          <cell r="W489" t="str">
            <v>001</v>
          </cell>
          <cell r="X489" t="str">
            <v>Agrément ACPR</v>
          </cell>
          <cell r="Y489">
            <v>2</v>
          </cell>
          <cell r="Z489" t="str">
            <v>CHANGEMENT DE CATEGORIE AU SEIN DES E.C.</v>
          </cell>
          <cell r="AA489" t="str">
            <v>FR</v>
          </cell>
          <cell r="AB489" t="str">
            <v> France</v>
          </cell>
          <cell r="AC489" t="str">
            <v>S. BANCAIRE MUTUALISTE ET AUTRES RESEAUX</v>
          </cell>
          <cell r="AD489">
            <v>1163</v>
          </cell>
          <cell r="AE489" t="str">
            <v>GPE BPCE</v>
          </cell>
          <cell r="AF489">
            <v>0</v>
          </cell>
          <cell r="AG489" t="str">
            <v>75013</v>
          </cell>
          <cell r="AH489" t="str">
            <v>FR</v>
          </cell>
          <cell r="AI489" t="str">
            <v/>
          </cell>
          <cell r="AJ489" t="str">
            <v/>
          </cell>
          <cell r="AK489" t="str">
            <v>EC</v>
          </cell>
          <cell r="AL489" t="str">
            <v>Banque</v>
          </cell>
          <cell r="AM489" t="str">
            <v>PERSONNE_MORALE_SOCIETE</v>
          </cell>
          <cell r="AN489" t="str">
            <v>BPCE</v>
          </cell>
          <cell r="AO489" t="str">
            <v>Groupes mutualistes</v>
          </cell>
          <cell r="AP489" t="str">
            <v/>
          </cell>
          <cell r="AQ489" t="str">
            <v/>
          </cell>
          <cell r="AR489" t="str">
            <v>FR</v>
          </cell>
          <cell r="AS489" t="str">
            <v>FRANCE</v>
          </cell>
          <cell r="AT489" t="str">
            <v/>
          </cell>
          <cell r="AU489" t="str">
            <v/>
          </cell>
          <cell r="AV489" t="str">
            <v>CORSALETTI</v>
          </cell>
          <cell r="AW489">
            <v>2762</v>
          </cell>
          <cell r="AX489">
            <v>436.01270141900005</v>
          </cell>
          <cell r="AY489">
            <v>58.465409443999995</v>
          </cell>
          <cell r="AZ489">
            <v>38.679748947</v>
          </cell>
          <cell r="BA489">
            <v>6</v>
          </cell>
          <cell r="BB489" t="str">
            <v>SI</v>
          </cell>
          <cell r="BC489">
            <v>0</v>
          </cell>
          <cell r="BD489">
            <v>1</v>
          </cell>
        </row>
        <row r="490">
          <cell r="A490" t="str">
            <v>30056</v>
          </cell>
          <cell r="B490" t="str">
            <v>HSBC FRANCE</v>
          </cell>
          <cell r="C490" t="str">
            <v>2. CBD</v>
          </cell>
          <cell r="D490">
            <v>201212</v>
          </cell>
          <cell r="E490">
            <v>4.7100000000000003E-2</v>
          </cell>
          <cell r="F490">
            <v>0.24940000000000001</v>
          </cell>
          <cell r="G490">
            <v>59.236137711000005</v>
          </cell>
          <cell r="H490">
            <v>2.7900220861881002</v>
          </cell>
          <cell r="I490">
            <v>14.773492745123402</v>
          </cell>
          <cell r="J490">
            <v>7.3000000000000001E-3</v>
          </cell>
          <cell r="K490">
            <v>0.45</v>
          </cell>
          <cell r="L490">
            <v>1.887377823</v>
          </cell>
          <cell r="M490">
            <v>1.37778581079E-2</v>
          </cell>
          <cell r="N490">
            <v>0.84932002034999998</v>
          </cell>
          <cell r="O490">
            <v>20807</v>
          </cell>
          <cell r="P490" t="str">
            <v>775670284</v>
          </cell>
          <cell r="Q490" t="str">
            <v>PM</v>
          </cell>
          <cell r="R490" t="str">
            <v>120</v>
          </cell>
          <cell r="S490" t="str">
            <v>01</v>
          </cell>
          <cell r="T490" t="str">
            <v>Etablissement de crédit</v>
          </cell>
          <cell r="U490" t="str">
            <v>200</v>
          </cell>
          <cell r="V490" t="str">
            <v>Banque</v>
          </cell>
          <cell r="W490" t="str">
            <v>001</v>
          </cell>
          <cell r="X490" t="str">
            <v>Agrément ACPR</v>
          </cell>
          <cell r="Y490">
            <v>6</v>
          </cell>
          <cell r="Z490" t="str">
            <v>NOUVEL ETABLISSEMENT</v>
          </cell>
          <cell r="AA490" t="str">
            <v>GB</v>
          </cell>
          <cell r="AB490" t="str">
            <v> Royaume-Uni</v>
          </cell>
          <cell r="AC490" t="str">
            <v>S. BANCAIRE ETRANGER EEE</v>
          </cell>
          <cell r="AD490">
            <v>160</v>
          </cell>
          <cell r="AE490" t="str">
            <v>GPE HSBC HOLDINGS</v>
          </cell>
          <cell r="AF490">
            <v>1</v>
          </cell>
          <cell r="AG490" t="str">
            <v>75008</v>
          </cell>
          <cell r="AH490" t="str">
            <v>FR</v>
          </cell>
          <cell r="AI490" t="str">
            <v/>
          </cell>
          <cell r="AJ490" t="str">
            <v/>
          </cell>
          <cell r="AK490" t="str">
            <v>EC</v>
          </cell>
          <cell r="AL490" t="str">
            <v>Banque</v>
          </cell>
          <cell r="AM490" t="str">
            <v>PERSONNE_MORALE_SOCIETE</v>
          </cell>
          <cell r="AN490" t="str">
            <v>HSBC HOLDINGS</v>
          </cell>
          <cell r="AO490" t="str">
            <v>Grands groupes bancaires privés</v>
          </cell>
          <cell r="AP490" t="str">
            <v>OUI</v>
          </cell>
          <cell r="AQ490" t="str">
            <v/>
          </cell>
          <cell r="AR490" t="str">
            <v>ETR</v>
          </cell>
          <cell r="AS490" t="str">
            <v>FRANCE</v>
          </cell>
          <cell r="AT490" t="str">
            <v/>
          </cell>
          <cell r="AU490" t="str">
            <v/>
          </cell>
          <cell r="AV490" t="str">
            <v>SALLOY</v>
          </cell>
          <cell r="AW490">
            <v>2752</v>
          </cell>
          <cell r="AX490">
            <v>190.90335008000002</v>
          </cell>
          <cell r="AY490">
            <v>34.211535253000001</v>
          </cell>
          <cell r="AZ490">
            <v>33.638808169000001</v>
          </cell>
          <cell r="BA490">
            <v>13</v>
          </cell>
          <cell r="BB490" t="str">
            <v>SI</v>
          </cell>
          <cell r="BC490">
            <v>1</v>
          </cell>
          <cell r="BD490">
            <v>1</v>
          </cell>
        </row>
        <row r="491">
          <cell r="A491" t="str">
            <v>30066</v>
          </cell>
          <cell r="B491" t="str">
            <v>CREDIT INDUSTRIEL ET COMMERCIAL - CIC</v>
          </cell>
          <cell r="C491" t="str">
            <v>3. Autres (GEA CBD)</v>
          </cell>
          <cell r="D491">
            <v>201212</v>
          </cell>
          <cell r="E491">
            <v>4.9200000000000001E-2</v>
          </cell>
          <cell r="F491">
            <v>0.2419</v>
          </cell>
          <cell r="G491">
            <v>172.55009060499998</v>
          </cell>
          <cell r="H491">
            <v>8.4894644577659992</v>
          </cell>
          <cell r="I491">
            <v>41.739866917349495</v>
          </cell>
          <cell r="L491">
            <v>5.0990928120000003</v>
          </cell>
          <cell r="O491">
            <v>723</v>
          </cell>
          <cell r="P491" t="str">
            <v>542016381</v>
          </cell>
          <cell r="Q491" t="str">
            <v>PM</v>
          </cell>
          <cell r="R491" t="str">
            <v>102</v>
          </cell>
          <cell r="S491" t="str">
            <v>01</v>
          </cell>
          <cell r="T491" t="str">
            <v>Etablissement de crédit</v>
          </cell>
          <cell r="U491" t="str">
            <v>200</v>
          </cell>
          <cell r="V491" t="str">
            <v>Banque</v>
          </cell>
          <cell r="W491" t="str">
            <v>001</v>
          </cell>
          <cell r="X491" t="str">
            <v>Agrément ACPR</v>
          </cell>
          <cell r="Y491">
            <v>6</v>
          </cell>
          <cell r="Z491" t="str">
            <v>NOUVEL ETABLISSEMENT</v>
          </cell>
          <cell r="AA491" t="str">
            <v>FR</v>
          </cell>
          <cell r="AB491" t="str">
            <v> France</v>
          </cell>
          <cell r="AC491" t="str">
            <v>S. BANCAIRE MUTUALISTE ET AUTRES RESEAUX</v>
          </cell>
          <cell r="AD491">
            <v>29</v>
          </cell>
          <cell r="AE491" t="str">
            <v>GPE CREDIT MUTUEL</v>
          </cell>
          <cell r="AF491">
            <v>0</v>
          </cell>
          <cell r="AG491" t="str">
            <v>75009</v>
          </cell>
          <cell r="AH491" t="str">
            <v>FR</v>
          </cell>
          <cell r="AI491" t="str">
            <v/>
          </cell>
          <cell r="AJ491" t="str">
            <v/>
          </cell>
          <cell r="AK491" t="str">
            <v>EC</v>
          </cell>
          <cell r="AL491" t="str">
            <v>Banque</v>
          </cell>
          <cell r="AM491" t="str">
            <v>PERSONNE_MORALE_SOCIETE</v>
          </cell>
          <cell r="AN491" t="str">
            <v>CREDIT MUTUEL</v>
          </cell>
          <cell r="AO491" t="str">
            <v>Groupes mutualistes</v>
          </cell>
          <cell r="AP491" t="str">
            <v/>
          </cell>
          <cell r="AQ491" t="str">
            <v/>
          </cell>
          <cell r="AR491" t="str">
            <v>FR</v>
          </cell>
          <cell r="AS491" t="str">
            <v>FRANCE</v>
          </cell>
          <cell r="AT491" t="str">
            <v/>
          </cell>
          <cell r="AU491" t="str">
            <v/>
          </cell>
          <cell r="AV491" t="str">
            <v>NICAISE-GASTINEAU</v>
          </cell>
          <cell r="AW491">
            <v>2763</v>
          </cell>
          <cell r="AX491">
            <v>115.878846059</v>
          </cell>
          <cell r="AY491">
            <v>32.102572469999998</v>
          </cell>
          <cell r="AZ491">
            <v>30.150839896000001</v>
          </cell>
          <cell r="BA491">
            <v>20</v>
          </cell>
          <cell r="BB491" t="str">
            <v>SI</v>
          </cell>
          <cell r="BC491">
            <v>0</v>
          </cell>
          <cell r="BD491">
            <v>1</v>
          </cell>
        </row>
        <row r="492">
          <cell r="A492" t="str">
            <v>30076</v>
          </cell>
          <cell r="B492" t="str">
            <v>CREDIT DU NORD</v>
          </cell>
          <cell r="C492" t="str">
            <v>3. Autres (GEA CBD)</v>
          </cell>
          <cell r="D492">
            <v>201212</v>
          </cell>
          <cell r="E492">
            <v>4.8800000000000003E-2</v>
          </cell>
          <cell r="F492">
            <v>0.1701</v>
          </cell>
          <cell r="G492">
            <v>45.153951843000002</v>
          </cell>
          <cell r="H492">
            <v>2.2035128499384</v>
          </cell>
          <cell r="I492">
            <v>7.6806872084943008</v>
          </cell>
          <cell r="J492">
            <v>0.1237</v>
          </cell>
          <cell r="K492">
            <v>0.41039999999999999</v>
          </cell>
          <cell r="L492">
            <v>0.99502139700000003</v>
          </cell>
          <cell r="M492">
            <v>0.12308414680890001</v>
          </cell>
          <cell r="N492">
            <v>0.40835678132879999</v>
          </cell>
          <cell r="O492">
            <v>20862</v>
          </cell>
          <cell r="P492" t="str">
            <v>456504851</v>
          </cell>
          <cell r="Q492" t="str">
            <v>PM</v>
          </cell>
          <cell r="R492" t="str">
            <v>105</v>
          </cell>
          <cell r="S492" t="str">
            <v>01</v>
          </cell>
          <cell r="T492" t="str">
            <v>Etablissement de crédit</v>
          </cell>
          <cell r="U492" t="str">
            <v>200</v>
          </cell>
          <cell r="V492" t="str">
            <v>Banque</v>
          </cell>
          <cell r="W492" t="str">
            <v>001</v>
          </cell>
          <cell r="X492" t="str">
            <v>Agrément ACPR</v>
          </cell>
          <cell r="Y492">
            <v>6</v>
          </cell>
          <cell r="Z492" t="str">
            <v>NOUVEL ETABLISSEMENT</v>
          </cell>
          <cell r="AA492" t="str">
            <v>FR</v>
          </cell>
          <cell r="AB492" t="str">
            <v> France</v>
          </cell>
          <cell r="AC492" t="str">
            <v>S. BANCAIRE PRIVE (GRANDS GROUPES)</v>
          </cell>
          <cell r="AD492">
            <v>30</v>
          </cell>
          <cell r="AE492" t="str">
            <v>GPE SOCIETE GENERALE</v>
          </cell>
          <cell r="AF492">
            <v>0</v>
          </cell>
          <cell r="AG492" t="str">
            <v>59000</v>
          </cell>
          <cell r="AH492" t="str">
            <v>FR</v>
          </cell>
          <cell r="AI492" t="str">
            <v/>
          </cell>
          <cell r="AJ492" t="str">
            <v/>
          </cell>
          <cell r="AK492" t="str">
            <v>EC</v>
          </cell>
          <cell r="AL492" t="str">
            <v>Banque</v>
          </cell>
          <cell r="AM492" t="str">
            <v>PERSONNE_MORALE_SOCIETE</v>
          </cell>
          <cell r="AN492" t="str">
            <v>SOCIETE GENERALE</v>
          </cell>
          <cell r="AO492" t="str">
            <v>Grands groupes bancaires privés</v>
          </cell>
          <cell r="AP492" t="str">
            <v>OUI</v>
          </cell>
          <cell r="AQ492" t="str">
            <v/>
          </cell>
          <cell r="AR492" t="str">
            <v>FR</v>
          </cell>
          <cell r="AS492" t="str">
            <v>FRANCE</v>
          </cell>
          <cell r="AT492" t="str">
            <v/>
          </cell>
          <cell r="AU492" t="str">
            <v/>
          </cell>
          <cell r="AV492" t="str">
            <v>FAIVRE</v>
          </cell>
          <cell r="AW492">
            <v>2751</v>
          </cell>
          <cell r="AX492">
            <v>43.091699329999997</v>
          </cell>
          <cell r="AY492">
            <v>17.364237545000002</v>
          </cell>
          <cell r="AZ492">
            <v>18.444559655000003</v>
          </cell>
          <cell r="BA492">
            <v>29</v>
          </cell>
          <cell r="BB492" t="str">
            <v>SI</v>
          </cell>
          <cell r="BC492">
            <v>0</v>
          </cell>
          <cell r="BD492">
            <v>1</v>
          </cell>
        </row>
        <row r="493">
          <cell r="A493" t="str">
            <v>31489</v>
          </cell>
          <cell r="B493" t="str">
            <v>CREDIT AGRICOLE CORPORATE AND INVESTM BK</v>
          </cell>
          <cell r="C493" t="str">
            <v>3. Autres (GEA CBD)</v>
          </cell>
          <cell r="D493">
            <v>201212</v>
          </cell>
          <cell r="E493">
            <v>1.55E-2</v>
          </cell>
          <cell r="F493">
            <v>0.2031</v>
          </cell>
          <cell r="G493">
            <v>375.23868784699999</v>
          </cell>
          <cell r="H493">
            <v>5.8161996616284997</v>
          </cell>
          <cell r="I493">
            <v>76.210977501725694</v>
          </cell>
          <cell r="O493">
            <v>21081</v>
          </cell>
          <cell r="P493" t="str">
            <v>304187701</v>
          </cell>
          <cell r="Q493" t="str">
            <v>PM</v>
          </cell>
          <cell r="R493" t="str">
            <v>102</v>
          </cell>
          <cell r="S493" t="str">
            <v>01</v>
          </cell>
          <cell r="T493" t="str">
            <v>Etablissement de crédit</v>
          </cell>
          <cell r="U493" t="str">
            <v>200</v>
          </cell>
          <cell r="V493" t="str">
            <v>Banque</v>
          </cell>
          <cell r="W493" t="str">
            <v>001</v>
          </cell>
          <cell r="X493" t="str">
            <v>Agrément ACPR</v>
          </cell>
          <cell r="Y493">
            <v>6</v>
          </cell>
          <cell r="Z493" t="str">
            <v>NOUVEL ETABLISSEMENT</v>
          </cell>
          <cell r="AA493" t="str">
            <v>FR</v>
          </cell>
          <cell r="AB493" t="str">
            <v> France</v>
          </cell>
          <cell r="AC493" t="str">
            <v>S. BANCAIRE MUTUALISTE ET AUTRES RESEAUX</v>
          </cell>
          <cell r="AD493">
            <v>27</v>
          </cell>
          <cell r="AE493" t="str">
            <v>GPE CREDIT AGRICOLE</v>
          </cell>
          <cell r="AF493">
            <v>0</v>
          </cell>
          <cell r="AG493" t="str">
            <v>92400</v>
          </cell>
          <cell r="AH493" t="str">
            <v>FR</v>
          </cell>
          <cell r="AI493" t="str">
            <v/>
          </cell>
          <cell r="AJ493" t="str">
            <v/>
          </cell>
          <cell r="AK493" t="str">
            <v>EC</v>
          </cell>
          <cell r="AL493" t="str">
            <v>Banque</v>
          </cell>
          <cell r="AM493" t="str">
            <v>PERSONNE_MORALE_SOCIETE</v>
          </cell>
          <cell r="AN493" t="str">
            <v>CREDIT AGRICOLE</v>
          </cell>
          <cell r="AO493" t="str">
            <v>Groupes mutualistes</v>
          </cell>
          <cell r="AP493" t="str">
            <v/>
          </cell>
          <cell r="AQ493" t="str">
            <v/>
          </cell>
          <cell r="AR493" t="str">
            <v>FR</v>
          </cell>
          <cell r="AS493" t="str">
            <v>FRANCE</v>
          </cell>
          <cell r="AT493" t="str">
            <v/>
          </cell>
          <cell r="AU493" t="str">
            <v/>
          </cell>
          <cell r="AV493" t="str">
            <v>ONDO</v>
          </cell>
          <cell r="AW493">
            <v>2761</v>
          </cell>
          <cell r="AX493">
            <v>565.48141394799995</v>
          </cell>
          <cell r="AY493">
            <v>91.69236746899999</v>
          </cell>
          <cell r="AZ493">
            <v>91.138472831000001</v>
          </cell>
          <cell r="BA493">
            <v>4</v>
          </cell>
          <cell r="BB493" t="str">
            <v>SI</v>
          </cell>
          <cell r="BC493">
            <v>0</v>
          </cell>
          <cell r="BD493">
            <v>1</v>
          </cell>
        </row>
        <row r="494">
          <cell r="A494" t="str">
            <v>39996</v>
          </cell>
          <cell r="B494" t="str">
            <v>GROUPE CREDIT AGRICOLE</v>
          </cell>
          <cell r="C494" t="str">
            <v>1. Top6</v>
          </cell>
          <cell r="D494">
            <v>201212</v>
          </cell>
          <cell r="E494">
            <v>3.6400000000000002E-2</v>
          </cell>
          <cell r="F494">
            <v>0.19819999999999999</v>
          </cell>
          <cell r="G494">
            <v>792.75466140399999</v>
          </cell>
          <cell r="H494">
            <v>28.856269675105601</v>
          </cell>
          <cell r="I494">
            <v>157.12397389027279</v>
          </cell>
          <cell r="J494">
            <v>2.2700000000000001E-2</v>
          </cell>
          <cell r="K494">
            <v>0.443</v>
          </cell>
          <cell r="L494">
            <v>231.14100850999998</v>
          </cell>
          <cell r="M494">
            <v>5.246900893177</v>
          </cell>
          <cell r="N494">
            <v>102.39546676993</v>
          </cell>
          <cell r="O494">
            <v>50615</v>
          </cell>
          <cell r="P494" t="str">
            <v/>
          </cell>
          <cell r="Q494" t="str">
            <v>PM</v>
          </cell>
          <cell r="R494" t="str">
            <v>930</v>
          </cell>
          <cell r="S494" t="str">
            <v>80</v>
          </cell>
          <cell r="T494" t="str">
            <v>Agrégation réseau</v>
          </cell>
          <cell r="U494" t="str">
            <v/>
          </cell>
          <cell r="V494" t="str">
            <v/>
          </cell>
          <cell r="W494" t="str">
            <v>100</v>
          </cell>
          <cell r="X494" t="str">
            <v>Aucune autorisation</v>
          </cell>
          <cell r="Y494">
            <v>6</v>
          </cell>
          <cell r="Z494" t="str">
            <v>NOUVEL ETABLISSEMENT</v>
          </cell>
          <cell r="AA494" t="str">
            <v/>
          </cell>
          <cell r="AB494" t="str">
            <v/>
          </cell>
          <cell r="AC494" t="str">
            <v/>
          </cell>
          <cell r="AD494">
            <v>27</v>
          </cell>
          <cell r="AE494" t="str">
            <v>GPE CREDIT AGRICOLE</v>
          </cell>
          <cell r="AF494">
            <v>1</v>
          </cell>
          <cell r="AG494" t="str">
            <v/>
          </cell>
          <cell r="AH494" t="str">
            <v>FR</v>
          </cell>
          <cell r="AI494" t="str">
            <v>Org Central</v>
          </cell>
          <cell r="AJ494" t="str">
            <v/>
          </cell>
          <cell r="AK494" t="str">
            <v/>
          </cell>
          <cell r="AL494" t="str">
            <v/>
          </cell>
          <cell r="AM494" t="str">
            <v/>
          </cell>
          <cell r="AN494" t="str">
            <v/>
          </cell>
          <cell r="AO494" t="str">
            <v/>
          </cell>
          <cell r="AP494" t="str">
            <v/>
          </cell>
          <cell r="AQ494" t="str">
            <v/>
          </cell>
          <cell r="AR494" t="str">
            <v/>
          </cell>
          <cell r="AS494" t="str">
            <v/>
          </cell>
          <cell r="AT494" t="str">
            <v/>
          </cell>
          <cell r="AU494" t="str">
            <v/>
          </cell>
          <cell r="AV494" t="str">
            <v>RABIER</v>
          </cell>
          <cell r="AW494">
            <v>2761</v>
          </cell>
          <cell r="AX494">
            <v>737.18631658000004</v>
          </cell>
          <cell r="AY494">
            <v>396.22235835600003</v>
          </cell>
          <cell r="AZ494">
            <v>383.75119783700001</v>
          </cell>
          <cell r="BA494">
            <v>3</v>
          </cell>
          <cell r="BB494" t="str">
            <v>SI</v>
          </cell>
          <cell r="BC494">
            <v>1</v>
          </cell>
          <cell r="BD494">
            <v>1</v>
          </cell>
        </row>
        <row r="495">
          <cell r="A495" t="str">
            <v>41539</v>
          </cell>
          <cell r="B495" t="str">
            <v>CA CONSUMER FINANCE</v>
          </cell>
          <cell r="C495" t="str">
            <v>3. Autres (GEA CBD)</v>
          </cell>
          <cell r="D495">
            <v>201212</v>
          </cell>
          <cell r="E495">
            <v>0.14749999999999999</v>
          </cell>
          <cell r="F495">
            <v>0.42780000000000001</v>
          </cell>
          <cell r="G495">
            <v>30.825223046999998</v>
          </cell>
          <cell r="H495">
            <v>4.5467203994324992</v>
          </cell>
          <cell r="I495">
            <v>13.1870304195066</v>
          </cell>
          <cell r="O495">
            <v>21700</v>
          </cell>
          <cell r="P495" t="str">
            <v>542097522</v>
          </cell>
          <cell r="Q495" t="str">
            <v>PM</v>
          </cell>
          <cell r="R495" t="str">
            <v>102</v>
          </cell>
          <cell r="S495" t="str">
            <v>01</v>
          </cell>
          <cell r="T495" t="str">
            <v>Etablissement de crédit</v>
          </cell>
          <cell r="U495" t="str">
            <v>200</v>
          </cell>
          <cell r="V495" t="str">
            <v>Banque</v>
          </cell>
          <cell r="W495" t="str">
            <v>001</v>
          </cell>
          <cell r="X495" t="str">
            <v>Agrément ACPR</v>
          </cell>
          <cell r="Y495">
            <v>6</v>
          </cell>
          <cell r="Z495" t="str">
            <v>NOUVEL ETABLISSEMENT</v>
          </cell>
          <cell r="AA495" t="str">
            <v>FR</v>
          </cell>
          <cell r="AB495" t="str">
            <v> France</v>
          </cell>
          <cell r="AC495" t="str">
            <v>S. BANCAIRE MUTUALISTE ET AUTRES RESEAUX</v>
          </cell>
          <cell r="AD495">
            <v>27</v>
          </cell>
          <cell r="AE495" t="str">
            <v>GPE CREDIT AGRICOLE</v>
          </cell>
          <cell r="AF495">
            <v>0</v>
          </cell>
          <cell r="AG495" t="str">
            <v>91000</v>
          </cell>
          <cell r="AH495" t="str">
            <v>FR</v>
          </cell>
          <cell r="AI495" t="str">
            <v/>
          </cell>
          <cell r="AJ495" t="str">
            <v/>
          </cell>
          <cell r="AK495" t="str">
            <v>EC</v>
          </cell>
          <cell r="AL495" t="str">
            <v>Banque</v>
          </cell>
          <cell r="AM495" t="str">
            <v>PERSONNE_MORALE_SOCIETE</v>
          </cell>
          <cell r="AN495" t="str">
            <v>CREDIT AGRICOLE</v>
          </cell>
          <cell r="AO495" t="str">
            <v>Groupes mutualistes</v>
          </cell>
          <cell r="AP495" t="str">
            <v/>
          </cell>
          <cell r="AQ495" t="str">
            <v/>
          </cell>
          <cell r="AR495" t="str">
            <v>FR</v>
          </cell>
          <cell r="AS495" t="str">
            <v>FRANCE</v>
          </cell>
          <cell r="AT495" t="str">
            <v/>
          </cell>
          <cell r="AU495" t="str">
            <v/>
          </cell>
          <cell r="AV495" t="str">
            <v>DU CHESNE</v>
          </cell>
          <cell r="AW495">
            <v>2761</v>
          </cell>
          <cell r="AX495">
            <v>34.957507899999996</v>
          </cell>
          <cell r="AY495">
            <v>7.4246024419999994</v>
          </cell>
          <cell r="AZ495">
            <v>1.5058747639999999</v>
          </cell>
          <cell r="BA495">
            <v>35</v>
          </cell>
          <cell r="BB495" t="str">
            <v>SI</v>
          </cell>
          <cell r="BC495">
            <v>0</v>
          </cell>
          <cell r="BD495">
            <v>1</v>
          </cell>
        </row>
        <row r="496">
          <cell r="A496" t="str">
            <v>42559</v>
          </cell>
          <cell r="B496" t="str">
            <v>CREDIT COOPERATIF</v>
          </cell>
          <cell r="C496" t="str">
            <v>3. Autres (GEA CBD)</v>
          </cell>
          <cell r="D496">
            <v>201212</v>
          </cell>
          <cell r="E496">
            <v>0.10109122685362799</v>
          </cell>
          <cell r="F496">
            <v>0.20154847464828701</v>
          </cell>
          <cell r="G496">
            <v>2.909695964</v>
          </cell>
          <cell r="H496">
            <v>0.2941447347718098</v>
          </cell>
          <cell r="I496">
            <v>0.58644478323447702</v>
          </cell>
          <cell r="J496">
            <v>6.0593796628088802E-2</v>
          </cell>
          <cell r="K496">
            <v>0.44781107943000897</v>
          </cell>
          <cell r="L496">
            <v>6.5086370269999998</v>
          </cell>
          <cell r="M496">
            <v>0.39438302834008648</v>
          </cell>
          <cell r="N496">
            <v>2.9146397726789943</v>
          </cell>
          <cell r="O496">
            <v>21892</v>
          </cell>
          <cell r="P496" t="str">
            <v>349974931</v>
          </cell>
          <cell r="Q496" t="str">
            <v>PM</v>
          </cell>
          <cell r="R496" t="str">
            <v>201</v>
          </cell>
          <cell r="S496" t="str">
            <v>01</v>
          </cell>
          <cell r="T496" t="str">
            <v>Etablissement de crédit</v>
          </cell>
          <cell r="U496" t="str">
            <v>201</v>
          </cell>
          <cell r="V496" t="str">
            <v>Banque mutualiste ou coopérative</v>
          </cell>
          <cell r="W496" t="str">
            <v>001</v>
          </cell>
          <cell r="X496" t="str">
            <v>Agrément ACPR</v>
          </cell>
          <cell r="Y496">
            <v>8</v>
          </cell>
          <cell r="Z496" t="str">
            <v>RESTRUCTURATION AVEC REPRISE DE CIB</v>
          </cell>
          <cell r="AA496" t="str">
            <v>FR</v>
          </cell>
          <cell r="AB496" t="str">
            <v> France</v>
          </cell>
          <cell r="AC496" t="str">
            <v>S. BANCAIRE MUTUALISTE ET AUTRES RESEAUX</v>
          </cell>
          <cell r="AD496">
            <v>1163</v>
          </cell>
          <cell r="AE496" t="str">
            <v>GPE BPCE</v>
          </cell>
          <cell r="AF496">
            <v>0</v>
          </cell>
          <cell r="AG496" t="str">
            <v>92000</v>
          </cell>
          <cell r="AH496" t="str">
            <v>FR</v>
          </cell>
          <cell r="AI496" t="str">
            <v/>
          </cell>
          <cell r="AJ496" t="str">
            <v/>
          </cell>
          <cell r="AK496" t="str">
            <v>EC</v>
          </cell>
          <cell r="AL496" t="str">
            <v>Bq mut</v>
          </cell>
          <cell r="AM496" t="str">
            <v>PERSONNE_MORALE_SOCIETE</v>
          </cell>
          <cell r="AN496" t="str">
            <v>BPCE</v>
          </cell>
          <cell r="AO496" t="str">
            <v>Groupes mutualistes</v>
          </cell>
          <cell r="AP496" t="str">
            <v/>
          </cell>
          <cell r="AQ496" t="str">
            <v/>
          </cell>
          <cell r="AR496" t="str">
            <v>FR</v>
          </cell>
          <cell r="AS496" t="str">
            <v>FRANCE</v>
          </cell>
          <cell r="AT496" t="str">
            <v/>
          </cell>
          <cell r="AU496" t="str">
            <v/>
          </cell>
          <cell r="AV496" t="str">
            <v>LE FLEM</v>
          </cell>
          <cell r="AW496">
            <v>2762</v>
          </cell>
          <cell r="AX496">
            <v>14.942586550000001</v>
          </cell>
          <cell r="AY496">
            <v>9.9544939030000013</v>
          </cell>
          <cell r="AZ496">
            <v>9.1597584889999997</v>
          </cell>
          <cell r="BA496">
            <v>85</v>
          </cell>
          <cell r="BB496" t="str">
            <v>SI</v>
          </cell>
          <cell r="BC496">
            <v>0</v>
          </cell>
          <cell r="BD496">
            <v>1</v>
          </cell>
        </row>
        <row r="497">
          <cell r="A497" t="str">
            <v>45539</v>
          </cell>
          <cell r="B497" t="str">
            <v>CAISSE CENTRALE DU CIT MUT</v>
          </cell>
          <cell r="C497" t="str">
            <v>3. Autres (GEA CBD)</v>
          </cell>
          <cell r="D497">
            <v>201212</v>
          </cell>
          <cell r="E497">
            <v>0</v>
          </cell>
          <cell r="F497">
            <v>0.45</v>
          </cell>
          <cell r="G497">
            <v>4.5423762630000004</v>
          </cell>
          <cell r="H497">
            <v>0</v>
          </cell>
          <cell r="I497">
            <v>2.0440693183500001</v>
          </cell>
          <cell r="O497">
            <v>22710</v>
          </cell>
          <cell r="P497" t="str">
            <v>632049052</v>
          </cell>
          <cell r="Q497" t="str">
            <v>PM</v>
          </cell>
          <cell r="R497" t="str">
            <v>240</v>
          </cell>
          <cell r="S497" t="str">
            <v>01</v>
          </cell>
          <cell r="T497" t="str">
            <v>Etablissement de crédit</v>
          </cell>
          <cell r="U497" t="str">
            <v>201</v>
          </cell>
          <cell r="V497" t="str">
            <v>Banque mutualiste ou coopérative</v>
          </cell>
          <cell r="W497" t="str">
            <v>001</v>
          </cell>
          <cell r="X497" t="str">
            <v>Agrément ACPR</v>
          </cell>
          <cell r="Y497">
            <v>6</v>
          </cell>
          <cell r="Z497" t="str">
            <v>NOUVEL ETABLISSEMENT</v>
          </cell>
          <cell r="AA497" t="str">
            <v>FR</v>
          </cell>
          <cell r="AB497" t="str">
            <v> France</v>
          </cell>
          <cell r="AC497" t="str">
            <v>S. BANCAIRE MUTUALISTE ET AUTRES RESEAUX</v>
          </cell>
          <cell r="AD497">
            <v>29</v>
          </cell>
          <cell r="AE497" t="str">
            <v>GPE CREDIT MUTUEL</v>
          </cell>
          <cell r="AF497">
            <v>0</v>
          </cell>
          <cell r="AG497" t="str">
            <v>75017</v>
          </cell>
          <cell r="AH497" t="str">
            <v>FR</v>
          </cell>
          <cell r="AI497" t="str">
            <v/>
          </cell>
          <cell r="AJ497" t="str">
            <v/>
          </cell>
          <cell r="AK497" t="str">
            <v>EC</v>
          </cell>
          <cell r="AL497" t="str">
            <v>Bq mut</v>
          </cell>
          <cell r="AM497" t="str">
            <v>PERSONNE_MORALE_SOCIETE</v>
          </cell>
          <cell r="AN497" t="str">
            <v>CREDIT MUTUEL</v>
          </cell>
          <cell r="AO497" t="str">
            <v>Groupes mutualistes</v>
          </cell>
          <cell r="AP497" t="str">
            <v/>
          </cell>
          <cell r="AQ497" t="str">
            <v/>
          </cell>
          <cell r="AR497" t="str">
            <v>FR</v>
          </cell>
          <cell r="AS497" t="str">
            <v>FRANCE</v>
          </cell>
          <cell r="AT497" t="str">
            <v/>
          </cell>
          <cell r="AU497" t="str">
            <v/>
          </cell>
          <cell r="AV497" t="str">
            <v>KRAUSE</v>
          </cell>
          <cell r="AW497">
            <v>2763</v>
          </cell>
          <cell r="AX497">
            <v>4.570800448</v>
          </cell>
          <cell r="AY497">
            <v>1.17012E-4</v>
          </cell>
          <cell r="AZ497">
            <v>1.6161736999999999E-2</v>
          </cell>
          <cell r="BA497">
            <v>176</v>
          </cell>
          <cell r="BB497" t="str">
            <v>SI</v>
          </cell>
          <cell r="BC497">
            <v>0</v>
          </cell>
          <cell r="BD497">
            <v>0</v>
          </cell>
        </row>
      </sheetData>
      <sheetData sheetId="2" refreshError="1"/>
      <sheetData sheetId="3" refreshError="1"/>
      <sheetData sheetId="4" refreshError="1"/>
      <sheetData sheetId="5">
        <row r="1">
          <cell r="A1" t="str">
            <v>cib</v>
          </cell>
          <cell r="B1" t="str">
            <v>noms</v>
          </cell>
          <cell r="C1" t="str">
            <v>pop</v>
          </cell>
          <cell r="D1" t="str">
            <v>echeance</v>
          </cell>
          <cell r="E1" t="str">
            <v>pd_avancée</v>
          </cell>
          <cell r="F1" t="str">
            <v>lgd_avancée</v>
          </cell>
          <cell r="G1" t="str">
            <v>montant_initial_avancée</v>
          </cell>
          <cell r="H1" t="str">
            <v>esp_perte_PD_avancée</v>
          </cell>
          <cell r="I1" t="str">
            <v>esp_perte_LGD_avancée</v>
          </cell>
          <cell r="J1" t="str">
            <v>pd_fondation</v>
          </cell>
          <cell r="K1" t="str">
            <v>lgd_fondation</v>
          </cell>
          <cell r="L1" t="str">
            <v>montant_initial_fondation</v>
          </cell>
          <cell r="M1" t="str">
            <v>esp_perte_PD_fondation</v>
          </cell>
          <cell r="N1" t="str">
            <v>esp_perte_LGD_fondation</v>
          </cell>
          <cell r="O1" t="str">
            <v>pop_id</v>
          </cell>
          <cell r="P1" t="str">
            <v>siren</v>
          </cell>
          <cell r="Q1" t="str">
            <v>type_entite</v>
          </cell>
          <cell r="R1" t="str">
            <v>crb</v>
          </cell>
          <cell r="S1" t="str">
            <v>caf_code</v>
          </cell>
          <cell r="T1" t="str">
            <v>caf_libelle</v>
          </cell>
          <cell r="U1" t="str">
            <v>eci_code</v>
          </cell>
          <cell r="V1" t="str">
            <v>eci_libelle</v>
          </cell>
          <cell r="W1" t="str">
            <v>nau_code</v>
          </cell>
          <cell r="X1" t="str">
            <v>nau_libelle</v>
          </cell>
          <cell r="Y1" t="str">
            <v>moc_id</v>
          </cell>
          <cell r="Z1" t="str">
            <v>moc_libelle</v>
          </cell>
          <cell r="AA1" t="str">
            <v>iso_pays_capital</v>
          </cell>
          <cell r="AB1" t="str">
            <v>pays_capital</v>
          </cell>
          <cell r="AC1" t="str">
            <v>type_agent_economique_capital</v>
          </cell>
          <cell r="AD1" t="str">
            <v>gea</v>
          </cell>
          <cell r="AE1" t="str">
            <v>gea_denom</v>
          </cell>
          <cell r="AF1" t="str">
            <v>tb</v>
          </cell>
          <cell r="AG1" t="str">
            <v>code_postal</v>
          </cell>
          <cell r="AH1" t="str">
            <v>iso_entite</v>
          </cell>
          <cell r="AI1" t="str">
            <v>cat_libelle</v>
          </cell>
          <cell r="AJ1" t="str">
            <v>sous_cat_libelle</v>
          </cell>
          <cell r="AK1" t="str">
            <v>TYPE_ETABLISSEMENT</v>
          </cell>
          <cell r="AL1" t="str">
            <v>SOUS_CATEGORIE</v>
          </cell>
          <cell r="AM1" t="str">
            <v>NATURE_EXERCICE</v>
          </cell>
          <cell r="AN1" t="str">
            <v>GROUPE_ACTIONNAIRE</v>
          </cell>
          <cell r="AO1" t="str">
            <v>SECTEUR_ACTIONNAIRE</v>
          </cell>
          <cell r="AP1" t="str">
            <v>INVESTISSEUR_BANCAIRE</v>
          </cell>
          <cell r="AQ1" t="str">
            <v>SECTEUR_PUBLIC</v>
          </cell>
          <cell r="AR1" t="str">
            <v>TYPE_ACTIONNAIRE</v>
          </cell>
          <cell r="AS1" t="str">
            <v>pays_</v>
          </cell>
          <cell r="AT1" t="str">
            <v>PAYS_SIEGE</v>
          </cell>
          <cell r="AU1" t="str">
            <v>ZONE_SIEGE</v>
          </cell>
          <cell r="AV1" t="str">
            <v>nom_controleur</v>
          </cell>
          <cell r="AW1" t="str">
            <v>UA_controleur</v>
          </cell>
          <cell r="AX1" t="str">
            <v>Total_bilan</v>
          </cell>
          <cell r="AY1" t="str">
            <v>Total_credits</v>
          </cell>
          <cell r="AZ1" t="str">
            <v>Total_depots</v>
          </cell>
          <cell r="BA1" t="str">
            <v>rang_tot_bilan</v>
          </cell>
          <cell r="BB1" t="str">
            <v>MSU</v>
          </cell>
          <cell r="BC1" t="str">
            <v>engag_int</v>
          </cell>
          <cell r="BD1" t="str">
            <v>rapport_etablissement</v>
          </cell>
        </row>
        <row r="2">
          <cell r="A2" t="str">
            <v>00009</v>
          </cell>
          <cell r="B2" t="str">
            <v>GROUPE BPCE</v>
          </cell>
          <cell r="C2" t="str">
            <v>1. Top6</v>
          </cell>
          <cell r="D2">
            <v>201512</v>
          </cell>
          <cell r="E2">
            <v>4.7500000000000001E-2</v>
          </cell>
          <cell r="F2">
            <v>0.20250000000000001</v>
          </cell>
          <cell r="G2">
            <v>498.935644233</v>
          </cell>
          <cell r="H2">
            <v>23.699443101067502</v>
          </cell>
          <cell r="I2">
            <v>101.03446795718251</v>
          </cell>
          <cell r="J2">
            <v>2.3900000000000001E-2</v>
          </cell>
          <cell r="K2">
            <v>0.4617</v>
          </cell>
          <cell r="L2">
            <v>125.531063475</v>
          </cell>
          <cell r="M2">
            <v>3.0001924170524998</v>
          </cell>
          <cell r="N2">
            <v>57.957692006407498</v>
          </cell>
          <cell r="O2">
            <v>1385</v>
          </cell>
          <cell r="P2" t="str">
            <v/>
          </cell>
          <cell r="Q2" t="str">
            <v>PM</v>
          </cell>
          <cell r="R2" t="str">
            <v>930</v>
          </cell>
          <cell r="S2" t="str">
            <v>80</v>
          </cell>
          <cell r="T2" t="str">
            <v>Agrégation réseau</v>
          </cell>
          <cell r="U2" t="str">
            <v/>
          </cell>
          <cell r="V2" t="str">
            <v/>
          </cell>
          <cell r="W2" t="str">
            <v>100</v>
          </cell>
          <cell r="X2" t="str">
            <v>Aucune autorisation</v>
          </cell>
          <cell r="Y2">
            <v>6</v>
          </cell>
          <cell r="Z2" t="str">
            <v>NOUVEL ETABLISSEMENT</v>
          </cell>
          <cell r="AA2" t="str">
            <v/>
          </cell>
          <cell r="AB2" t="str">
            <v/>
          </cell>
          <cell r="AC2" t="str">
            <v/>
          </cell>
          <cell r="AD2">
            <v>1163</v>
          </cell>
          <cell r="AE2" t="str">
            <v>GPE BPCE</v>
          </cell>
          <cell r="AF2">
            <v>1</v>
          </cell>
          <cell r="AG2" t="str">
            <v/>
          </cell>
          <cell r="AH2" t="str">
            <v>FR</v>
          </cell>
          <cell r="AI2" t="str">
            <v>Org Central</v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>RINGWALD</v>
          </cell>
          <cell r="AW2">
            <v>2762</v>
          </cell>
          <cell r="BA2">
            <v>9999</v>
          </cell>
          <cell r="BB2" t="str">
            <v>SI</v>
          </cell>
          <cell r="BC2">
            <v>1</v>
          </cell>
          <cell r="BD2">
            <v>0</v>
          </cell>
        </row>
        <row r="3">
          <cell r="A3" t="str">
            <v>09863</v>
          </cell>
          <cell r="B3" t="str">
            <v>STE GENERALE CORE SRAB</v>
          </cell>
          <cell r="C3" t="str">
            <v>3. Autres (GEA CBD)</v>
          </cell>
          <cell r="D3">
            <v>201512</v>
          </cell>
          <cell r="E3">
            <v>3.2199999999999999E-2</v>
          </cell>
          <cell r="F3">
            <v>0.2109</v>
          </cell>
          <cell r="G3">
            <v>685.76065222199998</v>
          </cell>
          <cell r="H3">
            <v>22.081493001548399</v>
          </cell>
          <cell r="I3">
            <v>144.62692155361981</v>
          </cell>
          <cell r="J3">
            <v>6.8400000000000002E-2</v>
          </cell>
          <cell r="K3">
            <v>0.44109999999999999</v>
          </cell>
          <cell r="L3">
            <v>5.0764953540000004</v>
          </cell>
          <cell r="M3">
            <v>0.34723228221360003</v>
          </cell>
          <cell r="N3">
            <v>2.2392421006494003</v>
          </cell>
          <cell r="O3">
            <v>61066</v>
          </cell>
          <cell r="P3" t="str">
            <v/>
          </cell>
          <cell r="Q3" t="str">
            <v>PM</v>
          </cell>
          <cell r="R3" t="str">
            <v>997</v>
          </cell>
          <cell r="S3" t="str">
            <v>10</v>
          </cell>
          <cell r="T3" t="str">
            <v>Divers pour SGACPR-Contrôle</v>
          </cell>
          <cell r="U3" t="str">
            <v/>
          </cell>
          <cell r="V3" t="str">
            <v/>
          </cell>
          <cell r="W3" t="str">
            <v>100</v>
          </cell>
          <cell r="X3" t="str">
            <v>Aucune autorisation</v>
          </cell>
          <cell r="Y3">
            <v>6</v>
          </cell>
          <cell r="Z3" t="str">
            <v>NOUVEL ETABLISSEMENT</v>
          </cell>
          <cell r="AA3" t="str">
            <v/>
          </cell>
          <cell r="AB3" t="str">
            <v/>
          </cell>
          <cell r="AC3" t="str">
            <v/>
          </cell>
          <cell r="AD3">
            <v>30</v>
          </cell>
          <cell r="AE3" t="str">
            <v>GPE SOCIETE GENERALE</v>
          </cell>
          <cell r="AF3">
            <v>0</v>
          </cell>
          <cell r="AG3" t="str">
            <v>75009</v>
          </cell>
          <cell r="AH3" t="str">
            <v>FR</v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>BLANCHARD</v>
          </cell>
          <cell r="AW3">
            <v>2751</v>
          </cell>
          <cell r="BA3">
            <v>9999</v>
          </cell>
          <cell r="BB3" t="str">
            <v>NON-MSU</v>
          </cell>
          <cell r="BC3">
            <v>0</v>
          </cell>
          <cell r="BD3">
            <v>0</v>
          </cell>
        </row>
        <row r="4">
          <cell r="A4" t="str">
            <v>09864</v>
          </cell>
          <cell r="B4" t="str">
            <v>BNP PARIBAS CORE SRAB</v>
          </cell>
          <cell r="C4" t="str">
            <v>3. Autres (GEA CBD)</v>
          </cell>
          <cell r="D4">
            <v>201512</v>
          </cell>
          <cell r="E4">
            <v>3.78E-2</v>
          </cell>
          <cell r="F4">
            <v>0.21490000000000001</v>
          </cell>
          <cell r="G4">
            <v>1170.6190922379999</v>
          </cell>
          <cell r="H4">
            <v>44.249401686596393</v>
          </cell>
          <cell r="I4">
            <v>251.56604292194618</v>
          </cell>
          <cell r="O4">
            <v>61067</v>
          </cell>
          <cell r="P4" t="str">
            <v/>
          </cell>
          <cell r="Q4" t="str">
            <v>PM</v>
          </cell>
          <cell r="R4" t="str">
            <v>997</v>
          </cell>
          <cell r="S4" t="str">
            <v>10</v>
          </cell>
          <cell r="T4" t="str">
            <v>Divers pour SGACPR-Contrôle</v>
          </cell>
          <cell r="U4" t="str">
            <v/>
          </cell>
          <cell r="V4" t="str">
            <v/>
          </cell>
          <cell r="W4" t="str">
            <v>100</v>
          </cell>
          <cell r="X4" t="str">
            <v>Aucune autorisation</v>
          </cell>
          <cell r="Y4">
            <v>6</v>
          </cell>
          <cell r="Z4" t="str">
            <v>NOUVEL ETABLISSEMENT</v>
          </cell>
          <cell r="AA4" t="str">
            <v/>
          </cell>
          <cell r="AB4" t="str">
            <v/>
          </cell>
          <cell r="AC4" t="str">
            <v/>
          </cell>
          <cell r="AD4">
            <v>768</v>
          </cell>
          <cell r="AE4" t="str">
            <v>GPE BNP-PARIBAS</v>
          </cell>
          <cell r="AF4">
            <v>0</v>
          </cell>
          <cell r="AG4" t="str">
            <v>75009</v>
          </cell>
          <cell r="AH4" t="str">
            <v>FR</v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>AUBERT</v>
          </cell>
          <cell r="AW4">
            <v>2754</v>
          </cell>
          <cell r="BA4">
            <v>9999</v>
          </cell>
          <cell r="BB4" t="str">
            <v>NON-MSU</v>
          </cell>
          <cell r="BC4">
            <v>0</v>
          </cell>
          <cell r="BD4">
            <v>0</v>
          </cell>
        </row>
        <row r="5">
          <cell r="A5" t="str">
            <v>09992</v>
          </cell>
          <cell r="B5" t="str">
            <v>DE LAGE LANDEN FRANCE</v>
          </cell>
          <cell r="C5" t="str">
            <v>4. Autres (GEA hors CBD)</v>
          </cell>
          <cell r="D5">
            <v>201512</v>
          </cell>
          <cell r="E5">
            <v>6.7699999999999996E-2</v>
          </cell>
          <cell r="F5">
            <v>0.20899999999999999</v>
          </cell>
          <cell r="G5">
            <v>1.62118060813</v>
          </cell>
          <cell r="H5">
            <v>0.10975392717040099</v>
          </cell>
          <cell r="I5">
            <v>0.33882674709916999</v>
          </cell>
          <cell r="O5">
            <v>537</v>
          </cell>
          <cell r="P5" t="str">
            <v>383092889</v>
          </cell>
          <cell r="Q5" t="str">
            <v>PM</v>
          </cell>
          <cell r="R5" t="str">
            <v>94A</v>
          </cell>
          <cell r="S5" t="str">
            <v>38</v>
          </cell>
          <cell r="T5" t="str">
            <v>Entreprise mère de société de financement</v>
          </cell>
          <cell r="U5" t="str">
            <v/>
          </cell>
          <cell r="V5" t="str">
            <v/>
          </cell>
          <cell r="W5" t="str">
            <v>006</v>
          </cell>
          <cell r="X5" t="str">
            <v>Inscription liste</v>
          </cell>
          <cell r="Y5">
            <v>1</v>
          </cell>
          <cell r="Z5" t="str">
            <v>CHANGEMENT DE CATEGORIE AGENT FINANCIER</v>
          </cell>
          <cell r="AA5" t="str">
            <v>NL</v>
          </cell>
          <cell r="AB5" t="str">
            <v> Pays-Bas</v>
          </cell>
          <cell r="AC5" t="str">
            <v>S. BANCAIRE ETRANGER EEE</v>
          </cell>
          <cell r="AD5">
            <v>223</v>
          </cell>
          <cell r="AE5" t="str">
            <v>GPE RABOBANK</v>
          </cell>
          <cell r="AF5">
            <v>1</v>
          </cell>
          <cell r="AG5" t="str">
            <v>93350</v>
          </cell>
          <cell r="AH5" t="str">
            <v>FR</v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>JEOL</v>
          </cell>
          <cell r="BA5">
            <v>9999</v>
          </cell>
          <cell r="BB5" t="str">
            <v>NON-MSU</v>
          </cell>
          <cell r="BC5">
            <v>0</v>
          </cell>
          <cell r="BD5">
            <v>0</v>
          </cell>
        </row>
        <row r="6">
          <cell r="A6" t="str">
            <v>10107</v>
          </cell>
          <cell r="B6" t="str">
            <v>BRED-BANQUE POPULAIRE</v>
          </cell>
          <cell r="C6" t="str">
            <v>3. Autres (GEA CBD)</v>
          </cell>
          <cell r="D6">
            <v>201512</v>
          </cell>
          <cell r="E6">
            <v>8.9899999999999994E-2</v>
          </cell>
          <cell r="F6">
            <v>0.18379999999999999</v>
          </cell>
          <cell r="G6">
            <v>11.637150073999999</v>
          </cell>
          <cell r="H6">
            <v>1.0461797916525999</v>
          </cell>
          <cell r="I6">
            <v>2.1389081836011998</v>
          </cell>
          <cell r="J6">
            <v>1.8599999999999998E-2</v>
          </cell>
          <cell r="K6">
            <v>0.43490000000000001</v>
          </cell>
          <cell r="L6">
            <v>20.884398633</v>
          </cell>
          <cell r="M6">
            <v>0.38844981457379996</v>
          </cell>
          <cell r="N6">
            <v>9.0826249654917</v>
          </cell>
          <cell r="O6">
            <v>2129</v>
          </cell>
          <cell r="P6" t="str">
            <v>552091795</v>
          </cell>
          <cell r="Q6" t="str">
            <v>PM</v>
          </cell>
          <cell r="R6" t="str">
            <v>202</v>
          </cell>
          <cell r="S6" t="str">
            <v>01</v>
          </cell>
          <cell r="T6" t="str">
            <v>Etablissement de crédit</v>
          </cell>
          <cell r="U6" t="str">
            <v>201</v>
          </cell>
          <cell r="V6" t="str">
            <v>Banque mutualiste ou coopérative</v>
          </cell>
          <cell r="W6" t="str">
            <v>001</v>
          </cell>
          <cell r="X6" t="str">
            <v>Agrément ACPR</v>
          </cell>
          <cell r="Y6">
            <v>6</v>
          </cell>
          <cell r="Z6" t="str">
            <v>NOUVEL ETABLISSEMENT</v>
          </cell>
          <cell r="AA6" t="str">
            <v>FR</v>
          </cell>
          <cell r="AB6" t="str">
            <v> France</v>
          </cell>
          <cell r="AC6" t="str">
            <v>S. BANCAIRE MUTUALISTE ET AUTRES RESEAUX</v>
          </cell>
          <cell r="AD6">
            <v>1163</v>
          </cell>
          <cell r="AE6" t="str">
            <v>GPE BPCE</v>
          </cell>
          <cell r="AF6">
            <v>0</v>
          </cell>
          <cell r="AG6" t="str">
            <v>75012</v>
          </cell>
          <cell r="AH6" t="str">
            <v>FR</v>
          </cell>
          <cell r="AI6" t="str">
            <v/>
          </cell>
          <cell r="AJ6" t="str">
            <v/>
          </cell>
          <cell r="AK6" t="str">
            <v>EC</v>
          </cell>
          <cell r="AL6" t="str">
            <v>Bq mut</v>
          </cell>
          <cell r="AM6" t="str">
            <v>PERSONNE_MORALE_SOCIETE</v>
          </cell>
          <cell r="AN6" t="str">
            <v>BPCE</v>
          </cell>
          <cell r="AO6" t="str">
            <v>Groupes mutualistes</v>
          </cell>
          <cell r="AP6" t="str">
            <v/>
          </cell>
          <cell r="AQ6" t="str">
            <v/>
          </cell>
          <cell r="AR6" t="str">
            <v>FR</v>
          </cell>
          <cell r="AS6" t="str">
            <v>FRANCE</v>
          </cell>
          <cell r="AT6" t="str">
            <v/>
          </cell>
          <cell r="AU6" t="str">
            <v/>
          </cell>
          <cell r="AV6" t="str">
            <v>LACAMPAGNE</v>
          </cell>
          <cell r="AW6">
            <v>2762</v>
          </cell>
          <cell r="AX6">
            <v>51.355527424999998</v>
          </cell>
          <cell r="AY6">
            <v>12.364550409</v>
          </cell>
          <cell r="AZ6">
            <v>27.186823627999999</v>
          </cell>
          <cell r="BA6">
            <v>26</v>
          </cell>
          <cell r="BB6" t="str">
            <v>SI</v>
          </cell>
          <cell r="BC6">
            <v>0</v>
          </cell>
          <cell r="BD6">
            <v>1</v>
          </cell>
        </row>
        <row r="7">
          <cell r="A7" t="str">
            <v>10206</v>
          </cell>
          <cell r="B7" t="str">
            <v>CRCAM DU NORD EST</v>
          </cell>
          <cell r="C7" t="str">
            <v>3. Autres (GEA CBD)</v>
          </cell>
          <cell r="D7">
            <v>201512</v>
          </cell>
          <cell r="E7">
            <v>3.5900000000000001E-2</v>
          </cell>
          <cell r="F7">
            <v>0.1694</v>
          </cell>
          <cell r="G7">
            <v>12.075369999999999</v>
          </cell>
          <cell r="H7">
            <v>0.43350578299999998</v>
          </cell>
          <cell r="I7">
            <v>2.0455676779999998</v>
          </cell>
          <cell r="J7">
            <v>1.6299999999999999E-2</v>
          </cell>
          <cell r="K7">
            <v>0.45</v>
          </cell>
          <cell r="L7">
            <v>4.8238709999999996</v>
          </cell>
          <cell r="M7">
            <v>7.8629097299999992E-2</v>
          </cell>
          <cell r="N7">
            <v>2.17074195</v>
          </cell>
          <cell r="O7">
            <v>2267</v>
          </cell>
          <cell r="P7" t="str">
            <v>394157085</v>
          </cell>
          <cell r="Q7" t="str">
            <v>PM</v>
          </cell>
          <cell r="R7" t="str">
            <v>210</v>
          </cell>
          <cell r="S7" t="str">
            <v>01</v>
          </cell>
          <cell r="T7" t="str">
            <v>Etablissement de crédit</v>
          </cell>
          <cell r="U7" t="str">
            <v>201</v>
          </cell>
          <cell r="V7" t="str">
            <v>Banque mutualiste ou coopérative</v>
          </cell>
          <cell r="W7" t="str">
            <v>001</v>
          </cell>
          <cell r="X7" t="str">
            <v>Agrément ACPR</v>
          </cell>
          <cell r="Y7">
            <v>8</v>
          </cell>
          <cell r="Z7" t="str">
            <v>RESTRUCTURATION AVEC REPRISE DE CIB</v>
          </cell>
          <cell r="AA7" t="str">
            <v>FR</v>
          </cell>
          <cell r="AB7" t="str">
            <v> France</v>
          </cell>
          <cell r="AC7" t="str">
            <v>S. BANCAIRE MUTUALISTE ET AUTRES RESEAUX</v>
          </cell>
          <cell r="AD7">
            <v>27</v>
          </cell>
          <cell r="AE7" t="str">
            <v>GPE CREDIT AGRICOLE</v>
          </cell>
          <cell r="AF7">
            <v>0</v>
          </cell>
          <cell r="AG7" t="str">
            <v>51100</v>
          </cell>
          <cell r="AH7" t="str">
            <v>FR</v>
          </cell>
          <cell r="AI7" t="str">
            <v/>
          </cell>
          <cell r="AJ7" t="str">
            <v/>
          </cell>
          <cell r="AK7" t="str">
            <v>EC</v>
          </cell>
          <cell r="AL7" t="str">
            <v>Bq mut</v>
          </cell>
          <cell r="AM7" t="str">
            <v>PERSONNE_MORALE_SOCIETE</v>
          </cell>
          <cell r="AN7" t="str">
            <v>CREDIT AGRICOLE</v>
          </cell>
          <cell r="AO7" t="str">
            <v>Groupes mutualistes</v>
          </cell>
          <cell r="AP7" t="str">
            <v/>
          </cell>
          <cell r="AQ7" t="str">
            <v/>
          </cell>
          <cell r="AR7" t="str">
            <v>FR</v>
          </cell>
          <cell r="AS7" t="str">
            <v>FRANCE</v>
          </cell>
          <cell r="AT7" t="str">
            <v/>
          </cell>
          <cell r="AU7" t="str">
            <v/>
          </cell>
          <cell r="AV7" t="str">
            <v>BALLABRIGA</v>
          </cell>
          <cell r="AW7">
            <v>2761</v>
          </cell>
          <cell r="AX7">
            <v>20.492980053</v>
          </cell>
          <cell r="AY7">
            <v>14.718880715999999</v>
          </cell>
          <cell r="AZ7">
            <v>7.393376849</v>
          </cell>
          <cell r="BA7">
            <v>61</v>
          </cell>
          <cell r="BB7" t="str">
            <v>SI</v>
          </cell>
          <cell r="BC7">
            <v>0</v>
          </cell>
          <cell r="BD7">
            <v>0</v>
          </cell>
        </row>
        <row r="8">
          <cell r="A8" t="str">
            <v>10207</v>
          </cell>
          <cell r="B8" t="str">
            <v>BANQUE POPULAIRE RIVES DE PARIS</v>
          </cell>
          <cell r="C8" t="str">
            <v>3. Autres (GEA CBD)</v>
          </cell>
          <cell r="D8">
            <v>201512</v>
          </cell>
          <cell r="E8">
            <v>5.28E-2</v>
          </cell>
          <cell r="F8">
            <v>0.15690000000000001</v>
          </cell>
          <cell r="G8">
            <v>11.24828106</v>
          </cell>
          <cell r="H8">
            <v>0.59390923996800005</v>
          </cell>
          <cell r="I8">
            <v>1.7648552983140002</v>
          </cell>
          <cell r="J8">
            <v>4.7100000000000003E-2</v>
          </cell>
          <cell r="K8">
            <v>0.43290000000000001</v>
          </cell>
          <cell r="L8">
            <v>4.079735404</v>
          </cell>
          <cell r="M8">
            <v>0.19215553752840001</v>
          </cell>
          <cell r="N8">
            <v>1.7661174563916</v>
          </cell>
          <cell r="O8">
            <v>2273</v>
          </cell>
          <cell r="P8" t="str">
            <v>552002313</v>
          </cell>
          <cell r="Q8" t="str">
            <v>PM</v>
          </cell>
          <cell r="R8" t="str">
            <v>202</v>
          </cell>
          <cell r="S8" t="str">
            <v>01</v>
          </cell>
          <cell r="T8" t="str">
            <v>Etablissement de crédit</v>
          </cell>
          <cell r="U8" t="str">
            <v>201</v>
          </cell>
          <cell r="V8" t="str">
            <v>Banque mutualiste ou coopérative</v>
          </cell>
          <cell r="W8" t="str">
            <v>001</v>
          </cell>
          <cell r="X8" t="str">
            <v>Agrément ACPR</v>
          </cell>
          <cell r="Y8">
            <v>6</v>
          </cell>
          <cell r="Z8" t="str">
            <v>NOUVEL ETABLISSEMENT</v>
          </cell>
          <cell r="AA8" t="str">
            <v>FR</v>
          </cell>
          <cell r="AB8" t="str">
            <v> France</v>
          </cell>
          <cell r="AC8" t="str">
            <v>S. BANCAIRE MUTUALISTE ET AUTRES RESEAUX</v>
          </cell>
          <cell r="AD8">
            <v>1163</v>
          </cell>
          <cell r="AE8" t="str">
            <v>GPE BPCE</v>
          </cell>
          <cell r="AF8">
            <v>0</v>
          </cell>
          <cell r="AG8" t="str">
            <v>75013</v>
          </cell>
          <cell r="AH8" t="str">
            <v>FR</v>
          </cell>
          <cell r="AI8" t="str">
            <v/>
          </cell>
          <cell r="AJ8" t="str">
            <v/>
          </cell>
          <cell r="AK8" t="str">
            <v>EC</v>
          </cell>
          <cell r="AL8" t="str">
            <v>Bq mut</v>
          </cell>
          <cell r="AM8" t="str">
            <v>PERSONNE_MORALE_SOCIETE</v>
          </cell>
          <cell r="AN8" t="str">
            <v>BPCE</v>
          </cell>
          <cell r="AO8" t="str">
            <v>Groupes mutualistes</v>
          </cell>
          <cell r="AP8" t="str">
            <v/>
          </cell>
          <cell r="AQ8" t="str">
            <v/>
          </cell>
          <cell r="AR8" t="str">
            <v>FR</v>
          </cell>
          <cell r="AS8" t="str">
            <v>FRANCE</v>
          </cell>
          <cell r="AT8" t="str">
            <v/>
          </cell>
          <cell r="AU8" t="str">
            <v/>
          </cell>
          <cell r="AV8" t="str">
            <v>CISSOKHO-COULIBALY</v>
          </cell>
          <cell r="AW8">
            <v>2762</v>
          </cell>
          <cell r="AX8">
            <v>20.265486677999998</v>
          </cell>
          <cell r="AY8">
            <v>11.531718956000001</v>
          </cell>
          <cell r="AZ8">
            <v>14.896604003</v>
          </cell>
          <cell r="BA8">
            <v>62</v>
          </cell>
          <cell r="BB8" t="str">
            <v>SI</v>
          </cell>
          <cell r="BC8">
            <v>0</v>
          </cell>
          <cell r="BD8">
            <v>1</v>
          </cell>
        </row>
        <row r="9">
          <cell r="A9" t="str">
            <v>10278</v>
          </cell>
          <cell r="B9" t="str">
            <v>CAISSE FEDERALE DE CREDIT MUTUEL</v>
          </cell>
          <cell r="C9" t="str">
            <v>3. Autres (GEA CBD)</v>
          </cell>
          <cell r="D9">
            <v>201512</v>
          </cell>
          <cell r="E9">
            <v>3.6700000000000003E-2</v>
          </cell>
          <cell r="F9">
            <v>0.2001</v>
          </cell>
          <cell r="G9">
            <v>360.80654143536998</v>
          </cell>
          <cell r="H9">
            <v>13.24160007067808</v>
          </cell>
          <cell r="I9">
            <v>72.19738894121754</v>
          </cell>
          <cell r="L9">
            <v>7.8231095807899997</v>
          </cell>
          <cell r="O9">
            <v>2422</v>
          </cell>
          <cell r="P9" t="str">
            <v>588505354</v>
          </cell>
          <cell r="Q9" t="str">
            <v>PM</v>
          </cell>
          <cell r="R9" t="str">
            <v>240</v>
          </cell>
          <cell r="S9" t="str">
            <v>01</v>
          </cell>
          <cell r="T9" t="str">
            <v>Etablissement de crédit</v>
          </cell>
          <cell r="U9" t="str">
            <v>201</v>
          </cell>
          <cell r="V9" t="str">
            <v>Banque mutualiste ou coopérative</v>
          </cell>
          <cell r="W9" t="str">
            <v>001</v>
          </cell>
          <cell r="X9" t="str">
            <v>Agrément ACPR</v>
          </cell>
          <cell r="Y9">
            <v>6</v>
          </cell>
          <cell r="Z9" t="str">
            <v>NOUVEL ETABLISSEMENT</v>
          </cell>
          <cell r="AA9" t="str">
            <v>FR</v>
          </cell>
          <cell r="AB9" t="str">
            <v> France</v>
          </cell>
          <cell r="AC9" t="str">
            <v>S. BANCAIRE MUTUALISTE ET AUTRES RESEAUX</v>
          </cell>
          <cell r="AD9">
            <v>29</v>
          </cell>
          <cell r="AE9" t="str">
            <v>GPE CREDIT MUTUEL</v>
          </cell>
          <cell r="AF9">
            <v>0</v>
          </cell>
          <cell r="AG9" t="str">
            <v>67000</v>
          </cell>
          <cell r="AH9" t="str">
            <v>FR</v>
          </cell>
          <cell r="AI9" t="str">
            <v/>
          </cell>
          <cell r="AJ9" t="str">
            <v/>
          </cell>
          <cell r="AK9" t="str">
            <v>EC</v>
          </cell>
          <cell r="AL9" t="str">
            <v>Bq mut</v>
          </cell>
          <cell r="AM9" t="str">
            <v>PERSONNE_MORALE_SOCIETE</v>
          </cell>
          <cell r="AN9" t="str">
            <v>CREDIT MUTUEL</v>
          </cell>
          <cell r="AO9" t="str">
            <v>Groupes mutualistes</v>
          </cell>
          <cell r="AP9" t="str">
            <v/>
          </cell>
          <cell r="AQ9" t="str">
            <v/>
          </cell>
          <cell r="AR9" t="str">
            <v>FR</v>
          </cell>
          <cell r="AS9" t="str">
            <v>FRANCE</v>
          </cell>
          <cell r="AT9" t="str">
            <v/>
          </cell>
          <cell r="AU9" t="str">
            <v/>
          </cell>
          <cell r="AV9" t="str">
            <v>NICAISE-GASTINEAU</v>
          </cell>
          <cell r="AW9">
            <v>2763</v>
          </cell>
          <cell r="AX9">
            <v>155.83486382499999</v>
          </cell>
          <cell r="AY9">
            <v>113.48111222499999</v>
          </cell>
          <cell r="AZ9">
            <v>93.655929549999996</v>
          </cell>
          <cell r="BA9">
            <v>16</v>
          </cell>
          <cell r="BB9" t="str">
            <v>SI</v>
          </cell>
          <cell r="BC9">
            <v>0</v>
          </cell>
          <cell r="BD9">
            <v>0</v>
          </cell>
        </row>
        <row r="10">
          <cell r="A10" t="str">
            <v>10807</v>
          </cell>
          <cell r="B10" t="str">
            <v>BANQUE POPULAIRE BOURGOGNE FRANCHE-COMTE</v>
          </cell>
          <cell r="C10" t="str">
            <v>3. Autres (GEA CBD)</v>
          </cell>
          <cell r="D10">
            <v>201512</v>
          </cell>
          <cell r="E10">
            <v>7.2300000000000003E-2</v>
          </cell>
          <cell r="F10">
            <v>0.16350000000000001</v>
          </cell>
          <cell r="G10">
            <v>8.3843721940000009</v>
          </cell>
          <cell r="H10">
            <v>0.60619010962620012</v>
          </cell>
          <cell r="I10">
            <v>1.3708448537190001</v>
          </cell>
          <cell r="J10">
            <v>4.24E-2</v>
          </cell>
          <cell r="K10">
            <v>0.43980000000000002</v>
          </cell>
          <cell r="L10">
            <v>2.5713448639999998</v>
          </cell>
          <cell r="M10">
            <v>0.1090250222336</v>
          </cell>
          <cell r="N10">
            <v>1.1308774711872001</v>
          </cell>
          <cell r="O10">
            <v>3226</v>
          </cell>
          <cell r="P10" t="str">
            <v>542820352</v>
          </cell>
          <cell r="Q10" t="str">
            <v>PM</v>
          </cell>
          <cell r="R10" t="str">
            <v>202</v>
          </cell>
          <cell r="S10" t="str">
            <v>01</v>
          </cell>
          <cell r="T10" t="str">
            <v>Etablissement de crédit</v>
          </cell>
          <cell r="U10" t="str">
            <v>201</v>
          </cell>
          <cell r="V10" t="str">
            <v>Banque mutualiste ou coopérative</v>
          </cell>
          <cell r="W10" t="str">
            <v>001</v>
          </cell>
          <cell r="X10" t="str">
            <v>Agrément ACPR</v>
          </cell>
          <cell r="Y10">
            <v>6</v>
          </cell>
          <cell r="Z10" t="str">
            <v>NOUVEL ETABLISSEMENT</v>
          </cell>
          <cell r="AA10" t="str">
            <v>FR</v>
          </cell>
          <cell r="AB10" t="str">
            <v> France</v>
          </cell>
          <cell r="AC10" t="str">
            <v>S. BANCAIRE MUTUALISTE ET AUTRES RESEAUX</v>
          </cell>
          <cell r="AD10">
            <v>1163</v>
          </cell>
          <cell r="AE10" t="str">
            <v>GPE BPCE</v>
          </cell>
          <cell r="AF10">
            <v>0</v>
          </cell>
          <cell r="AG10" t="str">
            <v>21000</v>
          </cell>
          <cell r="AH10" t="str">
            <v>FR</v>
          </cell>
          <cell r="AI10" t="str">
            <v/>
          </cell>
          <cell r="AJ10" t="str">
            <v/>
          </cell>
          <cell r="AK10" t="str">
            <v>EC</v>
          </cell>
          <cell r="AL10" t="str">
            <v>Bq mut</v>
          </cell>
          <cell r="AM10" t="str">
            <v>PERSONNE_MORALE_SOCIETE</v>
          </cell>
          <cell r="AN10" t="str">
            <v>BPCE</v>
          </cell>
          <cell r="AO10" t="str">
            <v>Groupes mutualistes</v>
          </cell>
          <cell r="AP10" t="str">
            <v/>
          </cell>
          <cell r="AQ10" t="str">
            <v/>
          </cell>
          <cell r="AR10" t="str">
            <v>FR</v>
          </cell>
          <cell r="AS10" t="str">
            <v>FRANCE</v>
          </cell>
          <cell r="AT10" t="str">
            <v/>
          </cell>
          <cell r="AU10" t="str">
            <v/>
          </cell>
          <cell r="AV10" t="str">
            <v>JEQUIER</v>
          </cell>
          <cell r="AW10">
            <v>2762</v>
          </cell>
          <cell r="AX10">
            <v>12.753974485999999</v>
          </cell>
          <cell r="AY10">
            <v>7.9736230949999998</v>
          </cell>
          <cell r="AZ10">
            <v>8.4757072320000013</v>
          </cell>
          <cell r="BA10">
            <v>99</v>
          </cell>
          <cell r="BB10" t="str">
            <v>SI</v>
          </cell>
          <cell r="BC10">
            <v>0</v>
          </cell>
          <cell r="BD10">
            <v>1</v>
          </cell>
        </row>
        <row r="11">
          <cell r="A11" t="str">
            <v>10907</v>
          </cell>
          <cell r="B11" t="str">
            <v>BANQUE POP AQUITAINE CENTRE ATLANTIQUE</v>
          </cell>
          <cell r="C11" t="str">
            <v>3. Autres (GEA CBD)</v>
          </cell>
          <cell r="D11">
            <v>201512</v>
          </cell>
          <cell r="E11">
            <v>6.0400000000000002E-2</v>
          </cell>
          <cell r="F11">
            <v>0.15359999999999999</v>
          </cell>
          <cell r="G11">
            <v>10.836960353</v>
          </cell>
          <cell r="H11">
            <v>0.65455240532120007</v>
          </cell>
          <cell r="I11">
            <v>1.6645571102207999</v>
          </cell>
          <cell r="J11">
            <v>5.5899999999999998E-2</v>
          </cell>
          <cell r="K11">
            <v>0.43830000000000002</v>
          </cell>
          <cell r="L11">
            <v>2.423660725</v>
          </cell>
          <cell r="M11">
            <v>0.13548263452750001</v>
          </cell>
          <cell r="N11">
            <v>1.0622904957675001</v>
          </cell>
          <cell r="O11">
            <v>8554</v>
          </cell>
          <cell r="P11" t="str">
            <v>755501590</v>
          </cell>
          <cell r="Q11" t="str">
            <v>PM</v>
          </cell>
          <cell r="R11" t="str">
            <v>202</v>
          </cell>
          <cell r="S11" t="str">
            <v>01</v>
          </cell>
          <cell r="T11" t="str">
            <v>Etablissement de crédit</v>
          </cell>
          <cell r="U11" t="str">
            <v>201</v>
          </cell>
          <cell r="V11" t="str">
            <v>Banque mutualiste ou coopérative</v>
          </cell>
          <cell r="W11" t="str">
            <v>001</v>
          </cell>
          <cell r="X11" t="str">
            <v>Agrément ACPR</v>
          </cell>
          <cell r="Y11">
            <v>6</v>
          </cell>
          <cell r="Z11" t="str">
            <v>NOUVEL ETABLISSEMENT</v>
          </cell>
          <cell r="AA11" t="str">
            <v>FR</v>
          </cell>
          <cell r="AB11" t="str">
            <v> France</v>
          </cell>
          <cell r="AC11" t="str">
            <v>S. BANCAIRE MUTUALISTE ET AUTRES RESEAUX</v>
          </cell>
          <cell r="AD11">
            <v>1163</v>
          </cell>
          <cell r="AE11" t="str">
            <v>GPE BPCE</v>
          </cell>
          <cell r="AF11">
            <v>0</v>
          </cell>
          <cell r="AG11" t="str">
            <v>33100</v>
          </cell>
          <cell r="AH11" t="str">
            <v>FR</v>
          </cell>
          <cell r="AI11" t="str">
            <v/>
          </cell>
          <cell r="AJ11" t="str">
            <v/>
          </cell>
          <cell r="AK11" t="str">
            <v>EC</v>
          </cell>
          <cell r="AL11" t="str">
            <v>Bq mut</v>
          </cell>
          <cell r="AM11" t="str">
            <v>PERSONNE_MORALE_SOCIETE</v>
          </cell>
          <cell r="AN11" t="str">
            <v>BPCE</v>
          </cell>
          <cell r="AO11" t="str">
            <v>Groupes mutualistes</v>
          </cell>
          <cell r="AP11" t="str">
            <v/>
          </cell>
          <cell r="AQ11" t="str">
            <v/>
          </cell>
          <cell r="AR11" t="str">
            <v>FR</v>
          </cell>
          <cell r="AS11" t="str">
            <v>FRANCE</v>
          </cell>
          <cell r="AT11" t="str">
            <v/>
          </cell>
          <cell r="AU11" t="str">
            <v/>
          </cell>
          <cell r="AV11" t="str">
            <v>BODIAN</v>
          </cell>
          <cell r="AW11">
            <v>2762</v>
          </cell>
          <cell r="AX11">
            <v>14.014136731000001</v>
          </cell>
          <cell r="AY11">
            <v>9.8353622070000011</v>
          </cell>
          <cell r="AZ11">
            <v>9.0434149890000004</v>
          </cell>
          <cell r="BA11">
            <v>90</v>
          </cell>
          <cell r="BB11" t="str">
            <v>SI</v>
          </cell>
          <cell r="BC11">
            <v>0</v>
          </cell>
          <cell r="BD11">
            <v>1</v>
          </cell>
        </row>
        <row r="12">
          <cell r="A12" t="str">
            <v>11006</v>
          </cell>
          <cell r="B12" t="str">
            <v>CRCAM DE CHAMPAGNE-BOURGOGNE</v>
          </cell>
          <cell r="C12" t="str">
            <v>3. Autres (GEA CBD)</v>
          </cell>
          <cell r="D12">
            <v>201512</v>
          </cell>
          <cell r="E12">
            <v>4.8500000000000001E-2</v>
          </cell>
          <cell r="F12">
            <v>0.1656</v>
          </cell>
          <cell r="G12">
            <v>8.2752630000000007</v>
          </cell>
          <cell r="H12">
            <v>0.40135025550000003</v>
          </cell>
          <cell r="I12">
            <v>1.3703835528000001</v>
          </cell>
          <cell r="J12">
            <v>2.35E-2</v>
          </cell>
          <cell r="K12">
            <v>0.27189999999999998</v>
          </cell>
          <cell r="L12">
            <v>2.7252879999999999</v>
          </cell>
          <cell r="M12">
            <v>6.4044268000000001E-2</v>
          </cell>
          <cell r="N12">
            <v>0.74100580719999987</v>
          </cell>
          <cell r="O12">
            <v>1312</v>
          </cell>
          <cell r="P12" t="str">
            <v>775718216</v>
          </cell>
          <cell r="Q12" t="str">
            <v>PM</v>
          </cell>
          <cell r="R12" t="str">
            <v>210</v>
          </cell>
          <cell r="S12" t="str">
            <v>01</v>
          </cell>
          <cell r="T12" t="str">
            <v>Etablissement de crédit</v>
          </cell>
          <cell r="U12" t="str">
            <v>201</v>
          </cell>
          <cell r="V12" t="str">
            <v>Banque mutualiste ou coopérative</v>
          </cell>
          <cell r="W12" t="str">
            <v>001</v>
          </cell>
          <cell r="X12" t="str">
            <v>Agrément ACPR</v>
          </cell>
          <cell r="Y12">
            <v>6</v>
          </cell>
          <cell r="Z12" t="str">
            <v>NOUVEL ETABLISSEMENT</v>
          </cell>
          <cell r="AA12" t="str">
            <v>FR</v>
          </cell>
          <cell r="AB12" t="str">
            <v> France</v>
          </cell>
          <cell r="AC12" t="str">
            <v>S. BANCAIRE MUTUALISTE ET AUTRES RESEAUX</v>
          </cell>
          <cell r="AD12">
            <v>27</v>
          </cell>
          <cell r="AE12" t="str">
            <v>GPE CREDIT AGRICOLE</v>
          </cell>
          <cell r="AF12">
            <v>0</v>
          </cell>
          <cell r="AG12" t="str">
            <v>10000</v>
          </cell>
          <cell r="AH12" t="str">
            <v>FR</v>
          </cell>
          <cell r="AI12" t="str">
            <v/>
          </cell>
          <cell r="AJ12" t="str">
            <v/>
          </cell>
          <cell r="AK12" t="str">
            <v>EC</v>
          </cell>
          <cell r="AL12" t="str">
            <v>Bq mut</v>
          </cell>
          <cell r="AM12" t="str">
            <v>PERSONNE_MORALE_SOCIETE</v>
          </cell>
          <cell r="AN12" t="str">
            <v>CREDIT AGRICOLE</v>
          </cell>
          <cell r="AO12" t="str">
            <v>Groupes mutualistes</v>
          </cell>
          <cell r="AP12" t="str">
            <v/>
          </cell>
          <cell r="AQ12" t="str">
            <v/>
          </cell>
          <cell r="AR12" t="str">
            <v>FR</v>
          </cell>
          <cell r="AS12" t="str">
            <v>FRANCE</v>
          </cell>
          <cell r="AT12" t="str">
            <v/>
          </cell>
          <cell r="AU12" t="str">
            <v/>
          </cell>
          <cell r="AV12" t="str">
            <v>PIGEON</v>
          </cell>
          <cell r="AW12">
            <v>2761</v>
          </cell>
          <cell r="AX12">
            <v>12.635367879</v>
          </cell>
          <cell r="AY12">
            <v>9.4596775429999997</v>
          </cell>
          <cell r="AZ12">
            <v>3.887633643</v>
          </cell>
          <cell r="BA12">
            <v>101</v>
          </cell>
          <cell r="BB12" t="str">
            <v>SI</v>
          </cell>
          <cell r="BC12">
            <v>0</v>
          </cell>
          <cell r="BD12">
            <v>0</v>
          </cell>
        </row>
        <row r="13">
          <cell r="A13" t="str">
            <v>11188</v>
          </cell>
          <cell r="B13" t="str">
            <v>RCI BANQUE</v>
          </cell>
          <cell r="C13" t="str">
            <v>2. CBD</v>
          </cell>
          <cell r="D13">
            <v>201512</v>
          </cell>
          <cell r="E13">
            <v>5.0099999999999999E-2</v>
          </cell>
          <cell r="F13">
            <v>0.3458</v>
          </cell>
          <cell r="G13">
            <v>25.943377690999998</v>
          </cell>
          <cell r="H13">
            <v>1.2997632223190998</v>
          </cell>
          <cell r="I13">
            <v>8.9712200055477993</v>
          </cell>
          <cell r="J13">
            <v>1.1900000000000001E-2</v>
          </cell>
          <cell r="K13">
            <v>0</v>
          </cell>
          <cell r="L13">
            <v>0.29780103600000002</v>
          </cell>
          <cell r="M13">
            <v>3.5438323284000006E-3</v>
          </cell>
          <cell r="N13">
            <v>0</v>
          </cell>
          <cell r="O13">
            <v>3966</v>
          </cell>
          <cell r="P13" t="str">
            <v>306523358</v>
          </cell>
          <cell r="Q13" t="str">
            <v>PM</v>
          </cell>
          <cell r="R13" t="str">
            <v>102</v>
          </cell>
          <cell r="S13" t="str">
            <v>01</v>
          </cell>
          <cell r="T13" t="str">
            <v>Etablissement de crédit</v>
          </cell>
          <cell r="U13" t="str">
            <v>200</v>
          </cell>
          <cell r="V13" t="str">
            <v>Banque</v>
          </cell>
          <cell r="W13" t="str">
            <v>001</v>
          </cell>
          <cell r="X13" t="str">
            <v>Agrément ACPR</v>
          </cell>
          <cell r="Y13">
            <v>6</v>
          </cell>
          <cell r="Z13" t="str">
            <v>NOUVEL ETABLISSEMENT</v>
          </cell>
          <cell r="AA13" t="str">
            <v>FR</v>
          </cell>
          <cell r="AB13" t="str">
            <v> France</v>
          </cell>
          <cell r="AC13" t="str">
            <v>S. INDUSTRIEL PRIVE</v>
          </cell>
          <cell r="AD13">
            <v>52</v>
          </cell>
          <cell r="AE13" t="str">
            <v>GPE RENAULT</v>
          </cell>
          <cell r="AF13">
            <v>1</v>
          </cell>
          <cell r="AG13" t="str">
            <v>93160</v>
          </cell>
          <cell r="AH13" t="str">
            <v>FR</v>
          </cell>
          <cell r="AI13" t="str">
            <v/>
          </cell>
          <cell r="AJ13" t="str">
            <v/>
          </cell>
          <cell r="AK13" t="str">
            <v>EC</v>
          </cell>
          <cell r="AL13" t="str">
            <v>Banque</v>
          </cell>
          <cell r="AM13" t="str">
            <v>PERSONNE_MORALE_SOCIETE</v>
          </cell>
          <cell r="AN13" t="str">
            <v>RENAULT</v>
          </cell>
          <cell r="AO13" t="str">
            <v>Industrie, commerce, services, BTP, groupes professionnels</v>
          </cell>
          <cell r="AP13" t="str">
            <v/>
          </cell>
          <cell r="AQ13" t="str">
            <v/>
          </cell>
          <cell r="AR13" t="str">
            <v>FR</v>
          </cell>
          <cell r="AS13" t="str">
            <v>FRANCE</v>
          </cell>
          <cell r="AT13" t="str">
            <v/>
          </cell>
          <cell r="AU13" t="str">
            <v/>
          </cell>
          <cell r="AV13" t="str">
            <v>ABADIE</v>
          </cell>
          <cell r="AW13">
            <v>2764</v>
          </cell>
          <cell r="AX13">
            <v>31.495888453999999</v>
          </cell>
          <cell r="AY13">
            <v>9.7654257789999992</v>
          </cell>
          <cell r="AZ13">
            <v>11.393775293999999</v>
          </cell>
          <cell r="BA13">
            <v>39</v>
          </cell>
          <cell r="BB13" t="str">
            <v>SI</v>
          </cell>
          <cell r="BC13">
            <v>0</v>
          </cell>
          <cell r="BD13">
            <v>1</v>
          </cell>
        </row>
        <row r="14">
          <cell r="A14" t="str">
            <v>11206</v>
          </cell>
          <cell r="B14" t="str">
            <v>CRCAM NORD MIDI-PYRENEES</v>
          </cell>
          <cell r="C14" t="str">
            <v>3. Autres (GEA CBD)</v>
          </cell>
          <cell r="D14">
            <v>201512</v>
          </cell>
          <cell r="E14">
            <v>4.48E-2</v>
          </cell>
          <cell r="F14">
            <v>0.1734</v>
          </cell>
          <cell r="G14">
            <v>8.7159220000000008</v>
          </cell>
          <cell r="H14">
            <v>0.39047330560000004</v>
          </cell>
          <cell r="I14">
            <v>1.5113408748000001</v>
          </cell>
          <cell r="J14">
            <v>3.3799999999999997E-2</v>
          </cell>
          <cell r="K14">
            <v>0.45</v>
          </cell>
          <cell r="L14">
            <v>3.5664929999999999</v>
          </cell>
          <cell r="M14">
            <v>0.12054746339999999</v>
          </cell>
          <cell r="N14">
            <v>1.60492185</v>
          </cell>
          <cell r="O14">
            <v>4064</v>
          </cell>
          <cell r="P14" t="str">
            <v>444953830</v>
          </cell>
          <cell r="Q14" t="str">
            <v>PM</v>
          </cell>
          <cell r="R14" t="str">
            <v>210</v>
          </cell>
          <cell r="S14" t="str">
            <v>01</v>
          </cell>
          <cell r="T14" t="str">
            <v>Etablissement de crédit</v>
          </cell>
          <cell r="U14" t="str">
            <v>201</v>
          </cell>
          <cell r="V14" t="str">
            <v>Banque mutualiste ou coopérative</v>
          </cell>
          <cell r="W14" t="str">
            <v>001</v>
          </cell>
          <cell r="X14" t="str">
            <v>Agrément ACPR</v>
          </cell>
          <cell r="Y14">
            <v>8</v>
          </cell>
          <cell r="Z14" t="str">
            <v>RESTRUCTURATION AVEC REPRISE DE CIB</v>
          </cell>
          <cell r="AA14" t="str">
            <v>FR</v>
          </cell>
          <cell r="AB14" t="str">
            <v> France</v>
          </cell>
          <cell r="AC14" t="str">
            <v>S. BANCAIRE MUTUALISTE ET AUTRES RESEAUX</v>
          </cell>
          <cell r="AD14">
            <v>27</v>
          </cell>
          <cell r="AE14" t="str">
            <v>GPE CREDIT AGRICOLE</v>
          </cell>
          <cell r="AF14">
            <v>0</v>
          </cell>
          <cell r="AG14" t="str">
            <v>81000</v>
          </cell>
          <cell r="AH14" t="str">
            <v>FR</v>
          </cell>
          <cell r="AI14" t="str">
            <v/>
          </cell>
          <cell r="AJ14" t="str">
            <v/>
          </cell>
          <cell r="AK14" t="str">
            <v>EC</v>
          </cell>
          <cell r="AL14" t="str">
            <v>Bq mut</v>
          </cell>
          <cell r="AM14" t="str">
            <v>PERSONNE_MORALE_SOCIETE</v>
          </cell>
          <cell r="AN14" t="str">
            <v>CREDIT AGRICOLE</v>
          </cell>
          <cell r="AO14" t="str">
            <v>Groupes mutualistes</v>
          </cell>
          <cell r="AP14" t="str">
            <v/>
          </cell>
          <cell r="AQ14" t="str">
            <v/>
          </cell>
          <cell r="AR14" t="str">
            <v>FR</v>
          </cell>
          <cell r="AS14" t="str">
            <v>FRANCE</v>
          </cell>
          <cell r="AT14" t="str">
            <v/>
          </cell>
          <cell r="AU14" t="str">
            <v/>
          </cell>
          <cell r="AV14" t="str">
            <v>ESCOLAN</v>
          </cell>
          <cell r="AW14">
            <v>2787</v>
          </cell>
          <cell r="AX14">
            <v>14.586658422000001</v>
          </cell>
          <cell r="AY14">
            <v>10.711746951</v>
          </cell>
          <cell r="AZ14">
            <v>4.3253302529999997</v>
          </cell>
          <cell r="BA14">
            <v>87</v>
          </cell>
          <cell r="BB14" t="str">
            <v>SI</v>
          </cell>
          <cell r="BC14">
            <v>0</v>
          </cell>
          <cell r="BD14">
            <v>0</v>
          </cell>
        </row>
        <row r="15">
          <cell r="A15" t="str">
            <v>11306</v>
          </cell>
          <cell r="B15" t="str">
            <v>CRCAM D'ALPES PROVENCE</v>
          </cell>
          <cell r="C15" t="str">
            <v>3. Autres (GEA CBD)</v>
          </cell>
          <cell r="D15">
            <v>201512</v>
          </cell>
          <cell r="E15">
            <v>4.2999999999999997E-2</v>
          </cell>
          <cell r="F15">
            <v>0.1802</v>
          </cell>
          <cell r="G15">
            <v>11.29584</v>
          </cell>
          <cell r="H15">
            <v>0.48572111999999995</v>
          </cell>
          <cell r="I15">
            <v>2.0355103680000002</v>
          </cell>
          <cell r="J15">
            <v>2.6100000000000002E-2</v>
          </cell>
          <cell r="K15">
            <v>0.439</v>
          </cell>
          <cell r="L15">
            <v>2.1704300000000001</v>
          </cell>
          <cell r="M15">
            <v>5.6648223000000004E-2</v>
          </cell>
          <cell r="N15">
            <v>0.95281877000000004</v>
          </cell>
          <cell r="O15">
            <v>4210</v>
          </cell>
          <cell r="P15" t="str">
            <v>381976448</v>
          </cell>
          <cell r="Q15" t="str">
            <v>PM</v>
          </cell>
          <cell r="R15" t="str">
            <v>210</v>
          </cell>
          <cell r="S15" t="str">
            <v>01</v>
          </cell>
          <cell r="T15" t="str">
            <v>Etablissement de crédit</v>
          </cell>
          <cell r="U15" t="str">
            <v>201</v>
          </cell>
          <cell r="V15" t="str">
            <v>Banque mutualiste ou coopérative</v>
          </cell>
          <cell r="W15" t="str">
            <v>001</v>
          </cell>
          <cell r="X15" t="str">
            <v>Agrément ACPR</v>
          </cell>
          <cell r="Y15">
            <v>8</v>
          </cell>
          <cell r="Z15" t="str">
            <v>RESTRUCTURATION AVEC REPRISE DE CIB</v>
          </cell>
          <cell r="AA15" t="str">
            <v>FR</v>
          </cell>
          <cell r="AB15" t="str">
            <v> France</v>
          </cell>
          <cell r="AC15" t="str">
            <v>S. BANCAIRE MUTUALISTE ET AUTRES RESEAUX</v>
          </cell>
          <cell r="AD15">
            <v>27</v>
          </cell>
          <cell r="AE15" t="str">
            <v>GPE CREDIT AGRICOLE</v>
          </cell>
          <cell r="AF15">
            <v>0</v>
          </cell>
          <cell r="AG15" t="str">
            <v>13090</v>
          </cell>
          <cell r="AH15" t="str">
            <v>FR</v>
          </cell>
          <cell r="AI15" t="str">
            <v/>
          </cell>
          <cell r="AJ15" t="str">
            <v/>
          </cell>
          <cell r="AK15" t="str">
            <v>EC</v>
          </cell>
          <cell r="AL15" t="str">
            <v>Bq mut</v>
          </cell>
          <cell r="AM15" t="str">
            <v>PERSONNE_MORALE_SOCIETE</v>
          </cell>
          <cell r="AN15" t="str">
            <v>CREDIT AGRICOLE</v>
          </cell>
          <cell r="AO15" t="str">
            <v>Groupes mutualistes</v>
          </cell>
          <cell r="AP15" t="str">
            <v/>
          </cell>
          <cell r="AQ15" t="str">
            <v/>
          </cell>
          <cell r="AR15" t="str">
            <v>FR</v>
          </cell>
          <cell r="AS15" t="str">
            <v>FRANCE</v>
          </cell>
          <cell r="AT15" t="str">
            <v/>
          </cell>
          <cell r="AU15" t="str">
            <v/>
          </cell>
          <cell r="AV15" t="str">
            <v>MOISSINAC</v>
          </cell>
          <cell r="AW15">
            <v>2761</v>
          </cell>
          <cell r="AX15">
            <v>16.557489051000001</v>
          </cell>
          <cell r="AY15">
            <v>11.622799487</v>
          </cell>
          <cell r="AZ15">
            <v>4.9598666470000001</v>
          </cell>
          <cell r="BA15">
            <v>77</v>
          </cell>
          <cell r="BB15" t="str">
            <v>SI</v>
          </cell>
          <cell r="BC15">
            <v>0</v>
          </cell>
          <cell r="BD15">
            <v>0</v>
          </cell>
        </row>
        <row r="16">
          <cell r="A16" t="str">
            <v>11307</v>
          </cell>
          <cell r="B16" t="str">
            <v>CASDEN BANQUE POPULAIRE</v>
          </cell>
          <cell r="C16" t="str">
            <v>3. Autres (GEA CBD)</v>
          </cell>
          <cell r="D16">
            <v>201512</v>
          </cell>
          <cell r="E16">
            <v>1.26E-2</v>
          </cell>
          <cell r="F16">
            <v>0.13189999999999999</v>
          </cell>
          <cell r="G16">
            <v>26.155388420000001</v>
          </cell>
          <cell r="H16">
            <v>0.32955789409200004</v>
          </cell>
          <cell r="I16">
            <v>3.4498957325979998</v>
          </cell>
          <cell r="J16">
            <v>5.0000000000000001E-4</v>
          </cell>
          <cell r="K16">
            <v>0.45</v>
          </cell>
          <cell r="L16">
            <v>0.181855508</v>
          </cell>
          <cell r="M16">
            <v>9.0927754000000001E-5</v>
          </cell>
          <cell r="N16">
            <v>8.1834978599999997E-2</v>
          </cell>
          <cell r="O16">
            <v>4214</v>
          </cell>
          <cell r="P16" t="str">
            <v>784275778</v>
          </cell>
          <cell r="Q16" t="str">
            <v>PM</v>
          </cell>
          <cell r="R16" t="str">
            <v>201</v>
          </cell>
          <cell r="S16" t="str">
            <v>01</v>
          </cell>
          <cell r="T16" t="str">
            <v>Etablissement de crédit</v>
          </cell>
          <cell r="U16" t="str">
            <v>201</v>
          </cell>
          <cell r="V16" t="str">
            <v>Banque mutualiste ou coopérative</v>
          </cell>
          <cell r="W16" t="str">
            <v>001</v>
          </cell>
          <cell r="X16" t="str">
            <v>Agrément ACPR</v>
          </cell>
          <cell r="Y16">
            <v>6</v>
          </cell>
          <cell r="Z16" t="str">
            <v>NOUVEL ETABLISSEMENT</v>
          </cell>
          <cell r="AA16" t="str">
            <v>FR</v>
          </cell>
          <cell r="AB16" t="str">
            <v> France</v>
          </cell>
          <cell r="AC16" t="str">
            <v>S. BANCAIRE MUTUALISTE ET AUTRES RESEAUX</v>
          </cell>
          <cell r="AD16">
            <v>1163</v>
          </cell>
          <cell r="AE16" t="str">
            <v>GPE BPCE</v>
          </cell>
          <cell r="AF16">
            <v>0</v>
          </cell>
          <cell r="AG16" t="str">
            <v>77186</v>
          </cell>
          <cell r="AH16" t="str">
            <v>FR</v>
          </cell>
          <cell r="AI16" t="str">
            <v/>
          </cell>
          <cell r="AJ16" t="str">
            <v/>
          </cell>
          <cell r="AK16" t="str">
            <v>EC</v>
          </cell>
          <cell r="AL16" t="str">
            <v>Bq mut</v>
          </cell>
          <cell r="AM16" t="str">
            <v>PERSONNE_MORALE_SOCIETE</v>
          </cell>
          <cell r="AN16" t="str">
            <v>BPCE</v>
          </cell>
          <cell r="AO16" t="str">
            <v>Groupes mutualistes</v>
          </cell>
          <cell r="AP16" t="str">
            <v/>
          </cell>
          <cell r="AQ16" t="str">
            <v/>
          </cell>
          <cell r="AR16" t="str">
            <v>FR</v>
          </cell>
          <cell r="AS16" t="str">
            <v>FRANCE</v>
          </cell>
          <cell r="AT16" t="str">
            <v/>
          </cell>
          <cell r="AU16" t="str">
            <v/>
          </cell>
          <cell r="AV16" t="str">
            <v>CISSOKHO-COULIBALY</v>
          </cell>
          <cell r="AW16">
            <v>2762</v>
          </cell>
          <cell r="AX16">
            <v>11.493212579</v>
          </cell>
          <cell r="AY16">
            <v>7.95328663</v>
          </cell>
          <cell r="AZ16">
            <v>5.3420020729999997</v>
          </cell>
          <cell r="BA16">
            <v>105</v>
          </cell>
          <cell r="BB16" t="str">
            <v>SI</v>
          </cell>
          <cell r="BC16">
            <v>0</v>
          </cell>
          <cell r="BD16">
            <v>1</v>
          </cell>
        </row>
        <row r="17">
          <cell r="A17" t="str">
            <v>11315</v>
          </cell>
          <cell r="B17" t="str">
            <v>CAISSE D EPARGNE PROVENCE-ALPES-CORSE</v>
          </cell>
          <cell r="C17" t="str">
            <v>3. Autres (GEA CBD)</v>
          </cell>
          <cell r="D17">
            <v>201512</v>
          </cell>
          <cell r="E17">
            <v>5.2499999999999998E-2</v>
          </cell>
          <cell r="F17">
            <v>0.2039</v>
          </cell>
          <cell r="G17">
            <v>12.399480377</v>
          </cell>
          <cell r="H17">
            <v>0.65097271979249993</v>
          </cell>
          <cell r="I17">
            <v>2.5282540488702998</v>
          </cell>
          <cell r="O17">
            <v>4229</v>
          </cell>
          <cell r="P17" t="str">
            <v>775559404</v>
          </cell>
          <cell r="Q17" t="str">
            <v>PM</v>
          </cell>
          <cell r="R17" t="str">
            <v>270</v>
          </cell>
          <cell r="S17" t="str">
            <v>01</v>
          </cell>
          <cell r="T17" t="str">
            <v>Etablissement de crédit</v>
          </cell>
          <cell r="U17" t="str">
            <v>201</v>
          </cell>
          <cell r="V17" t="str">
            <v>Banque mutualiste ou coopérative</v>
          </cell>
          <cell r="W17" t="str">
            <v>001</v>
          </cell>
          <cell r="X17" t="str">
            <v>Agrément ACPR</v>
          </cell>
          <cell r="Y17">
            <v>6</v>
          </cell>
          <cell r="Z17" t="str">
            <v>NOUVEL ETABLISSEMENT</v>
          </cell>
          <cell r="AA17" t="str">
            <v>FR</v>
          </cell>
          <cell r="AB17" t="str">
            <v> France</v>
          </cell>
          <cell r="AC17" t="str">
            <v>S. BANCAIRE MUTUALISTE ET AUTRES RESEAUX</v>
          </cell>
          <cell r="AD17">
            <v>1163</v>
          </cell>
          <cell r="AE17" t="str">
            <v>GPE BPCE</v>
          </cell>
          <cell r="AF17">
            <v>0</v>
          </cell>
          <cell r="AG17" t="str">
            <v>13006</v>
          </cell>
          <cell r="AH17" t="str">
            <v>FR</v>
          </cell>
          <cell r="AI17" t="str">
            <v/>
          </cell>
          <cell r="AJ17" t="str">
            <v/>
          </cell>
          <cell r="AK17" t="str">
            <v>EC</v>
          </cell>
          <cell r="AL17" t="str">
            <v>Bq mut</v>
          </cell>
          <cell r="AM17" t="str">
            <v>PERSONNE_MORALE_SOCIETE</v>
          </cell>
          <cell r="AN17" t="str">
            <v>BPCE</v>
          </cell>
          <cell r="AO17" t="str">
            <v>Groupes mutualistes</v>
          </cell>
          <cell r="AP17" t="str">
            <v/>
          </cell>
          <cell r="AQ17" t="str">
            <v/>
          </cell>
          <cell r="AR17" t="str">
            <v>FR</v>
          </cell>
          <cell r="AS17" t="str">
            <v>FRANCE</v>
          </cell>
          <cell r="AT17" t="str">
            <v/>
          </cell>
          <cell r="AU17" t="str">
            <v/>
          </cell>
          <cell r="AV17" t="str">
            <v>GALAN</v>
          </cell>
          <cell r="AW17">
            <v>2762</v>
          </cell>
          <cell r="AX17">
            <v>30.477397255</v>
          </cell>
          <cell r="AY17">
            <v>17.077474666000001</v>
          </cell>
          <cell r="AZ17">
            <v>19.096777230999997</v>
          </cell>
          <cell r="BA17">
            <v>41</v>
          </cell>
          <cell r="BB17" t="str">
            <v>SI</v>
          </cell>
          <cell r="BC17">
            <v>0</v>
          </cell>
          <cell r="BD17">
            <v>1</v>
          </cell>
        </row>
        <row r="18">
          <cell r="A18" t="str">
            <v>11425</v>
          </cell>
          <cell r="B18" t="str">
            <v>CAISSE D EPARGNE NORMANDIE</v>
          </cell>
          <cell r="C18" t="str">
            <v>3. Autres (GEA CBD)</v>
          </cell>
          <cell r="D18">
            <v>201512</v>
          </cell>
          <cell r="E18">
            <v>4.1300000000000003E-2</v>
          </cell>
          <cell r="F18">
            <v>0.2001</v>
          </cell>
          <cell r="G18">
            <v>8.9797627919999989</v>
          </cell>
          <cell r="H18">
            <v>0.37086420330959996</v>
          </cell>
          <cell r="I18">
            <v>1.7968505346791999</v>
          </cell>
          <cell r="O18">
            <v>4417</v>
          </cell>
          <cell r="P18" t="str">
            <v>384353413</v>
          </cell>
          <cell r="Q18" t="str">
            <v>PM</v>
          </cell>
          <cell r="R18" t="str">
            <v>270</v>
          </cell>
          <cell r="S18" t="str">
            <v>01</v>
          </cell>
          <cell r="T18" t="str">
            <v>Etablissement de crédit</v>
          </cell>
          <cell r="U18" t="str">
            <v>201</v>
          </cell>
          <cell r="V18" t="str">
            <v>Banque mutualiste ou coopérative</v>
          </cell>
          <cell r="W18" t="str">
            <v>001</v>
          </cell>
          <cell r="X18" t="str">
            <v>Agrément ACPR</v>
          </cell>
          <cell r="Y18">
            <v>8</v>
          </cell>
          <cell r="Z18" t="str">
            <v>RESTRUCTURATION AVEC REPRISE DE CIB</v>
          </cell>
          <cell r="AA18" t="str">
            <v>FR</v>
          </cell>
          <cell r="AB18" t="str">
            <v> France</v>
          </cell>
          <cell r="AC18" t="str">
            <v>S. BANCAIRE MUTUALISTE ET AUTRES RESEAUX</v>
          </cell>
          <cell r="AD18">
            <v>1163</v>
          </cell>
          <cell r="AE18" t="str">
            <v>GPE BPCE</v>
          </cell>
          <cell r="AF18">
            <v>0</v>
          </cell>
          <cell r="AG18" t="str">
            <v>76230</v>
          </cell>
          <cell r="AH18" t="str">
            <v>FR</v>
          </cell>
          <cell r="AI18" t="str">
            <v/>
          </cell>
          <cell r="AJ18" t="str">
            <v/>
          </cell>
          <cell r="AK18" t="str">
            <v>EC</v>
          </cell>
          <cell r="AL18" t="str">
            <v>Bq mut</v>
          </cell>
          <cell r="AM18" t="str">
            <v>PERSONNE_MORALE_SOCIETE</v>
          </cell>
          <cell r="AN18" t="str">
            <v>BPCE</v>
          </cell>
          <cell r="AO18" t="str">
            <v>Groupes mutualistes</v>
          </cell>
          <cell r="AP18" t="str">
            <v/>
          </cell>
          <cell r="AQ18" t="str">
            <v/>
          </cell>
          <cell r="AR18" t="str">
            <v>FR</v>
          </cell>
          <cell r="AS18" t="str">
            <v>FRANCE</v>
          </cell>
          <cell r="AT18" t="str">
            <v/>
          </cell>
          <cell r="AU18" t="str">
            <v/>
          </cell>
          <cell r="AV18" t="str">
            <v>LACAMPAGNE</v>
          </cell>
          <cell r="AW18">
            <v>2762</v>
          </cell>
          <cell r="AX18">
            <v>19.028011312</v>
          </cell>
          <cell r="AY18">
            <v>9.583142496999999</v>
          </cell>
          <cell r="AZ18">
            <v>12.778667298</v>
          </cell>
          <cell r="BA18">
            <v>68</v>
          </cell>
          <cell r="BB18" t="str">
            <v>SI</v>
          </cell>
          <cell r="BC18">
            <v>0</v>
          </cell>
          <cell r="BD18">
            <v>1</v>
          </cell>
        </row>
        <row r="19">
          <cell r="A19" t="str">
            <v>11583</v>
          </cell>
          <cell r="B19" t="str">
            <v>DESCARTES TRADING</v>
          </cell>
          <cell r="C19" t="str">
            <v>3. Autres (GEA CBD)</v>
          </cell>
          <cell r="D19">
            <v>201512</v>
          </cell>
          <cell r="E19">
            <v>4.0000000000000002E-4</v>
          </cell>
          <cell r="F19">
            <v>0.24099999999999999</v>
          </cell>
          <cell r="G19">
            <v>0.15409293100000002</v>
          </cell>
          <cell r="H19">
            <v>6.1637172400000003E-5</v>
          </cell>
          <cell r="I19">
            <v>3.7136396371000004E-2</v>
          </cell>
          <cell r="O19">
            <v>60091</v>
          </cell>
          <cell r="P19" t="str">
            <v>450828074</v>
          </cell>
          <cell r="Q19" t="str">
            <v>PM</v>
          </cell>
          <cell r="R19" t="str">
            <v>912</v>
          </cell>
          <cell r="S19" t="str">
            <v>02</v>
          </cell>
          <cell r="T19" t="str">
            <v>Entreprise d'investissement</v>
          </cell>
          <cell r="U19" t="str">
            <v/>
          </cell>
          <cell r="V19" t="str">
            <v/>
          </cell>
          <cell r="W19" t="str">
            <v>001</v>
          </cell>
          <cell r="X19" t="str">
            <v>Agrément ACPR</v>
          </cell>
          <cell r="Y19">
            <v>6</v>
          </cell>
          <cell r="Z19" t="str">
            <v>NOUVEL ETABLISSEMENT</v>
          </cell>
          <cell r="AA19" t="str">
            <v>FR</v>
          </cell>
          <cell r="AB19" t="str">
            <v> France</v>
          </cell>
          <cell r="AC19" t="str">
            <v>S. BANCAIRE PRIVE (GRANDS GROUPES)</v>
          </cell>
          <cell r="AD19">
            <v>30</v>
          </cell>
          <cell r="AE19" t="str">
            <v>GPE SOCIETE GENERALE</v>
          </cell>
          <cell r="AF19">
            <v>0</v>
          </cell>
          <cell r="AG19" t="str">
            <v>92800</v>
          </cell>
          <cell r="AH19" t="str">
            <v>FR</v>
          </cell>
          <cell r="AI19" t="str">
            <v/>
          </cell>
          <cell r="AJ19" t="str">
            <v/>
          </cell>
          <cell r="AK19" t="str">
            <v>EI</v>
          </cell>
          <cell r="AL19" t="str">
            <v>EI</v>
          </cell>
          <cell r="AM19" t="str">
            <v>PERSONNE_MORALE_SOCIETE</v>
          </cell>
          <cell r="AN19" t="str">
            <v>SOCIETE GENERALE</v>
          </cell>
          <cell r="AO19" t="str">
            <v>Grands groupes bancaires privés</v>
          </cell>
          <cell r="AP19" t="str">
            <v>OUI</v>
          </cell>
          <cell r="AQ19" t="str">
            <v/>
          </cell>
          <cell r="AR19" t="str">
            <v>FR</v>
          </cell>
          <cell r="AS19" t="str">
            <v>FRANCE</v>
          </cell>
          <cell r="AT19" t="str">
            <v/>
          </cell>
          <cell r="AU19" t="str">
            <v/>
          </cell>
          <cell r="AV19" t="str">
            <v>PRIMOT</v>
          </cell>
          <cell r="AW19">
            <v>2751</v>
          </cell>
          <cell r="AX19">
            <v>2.2526222680000001</v>
          </cell>
          <cell r="AY19">
            <v>6.0244546000000003E-2</v>
          </cell>
          <cell r="AZ19">
            <v>0.19179759700000001</v>
          </cell>
          <cell r="BA19">
            <v>234</v>
          </cell>
          <cell r="BB19" t="str">
            <v>NON-MSU</v>
          </cell>
          <cell r="BC19">
            <v>0</v>
          </cell>
          <cell r="BD19">
            <v>0</v>
          </cell>
        </row>
        <row r="20">
          <cell r="A20" t="str">
            <v>11683</v>
          </cell>
          <cell r="B20" t="str">
            <v>OTC</v>
          </cell>
          <cell r="C20" t="str">
            <v>3. Autres (GEA CBD)</v>
          </cell>
          <cell r="D20">
            <v>201512</v>
          </cell>
          <cell r="E20">
            <v>8.0000000000000004E-4</v>
          </cell>
          <cell r="F20">
            <v>0.52500000000000002</v>
          </cell>
          <cell r="G20">
            <v>0.12971403100000001</v>
          </cell>
          <cell r="H20">
            <v>1.0377122480000001E-4</v>
          </cell>
          <cell r="I20">
            <v>6.8099866275000004E-2</v>
          </cell>
          <cell r="O20">
            <v>60315</v>
          </cell>
          <cell r="P20" t="str">
            <v>433998085</v>
          </cell>
          <cell r="Q20" t="str">
            <v>PM</v>
          </cell>
          <cell r="R20" t="str">
            <v>912</v>
          </cell>
          <cell r="S20" t="str">
            <v>02</v>
          </cell>
          <cell r="T20" t="str">
            <v>Entreprise d'investissement</v>
          </cell>
          <cell r="U20" t="str">
            <v/>
          </cell>
          <cell r="V20" t="str">
            <v/>
          </cell>
          <cell r="W20" t="str">
            <v>001</v>
          </cell>
          <cell r="X20" t="str">
            <v>Agrément ACPR</v>
          </cell>
          <cell r="Y20">
            <v>6</v>
          </cell>
          <cell r="Z20" t="str">
            <v>NOUVEL ETABLISSEMENT</v>
          </cell>
          <cell r="AA20" t="str">
            <v>FR</v>
          </cell>
          <cell r="AB20" t="str">
            <v> France</v>
          </cell>
          <cell r="AC20" t="str">
            <v>S. BANCAIRE PRIVE (GRANDS GROUPES)</v>
          </cell>
          <cell r="AD20">
            <v>768</v>
          </cell>
          <cell r="AE20" t="str">
            <v>GPE BNP-PARIBAS</v>
          </cell>
          <cell r="AF20">
            <v>0</v>
          </cell>
          <cell r="AG20" t="str">
            <v>75009</v>
          </cell>
          <cell r="AH20" t="str">
            <v>FR</v>
          </cell>
          <cell r="AI20" t="str">
            <v/>
          </cell>
          <cell r="AJ20" t="str">
            <v/>
          </cell>
          <cell r="AK20" t="str">
            <v>EI</v>
          </cell>
          <cell r="AL20" t="str">
            <v>EI</v>
          </cell>
          <cell r="AM20" t="str">
            <v>PERSONNE_MORALE_SOCIETE</v>
          </cell>
          <cell r="AN20" t="str">
            <v>BANQUE NATIONALE DE PARIS-BNP</v>
          </cell>
          <cell r="AO20" t="str">
            <v>Grands groupes bancaires privés</v>
          </cell>
          <cell r="AP20" t="str">
            <v>OUI</v>
          </cell>
          <cell r="AQ20" t="str">
            <v/>
          </cell>
          <cell r="AR20" t="str">
            <v>FR</v>
          </cell>
          <cell r="AS20" t="str">
            <v>FRANCE</v>
          </cell>
          <cell r="AT20" t="str">
            <v/>
          </cell>
          <cell r="AU20" t="str">
            <v/>
          </cell>
          <cell r="AV20" t="str">
            <v>SELLEM</v>
          </cell>
          <cell r="AW20">
            <v>2754</v>
          </cell>
          <cell r="AX20">
            <v>2.5681159999999998</v>
          </cell>
          <cell r="AZ20">
            <v>0</v>
          </cell>
          <cell r="BA20">
            <v>220</v>
          </cell>
          <cell r="BB20" t="str">
            <v>NON-MSU</v>
          </cell>
          <cell r="BC20">
            <v>0</v>
          </cell>
          <cell r="BD20">
            <v>0</v>
          </cell>
        </row>
        <row r="21">
          <cell r="A21" t="str">
            <v>11706</v>
          </cell>
          <cell r="B21" t="str">
            <v>CRCAM CHARENTE-MARITIME DEUX-SEVRES</v>
          </cell>
          <cell r="C21" t="str">
            <v>3. Autres (GEA CBD)</v>
          </cell>
          <cell r="D21">
            <v>201512</v>
          </cell>
          <cell r="E21">
            <v>4.3999999999999997E-2</v>
          </cell>
          <cell r="F21">
            <v>0.16889999999999999</v>
          </cell>
          <cell r="G21">
            <v>8.1363319999999995</v>
          </cell>
          <cell r="H21">
            <v>0.35799860799999994</v>
          </cell>
          <cell r="I21">
            <v>1.3742264747999999</v>
          </cell>
          <cell r="J21">
            <v>4.2599999999999999E-2</v>
          </cell>
          <cell r="K21">
            <v>0.4476</v>
          </cell>
          <cell r="L21">
            <v>2.1077149999999998</v>
          </cell>
          <cell r="M21">
            <v>8.9788658999999993E-2</v>
          </cell>
          <cell r="N21">
            <v>0.94341323399999988</v>
          </cell>
          <cell r="O21">
            <v>4902</v>
          </cell>
          <cell r="P21" t="str">
            <v>399354810</v>
          </cell>
          <cell r="Q21" t="str">
            <v>PM</v>
          </cell>
          <cell r="R21" t="str">
            <v>210</v>
          </cell>
          <cell r="S21" t="str">
            <v>01</v>
          </cell>
          <cell r="T21" t="str">
            <v>Etablissement de crédit</v>
          </cell>
          <cell r="U21" t="str">
            <v>201</v>
          </cell>
          <cell r="V21" t="str">
            <v>Banque mutualiste ou coopérative</v>
          </cell>
          <cell r="W21" t="str">
            <v>001</v>
          </cell>
          <cell r="X21" t="str">
            <v>Agrément ACPR</v>
          </cell>
          <cell r="Y21">
            <v>8</v>
          </cell>
          <cell r="Z21" t="str">
            <v>RESTRUCTURATION AVEC REPRISE DE CIB</v>
          </cell>
          <cell r="AA21" t="str">
            <v>FR</v>
          </cell>
          <cell r="AB21" t="str">
            <v> France</v>
          </cell>
          <cell r="AC21" t="str">
            <v>S. BANCAIRE MUTUALISTE ET AUTRES RESEAUX</v>
          </cell>
          <cell r="AD21">
            <v>27</v>
          </cell>
          <cell r="AE21" t="str">
            <v>GPE CREDIT AGRICOLE</v>
          </cell>
          <cell r="AF21">
            <v>0</v>
          </cell>
          <cell r="AG21" t="str">
            <v>17100</v>
          </cell>
          <cell r="AH21" t="str">
            <v>FR</v>
          </cell>
          <cell r="AI21" t="str">
            <v/>
          </cell>
          <cell r="AJ21" t="str">
            <v/>
          </cell>
          <cell r="AK21" t="str">
            <v>EC</v>
          </cell>
          <cell r="AL21" t="str">
            <v>Bq mut</v>
          </cell>
          <cell r="AM21" t="str">
            <v>PERSONNE_MORALE_SOCIETE</v>
          </cell>
          <cell r="AN21" t="str">
            <v>CREDIT AGRICOLE</v>
          </cell>
          <cell r="AO21" t="str">
            <v>Groupes mutualistes</v>
          </cell>
          <cell r="AP21" t="str">
            <v/>
          </cell>
          <cell r="AQ21" t="str">
            <v/>
          </cell>
          <cell r="AR21" t="str">
            <v>FR</v>
          </cell>
          <cell r="AS21" t="str">
            <v>FRANCE</v>
          </cell>
          <cell r="AT21" t="str">
            <v/>
          </cell>
          <cell r="AU21" t="str">
            <v/>
          </cell>
          <cell r="AV21" t="str">
            <v>MOISSINAC</v>
          </cell>
          <cell r="AW21">
            <v>2761</v>
          </cell>
          <cell r="AX21">
            <v>11.461401988</v>
          </cell>
          <cell r="AY21">
            <v>8.7622159639999992</v>
          </cell>
          <cell r="AZ21">
            <v>3.3079344380000002</v>
          </cell>
          <cell r="BA21">
            <v>106</v>
          </cell>
          <cell r="BB21" t="str">
            <v>SI</v>
          </cell>
          <cell r="BC21">
            <v>0</v>
          </cell>
          <cell r="BD21">
            <v>0</v>
          </cell>
        </row>
        <row r="22">
          <cell r="A22" t="str">
            <v>11899</v>
          </cell>
          <cell r="B22" t="str">
            <v>BANQUE EUROPEENNE DU CREDIT MUTUEL</v>
          </cell>
          <cell r="C22" t="str">
            <v>3. Autres (GEA CBD)</v>
          </cell>
          <cell r="D22">
            <v>201512</v>
          </cell>
          <cell r="E22">
            <v>2.07E-2</v>
          </cell>
          <cell r="F22">
            <v>0.35639999999999999</v>
          </cell>
          <cell r="G22">
            <v>22.781218227340002</v>
          </cell>
          <cell r="H22">
            <v>0.47157121730593804</v>
          </cell>
          <cell r="I22">
            <v>8.119226176223977</v>
          </cell>
          <cell r="L22">
            <v>0.68526867795000002</v>
          </cell>
          <cell r="O22">
            <v>5291</v>
          </cell>
          <cell r="P22" t="str">
            <v>379522600</v>
          </cell>
          <cell r="Q22" t="str">
            <v>PM</v>
          </cell>
          <cell r="R22" t="str">
            <v>105</v>
          </cell>
          <cell r="S22" t="str">
            <v>01</v>
          </cell>
          <cell r="T22" t="str">
            <v>Etablissement de crédit</v>
          </cell>
          <cell r="U22" t="str">
            <v>200</v>
          </cell>
          <cell r="V22" t="str">
            <v>Banque</v>
          </cell>
          <cell r="W22" t="str">
            <v>001</v>
          </cell>
          <cell r="X22" t="str">
            <v>Agrément ACPR</v>
          </cell>
          <cell r="Y22">
            <v>8</v>
          </cell>
          <cell r="Z22" t="str">
            <v>RESTRUCTURATION AVEC REPRISE DE CIB</v>
          </cell>
          <cell r="AA22" t="str">
            <v>FR</v>
          </cell>
          <cell r="AB22" t="str">
            <v> France</v>
          </cell>
          <cell r="AC22" t="str">
            <v>S. BANCAIRE MUTUALISTE ET AUTRES RESEAUX</v>
          </cell>
          <cell r="AD22">
            <v>29</v>
          </cell>
          <cell r="AE22" t="str">
            <v>GPE CREDIT MUTUEL</v>
          </cell>
          <cell r="AF22">
            <v>0</v>
          </cell>
          <cell r="AG22" t="str">
            <v>67000</v>
          </cell>
          <cell r="AH22" t="str">
            <v>FR</v>
          </cell>
          <cell r="AI22" t="str">
            <v/>
          </cell>
          <cell r="AJ22" t="str">
            <v/>
          </cell>
          <cell r="AK22" t="str">
            <v>EC</v>
          </cell>
          <cell r="AL22" t="str">
            <v>Banque</v>
          </cell>
          <cell r="AM22" t="str">
            <v>PERSONNE_MORALE_SOCIETE</v>
          </cell>
          <cell r="AN22" t="str">
            <v>CREDIT MUTUEL</v>
          </cell>
          <cell r="AO22" t="str">
            <v>Groupes mutualistes</v>
          </cell>
          <cell r="AP22" t="str">
            <v/>
          </cell>
          <cell r="AQ22" t="str">
            <v/>
          </cell>
          <cell r="AR22" t="str">
            <v>FR</v>
          </cell>
          <cell r="AS22" t="str">
            <v>FRANCE</v>
          </cell>
          <cell r="AT22" t="str">
            <v/>
          </cell>
          <cell r="AU22" t="str">
            <v/>
          </cell>
          <cell r="AV22" t="str">
            <v>KRAUSE</v>
          </cell>
          <cell r="AW22">
            <v>2763</v>
          </cell>
          <cell r="AX22">
            <v>16.183957926000001</v>
          </cell>
          <cell r="AY22">
            <v>11.681895694</v>
          </cell>
          <cell r="AZ22">
            <v>10.830318435000001</v>
          </cell>
          <cell r="BA22">
            <v>79</v>
          </cell>
          <cell r="BB22" t="str">
            <v>SI</v>
          </cell>
          <cell r="BC22">
            <v>0</v>
          </cell>
          <cell r="BD22">
            <v>1</v>
          </cell>
        </row>
        <row r="23">
          <cell r="A23" t="str">
            <v>11907</v>
          </cell>
          <cell r="B23" t="str">
            <v>BANQUE POPULAIRE DU MASSIF CENTRAL</v>
          </cell>
          <cell r="C23" t="str">
            <v>3. Autres (GEA CBD)</v>
          </cell>
          <cell r="D23">
            <v>201512</v>
          </cell>
          <cell r="E23">
            <v>5.8200000000000002E-2</v>
          </cell>
          <cell r="F23">
            <v>0.15590000000000001</v>
          </cell>
          <cell r="G23">
            <v>4.5698503839999995</v>
          </cell>
          <cell r="H23">
            <v>0.26596529234880001</v>
          </cell>
          <cell r="I23">
            <v>0.7124396748656</v>
          </cell>
          <cell r="J23">
            <v>5.5599999999999997E-2</v>
          </cell>
          <cell r="K23">
            <v>0.43419999999999997</v>
          </cell>
          <cell r="L23">
            <v>0.89092262899999997</v>
          </cell>
          <cell r="M23">
            <v>4.9535298172399995E-2</v>
          </cell>
          <cell r="N23">
            <v>0.38683860551179994</v>
          </cell>
          <cell r="O23">
            <v>5309</v>
          </cell>
          <cell r="P23" t="str">
            <v>775633878</v>
          </cell>
          <cell r="Q23" t="str">
            <v>PM</v>
          </cell>
          <cell r="R23" t="str">
            <v>202</v>
          </cell>
          <cell r="S23" t="str">
            <v>01</v>
          </cell>
          <cell r="T23" t="str">
            <v>Etablissement de crédit</v>
          </cell>
          <cell r="U23" t="str">
            <v>201</v>
          </cell>
          <cell r="V23" t="str">
            <v>Banque mutualiste ou coopérative</v>
          </cell>
          <cell r="W23" t="str">
            <v>001</v>
          </cell>
          <cell r="X23" t="str">
            <v>Agrément ACPR</v>
          </cell>
          <cell r="Y23">
            <v>6</v>
          </cell>
          <cell r="Z23" t="str">
            <v>NOUVEL ETABLISSEMENT</v>
          </cell>
          <cell r="AA23" t="str">
            <v>FR</v>
          </cell>
          <cell r="AB23" t="str">
            <v> France</v>
          </cell>
          <cell r="AC23" t="str">
            <v>S. BANCAIRE MUTUALISTE ET AUTRES RESEAUX</v>
          </cell>
          <cell r="AD23">
            <v>1163</v>
          </cell>
          <cell r="AE23" t="str">
            <v>GPE BPCE</v>
          </cell>
          <cell r="AF23">
            <v>0</v>
          </cell>
          <cell r="AG23" t="str">
            <v>63000</v>
          </cell>
          <cell r="AH23" t="str">
            <v>FR</v>
          </cell>
          <cell r="AI23" t="str">
            <v/>
          </cell>
          <cell r="AJ23" t="str">
            <v/>
          </cell>
          <cell r="AK23" t="str">
            <v>EC</v>
          </cell>
          <cell r="AL23" t="str">
            <v>Bq mut</v>
          </cell>
          <cell r="AM23" t="str">
            <v>PERSONNE_MORALE_SOCIETE</v>
          </cell>
          <cell r="AN23" t="str">
            <v>BPCE</v>
          </cell>
          <cell r="AO23" t="str">
            <v>Groupes mutualistes</v>
          </cell>
          <cell r="AP23" t="str">
            <v/>
          </cell>
          <cell r="AQ23" t="str">
            <v/>
          </cell>
          <cell r="AR23" t="str">
            <v>FR</v>
          </cell>
          <cell r="AS23" t="str">
            <v>FRANCE</v>
          </cell>
          <cell r="AT23" t="str">
            <v/>
          </cell>
          <cell r="AU23" t="str">
            <v/>
          </cell>
          <cell r="AV23" t="str">
            <v>BODIAN</v>
          </cell>
          <cell r="AW23">
            <v>2762</v>
          </cell>
          <cell r="AX23">
            <v>6.0823091289999995</v>
          </cell>
          <cell r="AY23">
            <v>4.1832541919999997</v>
          </cell>
          <cell r="AZ23">
            <v>3.917545697</v>
          </cell>
          <cell r="BA23">
            <v>153</v>
          </cell>
          <cell r="BB23" t="str">
            <v>SI</v>
          </cell>
          <cell r="BC23">
            <v>0</v>
          </cell>
          <cell r="BD23">
            <v>1</v>
          </cell>
        </row>
        <row r="24">
          <cell r="A24" t="str">
            <v>12006</v>
          </cell>
          <cell r="B24" t="str">
            <v>CRCAM DE LA CORSE</v>
          </cell>
          <cell r="C24" t="str">
            <v>3. Autres (GEA CBD)</v>
          </cell>
          <cell r="D24">
            <v>201512</v>
          </cell>
          <cell r="E24">
            <v>8.43E-2</v>
          </cell>
          <cell r="F24">
            <v>0.2084</v>
          </cell>
          <cell r="G24">
            <v>1.392401</v>
          </cell>
          <cell r="H24">
            <v>0.1173794043</v>
          </cell>
          <cell r="I24">
            <v>0.2901763684</v>
          </cell>
          <cell r="J24">
            <v>8.9200000000000002E-2</v>
          </cell>
          <cell r="K24">
            <v>0.44590000000000002</v>
          </cell>
          <cell r="L24">
            <v>0.41009000000000001</v>
          </cell>
          <cell r="M24">
            <v>3.6580028000000001E-2</v>
          </cell>
          <cell r="N24">
            <v>0.18285913100000001</v>
          </cell>
          <cell r="O24">
            <v>5500</v>
          </cell>
          <cell r="P24" t="str">
            <v>782989206</v>
          </cell>
          <cell r="Q24" t="str">
            <v>PM</v>
          </cell>
          <cell r="R24" t="str">
            <v>210</v>
          </cell>
          <cell r="S24" t="str">
            <v>01</v>
          </cell>
          <cell r="T24" t="str">
            <v>Etablissement de crédit</v>
          </cell>
          <cell r="U24" t="str">
            <v>201</v>
          </cell>
          <cell r="V24" t="str">
            <v>Banque mutualiste ou coopérative</v>
          </cell>
          <cell r="W24" t="str">
            <v>001</v>
          </cell>
          <cell r="X24" t="str">
            <v>Agrément ACPR</v>
          </cell>
          <cell r="Y24">
            <v>6</v>
          </cell>
          <cell r="Z24" t="str">
            <v>NOUVEL ETABLISSEMENT</v>
          </cell>
          <cell r="AA24" t="str">
            <v>FR</v>
          </cell>
          <cell r="AB24" t="str">
            <v> France</v>
          </cell>
          <cell r="AC24" t="str">
            <v>S. BANCAIRE MUTUALISTE ET AUTRES RESEAUX</v>
          </cell>
          <cell r="AD24">
            <v>27</v>
          </cell>
          <cell r="AE24" t="str">
            <v>GPE CREDIT AGRICOLE</v>
          </cell>
          <cell r="AF24">
            <v>0</v>
          </cell>
          <cell r="AG24" t="str">
            <v>20000</v>
          </cell>
          <cell r="AH24" t="str">
            <v>FR</v>
          </cell>
          <cell r="AI24" t="str">
            <v/>
          </cell>
          <cell r="AJ24" t="str">
            <v/>
          </cell>
          <cell r="AK24" t="str">
            <v>EC</v>
          </cell>
          <cell r="AL24" t="str">
            <v>Bq mut</v>
          </cell>
          <cell r="AM24" t="str">
            <v>PERSONNE_MORALE_SOCIETE</v>
          </cell>
          <cell r="AN24" t="str">
            <v>CREDIT AGRICOLE</v>
          </cell>
          <cell r="AO24" t="str">
            <v>Groupes mutualistes</v>
          </cell>
          <cell r="AP24" t="str">
            <v/>
          </cell>
          <cell r="AQ24" t="str">
            <v/>
          </cell>
          <cell r="AR24" t="str">
            <v>FR</v>
          </cell>
          <cell r="AS24" t="str">
            <v>FRANCE</v>
          </cell>
          <cell r="AT24" t="str">
            <v/>
          </cell>
          <cell r="AU24" t="str">
            <v/>
          </cell>
          <cell r="AV24" t="str">
            <v>MOISSINAC</v>
          </cell>
          <cell r="AW24">
            <v>2761</v>
          </cell>
          <cell r="AX24">
            <v>2.1186804229999998</v>
          </cell>
          <cell r="AY24">
            <v>1.509667938</v>
          </cell>
          <cell r="AZ24">
            <v>1.053452493</v>
          </cell>
          <cell r="BA24">
            <v>238</v>
          </cell>
          <cell r="BB24" t="str">
            <v>SI</v>
          </cell>
          <cell r="BC24">
            <v>0</v>
          </cell>
          <cell r="BD24">
            <v>0</v>
          </cell>
        </row>
        <row r="25">
          <cell r="A25" t="str">
            <v>12135</v>
          </cell>
          <cell r="B25" t="str">
            <v>CAISSE EPARGNE BOURGOGNE FRANCHE-COMTE</v>
          </cell>
          <cell r="C25" t="str">
            <v>3. Autres (GEA CBD)</v>
          </cell>
          <cell r="D25">
            <v>201512</v>
          </cell>
          <cell r="E25">
            <v>4.8300000000000003E-2</v>
          </cell>
          <cell r="F25">
            <v>0.1993</v>
          </cell>
          <cell r="G25">
            <v>7.9480309289999997</v>
          </cell>
          <cell r="H25">
            <v>0.38388989387069999</v>
          </cell>
          <cell r="I25">
            <v>1.5840425641497</v>
          </cell>
          <cell r="O25">
            <v>5712</v>
          </cell>
          <cell r="P25" t="str">
            <v>352483341</v>
          </cell>
          <cell r="Q25" t="str">
            <v>PM</v>
          </cell>
          <cell r="R25" t="str">
            <v>270</v>
          </cell>
          <cell r="S25" t="str">
            <v>01</v>
          </cell>
          <cell r="T25" t="str">
            <v>Etablissement de crédit</v>
          </cell>
          <cell r="U25" t="str">
            <v>201</v>
          </cell>
          <cell r="V25" t="str">
            <v>Banque mutualiste ou coopérative</v>
          </cell>
          <cell r="W25" t="str">
            <v>001</v>
          </cell>
          <cell r="X25" t="str">
            <v>Agrément ACPR</v>
          </cell>
          <cell r="Y25">
            <v>8</v>
          </cell>
          <cell r="Z25" t="str">
            <v>RESTRUCTURATION AVEC REPRISE DE CIB</v>
          </cell>
          <cell r="AA25" t="str">
            <v>FR</v>
          </cell>
          <cell r="AB25" t="str">
            <v> France</v>
          </cell>
          <cell r="AC25" t="str">
            <v>S. BANCAIRE MUTUALISTE ET AUTRES RESEAUX</v>
          </cell>
          <cell r="AD25">
            <v>1163</v>
          </cell>
          <cell r="AE25" t="str">
            <v>GPE BPCE</v>
          </cell>
          <cell r="AF25">
            <v>0</v>
          </cell>
          <cell r="AG25" t="str">
            <v>21000</v>
          </cell>
          <cell r="AH25" t="str">
            <v>FR</v>
          </cell>
          <cell r="AI25" t="str">
            <v/>
          </cell>
          <cell r="AJ25" t="str">
            <v/>
          </cell>
          <cell r="AK25" t="str">
            <v>EC</v>
          </cell>
          <cell r="AL25" t="str">
            <v>Bq mut</v>
          </cell>
          <cell r="AM25" t="str">
            <v>PERSONNE_MORALE_SOCIETE</v>
          </cell>
          <cell r="AN25" t="str">
            <v>BPCE</v>
          </cell>
          <cell r="AO25" t="str">
            <v>Groupes mutualistes</v>
          </cell>
          <cell r="AP25" t="str">
            <v/>
          </cell>
          <cell r="AQ25" t="str">
            <v/>
          </cell>
          <cell r="AR25" t="str">
            <v>FR</v>
          </cell>
          <cell r="AS25" t="str">
            <v>FRANCE</v>
          </cell>
          <cell r="AT25" t="str">
            <v/>
          </cell>
          <cell r="AU25" t="str">
            <v/>
          </cell>
          <cell r="AV25" t="str">
            <v>BOUJAOUD</v>
          </cell>
          <cell r="AW25">
            <v>2762</v>
          </cell>
          <cell r="AX25">
            <v>17.186253756999999</v>
          </cell>
          <cell r="AY25">
            <v>9.3535563249999996</v>
          </cell>
          <cell r="AZ25">
            <v>11.929350517000001</v>
          </cell>
          <cell r="BA25">
            <v>74</v>
          </cell>
          <cell r="BB25" t="str">
            <v>SI</v>
          </cell>
          <cell r="BC25">
            <v>0</v>
          </cell>
          <cell r="BD25">
            <v>1</v>
          </cell>
        </row>
        <row r="26">
          <cell r="A26" t="str">
            <v>12206</v>
          </cell>
          <cell r="B26" t="str">
            <v>CRCAM DES COTES-D'ARMOR</v>
          </cell>
          <cell r="C26" t="str">
            <v>3. Autres (GEA CBD)</v>
          </cell>
          <cell r="D26">
            <v>201512</v>
          </cell>
          <cell r="E26">
            <v>5.6399999999999999E-2</v>
          </cell>
          <cell r="F26">
            <v>0.1757</v>
          </cell>
          <cell r="G26">
            <v>5.6264519999999996</v>
          </cell>
          <cell r="H26">
            <v>0.31733189279999996</v>
          </cell>
          <cell r="I26">
            <v>0.9885676163999999</v>
          </cell>
          <cell r="J26">
            <v>2.8400000000000002E-2</v>
          </cell>
          <cell r="K26">
            <v>0.4496</v>
          </cell>
          <cell r="L26">
            <v>1.616493</v>
          </cell>
          <cell r="M26">
            <v>4.5908401200000004E-2</v>
          </cell>
          <cell r="N26">
            <v>0.72677525279999999</v>
          </cell>
          <cell r="O26">
            <v>5928</v>
          </cell>
          <cell r="P26" t="str">
            <v>777456179</v>
          </cell>
          <cell r="Q26" t="str">
            <v>PM</v>
          </cell>
          <cell r="R26" t="str">
            <v>210</v>
          </cell>
          <cell r="S26" t="str">
            <v>01</v>
          </cell>
          <cell r="T26" t="str">
            <v>Etablissement de crédit</v>
          </cell>
          <cell r="U26" t="str">
            <v>201</v>
          </cell>
          <cell r="V26" t="str">
            <v>Banque mutualiste ou coopérative</v>
          </cell>
          <cell r="W26" t="str">
            <v>001</v>
          </cell>
          <cell r="X26" t="str">
            <v>Agrément ACPR</v>
          </cell>
          <cell r="Y26">
            <v>6</v>
          </cell>
          <cell r="Z26" t="str">
            <v>NOUVEL ETABLISSEMENT</v>
          </cell>
          <cell r="AA26" t="str">
            <v>FR</v>
          </cell>
          <cell r="AB26" t="str">
            <v> France</v>
          </cell>
          <cell r="AC26" t="str">
            <v>S. BANCAIRE MUTUALISTE ET AUTRES RESEAUX</v>
          </cell>
          <cell r="AD26">
            <v>27</v>
          </cell>
          <cell r="AE26" t="str">
            <v>GPE CREDIT AGRICOLE</v>
          </cell>
          <cell r="AF26">
            <v>0</v>
          </cell>
          <cell r="AG26" t="str">
            <v>22440</v>
          </cell>
          <cell r="AH26" t="str">
            <v>FR</v>
          </cell>
          <cell r="AI26" t="str">
            <v/>
          </cell>
          <cell r="AJ26" t="str">
            <v/>
          </cell>
          <cell r="AK26" t="str">
            <v>EC</v>
          </cell>
          <cell r="AL26" t="str">
            <v>Bq mut</v>
          </cell>
          <cell r="AM26" t="str">
            <v>PERSONNE_MORALE_SOCIETE</v>
          </cell>
          <cell r="AN26" t="str">
            <v>CREDIT AGRICOLE</v>
          </cell>
          <cell r="AO26" t="str">
            <v>Groupes mutualistes</v>
          </cell>
          <cell r="AP26" t="str">
            <v/>
          </cell>
          <cell r="AQ26" t="str">
            <v/>
          </cell>
          <cell r="AR26" t="str">
            <v>FR</v>
          </cell>
          <cell r="AS26" t="str">
            <v>FRANCE</v>
          </cell>
          <cell r="AT26" t="str">
            <v/>
          </cell>
          <cell r="AU26" t="str">
            <v/>
          </cell>
          <cell r="AV26" t="str">
            <v>BALLABRIGA</v>
          </cell>
          <cell r="AW26">
            <v>2761</v>
          </cell>
          <cell r="AX26">
            <v>8.6269581539999987</v>
          </cell>
          <cell r="AY26">
            <v>6.3993837679999999</v>
          </cell>
          <cell r="AZ26">
            <v>1.998181754</v>
          </cell>
          <cell r="BA26">
            <v>129</v>
          </cell>
          <cell r="BB26" t="str">
            <v>SI</v>
          </cell>
          <cell r="BC26">
            <v>0</v>
          </cell>
          <cell r="BD26">
            <v>0</v>
          </cell>
        </row>
        <row r="27">
          <cell r="A27" t="str">
            <v>12406</v>
          </cell>
          <cell r="B27" t="str">
            <v>CRCAM CHARENTE-PERIGORD</v>
          </cell>
          <cell r="C27" t="str">
            <v>3. Autres (GEA CBD)</v>
          </cell>
          <cell r="D27">
            <v>201512</v>
          </cell>
          <cell r="E27">
            <v>5.0799999999999998E-2</v>
          </cell>
          <cell r="F27">
            <v>0.17</v>
          </cell>
          <cell r="G27">
            <v>4.9775859999999996</v>
          </cell>
          <cell r="H27">
            <v>0.25286136879999999</v>
          </cell>
          <cell r="I27">
            <v>0.84618961999999998</v>
          </cell>
          <cell r="J27">
            <v>2.63E-2</v>
          </cell>
          <cell r="K27">
            <v>0.44190000000000002</v>
          </cell>
          <cell r="L27">
            <v>1.8835109999999999</v>
          </cell>
          <cell r="M27">
            <v>4.9536339299999996E-2</v>
          </cell>
          <cell r="N27">
            <v>0.83232351090000001</v>
          </cell>
          <cell r="O27">
            <v>6261</v>
          </cell>
          <cell r="P27" t="str">
            <v>775569726</v>
          </cell>
          <cell r="Q27" t="str">
            <v>PM</v>
          </cell>
          <cell r="R27" t="str">
            <v>210</v>
          </cell>
          <cell r="S27" t="str">
            <v>01</v>
          </cell>
          <cell r="T27" t="str">
            <v>Etablissement de crédit</v>
          </cell>
          <cell r="U27" t="str">
            <v>201</v>
          </cell>
          <cell r="V27" t="str">
            <v>Banque mutualiste ou coopérative</v>
          </cell>
          <cell r="W27" t="str">
            <v>001</v>
          </cell>
          <cell r="X27" t="str">
            <v>Agrément ACPR</v>
          </cell>
          <cell r="Y27">
            <v>6</v>
          </cell>
          <cell r="Z27" t="str">
            <v>NOUVEL ETABLISSEMENT</v>
          </cell>
          <cell r="AA27" t="str">
            <v>FR</v>
          </cell>
          <cell r="AB27" t="str">
            <v> France</v>
          </cell>
          <cell r="AC27" t="str">
            <v>S. BANCAIRE MUTUALISTE ET AUTRES RESEAUX</v>
          </cell>
          <cell r="AD27">
            <v>27</v>
          </cell>
          <cell r="AE27" t="str">
            <v>GPE CREDIT AGRICOLE</v>
          </cell>
          <cell r="AF27">
            <v>0</v>
          </cell>
          <cell r="AG27" t="str">
            <v>16800</v>
          </cell>
          <cell r="AH27" t="str">
            <v>FR</v>
          </cell>
          <cell r="AI27" t="str">
            <v/>
          </cell>
          <cell r="AJ27" t="str">
            <v/>
          </cell>
          <cell r="AK27" t="str">
            <v>EC</v>
          </cell>
          <cell r="AL27" t="str">
            <v>Bq mut</v>
          </cell>
          <cell r="AM27" t="str">
            <v>PERSONNE_MORALE_SOCIETE</v>
          </cell>
          <cell r="AN27" t="str">
            <v>CREDIT AGRICOLE</v>
          </cell>
          <cell r="AO27" t="str">
            <v>Groupes mutualistes</v>
          </cell>
          <cell r="AP27" t="str">
            <v/>
          </cell>
          <cell r="AQ27" t="str">
            <v/>
          </cell>
          <cell r="AR27" t="str">
            <v>FR</v>
          </cell>
          <cell r="AS27" t="str">
            <v>FRANCE</v>
          </cell>
          <cell r="AT27" t="str">
            <v/>
          </cell>
          <cell r="AU27" t="str">
            <v/>
          </cell>
          <cell r="AV27" t="str">
            <v>BALLABRIGA</v>
          </cell>
          <cell r="AW27">
            <v>2761</v>
          </cell>
          <cell r="AX27">
            <v>8.3908165399999994</v>
          </cell>
          <cell r="AY27">
            <v>5.9397233499999995</v>
          </cell>
          <cell r="AZ27">
            <v>2.5160812429999999</v>
          </cell>
          <cell r="BA27">
            <v>131</v>
          </cell>
          <cell r="BB27" t="str">
            <v>SI</v>
          </cell>
          <cell r="BC27">
            <v>0</v>
          </cell>
          <cell r="BD27">
            <v>0</v>
          </cell>
        </row>
        <row r="28">
          <cell r="A28" t="str">
            <v>12506</v>
          </cell>
          <cell r="B28" t="str">
            <v>CRCAM FRANCHE-COMTE</v>
          </cell>
          <cell r="C28" t="str">
            <v>3. Autres (GEA CBD)</v>
          </cell>
          <cell r="D28">
            <v>201512</v>
          </cell>
          <cell r="E28">
            <v>4.53E-2</v>
          </cell>
          <cell r="F28">
            <v>0.16489999999999999</v>
          </cell>
          <cell r="G28">
            <v>8.3501829999999995</v>
          </cell>
          <cell r="H28">
            <v>0.37826328989999997</v>
          </cell>
          <cell r="I28">
            <v>1.3769451766999998</v>
          </cell>
          <cell r="J28">
            <v>3.95E-2</v>
          </cell>
          <cell r="K28">
            <v>0.45</v>
          </cell>
          <cell r="L28">
            <v>1.923881</v>
          </cell>
          <cell r="M28">
            <v>7.59932995E-2</v>
          </cell>
          <cell r="N28">
            <v>0.86574644999999995</v>
          </cell>
          <cell r="O28">
            <v>6460</v>
          </cell>
          <cell r="P28" t="str">
            <v>384899399</v>
          </cell>
          <cell r="Q28" t="str">
            <v>PM</v>
          </cell>
          <cell r="R28" t="str">
            <v>210</v>
          </cell>
          <cell r="S28" t="str">
            <v>01</v>
          </cell>
          <cell r="T28" t="str">
            <v>Etablissement de crédit</v>
          </cell>
          <cell r="U28" t="str">
            <v>201</v>
          </cell>
          <cell r="V28" t="str">
            <v>Banque mutualiste ou coopérative</v>
          </cell>
          <cell r="W28" t="str">
            <v>001</v>
          </cell>
          <cell r="X28" t="str">
            <v>Agrément ACPR</v>
          </cell>
          <cell r="Y28">
            <v>8</v>
          </cell>
          <cell r="Z28" t="str">
            <v>RESTRUCTURATION AVEC REPRISE DE CIB</v>
          </cell>
          <cell r="AA28" t="str">
            <v>FR</v>
          </cell>
          <cell r="AB28" t="str">
            <v> France</v>
          </cell>
          <cell r="AC28" t="str">
            <v>S. BANCAIRE MUTUALISTE ET AUTRES RESEAUX</v>
          </cell>
          <cell r="AD28">
            <v>27</v>
          </cell>
          <cell r="AE28" t="str">
            <v>GPE CREDIT AGRICOLE</v>
          </cell>
          <cell r="AF28">
            <v>0</v>
          </cell>
          <cell r="AG28" t="str">
            <v>25000</v>
          </cell>
          <cell r="AH28" t="str">
            <v>FR</v>
          </cell>
          <cell r="AI28" t="str">
            <v/>
          </cell>
          <cell r="AJ28" t="str">
            <v/>
          </cell>
          <cell r="AK28" t="str">
            <v>EC</v>
          </cell>
          <cell r="AL28" t="str">
            <v>Bq mut</v>
          </cell>
          <cell r="AM28" t="str">
            <v>PERSONNE_MORALE_SOCIETE</v>
          </cell>
          <cell r="AN28" t="str">
            <v>CREDIT AGRICOLE</v>
          </cell>
          <cell r="AO28" t="str">
            <v>Groupes mutualistes</v>
          </cell>
          <cell r="AP28" t="str">
            <v/>
          </cell>
          <cell r="AQ28" t="str">
            <v/>
          </cell>
          <cell r="AR28" t="str">
            <v>FR</v>
          </cell>
          <cell r="AS28" t="str">
            <v>FRANCE</v>
          </cell>
          <cell r="AT28" t="str">
            <v/>
          </cell>
          <cell r="AU28" t="str">
            <v/>
          </cell>
          <cell r="AV28" t="str">
            <v>PIGEON</v>
          </cell>
          <cell r="AW28">
            <v>2761</v>
          </cell>
          <cell r="AX28">
            <v>11.334156513</v>
          </cell>
          <cell r="AY28">
            <v>9.066834952999999</v>
          </cell>
          <cell r="AZ28">
            <v>3.2244213560000001</v>
          </cell>
          <cell r="BA28">
            <v>108</v>
          </cell>
          <cell r="BB28" t="str">
            <v>SI</v>
          </cell>
          <cell r="BC28">
            <v>0</v>
          </cell>
          <cell r="BD28">
            <v>0</v>
          </cell>
        </row>
        <row r="29">
          <cell r="A29" t="str">
            <v>12869</v>
          </cell>
          <cell r="B29" t="str">
            <v>BANQUE ACCORD</v>
          </cell>
          <cell r="C29" t="str">
            <v>2. CBD</v>
          </cell>
          <cell r="D29">
            <v>201512</v>
          </cell>
          <cell r="E29">
            <v>3.6600000000000001E-2</v>
          </cell>
          <cell r="F29">
            <v>0.47</v>
          </cell>
          <cell r="G29">
            <v>6.9394187499999997</v>
          </cell>
          <cell r="H29">
            <v>5.5515349999999998E-3</v>
          </cell>
          <cell r="O29">
            <v>7165</v>
          </cell>
          <cell r="P29" t="str">
            <v>546380197</v>
          </cell>
          <cell r="Q29" t="str">
            <v>PM</v>
          </cell>
          <cell r="R29" t="str">
            <v>105</v>
          </cell>
          <cell r="S29" t="str">
            <v>01</v>
          </cell>
          <cell r="T29" t="str">
            <v>Etablissement de crédit</v>
          </cell>
          <cell r="U29" t="str">
            <v>200</v>
          </cell>
          <cell r="V29" t="str">
            <v>Banque</v>
          </cell>
          <cell r="W29" t="str">
            <v>001</v>
          </cell>
          <cell r="X29" t="str">
            <v>Agrément ACPR</v>
          </cell>
          <cell r="Y29">
            <v>6</v>
          </cell>
          <cell r="Z29" t="str">
            <v>NOUVEL ETABLISSEMENT</v>
          </cell>
          <cell r="AA29" t="str">
            <v>FR</v>
          </cell>
          <cell r="AB29" t="str">
            <v> France</v>
          </cell>
          <cell r="AC29" t="str">
            <v>S. COMMERCIAL</v>
          </cell>
          <cell r="AD29">
            <v>65</v>
          </cell>
          <cell r="AE29" t="str">
            <v>GPE AUCHAN - MULLIEZ</v>
          </cell>
          <cell r="AF29">
            <v>1</v>
          </cell>
          <cell r="AG29" t="str">
            <v>59170</v>
          </cell>
          <cell r="AH29" t="str">
            <v>FR</v>
          </cell>
          <cell r="AI29" t="str">
            <v/>
          </cell>
          <cell r="AJ29" t="str">
            <v/>
          </cell>
          <cell r="AK29" t="str">
            <v>EC</v>
          </cell>
          <cell r="AL29" t="str">
            <v>Banque</v>
          </cell>
          <cell r="AM29" t="str">
            <v>PERSONNE_MORALE_SOCIETE</v>
          </cell>
          <cell r="AN29" t="str">
            <v>AUCHAN - MULLIEZ</v>
          </cell>
          <cell r="AO29" t="str">
            <v>Industrie, commerce, services, BTP, groupes professionnels</v>
          </cell>
          <cell r="AP29" t="str">
            <v/>
          </cell>
          <cell r="AQ29" t="str">
            <v/>
          </cell>
          <cell r="AR29" t="str">
            <v>FR</v>
          </cell>
          <cell r="AS29" t="str">
            <v>FRANCE</v>
          </cell>
          <cell r="AT29" t="str">
            <v/>
          </cell>
          <cell r="AU29" t="str">
            <v/>
          </cell>
          <cell r="AV29" t="str">
            <v>CHAUSSARD</v>
          </cell>
          <cell r="AW29">
            <v>2763</v>
          </cell>
          <cell r="AX29">
            <v>2.9128570070000004</v>
          </cell>
          <cell r="AY29">
            <v>0.95129634900000004</v>
          </cell>
          <cell r="AZ29">
            <v>0.34159423</v>
          </cell>
          <cell r="BA29">
            <v>208</v>
          </cell>
          <cell r="BB29" t="str">
            <v>LSI</v>
          </cell>
          <cell r="BC29">
            <v>0</v>
          </cell>
          <cell r="BD29">
            <v>1</v>
          </cell>
        </row>
        <row r="30">
          <cell r="A30" t="str">
            <v>12906</v>
          </cell>
          <cell r="B30" t="str">
            <v>CRCAM DU FINISTERE</v>
          </cell>
          <cell r="C30" t="str">
            <v>3. Autres (GEA CBD)</v>
          </cell>
          <cell r="D30">
            <v>201512</v>
          </cell>
          <cell r="E30">
            <v>5.1400000000000001E-2</v>
          </cell>
          <cell r="F30">
            <v>0.18049999999999999</v>
          </cell>
          <cell r="G30">
            <v>7.4755700000000003</v>
          </cell>
          <cell r="H30">
            <v>0.38424429800000004</v>
          </cell>
          <cell r="I30">
            <v>1.3493403850000001</v>
          </cell>
          <cell r="J30">
            <v>3.2599999999999997E-2</v>
          </cell>
          <cell r="K30">
            <v>0.44950000000000001</v>
          </cell>
          <cell r="L30">
            <v>2.039723</v>
          </cell>
          <cell r="M30">
            <v>6.6494969799999998E-2</v>
          </cell>
          <cell r="N30">
            <v>0.91685548849999998</v>
          </cell>
          <cell r="O30">
            <v>7215</v>
          </cell>
          <cell r="P30" t="str">
            <v>778134601</v>
          </cell>
          <cell r="Q30" t="str">
            <v>PM</v>
          </cell>
          <cell r="R30" t="str">
            <v>210</v>
          </cell>
          <cell r="S30" t="str">
            <v>01</v>
          </cell>
          <cell r="T30" t="str">
            <v>Etablissement de crédit</v>
          </cell>
          <cell r="U30" t="str">
            <v>201</v>
          </cell>
          <cell r="V30" t="str">
            <v>Banque mutualiste ou coopérative</v>
          </cell>
          <cell r="W30" t="str">
            <v>001</v>
          </cell>
          <cell r="X30" t="str">
            <v>Agrément ACPR</v>
          </cell>
          <cell r="Y30">
            <v>6</v>
          </cell>
          <cell r="Z30" t="str">
            <v>NOUVEL ETABLISSEMENT</v>
          </cell>
          <cell r="AA30" t="str">
            <v>FR</v>
          </cell>
          <cell r="AB30" t="str">
            <v> France</v>
          </cell>
          <cell r="AC30" t="str">
            <v>S. BANCAIRE MUTUALISTE ET AUTRES RESEAUX</v>
          </cell>
          <cell r="AD30">
            <v>27</v>
          </cell>
          <cell r="AE30" t="str">
            <v>GPE CREDIT AGRICOLE</v>
          </cell>
          <cell r="AF30">
            <v>0</v>
          </cell>
          <cell r="AG30" t="str">
            <v>29000</v>
          </cell>
          <cell r="AH30" t="str">
            <v>FR</v>
          </cell>
          <cell r="AI30" t="str">
            <v/>
          </cell>
          <cell r="AJ30" t="str">
            <v/>
          </cell>
          <cell r="AK30" t="str">
            <v>EC</v>
          </cell>
          <cell r="AL30" t="str">
            <v>Bq mut</v>
          </cell>
          <cell r="AM30" t="str">
            <v>PERSONNE_MORALE_SOCIETE</v>
          </cell>
          <cell r="AN30" t="str">
            <v>CREDIT AGRICOLE</v>
          </cell>
          <cell r="AO30" t="str">
            <v>Groupes mutualistes</v>
          </cell>
          <cell r="AP30" t="str">
            <v/>
          </cell>
          <cell r="AQ30" t="str">
            <v/>
          </cell>
          <cell r="AR30" t="str">
            <v>FR</v>
          </cell>
          <cell r="AS30" t="str">
            <v>FRANCE</v>
          </cell>
          <cell r="AT30" t="str">
            <v/>
          </cell>
          <cell r="AU30" t="str">
            <v/>
          </cell>
          <cell r="AV30" t="str">
            <v>LAFARQUE</v>
          </cell>
          <cell r="AW30">
            <v>2761</v>
          </cell>
          <cell r="AX30">
            <v>10.885798948000001</v>
          </cell>
          <cell r="AY30">
            <v>8.3856346540000004</v>
          </cell>
          <cell r="AZ30">
            <v>2.7103988960000001</v>
          </cell>
          <cell r="BA30">
            <v>111</v>
          </cell>
          <cell r="BB30" t="str">
            <v>SI</v>
          </cell>
          <cell r="BC30">
            <v>0</v>
          </cell>
          <cell r="BD30">
            <v>0</v>
          </cell>
        </row>
        <row r="31">
          <cell r="A31" t="str">
            <v>13106</v>
          </cell>
          <cell r="B31" t="str">
            <v>CRCAM TOULOUSE 31</v>
          </cell>
          <cell r="C31" t="str">
            <v>3. Autres (GEA CBD)</v>
          </cell>
          <cell r="D31">
            <v>201512</v>
          </cell>
          <cell r="E31">
            <v>4.65E-2</v>
          </cell>
          <cell r="F31">
            <v>0.1741</v>
          </cell>
          <cell r="G31">
            <v>5.9250769999999999</v>
          </cell>
          <cell r="H31">
            <v>0.27551608049999998</v>
          </cell>
          <cell r="I31">
            <v>1.0315559057000001</v>
          </cell>
          <cell r="J31">
            <v>4.0099999999999997E-2</v>
          </cell>
          <cell r="K31">
            <v>0.38950000000000001</v>
          </cell>
          <cell r="L31">
            <v>1.909273</v>
          </cell>
          <cell r="M31">
            <v>7.6561847299999999E-2</v>
          </cell>
          <cell r="N31">
            <v>0.74366183350000004</v>
          </cell>
          <cell r="O31">
            <v>7615</v>
          </cell>
          <cell r="P31" t="str">
            <v>776916207</v>
          </cell>
          <cell r="Q31" t="str">
            <v>PM</v>
          </cell>
          <cell r="R31" t="str">
            <v>210</v>
          </cell>
          <cell r="S31" t="str">
            <v>01</v>
          </cell>
          <cell r="T31" t="str">
            <v>Etablissement de crédit</v>
          </cell>
          <cell r="U31" t="str">
            <v>201</v>
          </cell>
          <cell r="V31" t="str">
            <v>Banque mutualiste ou coopérative</v>
          </cell>
          <cell r="W31" t="str">
            <v>001</v>
          </cell>
          <cell r="X31" t="str">
            <v>Agrément ACPR</v>
          </cell>
          <cell r="Y31">
            <v>6</v>
          </cell>
          <cell r="Z31" t="str">
            <v>NOUVEL ETABLISSEMENT</v>
          </cell>
          <cell r="AA31" t="str">
            <v>FR</v>
          </cell>
          <cell r="AB31" t="str">
            <v> France</v>
          </cell>
          <cell r="AC31" t="str">
            <v>S. BANCAIRE MUTUALISTE ET AUTRES RESEAUX</v>
          </cell>
          <cell r="AD31">
            <v>27</v>
          </cell>
          <cell r="AE31" t="str">
            <v>GPE CREDIT AGRICOLE</v>
          </cell>
          <cell r="AF31">
            <v>0</v>
          </cell>
          <cell r="AG31" t="str">
            <v>31000</v>
          </cell>
          <cell r="AH31" t="str">
            <v>FR</v>
          </cell>
          <cell r="AI31" t="str">
            <v/>
          </cell>
          <cell r="AJ31" t="str">
            <v/>
          </cell>
          <cell r="AK31" t="str">
            <v>EC</v>
          </cell>
          <cell r="AL31" t="str">
            <v>Bq mut</v>
          </cell>
          <cell r="AM31" t="str">
            <v>PERSONNE_MORALE_SOCIETE</v>
          </cell>
          <cell r="AN31" t="str">
            <v>CREDIT AGRICOLE</v>
          </cell>
          <cell r="AO31" t="str">
            <v>Groupes mutualistes</v>
          </cell>
          <cell r="AP31" t="str">
            <v/>
          </cell>
          <cell r="AQ31" t="str">
            <v/>
          </cell>
          <cell r="AR31" t="str">
            <v>FR</v>
          </cell>
          <cell r="AS31" t="str">
            <v>FRANCE</v>
          </cell>
          <cell r="AT31" t="str">
            <v/>
          </cell>
          <cell r="AU31" t="str">
            <v/>
          </cell>
          <cell r="AV31" t="str">
            <v>KHEYAR</v>
          </cell>
          <cell r="AW31">
            <v>2761</v>
          </cell>
          <cell r="AX31">
            <v>9.3279861929999992</v>
          </cell>
          <cell r="AY31">
            <v>6.9168920140000001</v>
          </cell>
          <cell r="AZ31">
            <v>3.1838107070000001</v>
          </cell>
          <cell r="BA31">
            <v>122</v>
          </cell>
          <cell r="BB31" t="str">
            <v>SI</v>
          </cell>
          <cell r="BC31">
            <v>0</v>
          </cell>
          <cell r="BD31">
            <v>0</v>
          </cell>
        </row>
        <row r="32">
          <cell r="A32" t="str">
            <v>13135</v>
          </cell>
          <cell r="B32" t="str">
            <v>CAISSE D EPARGNE DE MIDI-PYRENEES</v>
          </cell>
          <cell r="C32" t="str">
            <v>3. Autres (GEA CBD)</v>
          </cell>
          <cell r="D32">
            <v>201512</v>
          </cell>
          <cell r="E32">
            <v>3.5900000000000001E-2</v>
          </cell>
          <cell r="F32">
            <v>0.20069999999999999</v>
          </cell>
          <cell r="G32">
            <v>7.6753764689999997</v>
          </cell>
          <cell r="H32">
            <v>0.27554601523709998</v>
          </cell>
          <cell r="I32">
            <v>1.5404480573282999</v>
          </cell>
          <cell r="O32">
            <v>7663</v>
          </cell>
          <cell r="P32" t="str">
            <v>383354594</v>
          </cell>
          <cell r="Q32" t="str">
            <v>PM</v>
          </cell>
          <cell r="R32" t="str">
            <v>270</v>
          </cell>
          <cell r="S32" t="str">
            <v>01</v>
          </cell>
          <cell r="T32" t="str">
            <v>Etablissement de crédit</v>
          </cell>
          <cell r="U32" t="str">
            <v>201</v>
          </cell>
          <cell r="V32" t="str">
            <v>Banque mutualiste ou coopérative</v>
          </cell>
          <cell r="W32" t="str">
            <v>001</v>
          </cell>
          <cell r="X32" t="str">
            <v>Agrément ACPR</v>
          </cell>
          <cell r="Y32">
            <v>8</v>
          </cell>
          <cell r="Z32" t="str">
            <v>RESTRUCTURATION AVEC REPRISE DE CIB</v>
          </cell>
          <cell r="AA32" t="str">
            <v>FR</v>
          </cell>
          <cell r="AB32" t="str">
            <v> France</v>
          </cell>
          <cell r="AC32" t="str">
            <v>S. BANCAIRE MUTUALISTE ET AUTRES RESEAUX</v>
          </cell>
          <cell r="AD32">
            <v>1163</v>
          </cell>
          <cell r="AE32" t="str">
            <v>GPE BPCE</v>
          </cell>
          <cell r="AF32">
            <v>0</v>
          </cell>
          <cell r="AG32" t="str">
            <v>31100</v>
          </cell>
          <cell r="AH32" t="str">
            <v>FR</v>
          </cell>
          <cell r="AI32" t="str">
            <v/>
          </cell>
          <cell r="AJ32" t="str">
            <v/>
          </cell>
          <cell r="AK32" t="str">
            <v>EC</v>
          </cell>
          <cell r="AL32" t="str">
            <v>Bq mut</v>
          </cell>
          <cell r="AM32" t="str">
            <v>PERSONNE_MORALE_SOCIETE</v>
          </cell>
          <cell r="AN32" t="str">
            <v>BPCE</v>
          </cell>
          <cell r="AO32" t="str">
            <v>Groupes mutualistes</v>
          </cell>
          <cell r="AP32" t="str">
            <v/>
          </cell>
          <cell r="AQ32" t="str">
            <v/>
          </cell>
          <cell r="AR32" t="str">
            <v>FR</v>
          </cell>
          <cell r="AS32" t="str">
            <v>FRANCE</v>
          </cell>
          <cell r="AT32" t="str">
            <v/>
          </cell>
          <cell r="AU32" t="str">
            <v/>
          </cell>
          <cell r="AV32" t="str">
            <v>RINGWALD</v>
          </cell>
          <cell r="AW32">
            <v>2762</v>
          </cell>
          <cell r="AX32">
            <v>17.885010732000001</v>
          </cell>
          <cell r="AY32">
            <v>9.2057159219999996</v>
          </cell>
          <cell r="AZ32">
            <v>12.265355618000001</v>
          </cell>
          <cell r="BA32">
            <v>71</v>
          </cell>
          <cell r="BB32" t="str">
            <v>SI</v>
          </cell>
          <cell r="BC32">
            <v>0</v>
          </cell>
          <cell r="BD32">
            <v>1</v>
          </cell>
        </row>
        <row r="33">
          <cell r="A33" t="str">
            <v>13168</v>
          </cell>
          <cell r="B33" t="str">
            <v>BANQUE PSA FINANCE</v>
          </cell>
          <cell r="C33" t="str">
            <v>2. CBD</v>
          </cell>
          <cell r="D33">
            <v>201512</v>
          </cell>
          <cell r="E33">
            <v>3.5799999999999998E-2</v>
          </cell>
          <cell r="F33">
            <v>0.51859999999999995</v>
          </cell>
          <cell r="G33">
            <v>3.38835765417</v>
          </cell>
          <cell r="H33">
            <v>0.121303204019286</v>
          </cell>
          <cell r="I33">
            <v>1.7572022794525619</v>
          </cell>
          <cell r="J33">
            <v>6.9500000000000006E-2</v>
          </cell>
          <cell r="K33">
            <v>0</v>
          </cell>
          <cell r="L33">
            <v>1.6001932233699998</v>
          </cell>
          <cell r="M33">
            <v>0.11121342902421499</v>
          </cell>
          <cell r="N33">
            <v>0</v>
          </cell>
          <cell r="O33">
            <v>7719</v>
          </cell>
          <cell r="P33" t="str">
            <v>325952224</v>
          </cell>
          <cell r="Q33" t="str">
            <v>PM</v>
          </cell>
          <cell r="R33" t="str">
            <v>102</v>
          </cell>
          <cell r="S33" t="str">
            <v>01</v>
          </cell>
          <cell r="T33" t="str">
            <v>Etablissement de crédit</v>
          </cell>
          <cell r="U33" t="str">
            <v>200</v>
          </cell>
          <cell r="V33" t="str">
            <v>Banque</v>
          </cell>
          <cell r="W33" t="str">
            <v>001</v>
          </cell>
          <cell r="X33" t="str">
            <v>Agrément ACPR</v>
          </cell>
          <cell r="Y33">
            <v>6</v>
          </cell>
          <cell r="Z33" t="str">
            <v>NOUVEL ETABLISSEMENT</v>
          </cell>
          <cell r="AA33" t="str">
            <v>FR</v>
          </cell>
          <cell r="AB33" t="str">
            <v> France</v>
          </cell>
          <cell r="AC33" t="str">
            <v>S. INDUSTRIEL PRIVE</v>
          </cell>
          <cell r="AD33">
            <v>63</v>
          </cell>
          <cell r="AE33" t="str">
            <v>GPE PSA PEUGEOT CITROËN</v>
          </cell>
          <cell r="AF33">
            <v>1</v>
          </cell>
          <cell r="AG33" t="str">
            <v>75116</v>
          </cell>
          <cell r="AH33" t="str">
            <v>FR</v>
          </cell>
          <cell r="AI33" t="str">
            <v/>
          </cell>
          <cell r="AJ33" t="str">
            <v/>
          </cell>
          <cell r="AK33" t="str">
            <v>EC</v>
          </cell>
          <cell r="AL33" t="str">
            <v>Banque</v>
          </cell>
          <cell r="AM33" t="str">
            <v>PERSONNE_MORALE_SOCIETE</v>
          </cell>
          <cell r="AN33" t="str">
            <v>PSA PEUGEOT CITROËN</v>
          </cell>
          <cell r="AO33" t="str">
            <v>Industrie, commerce, services, BTP, groupes professionnels</v>
          </cell>
          <cell r="AP33" t="str">
            <v/>
          </cell>
          <cell r="AQ33" t="str">
            <v/>
          </cell>
          <cell r="AR33" t="str">
            <v>FR</v>
          </cell>
          <cell r="AS33" t="str">
            <v>FRANCE</v>
          </cell>
          <cell r="AT33" t="str">
            <v/>
          </cell>
          <cell r="AU33" t="str">
            <v/>
          </cell>
          <cell r="AV33" t="str">
            <v>GUITTON</v>
          </cell>
          <cell r="AW33">
            <v>2752</v>
          </cell>
          <cell r="AX33">
            <v>7.4395982620000005</v>
          </cell>
          <cell r="AY33">
            <v>1.98142778</v>
          </cell>
          <cell r="AZ33">
            <v>2.1547533590000003</v>
          </cell>
          <cell r="BA33">
            <v>139</v>
          </cell>
          <cell r="BB33" t="str">
            <v>LSI</v>
          </cell>
          <cell r="BC33">
            <v>0</v>
          </cell>
          <cell r="BD33">
            <v>1</v>
          </cell>
        </row>
        <row r="34">
          <cell r="A34" t="str">
            <v>13298</v>
          </cell>
          <cell r="B34" t="str">
            <v>BANQUE COM DU MARCHE NORD EUROPE-BCMNE</v>
          </cell>
          <cell r="C34" t="str">
            <v>3. Autres (GEA CBD)</v>
          </cell>
          <cell r="D34">
            <v>201512</v>
          </cell>
          <cell r="E34">
            <v>5.0599999999999999E-2</v>
          </cell>
          <cell r="F34">
            <v>0.30869999999999997</v>
          </cell>
          <cell r="G34">
            <v>1.99804089001</v>
          </cell>
          <cell r="H34">
            <v>0.10110086903450599</v>
          </cell>
          <cell r="I34">
            <v>0.61679522274608689</v>
          </cell>
          <cell r="O34">
            <v>7953</v>
          </cell>
          <cell r="P34" t="str">
            <v>403371750</v>
          </cell>
          <cell r="Q34" t="str">
            <v>PM</v>
          </cell>
          <cell r="R34" t="str">
            <v>105</v>
          </cell>
          <cell r="S34" t="str">
            <v>01</v>
          </cell>
          <cell r="T34" t="str">
            <v>Etablissement de crédit</v>
          </cell>
          <cell r="U34" t="str">
            <v>200</v>
          </cell>
          <cell r="V34" t="str">
            <v>Banque</v>
          </cell>
          <cell r="W34" t="str">
            <v>001</v>
          </cell>
          <cell r="X34" t="str">
            <v>Agrément ACPR</v>
          </cell>
          <cell r="Y34">
            <v>8</v>
          </cell>
          <cell r="Z34" t="str">
            <v>RESTRUCTURATION AVEC REPRISE DE CIB</v>
          </cell>
          <cell r="AA34" t="str">
            <v>FR</v>
          </cell>
          <cell r="AB34" t="str">
            <v> France</v>
          </cell>
          <cell r="AC34" t="str">
            <v>S. BANCAIRE MUTUALISTE ET AUTRES RESEAUX</v>
          </cell>
          <cell r="AD34">
            <v>29</v>
          </cell>
          <cell r="AE34" t="str">
            <v>GPE CREDIT MUTUEL</v>
          </cell>
          <cell r="AF34">
            <v>0</v>
          </cell>
          <cell r="AG34" t="str">
            <v>59800</v>
          </cell>
          <cell r="AH34" t="str">
            <v>FR</v>
          </cell>
          <cell r="AI34" t="str">
            <v/>
          </cell>
          <cell r="AJ34" t="str">
            <v/>
          </cell>
          <cell r="AK34" t="str">
            <v>EC</v>
          </cell>
          <cell r="AL34" t="str">
            <v>Banque</v>
          </cell>
          <cell r="AM34" t="str">
            <v>PERSONNE_MORALE_SOCIETE</v>
          </cell>
          <cell r="AN34" t="str">
            <v>CREDIT MUTUEL</v>
          </cell>
          <cell r="AO34" t="str">
            <v>Groupes mutualistes</v>
          </cell>
          <cell r="AP34" t="str">
            <v/>
          </cell>
          <cell r="AQ34" t="str">
            <v/>
          </cell>
          <cell r="AR34" t="str">
            <v>FR</v>
          </cell>
          <cell r="AS34" t="str">
            <v>FRANCE</v>
          </cell>
          <cell r="AT34" t="str">
            <v/>
          </cell>
          <cell r="AU34" t="str">
            <v/>
          </cell>
          <cell r="AV34" t="str">
            <v>QUILLIEN</v>
          </cell>
          <cell r="AW34">
            <v>2763</v>
          </cell>
          <cell r="AX34">
            <v>1.014901066</v>
          </cell>
          <cell r="AY34">
            <v>0.77106390400000002</v>
          </cell>
          <cell r="AZ34">
            <v>0.33957221500000001</v>
          </cell>
          <cell r="BA34">
            <v>308</v>
          </cell>
          <cell r="BB34" t="str">
            <v>SI</v>
          </cell>
          <cell r="BC34">
            <v>0</v>
          </cell>
          <cell r="BD34">
            <v>1</v>
          </cell>
        </row>
        <row r="35">
          <cell r="A35" t="str">
            <v>13306</v>
          </cell>
          <cell r="B35" t="str">
            <v>CRCAM D'AQUITAINE</v>
          </cell>
          <cell r="C35" t="str">
            <v>3. Autres (GEA CBD)</v>
          </cell>
          <cell r="D35">
            <v>201512</v>
          </cell>
          <cell r="E35">
            <v>4.7699999999999999E-2</v>
          </cell>
          <cell r="F35">
            <v>0.1711</v>
          </cell>
          <cell r="G35">
            <v>13.507815000000001</v>
          </cell>
          <cell r="H35">
            <v>0.64432277550000006</v>
          </cell>
          <cell r="I35">
            <v>2.3111871465</v>
          </cell>
          <cell r="J35">
            <v>4.6699999999999998E-2</v>
          </cell>
          <cell r="K35">
            <v>0.44330000000000003</v>
          </cell>
          <cell r="L35">
            <v>4.1912770000000004</v>
          </cell>
          <cell r="M35">
            <v>0.19573263590000001</v>
          </cell>
          <cell r="N35">
            <v>1.8579930941000002</v>
          </cell>
          <cell r="O35">
            <v>7967</v>
          </cell>
          <cell r="P35" t="str">
            <v>434651246</v>
          </cell>
          <cell r="Q35" t="str">
            <v>PM</v>
          </cell>
          <cell r="R35" t="str">
            <v>210</v>
          </cell>
          <cell r="S35" t="str">
            <v>01</v>
          </cell>
          <cell r="T35" t="str">
            <v>Etablissement de crédit</v>
          </cell>
          <cell r="U35" t="str">
            <v>201</v>
          </cell>
          <cell r="V35" t="str">
            <v>Banque mutualiste ou coopérative</v>
          </cell>
          <cell r="W35" t="str">
            <v>001</v>
          </cell>
          <cell r="X35" t="str">
            <v>Agrément ACPR</v>
          </cell>
          <cell r="Y35">
            <v>8</v>
          </cell>
          <cell r="Z35" t="str">
            <v>RESTRUCTURATION AVEC REPRISE DE CIB</v>
          </cell>
          <cell r="AA35" t="str">
            <v>FR</v>
          </cell>
          <cell r="AB35" t="str">
            <v> France</v>
          </cell>
          <cell r="AC35" t="str">
            <v>S. BANCAIRE MUTUALISTE ET AUTRES RESEAUX</v>
          </cell>
          <cell r="AD35">
            <v>27</v>
          </cell>
          <cell r="AE35" t="str">
            <v>GPE CREDIT AGRICOLE</v>
          </cell>
          <cell r="AF35">
            <v>0</v>
          </cell>
          <cell r="AG35" t="str">
            <v>33000</v>
          </cell>
          <cell r="AH35" t="str">
            <v>FR</v>
          </cell>
          <cell r="AI35" t="str">
            <v/>
          </cell>
          <cell r="AJ35" t="str">
            <v/>
          </cell>
          <cell r="AK35" t="str">
            <v>EC</v>
          </cell>
          <cell r="AL35" t="str">
            <v>Bq mut</v>
          </cell>
          <cell r="AM35" t="str">
            <v>PERSONNE_MORALE_SOCIETE</v>
          </cell>
          <cell r="AN35" t="str">
            <v>CREDIT AGRICOLE</v>
          </cell>
          <cell r="AO35" t="str">
            <v>Groupes mutualistes</v>
          </cell>
          <cell r="AP35" t="str">
            <v/>
          </cell>
          <cell r="AQ35" t="str">
            <v/>
          </cell>
          <cell r="AR35" t="str">
            <v>FR</v>
          </cell>
          <cell r="AS35" t="str">
            <v>FRANCE</v>
          </cell>
          <cell r="AT35" t="str">
            <v/>
          </cell>
          <cell r="AU35" t="str">
            <v/>
          </cell>
          <cell r="AV35" t="str">
            <v>LAFARQUE</v>
          </cell>
          <cell r="AW35">
            <v>2761</v>
          </cell>
          <cell r="AX35">
            <v>19.906621183999999</v>
          </cell>
          <cell r="AY35">
            <v>15.352736157999999</v>
          </cell>
          <cell r="AZ35">
            <v>6.508867693</v>
          </cell>
          <cell r="BA35">
            <v>64</v>
          </cell>
          <cell r="BB35" t="str">
            <v>SI</v>
          </cell>
          <cell r="BC35">
            <v>0</v>
          </cell>
          <cell r="BD35">
            <v>0</v>
          </cell>
        </row>
        <row r="36">
          <cell r="A36" t="str">
            <v>13335</v>
          </cell>
          <cell r="B36" t="str">
            <v>CAISSE EPARG. AQUITAINE POITOU CHARENTES</v>
          </cell>
          <cell r="C36" t="str">
            <v>3. Autres (GEA CBD)</v>
          </cell>
          <cell r="D36">
            <v>201512</v>
          </cell>
          <cell r="E36">
            <v>4.6800000000000001E-2</v>
          </cell>
          <cell r="F36">
            <v>0.215</v>
          </cell>
          <cell r="G36">
            <v>13.074760857999999</v>
          </cell>
          <cell r="H36">
            <v>0.61189880815440001</v>
          </cell>
          <cell r="I36">
            <v>2.8110735844699999</v>
          </cell>
          <cell r="O36">
            <v>8031</v>
          </cell>
          <cell r="P36" t="str">
            <v>353821028</v>
          </cell>
          <cell r="Q36" t="str">
            <v>PM</v>
          </cell>
          <cell r="R36" t="str">
            <v>270</v>
          </cell>
          <cell r="S36" t="str">
            <v>01</v>
          </cell>
          <cell r="T36" t="str">
            <v>Etablissement de crédit</v>
          </cell>
          <cell r="U36" t="str">
            <v>201</v>
          </cell>
          <cell r="V36" t="str">
            <v>Banque mutualiste ou coopérative</v>
          </cell>
          <cell r="W36" t="str">
            <v>001</v>
          </cell>
          <cell r="X36" t="str">
            <v>Agrément ACPR</v>
          </cell>
          <cell r="Y36">
            <v>8</v>
          </cell>
          <cell r="Z36" t="str">
            <v>RESTRUCTURATION AVEC REPRISE DE CIB</v>
          </cell>
          <cell r="AA36" t="str">
            <v>FR</v>
          </cell>
          <cell r="AB36" t="str">
            <v> France</v>
          </cell>
          <cell r="AC36" t="str">
            <v>S. BANCAIRE MUTUALISTE ET AUTRES RESEAUX</v>
          </cell>
          <cell r="AD36">
            <v>1163</v>
          </cell>
          <cell r="AE36" t="str">
            <v>GPE BPCE</v>
          </cell>
          <cell r="AF36">
            <v>0</v>
          </cell>
          <cell r="AG36" t="str">
            <v>33000</v>
          </cell>
          <cell r="AH36" t="str">
            <v>FR</v>
          </cell>
          <cell r="AI36" t="str">
            <v/>
          </cell>
          <cell r="AJ36" t="str">
            <v/>
          </cell>
          <cell r="AK36" t="str">
            <v>EC</v>
          </cell>
          <cell r="AL36" t="str">
            <v>Bq mut</v>
          </cell>
          <cell r="AM36" t="str">
            <v>PERSONNE_MORALE_SOCIETE</v>
          </cell>
          <cell r="AN36" t="str">
            <v>BPCE</v>
          </cell>
          <cell r="AO36" t="str">
            <v>Groupes mutualistes</v>
          </cell>
          <cell r="AP36" t="str">
            <v/>
          </cell>
          <cell r="AQ36" t="str">
            <v/>
          </cell>
          <cell r="AR36" t="str">
            <v>FR</v>
          </cell>
          <cell r="AS36" t="str">
            <v>FRANCE</v>
          </cell>
          <cell r="AT36" t="str">
            <v/>
          </cell>
          <cell r="AU36" t="str">
            <v/>
          </cell>
          <cell r="AV36" t="str">
            <v>PERREOL</v>
          </cell>
          <cell r="AW36">
            <v>2762</v>
          </cell>
          <cell r="AX36">
            <v>25.483349643</v>
          </cell>
          <cell r="AY36">
            <v>14.728629273999999</v>
          </cell>
          <cell r="AZ36">
            <v>18.706122317999998</v>
          </cell>
          <cell r="BA36">
            <v>50</v>
          </cell>
          <cell r="BB36" t="str">
            <v>SI</v>
          </cell>
          <cell r="BC36">
            <v>0</v>
          </cell>
          <cell r="BD36">
            <v>1</v>
          </cell>
        </row>
        <row r="37">
          <cell r="A37" t="str">
            <v>13485</v>
          </cell>
          <cell r="B37" t="str">
            <v>CAISSE D EPARGNE DU LANGUEDOC ROUSSILLON</v>
          </cell>
          <cell r="C37" t="str">
            <v>3. Autres (GEA CBD)</v>
          </cell>
          <cell r="D37">
            <v>201512</v>
          </cell>
          <cell r="E37">
            <v>5.6800000000000003E-2</v>
          </cell>
          <cell r="F37">
            <v>0.2069</v>
          </cell>
          <cell r="G37">
            <v>6.2628119450000002</v>
          </cell>
          <cell r="H37">
            <v>0.35572771847600004</v>
          </cell>
          <cell r="I37">
            <v>1.2957757914205001</v>
          </cell>
          <cell r="O37">
            <v>8339</v>
          </cell>
          <cell r="P37" t="str">
            <v>383451267</v>
          </cell>
          <cell r="Q37" t="str">
            <v>PM</v>
          </cell>
          <cell r="R37" t="str">
            <v>270</v>
          </cell>
          <cell r="S37" t="str">
            <v>01</v>
          </cell>
          <cell r="T37" t="str">
            <v>Etablissement de crédit</v>
          </cell>
          <cell r="U37" t="str">
            <v>201</v>
          </cell>
          <cell r="V37" t="str">
            <v>Banque mutualiste ou coopérative</v>
          </cell>
          <cell r="W37" t="str">
            <v>001</v>
          </cell>
          <cell r="X37" t="str">
            <v>Agrément ACPR</v>
          </cell>
          <cell r="Y37">
            <v>8</v>
          </cell>
          <cell r="Z37" t="str">
            <v>RESTRUCTURATION AVEC REPRISE DE CIB</v>
          </cell>
          <cell r="AA37" t="str">
            <v>FR</v>
          </cell>
          <cell r="AB37" t="str">
            <v> France</v>
          </cell>
          <cell r="AC37" t="str">
            <v>S. BANCAIRE MUTUALISTE ET AUTRES RESEAUX</v>
          </cell>
          <cell r="AD37">
            <v>1163</v>
          </cell>
          <cell r="AE37" t="str">
            <v>GPE BPCE</v>
          </cell>
          <cell r="AF37">
            <v>0</v>
          </cell>
          <cell r="AG37" t="str">
            <v>34000</v>
          </cell>
          <cell r="AH37" t="str">
            <v>FR</v>
          </cell>
          <cell r="AI37" t="str">
            <v/>
          </cell>
          <cell r="AJ37" t="str">
            <v/>
          </cell>
          <cell r="AK37" t="str">
            <v>EC</v>
          </cell>
          <cell r="AL37" t="str">
            <v>Bq mut</v>
          </cell>
          <cell r="AM37" t="str">
            <v>PERSONNE_MORALE_SOCIETE</v>
          </cell>
          <cell r="AN37" t="str">
            <v>BPCE</v>
          </cell>
          <cell r="AO37" t="str">
            <v>Groupes mutualistes</v>
          </cell>
          <cell r="AP37" t="str">
            <v/>
          </cell>
          <cell r="AQ37" t="str">
            <v/>
          </cell>
          <cell r="AR37" t="str">
            <v>FR</v>
          </cell>
          <cell r="AS37" t="str">
            <v>FRANCE</v>
          </cell>
          <cell r="AT37" t="str">
            <v/>
          </cell>
          <cell r="AU37" t="str">
            <v/>
          </cell>
          <cell r="AV37" t="str">
            <v>BOUJAOUD</v>
          </cell>
          <cell r="AW37">
            <v>2762</v>
          </cell>
          <cell r="AX37">
            <v>13.292471348999999</v>
          </cell>
          <cell r="AY37">
            <v>6.9482677000000006</v>
          </cell>
          <cell r="AZ37">
            <v>9.5671342500000005</v>
          </cell>
          <cell r="BA37">
            <v>93</v>
          </cell>
          <cell r="BB37" t="str">
            <v>SI</v>
          </cell>
          <cell r="BC37">
            <v>0</v>
          </cell>
          <cell r="BD37">
            <v>1</v>
          </cell>
        </row>
        <row r="38">
          <cell r="A38" t="str">
            <v>13506</v>
          </cell>
          <cell r="B38" t="str">
            <v>CRCAM DU LANGUEDOC</v>
          </cell>
          <cell r="C38" t="str">
            <v>3. Autres (GEA CBD)</v>
          </cell>
          <cell r="D38">
            <v>201512</v>
          </cell>
          <cell r="E38">
            <v>5.74E-2</v>
          </cell>
          <cell r="F38">
            <v>0.1918</v>
          </cell>
          <cell r="G38">
            <v>14.204243</v>
          </cell>
          <cell r="H38">
            <v>0.81532354819999997</v>
          </cell>
          <cell r="I38">
            <v>2.7243738074000001</v>
          </cell>
          <cell r="J38">
            <v>3.7600000000000001E-2</v>
          </cell>
          <cell r="K38">
            <v>0.41449999999999998</v>
          </cell>
          <cell r="L38">
            <v>4.5491739999999998</v>
          </cell>
          <cell r="M38">
            <v>0.17104894239999999</v>
          </cell>
          <cell r="N38">
            <v>1.8856326229999998</v>
          </cell>
          <cell r="O38">
            <v>8375</v>
          </cell>
          <cell r="P38" t="str">
            <v>492826417</v>
          </cell>
          <cell r="Q38" t="str">
            <v>PM</v>
          </cell>
          <cell r="R38" t="str">
            <v>210</v>
          </cell>
          <cell r="S38" t="str">
            <v>01</v>
          </cell>
          <cell r="T38" t="str">
            <v>Etablissement de crédit</v>
          </cell>
          <cell r="U38" t="str">
            <v>201</v>
          </cell>
          <cell r="V38" t="str">
            <v>Banque mutualiste ou coopérative</v>
          </cell>
          <cell r="W38" t="str">
            <v>001</v>
          </cell>
          <cell r="X38" t="str">
            <v>Agrément ACPR</v>
          </cell>
          <cell r="Y38">
            <v>8</v>
          </cell>
          <cell r="Z38" t="str">
            <v>RESTRUCTURATION AVEC REPRISE DE CIB</v>
          </cell>
          <cell r="AA38" t="str">
            <v>FR</v>
          </cell>
          <cell r="AB38" t="str">
            <v> France</v>
          </cell>
          <cell r="AC38" t="str">
            <v>S. BANCAIRE MUTUALISTE ET AUTRES RESEAUX</v>
          </cell>
          <cell r="AD38">
            <v>27</v>
          </cell>
          <cell r="AE38" t="str">
            <v>GPE CREDIT AGRICOLE</v>
          </cell>
          <cell r="AF38">
            <v>0</v>
          </cell>
          <cell r="AG38" t="str">
            <v>34970</v>
          </cell>
          <cell r="AH38" t="str">
            <v>FR</v>
          </cell>
          <cell r="AI38" t="str">
            <v/>
          </cell>
          <cell r="AJ38" t="str">
            <v/>
          </cell>
          <cell r="AK38" t="str">
            <v>EC</v>
          </cell>
          <cell r="AL38" t="str">
            <v>Bq mut</v>
          </cell>
          <cell r="AM38" t="str">
            <v>PERSONNE_MORALE_SOCIETE</v>
          </cell>
          <cell r="AN38" t="str">
            <v>CREDIT AGRICOLE</v>
          </cell>
          <cell r="AO38" t="str">
            <v>Groupes mutualistes</v>
          </cell>
          <cell r="AP38" t="str">
            <v/>
          </cell>
          <cell r="AQ38" t="str">
            <v/>
          </cell>
          <cell r="AR38" t="str">
            <v>FR</v>
          </cell>
          <cell r="AS38" t="str">
            <v>FRANCE</v>
          </cell>
          <cell r="AT38" t="str">
            <v/>
          </cell>
          <cell r="AU38" t="str">
            <v/>
          </cell>
          <cell r="AV38" t="str">
            <v>THUEZ</v>
          </cell>
          <cell r="AW38">
            <v>2761</v>
          </cell>
          <cell r="AX38">
            <v>22.268498315999999</v>
          </cell>
          <cell r="AY38">
            <v>16.416658560000002</v>
          </cell>
          <cell r="AZ38">
            <v>5.5103032729999999</v>
          </cell>
          <cell r="BA38">
            <v>54</v>
          </cell>
          <cell r="BB38" t="str">
            <v>SI</v>
          </cell>
          <cell r="BC38">
            <v>0</v>
          </cell>
          <cell r="BD38">
            <v>0</v>
          </cell>
        </row>
        <row r="39">
          <cell r="A39" t="str">
            <v>13507</v>
          </cell>
          <cell r="B39" t="str">
            <v>BANQUE POPULAIRE DU NORD</v>
          </cell>
          <cell r="C39" t="str">
            <v>3. Autres (GEA CBD)</v>
          </cell>
          <cell r="D39">
            <v>201512</v>
          </cell>
          <cell r="E39">
            <v>6.7799999999999999E-2</v>
          </cell>
          <cell r="F39">
            <v>0.15479999999999999</v>
          </cell>
          <cell r="G39">
            <v>5.505389869</v>
          </cell>
          <cell r="H39">
            <v>0.37326543311819999</v>
          </cell>
          <cell r="I39">
            <v>0.85223435172119999</v>
          </cell>
          <cell r="J39">
            <v>4.3499999999999997E-2</v>
          </cell>
          <cell r="K39">
            <v>0.44440000000000002</v>
          </cell>
          <cell r="L39">
            <v>1.3112998</v>
          </cell>
          <cell r="M39">
            <v>5.7041541299999998E-2</v>
          </cell>
          <cell r="N39">
            <v>0.58274163111999999</v>
          </cell>
          <cell r="O39">
            <v>8378</v>
          </cell>
          <cell r="P39" t="str">
            <v>457506566</v>
          </cell>
          <cell r="Q39" t="str">
            <v>PM</v>
          </cell>
          <cell r="R39" t="str">
            <v>202</v>
          </cell>
          <cell r="S39" t="str">
            <v>01</v>
          </cell>
          <cell r="T39" t="str">
            <v>Etablissement de crédit</v>
          </cell>
          <cell r="U39" t="str">
            <v>201</v>
          </cell>
          <cell r="V39" t="str">
            <v>Banque mutualiste ou coopérative</v>
          </cell>
          <cell r="W39" t="str">
            <v>001</v>
          </cell>
          <cell r="X39" t="str">
            <v>Agrément ACPR</v>
          </cell>
          <cell r="Y39">
            <v>6</v>
          </cell>
          <cell r="Z39" t="str">
            <v>NOUVEL ETABLISSEMENT</v>
          </cell>
          <cell r="AA39" t="str">
            <v>FR</v>
          </cell>
          <cell r="AB39" t="str">
            <v> France</v>
          </cell>
          <cell r="AC39" t="str">
            <v>S. BANCAIRE MUTUALISTE ET AUTRES RESEAUX</v>
          </cell>
          <cell r="AD39">
            <v>1163</v>
          </cell>
          <cell r="AE39" t="str">
            <v>GPE BPCE</v>
          </cell>
          <cell r="AF39">
            <v>0</v>
          </cell>
          <cell r="AG39" t="str">
            <v>59700</v>
          </cell>
          <cell r="AH39" t="str">
            <v>FR</v>
          </cell>
          <cell r="AI39" t="str">
            <v/>
          </cell>
          <cell r="AJ39" t="str">
            <v/>
          </cell>
          <cell r="AK39" t="str">
            <v>EC</v>
          </cell>
          <cell r="AL39" t="str">
            <v>Bq mut</v>
          </cell>
          <cell r="AM39" t="str">
            <v>PERSONNE_MORALE_SOCIETE</v>
          </cell>
          <cell r="AN39" t="str">
            <v>BPCE</v>
          </cell>
          <cell r="AO39" t="str">
            <v>Groupes mutualistes</v>
          </cell>
          <cell r="AP39" t="str">
            <v/>
          </cell>
          <cell r="AQ39" t="str">
            <v/>
          </cell>
          <cell r="AR39" t="str">
            <v>FR</v>
          </cell>
          <cell r="AS39" t="str">
            <v>FRANCE</v>
          </cell>
          <cell r="AT39" t="str">
            <v/>
          </cell>
          <cell r="AU39" t="str">
            <v/>
          </cell>
          <cell r="AV39" t="str">
            <v>BODIAN</v>
          </cell>
          <cell r="AW39">
            <v>2762</v>
          </cell>
          <cell r="AX39">
            <v>8.3088686620000001</v>
          </cell>
          <cell r="AY39">
            <v>4.8033782199999999</v>
          </cell>
          <cell r="AZ39">
            <v>4.7907428990000005</v>
          </cell>
          <cell r="BA39">
            <v>132</v>
          </cell>
          <cell r="BB39" t="str">
            <v>SI</v>
          </cell>
          <cell r="BC39">
            <v>0</v>
          </cell>
          <cell r="BD39">
            <v>1</v>
          </cell>
        </row>
        <row r="40">
          <cell r="A40" t="str">
            <v>13606</v>
          </cell>
          <cell r="B40" t="str">
            <v>CRCAM D ILLE ET VILAINE</v>
          </cell>
          <cell r="C40" t="str">
            <v>3. Autres (GEA CBD)</v>
          </cell>
          <cell r="D40">
            <v>201512</v>
          </cell>
          <cell r="E40">
            <v>4.2900000000000001E-2</v>
          </cell>
          <cell r="F40">
            <v>0.1671</v>
          </cell>
          <cell r="G40">
            <v>7.7813600000000003</v>
          </cell>
          <cell r="H40">
            <v>0.33382034399999999</v>
          </cell>
          <cell r="I40">
            <v>1.3002652560000001</v>
          </cell>
          <cell r="J40">
            <v>3.7499999999999999E-2</v>
          </cell>
          <cell r="K40">
            <v>0.38550000000000001</v>
          </cell>
          <cell r="L40">
            <v>1.489735</v>
          </cell>
          <cell r="M40">
            <v>5.58650625E-2</v>
          </cell>
          <cell r="N40">
            <v>0.57429284250000001</v>
          </cell>
          <cell r="O40">
            <v>8547</v>
          </cell>
          <cell r="P40" t="str">
            <v>775590847</v>
          </cell>
          <cell r="Q40" t="str">
            <v>PM</v>
          </cell>
          <cell r="R40" t="str">
            <v>210</v>
          </cell>
          <cell r="S40" t="str">
            <v>01</v>
          </cell>
          <cell r="T40" t="str">
            <v>Etablissement de crédit</v>
          </cell>
          <cell r="U40" t="str">
            <v>201</v>
          </cell>
          <cell r="V40" t="str">
            <v>Banque mutualiste ou coopérative</v>
          </cell>
          <cell r="W40" t="str">
            <v>001</v>
          </cell>
          <cell r="X40" t="str">
            <v>Agrément ACPR</v>
          </cell>
          <cell r="Y40">
            <v>6</v>
          </cell>
          <cell r="Z40" t="str">
            <v>NOUVEL ETABLISSEMENT</v>
          </cell>
          <cell r="AA40" t="str">
            <v>FR</v>
          </cell>
          <cell r="AB40" t="str">
            <v> France</v>
          </cell>
          <cell r="AC40" t="str">
            <v>S. BANCAIRE MUTUALISTE ET AUTRES RESEAUX</v>
          </cell>
          <cell r="AD40">
            <v>27</v>
          </cell>
          <cell r="AE40" t="str">
            <v>GPE CREDIT AGRICOLE</v>
          </cell>
          <cell r="AF40">
            <v>0</v>
          </cell>
          <cell r="AG40" t="str">
            <v>35136</v>
          </cell>
          <cell r="AH40" t="str">
            <v>FR</v>
          </cell>
          <cell r="AI40" t="str">
            <v/>
          </cell>
          <cell r="AJ40" t="str">
            <v/>
          </cell>
          <cell r="AK40" t="str">
            <v>EC</v>
          </cell>
          <cell r="AL40" t="str">
            <v>Bq mut</v>
          </cell>
          <cell r="AM40" t="str">
            <v>PERSONNE_MORALE_SOCIETE</v>
          </cell>
          <cell r="AN40" t="str">
            <v>CREDIT AGRICOLE</v>
          </cell>
          <cell r="AO40" t="str">
            <v>Groupes mutualistes</v>
          </cell>
          <cell r="AP40" t="str">
            <v/>
          </cell>
          <cell r="AQ40" t="str">
            <v/>
          </cell>
          <cell r="AR40" t="str">
            <v>FR</v>
          </cell>
          <cell r="AS40" t="str">
            <v>FRANCE</v>
          </cell>
          <cell r="AT40" t="str">
            <v/>
          </cell>
          <cell r="AU40" t="str">
            <v/>
          </cell>
          <cell r="AV40" t="str">
            <v>PIGEON</v>
          </cell>
          <cell r="AW40">
            <v>2761</v>
          </cell>
          <cell r="AX40">
            <v>10.695996436000001</v>
          </cell>
          <cell r="AY40">
            <v>8.1663176699999998</v>
          </cell>
          <cell r="AZ40">
            <v>2.371362124</v>
          </cell>
          <cell r="BA40">
            <v>112</v>
          </cell>
          <cell r="BB40" t="str">
            <v>SI</v>
          </cell>
          <cell r="BC40">
            <v>0</v>
          </cell>
          <cell r="BD40">
            <v>0</v>
          </cell>
        </row>
        <row r="41">
          <cell r="A41" t="str">
            <v>13807</v>
          </cell>
          <cell r="B41" t="str">
            <v>BANQUE POPULAIRE ATLANTIQUE</v>
          </cell>
          <cell r="C41" t="str">
            <v>3. Autres (GEA CBD)</v>
          </cell>
          <cell r="D41">
            <v>201512</v>
          </cell>
          <cell r="E41">
            <v>7.6100000000000001E-2</v>
          </cell>
          <cell r="F41">
            <v>0.17780000000000001</v>
          </cell>
          <cell r="G41">
            <v>6.8583961420000001</v>
          </cell>
          <cell r="H41">
            <v>0.52192394640619999</v>
          </cell>
          <cell r="I41">
            <v>1.2194228340476001</v>
          </cell>
          <cell r="J41">
            <v>6.6600000000000006E-2</v>
          </cell>
          <cell r="K41">
            <v>0.43969999999999998</v>
          </cell>
          <cell r="L41">
            <v>2.715993031</v>
          </cell>
          <cell r="M41">
            <v>0.18088513586460001</v>
          </cell>
          <cell r="N41">
            <v>1.1942221357306999</v>
          </cell>
          <cell r="O41">
            <v>8873</v>
          </cell>
          <cell r="P41" t="str">
            <v>857500227</v>
          </cell>
          <cell r="Q41" t="str">
            <v>PM</v>
          </cell>
          <cell r="R41" t="str">
            <v>202</v>
          </cell>
          <cell r="S41" t="str">
            <v>01</v>
          </cell>
          <cell r="T41" t="str">
            <v>Etablissement de crédit</v>
          </cell>
          <cell r="U41" t="str">
            <v>201</v>
          </cell>
          <cell r="V41" t="str">
            <v>Banque mutualiste ou coopérative</v>
          </cell>
          <cell r="W41" t="str">
            <v>001</v>
          </cell>
          <cell r="X41" t="str">
            <v>Agrément ACPR</v>
          </cell>
          <cell r="Y41">
            <v>6</v>
          </cell>
          <cell r="Z41" t="str">
            <v>NOUVEL ETABLISSEMENT</v>
          </cell>
          <cell r="AA41" t="str">
            <v>FR</v>
          </cell>
          <cell r="AB41" t="str">
            <v> France</v>
          </cell>
          <cell r="AC41" t="str">
            <v>S. BANCAIRE MUTUALISTE ET AUTRES RESEAUX</v>
          </cell>
          <cell r="AD41">
            <v>1163</v>
          </cell>
          <cell r="AE41" t="str">
            <v>GPE BPCE</v>
          </cell>
          <cell r="AF41">
            <v>0</v>
          </cell>
          <cell r="AG41" t="str">
            <v>44000</v>
          </cell>
          <cell r="AH41" t="str">
            <v>FR</v>
          </cell>
          <cell r="AI41" t="str">
            <v/>
          </cell>
          <cell r="AJ41" t="str">
            <v/>
          </cell>
          <cell r="AK41" t="str">
            <v>EC</v>
          </cell>
          <cell r="AL41" t="str">
            <v>Bq mut</v>
          </cell>
          <cell r="AM41" t="str">
            <v>PERSONNE_MORALE_SOCIETE</v>
          </cell>
          <cell r="AN41" t="str">
            <v>BPCE</v>
          </cell>
          <cell r="AO41" t="str">
            <v>Groupes mutualistes</v>
          </cell>
          <cell r="AP41" t="str">
            <v/>
          </cell>
          <cell r="AQ41" t="str">
            <v/>
          </cell>
          <cell r="AR41" t="str">
            <v>FR</v>
          </cell>
          <cell r="AS41" t="str">
            <v>FRANCE</v>
          </cell>
          <cell r="AT41" t="str">
            <v/>
          </cell>
          <cell r="AU41" t="str">
            <v/>
          </cell>
          <cell r="AV41" t="str">
            <v>CHEA</v>
          </cell>
          <cell r="AW41">
            <v>2762</v>
          </cell>
          <cell r="AX41">
            <v>9.4894546789999996</v>
          </cell>
          <cell r="AY41">
            <v>6.7843575969999996</v>
          </cell>
          <cell r="AZ41">
            <v>6.5235350680000002</v>
          </cell>
          <cell r="BA41">
            <v>121</v>
          </cell>
          <cell r="BB41" t="str">
            <v>SI</v>
          </cell>
          <cell r="BC41">
            <v>0</v>
          </cell>
          <cell r="BD41">
            <v>1</v>
          </cell>
        </row>
        <row r="42">
          <cell r="A42" t="str">
            <v>13825</v>
          </cell>
          <cell r="B42" t="str">
            <v>CAISSE D EPARGNE RHONE ALPES</v>
          </cell>
          <cell r="C42" t="str">
            <v>3. Autres (GEA CBD)</v>
          </cell>
          <cell r="D42">
            <v>201512</v>
          </cell>
          <cell r="E42">
            <v>5.0500000000000003E-2</v>
          </cell>
          <cell r="F42">
            <v>0.21110000000000001</v>
          </cell>
          <cell r="G42">
            <v>16.709546028999998</v>
          </cell>
          <cell r="H42">
            <v>0.84383207446449993</v>
          </cell>
          <cell r="I42">
            <v>3.5273851667218996</v>
          </cell>
          <cell r="O42">
            <v>8900</v>
          </cell>
          <cell r="P42" t="str">
            <v>384006029</v>
          </cell>
          <cell r="Q42" t="str">
            <v>PM</v>
          </cell>
          <cell r="R42" t="str">
            <v>270</v>
          </cell>
          <cell r="S42" t="str">
            <v>01</v>
          </cell>
          <cell r="T42" t="str">
            <v>Etablissement de crédit</v>
          </cell>
          <cell r="U42" t="str">
            <v>201</v>
          </cell>
          <cell r="V42" t="str">
            <v>Banque mutualiste ou coopérative</v>
          </cell>
          <cell r="W42" t="str">
            <v>001</v>
          </cell>
          <cell r="X42" t="str">
            <v>Agrément ACPR</v>
          </cell>
          <cell r="Y42">
            <v>8</v>
          </cell>
          <cell r="Z42" t="str">
            <v>RESTRUCTURATION AVEC REPRISE DE CIB</v>
          </cell>
          <cell r="AA42" t="str">
            <v>FR</v>
          </cell>
          <cell r="AB42" t="str">
            <v> France</v>
          </cell>
          <cell r="AC42" t="str">
            <v>S. BANCAIRE MUTUALISTE ET AUTRES RESEAUX</v>
          </cell>
          <cell r="AD42">
            <v>1163</v>
          </cell>
          <cell r="AE42" t="str">
            <v>GPE BPCE</v>
          </cell>
          <cell r="AF42">
            <v>0</v>
          </cell>
          <cell r="AG42" t="str">
            <v>69003</v>
          </cell>
          <cell r="AH42" t="str">
            <v>FR</v>
          </cell>
          <cell r="AI42" t="str">
            <v/>
          </cell>
          <cell r="AJ42" t="str">
            <v/>
          </cell>
          <cell r="AK42" t="str">
            <v>EC</v>
          </cell>
          <cell r="AL42" t="str">
            <v>Bq mut</v>
          </cell>
          <cell r="AM42" t="str">
            <v>PERSONNE_MORALE_SOCIETE</v>
          </cell>
          <cell r="AN42" t="str">
            <v>BPCE</v>
          </cell>
          <cell r="AO42" t="str">
            <v>Groupes mutualistes</v>
          </cell>
          <cell r="AP42" t="str">
            <v/>
          </cell>
          <cell r="AQ42" t="str">
            <v/>
          </cell>
          <cell r="AR42" t="str">
            <v>FR</v>
          </cell>
          <cell r="AS42" t="str">
            <v>FRANCE</v>
          </cell>
          <cell r="AT42" t="str">
            <v/>
          </cell>
          <cell r="AU42" t="str">
            <v/>
          </cell>
          <cell r="AV42" t="str">
            <v>JEQUIER</v>
          </cell>
          <cell r="AW42">
            <v>2762</v>
          </cell>
          <cell r="AX42">
            <v>35.137854520000005</v>
          </cell>
          <cell r="AY42">
            <v>19.840579757</v>
          </cell>
          <cell r="AZ42">
            <v>24.052375619999999</v>
          </cell>
          <cell r="BA42">
            <v>34</v>
          </cell>
          <cell r="BB42" t="str">
            <v>SI</v>
          </cell>
          <cell r="BC42">
            <v>0</v>
          </cell>
          <cell r="BD42">
            <v>1</v>
          </cell>
        </row>
        <row r="43">
          <cell r="A43" t="str">
            <v>13906</v>
          </cell>
          <cell r="B43" t="str">
            <v>CRCAM SUD RHONE-ALPES</v>
          </cell>
          <cell r="C43" t="str">
            <v>3. Autres (GEA CBD)</v>
          </cell>
          <cell r="D43">
            <v>201512</v>
          </cell>
          <cell r="E43">
            <v>3.09E-2</v>
          </cell>
          <cell r="F43">
            <v>0.16239999999999999</v>
          </cell>
          <cell r="G43">
            <v>10.748405999999999</v>
          </cell>
          <cell r="H43">
            <v>0.33212574540000001</v>
          </cell>
          <cell r="I43">
            <v>1.7455411343999998</v>
          </cell>
          <cell r="J43">
            <v>2.1100000000000001E-2</v>
          </cell>
          <cell r="K43">
            <v>0.36320000000000002</v>
          </cell>
          <cell r="L43">
            <v>2.950942</v>
          </cell>
          <cell r="M43">
            <v>6.2264876199999999E-2</v>
          </cell>
          <cell r="N43">
            <v>1.0717821344</v>
          </cell>
          <cell r="O43">
            <v>9044</v>
          </cell>
          <cell r="P43" t="str">
            <v>402121958</v>
          </cell>
          <cell r="Q43" t="str">
            <v>PM</v>
          </cell>
          <cell r="R43" t="str">
            <v>210</v>
          </cell>
          <cell r="S43" t="str">
            <v>01</v>
          </cell>
          <cell r="T43" t="str">
            <v>Etablissement de crédit</v>
          </cell>
          <cell r="U43" t="str">
            <v>201</v>
          </cell>
          <cell r="V43" t="str">
            <v>Banque mutualiste ou coopérative</v>
          </cell>
          <cell r="W43" t="str">
            <v>001</v>
          </cell>
          <cell r="X43" t="str">
            <v>Agrément ACPR</v>
          </cell>
          <cell r="Y43">
            <v>8</v>
          </cell>
          <cell r="Z43" t="str">
            <v>RESTRUCTURATION AVEC REPRISE DE CIB</v>
          </cell>
          <cell r="AA43" t="str">
            <v>FR</v>
          </cell>
          <cell r="AB43" t="str">
            <v> France</v>
          </cell>
          <cell r="AC43" t="str">
            <v>S. BANCAIRE MUTUALISTE ET AUTRES RESEAUX</v>
          </cell>
          <cell r="AD43">
            <v>27</v>
          </cell>
          <cell r="AE43" t="str">
            <v>GPE CREDIT AGRICOLE</v>
          </cell>
          <cell r="AF43">
            <v>0</v>
          </cell>
          <cell r="AG43" t="str">
            <v>38100</v>
          </cell>
          <cell r="AH43" t="str">
            <v>FR</v>
          </cell>
          <cell r="AI43" t="str">
            <v/>
          </cell>
          <cell r="AJ43" t="str">
            <v/>
          </cell>
          <cell r="AK43" t="str">
            <v>EC</v>
          </cell>
          <cell r="AL43" t="str">
            <v>Bq mut</v>
          </cell>
          <cell r="AM43" t="str">
            <v>PERSONNE_MORALE_SOCIETE</v>
          </cell>
          <cell r="AN43" t="str">
            <v>CREDIT AGRICOLE</v>
          </cell>
          <cell r="AO43" t="str">
            <v>Groupes mutualistes</v>
          </cell>
          <cell r="AP43" t="str">
            <v/>
          </cell>
          <cell r="AQ43" t="str">
            <v/>
          </cell>
          <cell r="AR43" t="str">
            <v>FR</v>
          </cell>
          <cell r="AS43" t="str">
            <v>FRANCE</v>
          </cell>
          <cell r="AT43" t="str">
            <v/>
          </cell>
          <cell r="AU43" t="str">
            <v/>
          </cell>
          <cell r="AV43" t="str">
            <v>RABIER</v>
          </cell>
          <cell r="AW43">
            <v>2761</v>
          </cell>
          <cell r="AX43">
            <v>17.013314878999999</v>
          </cell>
          <cell r="AY43">
            <v>12.536836932</v>
          </cell>
          <cell r="AZ43">
            <v>4.3269488389999999</v>
          </cell>
          <cell r="BA43">
            <v>75</v>
          </cell>
          <cell r="BB43" t="str">
            <v>SI</v>
          </cell>
          <cell r="BC43">
            <v>0</v>
          </cell>
          <cell r="BD43">
            <v>0</v>
          </cell>
        </row>
        <row r="44">
          <cell r="A44" t="str">
            <v>13907</v>
          </cell>
          <cell r="B44" t="str">
            <v>BANQUE POPULAIRE LOIRE ET LYONNAIS</v>
          </cell>
          <cell r="C44" t="str">
            <v>3. Autres (GEA CBD)</v>
          </cell>
          <cell r="D44">
            <v>201512</v>
          </cell>
          <cell r="E44">
            <v>7.4399999999999994E-2</v>
          </cell>
          <cell r="F44">
            <v>0.16439999999999999</v>
          </cell>
          <cell r="G44">
            <v>6.367282984</v>
          </cell>
          <cell r="H44">
            <v>0.47372585400959999</v>
          </cell>
          <cell r="I44">
            <v>1.0467813225695999</v>
          </cell>
          <cell r="J44">
            <v>3.7999999999999999E-2</v>
          </cell>
          <cell r="K44">
            <v>0.44019999999999998</v>
          </cell>
          <cell r="L44">
            <v>1.9874354999999999</v>
          </cell>
          <cell r="M44">
            <v>7.5522548999999994E-2</v>
          </cell>
          <cell r="N44">
            <v>0.87486910709999988</v>
          </cell>
          <cell r="O44">
            <v>9048</v>
          </cell>
          <cell r="P44" t="str">
            <v>956507875</v>
          </cell>
          <cell r="Q44" t="str">
            <v>PM</v>
          </cell>
          <cell r="R44" t="str">
            <v>202</v>
          </cell>
          <cell r="S44" t="str">
            <v>01</v>
          </cell>
          <cell r="T44" t="str">
            <v>Etablissement de crédit</v>
          </cell>
          <cell r="U44" t="str">
            <v>201</v>
          </cell>
          <cell r="V44" t="str">
            <v>Banque mutualiste ou coopérative</v>
          </cell>
          <cell r="W44" t="str">
            <v>001</v>
          </cell>
          <cell r="X44" t="str">
            <v>Agrément ACPR</v>
          </cell>
          <cell r="Y44">
            <v>6</v>
          </cell>
          <cell r="Z44" t="str">
            <v>NOUVEL ETABLISSEMENT</v>
          </cell>
          <cell r="AA44" t="str">
            <v>FR</v>
          </cell>
          <cell r="AB44" t="str">
            <v> France</v>
          </cell>
          <cell r="AC44" t="str">
            <v>S. BANCAIRE MUTUALISTE ET AUTRES RESEAUX</v>
          </cell>
          <cell r="AD44">
            <v>1163</v>
          </cell>
          <cell r="AE44" t="str">
            <v>GPE BPCE</v>
          </cell>
          <cell r="AF44">
            <v>0</v>
          </cell>
          <cell r="AG44" t="str">
            <v>69003</v>
          </cell>
          <cell r="AH44" t="str">
            <v>FR</v>
          </cell>
          <cell r="AI44" t="str">
            <v/>
          </cell>
          <cell r="AJ44" t="str">
            <v/>
          </cell>
          <cell r="AK44" t="str">
            <v>EC</v>
          </cell>
          <cell r="AL44" t="str">
            <v>Bq mut</v>
          </cell>
          <cell r="AM44" t="str">
            <v>PERSONNE_MORALE_SOCIETE</v>
          </cell>
          <cell r="AN44" t="str">
            <v>BPCE</v>
          </cell>
          <cell r="AO44" t="str">
            <v>Groupes mutualistes</v>
          </cell>
          <cell r="AP44" t="str">
            <v/>
          </cell>
          <cell r="AQ44" t="str">
            <v/>
          </cell>
          <cell r="AR44" t="str">
            <v>FR</v>
          </cell>
          <cell r="AS44" t="str">
            <v>FRANCE</v>
          </cell>
          <cell r="AT44" t="str">
            <v/>
          </cell>
          <cell r="AU44" t="str">
            <v/>
          </cell>
          <cell r="AV44" t="str">
            <v>BODIAN</v>
          </cell>
          <cell r="AW44">
            <v>2762</v>
          </cell>
          <cell r="AX44">
            <v>9.2983783570000007</v>
          </cell>
          <cell r="AY44">
            <v>5.7407305219999998</v>
          </cell>
          <cell r="AZ44">
            <v>6.6581066230000001</v>
          </cell>
          <cell r="BA44">
            <v>123</v>
          </cell>
          <cell r="BB44" t="str">
            <v>SI</v>
          </cell>
          <cell r="BC44">
            <v>0</v>
          </cell>
          <cell r="BD44">
            <v>1</v>
          </cell>
        </row>
        <row r="45">
          <cell r="A45" t="str">
            <v>14006</v>
          </cell>
          <cell r="B45" t="str">
            <v>CRCAM DE LA GUADELOUPE</v>
          </cell>
          <cell r="C45" t="str">
            <v>3. Autres (GEA CBD)</v>
          </cell>
          <cell r="D45">
            <v>201512</v>
          </cell>
          <cell r="E45">
            <v>0.08</v>
          </cell>
          <cell r="F45">
            <v>0.2185</v>
          </cell>
          <cell r="G45">
            <v>1.111775</v>
          </cell>
          <cell r="H45">
            <v>8.8941999999999993E-2</v>
          </cell>
          <cell r="I45">
            <v>0.24292283749999999</v>
          </cell>
          <cell r="J45">
            <v>2.1999999999999999E-2</v>
          </cell>
          <cell r="K45">
            <v>0.44900000000000001</v>
          </cell>
          <cell r="L45">
            <v>0.52945799999999998</v>
          </cell>
          <cell r="M45">
            <v>1.1648075999999999E-2</v>
          </cell>
          <cell r="N45">
            <v>0.23772664199999999</v>
          </cell>
          <cell r="O45">
            <v>9195</v>
          </cell>
          <cell r="P45" t="str">
            <v>314560772</v>
          </cell>
          <cell r="Q45" t="str">
            <v>PM</v>
          </cell>
          <cell r="R45" t="str">
            <v>216</v>
          </cell>
          <cell r="S45" t="str">
            <v>01</v>
          </cell>
          <cell r="T45" t="str">
            <v>Etablissement de crédit</v>
          </cell>
          <cell r="U45" t="str">
            <v>201</v>
          </cell>
          <cell r="V45" t="str">
            <v>Banque mutualiste ou coopérative</v>
          </cell>
          <cell r="W45" t="str">
            <v>001</v>
          </cell>
          <cell r="X45" t="str">
            <v>Agrément ACPR</v>
          </cell>
          <cell r="Y45">
            <v>6</v>
          </cell>
          <cell r="Z45" t="str">
            <v>NOUVEL ETABLISSEMENT</v>
          </cell>
          <cell r="AA45" t="str">
            <v>FR</v>
          </cell>
          <cell r="AB45" t="str">
            <v> France</v>
          </cell>
          <cell r="AC45" t="str">
            <v>S. BANCAIRE MUTUALISTE ET AUTRES RESEAUX</v>
          </cell>
          <cell r="AD45">
            <v>27</v>
          </cell>
          <cell r="AE45" t="str">
            <v>GPE CREDIT AGRICOLE</v>
          </cell>
          <cell r="AF45">
            <v>0</v>
          </cell>
          <cell r="AG45" t="str">
            <v>97139</v>
          </cell>
          <cell r="AH45" t="str">
            <v>FR</v>
          </cell>
          <cell r="AI45" t="str">
            <v/>
          </cell>
          <cell r="AJ45" t="str">
            <v/>
          </cell>
          <cell r="AK45" t="str">
            <v>EC</v>
          </cell>
          <cell r="AL45" t="str">
            <v>Bq mut</v>
          </cell>
          <cell r="AM45" t="str">
            <v>PERSONNE_MORALE_SOCIETE</v>
          </cell>
          <cell r="AN45" t="str">
            <v>CREDIT AGRICOLE</v>
          </cell>
          <cell r="AO45" t="str">
            <v>Groupes mutualistes</v>
          </cell>
          <cell r="AP45" t="str">
            <v/>
          </cell>
          <cell r="AQ45" t="str">
            <v/>
          </cell>
          <cell r="AR45" t="str">
            <v>FR</v>
          </cell>
          <cell r="AS45" t="str">
            <v>FRANCE</v>
          </cell>
          <cell r="AT45" t="str">
            <v/>
          </cell>
          <cell r="AU45" t="str">
            <v/>
          </cell>
          <cell r="AV45" t="str">
            <v>ONDO</v>
          </cell>
          <cell r="AW45">
            <v>2761</v>
          </cell>
          <cell r="AX45">
            <v>1.938299395</v>
          </cell>
          <cell r="AY45">
            <v>1.4438268619999999</v>
          </cell>
          <cell r="AZ45">
            <v>0.76810710599999998</v>
          </cell>
          <cell r="BA45">
            <v>244</v>
          </cell>
          <cell r="BB45" t="str">
            <v>SI</v>
          </cell>
          <cell r="BC45">
            <v>0</v>
          </cell>
          <cell r="BD45">
            <v>0</v>
          </cell>
        </row>
        <row r="46">
          <cell r="A46" t="str">
            <v>14040</v>
          </cell>
          <cell r="B46" t="str">
            <v>GOLDMAN SACHS PARIS INC ET CIE</v>
          </cell>
          <cell r="C46" t="str">
            <v>4. Autres (GEA hors CBD)</v>
          </cell>
          <cell r="D46">
            <v>201512</v>
          </cell>
          <cell r="E46">
            <v>2E-3</v>
          </cell>
          <cell r="F46">
            <v>0.81859999999999999</v>
          </cell>
          <cell r="G46">
            <v>1.3744797949999998</v>
          </cell>
          <cell r="H46">
            <v>2.7489595899999998E-3</v>
          </cell>
          <cell r="I46">
            <v>1.1251491601869998</v>
          </cell>
          <cell r="O46">
            <v>9269</v>
          </cell>
          <cell r="P46" t="str">
            <v>342131547</v>
          </cell>
          <cell r="Q46" t="str">
            <v>PM</v>
          </cell>
          <cell r="R46" t="str">
            <v>120</v>
          </cell>
          <cell r="S46" t="str">
            <v>01</v>
          </cell>
          <cell r="T46" t="str">
            <v>Etablissement de crédit</v>
          </cell>
          <cell r="U46" t="str">
            <v>200</v>
          </cell>
          <cell r="V46" t="str">
            <v>Banque</v>
          </cell>
          <cell r="W46" t="str">
            <v>001</v>
          </cell>
          <cell r="X46" t="str">
            <v>Agrément ACPR</v>
          </cell>
          <cell r="Y46">
            <v>2</v>
          </cell>
          <cell r="Z46" t="str">
            <v>CHANGEMENT DE CATEGORIE AU SEIN DES E.C.</v>
          </cell>
          <cell r="AA46" t="str">
            <v>US</v>
          </cell>
          <cell r="AB46" t="str">
            <v> États-Unis</v>
          </cell>
          <cell r="AC46" t="str">
            <v>AG.FIN.ETR.AUTRES PAYS OCDE(HORS BQUES)</v>
          </cell>
          <cell r="AD46">
            <v>505</v>
          </cell>
          <cell r="AE46" t="str">
            <v>GPE GOLDMAN SACHS</v>
          </cell>
          <cell r="AF46">
            <v>1</v>
          </cell>
          <cell r="AG46" t="str">
            <v>75116</v>
          </cell>
          <cell r="AH46" t="str">
            <v>FR</v>
          </cell>
          <cell r="AI46" t="str">
            <v/>
          </cell>
          <cell r="AJ46" t="str">
            <v/>
          </cell>
          <cell r="AK46" t="str">
            <v>EC</v>
          </cell>
          <cell r="AL46" t="str">
            <v>Banque</v>
          </cell>
          <cell r="AM46" t="str">
            <v>PERSONNE_MORALE_SOCIETE</v>
          </cell>
          <cell r="AN46" t="str">
            <v>GOLDMAN SACHS</v>
          </cell>
          <cell r="AO46" t="str">
            <v>Groupes financiers diversifiés</v>
          </cell>
          <cell r="AP46" t="str">
            <v/>
          </cell>
          <cell r="AQ46" t="str">
            <v/>
          </cell>
          <cell r="AR46" t="str">
            <v>ETR</v>
          </cell>
          <cell r="AS46" t="str">
            <v>FRANCE</v>
          </cell>
          <cell r="AT46" t="str">
            <v/>
          </cell>
          <cell r="AU46" t="str">
            <v/>
          </cell>
          <cell r="AV46" t="str">
            <v>SABALZA</v>
          </cell>
          <cell r="AW46">
            <v>2752</v>
          </cell>
          <cell r="AX46">
            <v>5.5183688630000001</v>
          </cell>
          <cell r="AZ46">
            <v>2.2815721299999998</v>
          </cell>
          <cell r="BA46">
            <v>160</v>
          </cell>
          <cell r="BB46" t="str">
            <v>LSI</v>
          </cell>
          <cell r="BC46">
            <v>0</v>
          </cell>
          <cell r="BD46">
            <v>1</v>
          </cell>
        </row>
        <row r="47">
          <cell r="A47" t="str">
            <v>14265</v>
          </cell>
          <cell r="B47" t="str">
            <v>CAISSE D EPARGNE LOIRE DROME ARDECHE</v>
          </cell>
          <cell r="C47" t="str">
            <v>3. Autres (GEA CBD)</v>
          </cell>
          <cell r="D47">
            <v>201512</v>
          </cell>
          <cell r="E47">
            <v>3.9600000000000003E-2</v>
          </cell>
          <cell r="F47">
            <v>0.19620000000000001</v>
          </cell>
          <cell r="G47">
            <v>4.9853323880000007</v>
          </cell>
          <cell r="H47">
            <v>0.19741916256480005</v>
          </cell>
          <cell r="I47">
            <v>0.97812221452560022</v>
          </cell>
          <cell r="O47">
            <v>9784</v>
          </cell>
          <cell r="P47" t="str">
            <v>383686839</v>
          </cell>
          <cell r="Q47" t="str">
            <v>PM</v>
          </cell>
          <cell r="R47" t="str">
            <v>270</v>
          </cell>
          <cell r="S47" t="str">
            <v>01</v>
          </cell>
          <cell r="T47" t="str">
            <v>Etablissement de crédit</v>
          </cell>
          <cell r="U47" t="str">
            <v>201</v>
          </cell>
          <cell r="V47" t="str">
            <v>Banque mutualiste ou coopérative</v>
          </cell>
          <cell r="W47" t="str">
            <v>001</v>
          </cell>
          <cell r="X47" t="str">
            <v>Agrément ACPR</v>
          </cell>
          <cell r="Y47">
            <v>8</v>
          </cell>
          <cell r="Z47" t="str">
            <v>RESTRUCTURATION AVEC REPRISE DE CIB</v>
          </cell>
          <cell r="AA47" t="str">
            <v>FR</v>
          </cell>
          <cell r="AB47" t="str">
            <v> France</v>
          </cell>
          <cell r="AC47" t="str">
            <v>S. BANCAIRE MUTUALISTE ET AUTRES RESEAUX</v>
          </cell>
          <cell r="AD47">
            <v>1163</v>
          </cell>
          <cell r="AE47" t="str">
            <v>GPE BPCE</v>
          </cell>
          <cell r="AF47">
            <v>0</v>
          </cell>
          <cell r="AG47" t="str">
            <v>42100</v>
          </cell>
          <cell r="AH47" t="str">
            <v>FR</v>
          </cell>
          <cell r="AI47" t="str">
            <v/>
          </cell>
          <cell r="AJ47" t="str">
            <v/>
          </cell>
          <cell r="AK47" t="str">
            <v>EC</v>
          </cell>
          <cell r="AL47" t="str">
            <v>Bq mut</v>
          </cell>
          <cell r="AM47" t="str">
            <v>PERSONNE_MORALE_SOCIETE</v>
          </cell>
          <cell r="AN47" t="str">
            <v>BPCE</v>
          </cell>
          <cell r="AO47" t="str">
            <v>Groupes mutualistes</v>
          </cell>
          <cell r="AP47" t="str">
            <v/>
          </cell>
          <cell r="AQ47" t="str">
            <v/>
          </cell>
          <cell r="AR47" t="str">
            <v>FR</v>
          </cell>
          <cell r="AS47" t="str">
            <v>FRANCE</v>
          </cell>
          <cell r="AT47" t="str">
            <v/>
          </cell>
          <cell r="AU47" t="str">
            <v/>
          </cell>
          <cell r="AV47" t="str">
            <v>MOURJANE</v>
          </cell>
          <cell r="AW47">
            <v>2762</v>
          </cell>
          <cell r="AX47">
            <v>10.918691761</v>
          </cell>
          <cell r="AY47">
            <v>5.2730099429999999</v>
          </cell>
          <cell r="AZ47">
            <v>8.1253908530000007</v>
          </cell>
          <cell r="BA47">
            <v>110</v>
          </cell>
          <cell r="BB47" t="str">
            <v>SI</v>
          </cell>
          <cell r="BC47">
            <v>0</v>
          </cell>
          <cell r="BD47">
            <v>1</v>
          </cell>
        </row>
        <row r="48">
          <cell r="A48" t="str">
            <v>14406</v>
          </cell>
          <cell r="B48" t="str">
            <v>CRCAM VAL DE FRANCE</v>
          </cell>
          <cell r="C48" t="str">
            <v>3. Autres (GEA CBD)</v>
          </cell>
          <cell r="D48">
            <v>201512</v>
          </cell>
          <cell r="E48">
            <v>4.5999999999999999E-2</v>
          </cell>
          <cell r="F48">
            <v>0.16839999999999999</v>
          </cell>
          <cell r="G48">
            <v>5.0758660000000004</v>
          </cell>
          <cell r="H48">
            <v>0.23348983600000001</v>
          </cell>
          <cell r="I48">
            <v>0.85477583440000005</v>
          </cell>
          <cell r="J48">
            <v>3.5200000000000002E-2</v>
          </cell>
          <cell r="K48">
            <v>0.44479999999999997</v>
          </cell>
          <cell r="L48">
            <v>1.717805</v>
          </cell>
          <cell r="M48">
            <v>6.0466736000000007E-2</v>
          </cell>
          <cell r="N48">
            <v>0.76407966399999994</v>
          </cell>
          <cell r="O48">
            <v>10006</v>
          </cell>
          <cell r="P48" t="str">
            <v>400868188</v>
          </cell>
          <cell r="Q48" t="str">
            <v>PM</v>
          </cell>
          <cell r="R48" t="str">
            <v>210</v>
          </cell>
          <cell r="S48" t="str">
            <v>01</v>
          </cell>
          <cell r="T48" t="str">
            <v>Etablissement de crédit</v>
          </cell>
          <cell r="U48" t="str">
            <v>201</v>
          </cell>
          <cell r="V48" t="str">
            <v>Banque mutualiste ou coopérative</v>
          </cell>
          <cell r="W48" t="str">
            <v>001</v>
          </cell>
          <cell r="X48" t="str">
            <v>Agrément ACPR</v>
          </cell>
          <cell r="Y48">
            <v>8</v>
          </cell>
          <cell r="Z48" t="str">
            <v>RESTRUCTURATION AVEC REPRISE DE CIB</v>
          </cell>
          <cell r="AA48" t="str">
            <v>FR</v>
          </cell>
          <cell r="AB48" t="str">
            <v> France</v>
          </cell>
          <cell r="AC48" t="str">
            <v>S. BANCAIRE MUTUALISTE ET AUTRES RESEAUX</v>
          </cell>
          <cell r="AD48">
            <v>27</v>
          </cell>
          <cell r="AE48" t="str">
            <v>GPE CREDIT AGRICOLE</v>
          </cell>
          <cell r="AF48">
            <v>0</v>
          </cell>
          <cell r="AG48" t="str">
            <v>28000</v>
          </cell>
          <cell r="AH48" t="str">
            <v>FR</v>
          </cell>
          <cell r="AI48" t="str">
            <v/>
          </cell>
          <cell r="AJ48" t="str">
            <v/>
          </cell>
          <cell r="AK48" t="str">
            <v>EC</v>
          </cell>
          <cell r="AL48" t="str">
            <v>Bq mut</v>
          </cell>
          <cell r="AM48" t="str">
            <v>PERSONNE_MORALE_SOCIETE</v>
          </cell>
          <cell r="AN48" t="str">
            <v>CREDIT AGRICOLE</v>
          </cell>
          <cell r="AO48" t="str">
            <v>Groupes mutualistes</v>
          </cell>
          <cell r="AP48" t="str">
            <v/>
          </cell>
          <cell r="AQ48" t="str">
            <v/>
          </cell>
          <cell r="AR48" t="str">
            <v>FR</v>
          </cell>
          <cell r="AS48" t="str">
            <v>FRANCE</v>
          </cell>
          <cell r="AT48" t="str">
            <v/>
          </cell>
          <cell r="AU48" t="str">
            <v/>
          </cell>
          <cell r="AV48" t="str">
            <v>RABIER</v>
          </cell>
          <cell r="AW48">
            <v>2761</v>
          </cell>
          <cell r="AX48">
            <v>8.2524301179999995</v>
          </cell>
          <cell r="AY48">
            <v>5.9540679119999993</v>
          </cell>
          <cell r="AZ48">
            <v>2.4490212759999999</v>
          </cell>
          <cell r="BA48">
            <v>133</v>
          </cell>
          <cell r="BB48" t="str">
            <v>SI</v>
          </cell>
          <cell r="BC48">
            <v>0</v>
          </cell>
          <cell r="BD48">
            <v>0</v>
          </cell>
        </row>
        <row r="49">
          <cell r="A49" t="str">
            <v>14445</v>
          </cell>
          <cell r="B49" t="str">
            <v>CAISSE D EPARGNE BRETAGNE-PAYS DE LOIRE</v>
          </cell>
          <cell r="C49" t="str">
            <v>3. Autres (GEA CBD)</v>
          </cell>
          <cell r="D49">
            <v>201512</v>
          </cell>
          <cell r="E49">
            <v>4.4200000000000003E-2</v>
          </cell>
          <cell r="F49">
            <v>0.1923</v>
          </cell>
          <cell r="G49">
            <v>15.125980346</v>
          </cell>
          <cell r="H49">
            <v>0.66856833129320004</v>
          </cell>
          <cell r="I49">
            <v>2.9087260205357999</v>
          </cell>
          <cell r="O49">
            <v>10063</v>
          </cell>
          <cell r="P49" t="str">
            <v>392640090</v>
          </cell>
          <cell r="Q49" t="str">
            <v>PM</v>
          </cell>
          <cell r="R49" t="str">
            <v>270</v>
          </cell>
          <cell r="S49" t="str">
            <v>01</v>
          </cell>
          <cell r="T49" t="str">
            <v>Etablissement de crédit</v>
          </cell>
          <cell r="U49" t="str">
            <v>201</v>
          </cell>
          <cell r="V49" t="str">
            <v>Banque mutualiste ou coopérative</v>
          </cell>
          <cell r="W49" t="str">
            <v>001</v>
          </cell>
          <cell r="X49" t="str">
            <v>Agrément ACPR</v>
          </cell>
          <cell r="Y49">
            <v>8</v>
          </cell>
          <cell r="Z49" t="str">
            <v>RESTRUCTURATION AVEC REPRISE DE CIB</v>
          </cell>
          <cell r="AA49" t="str">
            <v>FR</v>
          </cell>
          <cell r="AB49" t="str">
            <v> France</v>
          </cell>
          <cell r="AC49" t="str">
            <v>S. BANCAIRE MUTUALISTE ET AUTRES RESEAUX</v>
          </cell>
          <cell r="AD49">
            <v>1163</v>
          </cell>
          <cell r="AE49" t="str">
            <v>GPE BPCE</v>
          </cell>
          <cell r="AF49">
            <v>0</v>
          </cell>
          <cell r="AG49" t="str">
            <v>44000</v>
          </cell>
          <cell r="AH49" t="str">
            <v>FR</v>
          </cell>
          <cell r="AI49" t="str">
            <v/>
          </cell>
          <cell r="AJ49" t="str">
            <v/>
          </cell>
          <cell r="AK49" t="str">
            <v>EC</v>
          </cell>
          <cell r="AL49" t="str">
            <v>Bq mut</v>
          </cell>
          <cell r="AM49" t="str">
            <v>PERSONNE_MORALE_SOCIETE</v>
          </cell>
          <cell r="AN49" t="str">
            <v>BPCE</v>
          </cell>
          <cell r="AO49" t="str">
            <v>Groupes mutualistes</v>
          </cell>
          <cell r="AP49" t="str">
            <v/>
          </cell>
          <cell r="AQ49" t="str">
            <v/>
          </cell>
          <cell r="AR49" t="str">
            <v>FR</v>
          </cell>
          <cell r="AS49" t="str">
            <v>FRANCE</v>
          </cell>
          <cell r="AT49" t="str">
            <v/>
          </cell>
          <cell r="AU49" t="str">
            <v/>
          </cell>
          <cell r="AV49" t="str">
            <v>PERREOL</v>
          </cell>
          <cell r="AW49">
            <v>2762</v>
          </cell>
          <cell r="AX49">
            <v>28.404890721000001</v>
          </cell>
          <cell r="AY49">
            <v>15.684135389</v>
          </cell>
          <cell r="AZ49">
            <v>19.793195835999999</v>
          </cell>
          <cell r="BA49">
            <v>42</v>
          </cell>
          <cell r="BB49" t="str">
            <v>SI</v>
          </cell>
          <cell r="BC49">
            <v>0</v>
          </cell>
          <cell r="BD49">
            <v>1</v>
          </cell>
        </row>
        <row r="50">
          <cell r="A50" t="str">
            <v>14505</v>
          </cell>
          <cell r="B50" t="str">
            <v>CAISSE D EPARGNE LOIRE-CENTRE</v>
          </cell>
          <cell r="C50" t="str">
            <v>3. Autres (GEA CBD)</v>
          </cell>
          <cell r="D50">
            <v>201512</v>
          </cell>
          <cell r="E50">
            <v>4.6199999999999998E-2</v>
          </cell>
          <cell r="F50">
            <v>0.2077</v>
          </cell>
          <cell r="G50">
            <v>7.3399607479999993</v>
          </cell>
          <cell r="H50">
            <v>0.33910618655759994</v>
          </cell>
          <cell r="I50">
            <v>1.5245098473595999</v>
          </cell>
          <cell r="O50">
            <v>10148</v>
          </cell>
          <cell r="P50" t="str">
            <v>383952470</v>
          </cell>
          <cell r="Q50" t="str">
            <v>PM</v>
          </cell>
          <cell r="R50" t="str">
            <v>270</v>
          </cell>
          <cell r="S50" t="str">
            <v>01</v>
          </cell>
          <cell r="T50" t="str">
            <v>Etablissement de crédit</v>
          </cell>
          <cell r="U50" t="str">
            <v>201</v>
          </cell>
          <cell r="V50" t="str">
            <v>Banque mutualiste ou coopérative</v>
          </cell>
          <cell r="W50" t="str">
            <v>001</v>
          </cell>
          <cell r="X50" t="str">
            <v>Agrément ACPR</v>
          </cell>
          <cell r="Y50">
            <v>6</v>
          </cell>
          <cell r="Z50" t="str">
            <v>NOUVEL ETABLISSEMENT</v>
          </cell>
          <cell r="AA50" t="str">
            <v>FR</v>
          </cell>
          <cell r="AB50" t="str">
            <v> France</v>
          </cell>
          <cell r="AC50" t="str">
            <v>S. BANCAIRE MUTUALISTE ET AUTRES RESEAUX</v>
          </cell>
          <cell r="AD50">
            <v>1163</v>
          </cell>
          <cell r="AE50" t="str">
            <v>GPE BPCE</v>
          </cell>
          <cell r="AF50">
            <v>0</v>
          </cell>
          <cell r="AG50" t="str">
            <v>45000</v>
          </cell>
          <cell r="AH50" t="str">
            <v>FR</v>
          </cell>
          <cell r="AI50" t="str">
            <v/>
          </cell>
          <cell r="AJ50" t="str">
            <v/>
          </cell>
          <cell r="AK50" t="str">
            <v>EC</v>
          </cell>
          <cell r="AL50" t="str">
            <v>Bq mut</v>
          </cell>
          <cell r="AM50" t="str">
            <v>PERSONNE_MORALE_SOCIETE</v>
          </cell>
          <cell r="AN50" t="str">
            <v>BPCE</v>
          </cell>
          <cell r="AO50" t="str">
            <v>Groupes mutualistes</v>
          </cell>
          <cell r="AP50" t="str">
            <v/>
          </cell>
          <cell r="AQ50" t="str">
            <v/>
          </cell>
          <cell r="AR50" t="str">
            <v>FR</v>
          </cell>
          <cell r="AS50" t="str">
            <v>FRANCE</v>
          </cell>
          <cell r="AT50" t="str">
            <v/>
          </cell>
          <cell r="AU50" t="str">
            <v/>
          </cell>
          <cell r="AV50" t="str">
            <v>AUTHIER</v>
          </cell>
          <cell r="AW50">
            <v>2762</v>
          </cell>
          <cell r="AX50">
            <v>16.366644222999998</v>
          </cell>
          <cell r="AY50">
            <v>8.4571034049999998</v>
          </cell>
          <cell r="AZ50">
            <v>12.139856762000001</v>
          </cell>
          <cell r="BA50">
            <v>78</v>
          </cell>
          <cell r="BB50" t="str">
            <v>SI</v>
          </cell>
          <cell r="BC50">
            <v>0</v>
          </cell>
          <cell r="BD50">
            <v>1</v>
          </cell>
        </row>
        <row r="51">
          <cell r="A51" t="str">
            <v>14506</v>
          </cell>
          <cell r="B51" t="str">
            <v>CRCAM LOIRE - HAUTE-LOIRE</v>
          </cell>
          <cell r="C51" t="str">
            <v>3. Autres (GEA CBD)</v>
          </cell>
          <cell r="D51">
            <v>201512</v>
          </cell>
          <cell r="E51">
            <v>4.1700000000000001E-2</v>
          </cell>
          <cell r="F51">
            <v>0.1681</v>
          </cell>
          <cell r="G51">
            <v>5.8414089999999996</v>
          </cell>
          <cell r="H51">
            <v>0.24358675529999999</v>
          </cell>
          <cell r="I51">
            <v>0.98194085289999988</v>
          </cell>
          <cell r="J51">
            <v>3.4299999999999997E-2</v>
          </cell>
          <cell r="K51">
            <v>0.44440000000000002</v>
          </cell>
          <cell r="L51">
            <v>1.57959</v>
          </cell>
          <cell r="M51">
            <v>5.4179936999999997E-2</v>
          </cell>
          <cell r="N51">
            <v>0.70196979600000009</v>
          </cell>
          <cell r="O51">
            <v>10160</v>
          </cell>
          <cell r="P51" t="str">
            <v>380386854</v>
          </cell>
          <cell r="Q51" t="str">
            <v>PM</v>
          </cell>
          <cell r="R51" t="str">
            <v>210</v>
          </cell>
          <cell r="S51" t="str">
            <v>01</v>
          </cell>
          <cell r="T51" t="str">
            <v>Etablissement de crédit</v>
          </cell>
          <cell r="U51" t="str">
            <v>201</v>
          </cell>
          <cell r="V51" t="str">
            <v>Banque mutualiste ou coopérative</v>
          </cell>
          <cell r="W51" t="str">
            <v>001</v>
          </cell>
          <cell r="X51" t="str">
            <v>Agrément ACPR</v>
          </cell>
          <cell r="Y51">
            <v>8</v>
          </cell>
          <cell r="Z51" t="str">
            <v>RESTRUCTURATION AVEC REPRISE DE CIB</v>
          </cell>
          <cell r="AA51" t="str">
            <v>FR</v>
          </cell>
          <cell r="AB51" t="str">
            <v> France</v>
          </cell>
          <cell r="AC51" t="str">
            <v>S. BANCAIRE MUTUALISTE ET AUTRES RESEAUX</v>
          </cell>
          <cell r="AD51">
            <v>27</v>
          </cell>
          <cell r="AE51" t="str">
            <v>GPE CREDIT AGRICOLE</v>
          </cell>
          <cell r="AF51">
            <v>0</v>
          </cell>
          <cell r="AG51" t="str">
            <v>42000</v>
          </cell>
          <cell r="AH51" t="str">
            <v>FR</v>
          </cell>
          <cell r="AI51" t="str">
            <v/>
          </cell>
          <cell r="AJ51" t="str">
            <v/>
          </cell>
          <cell r="AK51" t="str">
            <v>EC</v>
          </cell>
          <cell r="AL51" t="str">
            <v>Bq mut</v>
          </cell>
          <cell r="AM51" t="str">
            <v>PERSONNE_MORALE_SOCIETE</v>
          </cell>
          <cell r="AN51" t="str">
            <v>CREDIT AGRICOLE</v>
          </cell>
          <cell r="AO51" t="str">
            <v>Groupes mutualistes</v>
          </cell>
          <cell r="AP51" t="str">
            <v/>
          </cell>
          <cell r="AQ51" t="str">
            <v/>
          </cell>
          <cell r="AR51" t="str">
            <v>FR</v>
          </cell>
          <cell r="AS51" t="str">
            <v>FRANCE</v>
          </cell>
          <cell r="AT51" t="str">
            <v/>
          </cell>
          <cell r="AU51" t="str">
            <v/>
          </cell>
          <cell r="AV51" t="str">
            <v>RABIER</v>
          </cell>
          <cell r="AW51">
            <v>2761</v>
          </cell>
          <cell r="AX51">
            <v>9.9922943320000002</v>
          </cell>
          <cell r="AY51">
            <v>6.5227618640000005</v>
          </cell>
          <cell r="AZ51">
            <v>2.9333848110000003</v>
          </cell>
          <cell r="BA51">
            <v>118</v>
          </cell>
          <cell r="BB51" t="str">
            <v>SI</v>
          </cell>
          <cell r="BC51">
            <v>0</v>
          </cell>
          <cell r="BD51">
            <v>0</v>
          </cell>
        </row>
        <row r="52">
          <cell r="A52" t="str">
            <v>14607</v>
          </cell>
          <cell r="B52" t="str">
            <v>BANQUE POPULAIRE PROVENCALE ET CORSE</v>
          </cell>
          <cell r="C52" t="str">
            <v>3. Autres (GEA CBD)</v>
          </cell>
          <cell r="D52">
            <v>201512</v>
          </cell>
          <cell r="E52">
            <v>7.3800000000000004E-2</v>
          </cell>
          <cell r="F52">
            <v>0.16209999999999999</v>
          </cell>
          <cell r="G52">
            <v>4.8859983790000001</v>
          </cell>
          <cell r="H52">
            <v>0.36058668037020003</v>
          </cell>
          <cell r="I52">
            <v>0.79202033723590004</v>
          </cell>
          <cell r="J52">
            <v>4.9299999999999997E-2</v>
          </cell>
          <cell r="K52">
            <v>0.43790000000000001</v>
          </cell>
          <cell r="L52">
            <v>1.171102825</v>
          </cell>
          <cell r="M52">
            <v>5.7735369272499996E-2</v>
          </cell>
          <cell r="N52">
            <v>0.51282592706749996</v>
          </cell>
          <cell r="O52">
            <v>10325</v>
          </cell>
          <cell r="P52" t="str">
            <v>058801481</v>
          </cell>
          <cell r="Q52" t="str">
            <v>PM</v>
          </cell>
          <cell r="R52" t="str">
            <v>202</v>
          </cell>
          <cell r="S52" t="str">
            <v>01</v>
          </cell>
          <cell r="T52" t="str">
            <v>Etablissement de crédit</v>
          </cell>
          <cell r="U52" t="str">
            <v>201</v>
          </cell>
          <cell r="V52" t="str">
            <v>Banque mutualiste ou coopérative</v>
          </cell>
          <cell r="W52" t="str">
            <v>001</v>
          </cell>
          <cell r="X52" t="str">
            <v>Agrément ACPR</v>
          </cell>
          <cell r="Y52">
            <v>6</v>
          </cell>
          <cell r="Z52" t="str">
            <v>NOUVEL ETABLISSEMENT</v>
          </cell>
          <cell r="AA52" t="str">
            <v>FR</v>
          </cell>
          <cell r="AB52" t="str">
            <v> France</v>
          </cell>
          <cell r="AC52" t="str">
            <v>S. BANCAIRE MUTUALISTE ET AUTRES RESEAUX</v>
          </cell>
          <cell r="AD52">
            <v>1163</v>
          </cell>
          <cell r="AE52" t="str">
            <v>GPE BPCE</v>
          </cell>
          <cell r="AF52">
            <v>0</v>
          </cell>
          <cell r="AG52" t="str">
            <v>13008</v>
          </cell>
          <cell r="AH52" t="str">
            <v>FR</v>
          </cell>
          <cell r="AI52" t="str">
            <v/>
          </cell>
          <cell r="AJ52" t="str">
            <v/>
          </cell>
          <cell r="AK52" t="str">
            <v>EC</v>
          </cell>
          <cell r="AL52" t="str">
            <v>Bq mut</v>
          </cell>
          <cell r="AM52" t="str">
            <v>PERSONNE_MORALE_SOCIETE</v>
          </cell>
          <cell r="AN52" t="str">
            <v>BPCE</v>
          </cell>
          <cell r="AO52" t="str">
            <v>Groupes mutualistes</v>
          </cell>
          <cell r="AP52" t="str">
            <v/>
          </cell>
          <cell r="AQ52" t="str">
            <v/>
          </cell>
          <cell r="AR52" t="str">
            <v>FR</v>
          </cell>
          <cell r="AS52" t="str">
            <v>FRANCE</v>
          </cell>
          <cell r="AT52" t="str">
            <v/>
          </cell>
          <cell r="AU52" t="str">
            <v/>
          </cell>
          <cell r="AV52" t="str">
            <v>DOSSEH</v>
          </cell>
          <cell r="AW52">
            <v>2762</v>
          </cell>
          <cell r="AX52">
            <v>5.020979488</v>
          </cell>
          <cell r="AY52">
            <v>3.1097514959999999</v>
          </cell>
          <cell r="AZ52">
            <v>3.0377022059999996</v>
          </cell>
          <cell r="BA52">
            <v>170</v>
          </cell>
          <cell r="BB52" t="str">
            <v>SI</v>
          </cell>
          <cell r="BC52">
            <v>0</v>
          </cell>
          <cell r="BD52">
            <v>1</v>
          </cell>
        </row>
        <row r="53">
          <cell r="A53" t="str">
            <v>14706</v>
          </cell>
          <cell r="B53" t="str">
            <v>CRCAM ATLANTIQUE VENDEE</v>
          </cell>
          <cell r="C53" t="str">
            <v>3. Autres (GEA CBD)</v>
          </cell>
          <cell r="D53">
            <v>201512</v>
          </cell>
          <cell r="E53">
            <v>3.9399999999999998E-2</v>
          </cell>
          <cell r="F53">
            <v>0.16700000000000001</v>
          </cell>
          <cell r="G53">
            <v>12.701148</v>
          </cell>
          <cell r="H53">
            <v>0.50042523119999993</v>
          </cell>
          <cell r="I53">
            <v>2.121091716</v>
          </cell>
          <cell r="J53">
            <v>3.6799999999999999E-2</v>
          </cell>
          <cell r="K53">
            <v>0.44950000000000001</v>
          </cell>
          <cell r="L53">
            <v>3.215068</v>
          </cell>
          <cell r="M53">
            <v>0.11831450239999999</v>
          </cell>
          <cell r="N53">
            <v>1.445173066</v>
          </cell>
          <cell r="O53">
            <v>10532</v>
          </cell>
          <cell r="P53" t="str">
            <v>440242469</v>
          </cell>
          <cell r="Q53" t="str">
            <v>PM</v>
          </cell>
          <cell r="R53" t="str">
            <v>210</v>
          </cell>
          <cell r="S53" t="str">
            <v>01</v>
          </cell>
          <cell r="T53" t="str">
            <v>Etablissement de crédit</v>
          </cell>
          <cell r="U53" t="str">
            <v>201</v>
          </cell>
          <cell r="V53" t="str">
            <v>Banque mutualiste ou coopérative</v>
          </cell>
          <cell r="W53" t="str">
            <v>001</v>
          </cell>
          <cell r="X53" t="str">
            <v>Agrément ACPR</v>
          </cell>
          <cell r="Y53">
            <v>8</v>
          </cell>
          <cell r="Z53" t="str">
            <v>RESTRUCTURATION AVEC REPRISE DE CIB</v>
          </cell>
          <cell r="AA53" t="str">
            <v>FR</v>
          </cell>
          <cell r="AB53" t="str">
            <v> France</v>
          </cell>
          <cell r="AC53" t="str">
            <v>S. BANCAIRE MUTUALISTE ET AUTRES RESEAUX</v>
          </cell>
          <cell r="AD53">
            <v>27</v>
          </cell>
          <cell r="AE53" t="str">
            <v>GPE CREDIT AGRICOLE</v>
          </cell>
          <cell r="AF53">
            <v>0</v>
          </cell>
          <cell r="AG53" t="str">
            <v>44000</v>
          </cell>
          <cell r="AH53" t="str">
            <v>FR</v>
          </cell>
          <cell r="AI53" t="str">
            <v/>
          </cell>
          <cell r="AJ53" t="str">
            <v/>
          </cell>
          <cell r="AK53" t="str">
            <v>EC</v>
          </cell>
          <cell r="AL53" t="str">
            <v>Bq mut</v>
          </cell>
          <cell r="AM53" t="str">
            <v>PERSONNE_MORALE_SOCIETE</v>
          </cell>
          <cell r="AN53" t="str">
            <v>CREDIT AGRICOLE</v>
          </cell>
          <cell r="AO53" t="str">
            <v>Groupes mutualistes</v>
          </cell>
          <cell r="AP53" t="str">
            <v/>
          </cell>
          <cell r="AQ53" t="str">
            <v/>
          </cell>
          <cell r="AR53" t="str">
            <v>FR</v>
          </cell>
          <cell r="AS53" t="str">
            <v>FRANCE</v>
          </cell>
          <cell r="AT53" t="str">
            <v/>
          </cell>
          <cell r="AU53" t="str">
            <v/>
          </cell>
          <cell r="AV53" t="str">
            <v>RABIER</v>
          </cell>
          <cell r="AW53">
            <v>2761</v>
          </cell>
          <cell r="AX53">
            <v>18.580111258999999</v>
          </cell>
          <cell r="AY53">
            <v>13.981658631999998</v>
          </cell>
          <cell r="AZ53">
            <v>4.3702815130000001</v>
          </cell>
          <cell r="BA53">
            <v>69</v>
          </cell>
          <cell r="BB53" t="str">
            <v>SI</v>
          </cell>
          <cell r="BC53">
            <v>0</v>
          </cell>
          <cell r="BD53">
            <v>0</v>
          </cell>
        </row>
        <row r="54">
          <cell r="A54" t="str">
            <v>14707</v>
          </cell>
          <cell r="B54" t="str">
            <v>BQUE POPULAIRE ALSACE LORRAINE CHAMPAGNE</v>
          </cell>
          <cell r="C54" t="str">
            <v>3. Autres (GEA CBD)</v>
          </cell>
          <cell r="D54">
            <v>201512</v>
          </cell>
          <cell r="E54">
            <v>8.7999999999999995E-2</v>
          </cell>
          <cell r="F54">
            <v>0.17169999999999999</v>
          </cell>
          <cell r="G54">
            <v>14.718126299000001</v>
          </cell>
          <cell r="H54">
            <v>1.295195114312</v>
          </cell>
          <cell r="I54">
            <v>2.5271022855383003</v>
          </cell>
          <cell r="J54">
            <v>6.1400000000000003E-2</v>
          </cell>
          <cell r="K54">
            <v>0.43680000000000002</v>
          </cell>
          <cell r="L54">
            <v>4.0405648310000002</v>
          </cell>
          <cell r="M54">
            <v>0.24809068062340003</v>
          </cell>
          <cell r="N54">
            <v>1.7649187181808002</v>
          </cell>
          <cell r="O54">
            <v>10537</v>
          </cell>
          <cell r="P54" t="str">
            <v>356801571</v>
          </cell>
          <cell r="Q54" t="str">
            <v>PM</v>
          </cell>
          <cell r="R54" t="str">
            <v>202</v>
          </cell>
          <cell r="S54" t="str">
            <v>01</v>
          </cell>
          <cell r="T54" t="str">
            <v>Etablissement de crédit</v>
          </cell>
          <cell r="U54" t="str">
            <v>201</v>
          </cell>
          <cell r="V54" t="str">
            <v>Banque mutualiste ou coopérative</v>
          </cell>
          <cell r="W54" t="str">
            <v>001</v>
          </cell>
          <cell r="X54" t="str">
            <v>Agrément ACPR</v>
          </cell>
          <cell r="Y54">
            <v>6</v>
          </cell>
          <cell r="Z54" t="str">
            <v>NOUVEL ETABLISSEMENT</v>
          </cell>
          <cell r="AA54" t="str">
            <v>FR</v>
          </cell>
          <cell r="AB54" t="str">
            <v> France</v>
          </cell>
          <cell r="AC54" t="str">
            <v>S. BANCAIRE MUTUALISTE ET AUTRES RESEAUX</v>
          </cell>
          <cell r="AD54">
            <v>1163</v>
          </cell>
          <cell r="AE54" t="str">
            <v>GPE BPCE</v>
          </cell>
          <cell r="AF54">
            <v>0</v>
          </cell>
          <cell r="AG54" t="str">
            <v>57000</v>
          </cell>
          <cell r="AH54" t="str">
            <v>FR</v>
          </cell>
          <cell r="AI54" t="str">
            <v/>
          </cell>
          <cell r="AJ54" t="str">
            <v/>
          </cell>
          <cell r="AK54" t="str">
            <v>EC</v>
          </cell>
          <cell r="AL54" t="str">
            <v>Bq mut</v>
          </cell>
          <cell r="AM54" t="str">
            <v>PERSONNE_MORALE_SOCIETE</v>
          </cell>
          <cell r="AN54" t="str">
            <v>BPCE</v>
          </cell>
          <cell r="AO54" t="str">
            <v>Groupes mutualistes</v>
          </cell>
          <cell r="AP54" t="str">
            <v/>
          </cell>
          <cell r="AQ54" t="str">
            <v/>
          </cell>
          <cell r="AR54" t="str">
            <v>FR</v>
          </cell>
          <cell r="AS54" t="str">
            <v>FRANCE</v>
          </cell>
          <cell r="AT54" t="str">
            <v/>
          </cell>
          <cell r="AU54" t="str">
            <v/>
          </cell>
          <cell r="AV54" t="str">
            <v>MOURJANE</v>
          </cell>
          <cell r="AW54">
            <v>2762</v>
          </cell>
          <cell r="AX54">
            <v>20.591590140000001</v>
          </cell>
          <cell r="AY54">
            <v>13.7459837</v>
          </cell>
          <cell r="AZ54">
            <v>13.585083002000001</v>
          </cell>
          <cell r="BA54">
            <v>59</v>
          </cell>
          <cell r="BB54" t="str">
            <v>SI</v>
          </cell>
          <cell r="BC54">
            <v>0</v>
          </cell>
          <cell r="BD54">
            <v>1</v>
          </cell>
        </row>
        <row r="55">
          <cell r="A55" t="str">
            <v>14749</v>
          </cell>
          <cell r="B55" t="str">
            <v>STE FIRE DE BANQUE SOFIB</v>
          </cell>
          <cell r="C55" t="str">
            <v>4. Autres (GEA hors CBD)</v>
          </cell>
          <cell r="D55">
            <v>201512</v>
          </cell>
          <cell r="E55">
            <v>5.9799999999999999E-2</v>
          </cell>
          <cell r="F55">
            <v>0.45350000000000001</v>
          </cell>
          <cell r="G55">
            <v>4.7774403883699996</v>
          </cell>
          <cell r="H55">
            <v>0.28569093522452599</v>
          </cell>
          <cell r="I55">
            <v>2.166569216125795</v>
          </cell>
          <cell r="J55">
            <v>3.3799999999999997E-2</v>
          </cell>
          <cell r="K55">
            <v>0</v>
          </cell>
          <cell r="L55">
            <v>3.2567717739100002</v>
          </cell>
          <cell r="M55">
            <v>0.110078885958158</v>
          </cell>
          <cell r="N55">
            <v>0</v>
          </cell>
          <cell r="O55">
            <v>10628</v>
          </cell>
          <cell r="P55" t="str">
            <v>652034638</v>
          </cell>
          <cell r="Q55" t="str">
            <v>PM</v>
          </cell>
          <cell r="R55" t="str">
            <v>102</v>
          </cell>
          <cell r="S55" t="str">
            <v>01</v>
          </cell>
          <cell r="T55" t="str">
            <v>Etablissement de crédit</v>
          </cell>
          <cell r="U55" t="str">
            <v>200</v>
          </cell>
          <cell r="V55" t="str">
            <v>Banque</v>
          </cell>
          <cell r="W55" t="str">
            <v>001</v>
          </cell>
          <cell r="X55" t="str">
            <v>Agrément ACPR</v>
          </cell>
          <cell r="Y55">
            <v>6</v>
          </cell>
          <cell r="Z55" t="str">
            <v>NOUVEL ETABLISSEMENT</v>
          </cell>
          <cell r="AA55" t="str">
            <v>ES</v>
          </cell>
          <cell r="AB55" t="str">
            <v> Espagne</v>
          </cell>
          <cell r="AC55" t="str">
            <v>S. BANCAIRE ETRANGER EEE</v>
          </cell>
          <cell r="AD55">
            <v>306</v>
          </cell>
          <cell r="AE55" t="str">
            <v>GPE SANTANDER</v>
          </cell>
          <cell r="AF55">
            <v>0</v>
          </cell>
          <cell r="AG55" t="str">
            <v>92300</v>
          </cell>
          <cell r="AH55" t="str">
            <v>FR</v>
          </cell>
          <cell r="AI55" t="str">
            <v/>
          </cell>
          <cell r="AJ55" t="str">
            <v/>
          </cell>
          <cell r="AK55" t="str">
            <v>EC</v>
          </cell>
          <cell r="AL55" t="str">
            <v>Banque</v>
          </cell>
          <cell r="AM55" t="str">
            <v>PERSONNE_MORALE_SOCIETE</v>
          </cell>
          <cell r="AN55" t="str">
            <v>GROUPE SANTANDER</v>
          </cell>
          <cell r="AO55" t="str">
            <v>Grands groupes bancaires privés</v>
          </cell>
          <cell r="AP55" t="str">
            <v>OUI</v>
          </cell>
          <cell r="AQ55" t="str">
            <v/>
          </cell>
          <cell r="AR55" t="str">
            <v>ETR</v>
          </cell>
          <cell r="AS55" t="str">
            <v>FRANCE</v>
          </cell>
          <cell r="AT55" t="str">
            <v/>
          </cell>
          <cell r="AU55" t="str">
            <v/>
          </cell>
          <cell r="AV55" t="str">
            <v>TIMERA</v>
          </cell>
          <cell r="AW55">
            <v>2752</v>
          </cell>
          <cell r="AX55">
            <v>2.8113675630000001</v>
          </cell>
          <cell r="AY55">
            <v>0.51537482199999995</v>
          </cell>
          <cell r="AZ55">
            <v>1.3460782339999999</v>
          </cell>
          <cell r="BA55">
            <v>211</v>
          </cell>
          <cell r="BB55" t="str">
            <v>SI</v>
          </cell>
          <cell r="BC55">
            <v>0</v>
          </cell>
          <cell r="BD55">
            <v>1</v>
          </cell>
        </row>
        <row r="56">
          <cell r="A56" t="str">
            <v>14806</v>
          </cell>
          <cell r="B56" t="str">
            <v>CRCAM CENTRE LOIRE</v>
          </cell>
          <cell r="C56" t="str">
            <v>3. Autres (GEA CBD)</v>
          </cell>
          <cell r="D56">
            <v>201512</v>
          </cell>
          <cell r="E56">
            <v>4.6800000000000001E-2</v>
          </cell>
          <cell r="F56">
            <v>0.17230000000000001</v>
          </cell>
          <cell r="G56">
            <v>10.205095</v>
          </cell>
          <cell r="H56">
            <v>0.47759844600000001</v>
          </cell>
          <cell r="I56">
            <v>1.7583378685000002</v>
          </cell>
          <cell r="J56">
            <v>3.39E-2</v>
          </cell>
          <cell r="K56">
            <v>0.3372</v>
          </cell>
          <cell r="L56">
            <v>2.6016240000000002</v>
          </cell>
          <cell r="M56">
            <v>8.8195053600000003E-2</v>
          </cell>
          <cell r="N56">
            <v>0.8772676128000001</v>
          </cell>
          <cell r="O56">
            <v>10711</v>
          </cell>
          <cell r="P56" t="str">
            <v>398824714</v>
          </cell>
          <cell r="Q56" t="str">
            <v>PM</v>
          </cell>
          <cell r="R56" t="str">
            <v>210</v>
          </cell>
          <cell r="S56" t="str">
            <v>01</v>
          </cell>
          <cell r="T56" t="str">
            <v>Etablissement de crédit</v>
          </cell>
          <cell r="U56" t="str">
            <v>201</v>
          </cell>
          <cell r="V56" t="str">
            <v>Banque mutualiste ou coopérative</v>
          </cell>
          <cell r="W56" t="str">
            <v>001</v>
          </cell>
          <cell r="X56" t="str">
            <v>Agrément ACPR</v>
          </cell>
          <cell r="Y56">
            <v>8</v>
          </cell>
          <cell r="Z56" t="str">
            <v>RESTRUCTURATION AVEC REPRISE DE CIB</v>
          </cell>
          <cell r="AA56" t="str">
            <v>FR</v>
          </cell>
          <cell r="AB56" t="str">
            <v> France</v>
          </cell>
          <cell r="AC56" t="str">
            <v>S. BANCAIRE MUTUALISTE ET AUTRES RESEAUX</v>
          </cell>
          <cell r="AD56">
            <v>27</v>
          </cell>
          <cell r="AE56" t="str">
            <v>GPE CREDIT AGRICOLE</v>
          </cell>
          <cell r="AF56">
            <v>0</v>
          </cell>
          <cell r="AG56" t="str">
            <v>18000</v>
          </cell>
          <cell r="AH56" t="str">
            <v>FR</v>
          </cell>
          <cell r="AI56" t="str">
            <v/>
          </cell>
          <cell r="AJ56" t="str">
            <v/>
          </cell>
          <cell r="AK56" t="str">
            <v>EC</v>
          </cell>
          <cell r="AL56" t="str">
            <v>Bq mut</v>
          </cell>
          <cell r="AM56" t="str">
            <v>PERSONNE_MORALE_SOCIETE</v>
          </cell>
          <cell r="AN56" t="str">
            <v>CREDIT AGRICOLE</v>
          </cell>
          <cell r="AO56" t="str">
            <v>Groupes mutualistes</v>
          </cell>
          <cell r="AP56" t="str">
            <v/>
          </cell>
          <cell r="AQ56" t="str">
            <v/>
          </cell>
          <cell r="AR56" t="str">
            <v>FR</v>
          </cell>
          <cell r="AS56" t="str">
            <v>FRANCE</v>
          </cell>
          <cell r="AT56" t="str">
            <v/>
          </cell>
          <cell r="AU56" t="str">
            <v/>
          </cell>
          <cell r="AV56" t="str">
            <v>MIODOWNICK</v>
          </cell>
          <cell r="AW56">
            <v>2761</v>
          </cell>
          <cell r="AX56">
            <v>14.178114987999999</v>
          </cell>
          <cell r="AY56">
            <v>11.079405798</v>
          </cell>
          <cell r="AZ56">
            <v>4.0235469860000004</v>
          </cell>
          <cell r="BA56">
            <v>89</v>
          </cell>
          <cell r="BB56" t="str">
            <v>SI</v>
          </cell>
          <cell r="BC56">
            <v>0</v>
          </cell>
          <cell r="BD56">
            <v>0</v>
          </cell>
        </row>
        <row r="57">
          <cell r="A57" t="str">
            <v>15135</v>
          </cell>
          <cell r="B57" t="str">
            <v>CAISSE EPARG LORRAINE CHAMPAGNE ARDENNE</v>
          </cell>
          <cell r="C57" t="str">
            <v>3. Autres (GEA CBD)</v>
          </cell>
          <cell r="D57">
            <v>201512</v>
          </cell>
          <cell r="E57">
            <v>4.5400000000000003E-2</v>
          </cell>
          <cell r="F57">
            <v>0.19409999999999999</v>
          </cell>
          <cell r="G57">
            <v>8.3223697139999988</v>
          </cell>
          <cell r="H57">
            <v>0.3778355850156</v>
          </cell>
          <cell r="I57">
            <v>1.6153719614873998</v>
          </cell>
          <cell r="O57">
            <v>1301</v>
          </cell>
          <cell r="P57" t="str">
            <v>775618622</v>
          </cell>
          <cell r="Q57" t="str">
            <v>PM</v>
          </cell>
          <cell r="R57" t="str">
            <v>270</v>
          </cell>
          <cell r="S57" t="str">
            <v>01</v>
          </cell>
          <cell r="T57" t="str">
            <v>Etablissement de crédit</v>
          </cell>
          <cell r="U57" t="str">
            <v>201</v>
          </cell>
          <cell r="V57" t="str">
            <v>Banque mutualiste ou coopérative</v>
          </cell>
          <cell r="W57" t="str">
            <v>001</v>
          </cell>
          <cell r="X57" t="str">
            <v>Agrément ACPR</v>
          </cell>
          <cell r="Y57">
            <v>6</v>
          </cell>
          <cell r="Z57" t="str">
            <v>NOUVEL ETABLISSEMENT</v>
          </cell>
          <cell r="AA57" t="str">
            <v>FR</v>
          </cell>
          <cell r="AB57" t="str">
            <v> France</v>
          </cell>
          <cell r="AC57" t="str">
            <v>S. BANCAIRE MUTUALISTE ET AUTRES RESEAUX</v>
          </cell>
          <cell r="AD57">
            <v>1163</v>
          </cell>
          <cell r="AE57" t="str">
            <v>GPE BPCE</v>
          </cell>
          <cell r="AF57">
            <v>0</v>
          </cell>
          <cell r="AG57" t="str">
            <v>57000</v>
          </cell>
          <cell r="AH57" t="str">
            <v>FR</v>
          </cell>
          <cell r="AI57" t="str">
            <v/>
          </cell>
          <cell r="AJ57" t="str">
            <v/>
          </cell>
          <cell r="AK57" t="str">
            <v>EC</v>
          </cell>
          <cell r="AL57" t="str">
            <v>Bq mut</v>
          </cell>
          <cell r="AM57" t="str">
            <v>PERSONNE_MORALE_SOCIETE</v>
          </cell>
          <cell r="AN57" t="str">
            <v>BPCE</v>
          </cell>
          <cell r="AO57" t="str">
            <v>Groupes mutualistes</v>
          </cell>
          <cell r="AP57" t="str">
            <v/>
          </cell>
          <cell r="AQ57" t="str">
            <v/>
          </cell>
          <cell r="AR57" t="str">
            <v>FR</v>
          </cell>
          <cell r="AS57" t="str">
            <v>FRANCE</v>
          </cell>
          <cell r="AT57" t="str">
            <v/>
          </cell>
          <cell r="AU57" t="str">
            <v/>
          </cell>
          <cell r="AV57" t="str">
            <v>CISSOKHO-COULIBALY</v>
          </cell>
          <cell r="AW57">
            <v>2762</v>
          </cell>
          <cell r="AX57">
            <v>19.191407436999999</v>
          </cell>
          <cell r="AY57">
            <v>9.8210047290000002</v>
          </cell>
          <cell r="AZ57">
            <v>13.519708416999999</v>
          </cell>
          <cell r="BA57">
            <v>66</v>
          </cell>
          <cell r="BB57" t="str">
            <v>SI</v>
          </cell>
          <cell r="BC57">
            <v>0</v>
          </cell>
          <cell r="BD57">
            <v>1</v>
          </cell>
        </row>
        <row r="58">
          <cell r="A58" t="str">
            <v>15298</v>
          </cell>
          <cell r="B58" t="str">
            <v>RBC INVESTOR SERVICES BANK FRANCE SA</v>
          </cell>
          <cell r="C58" t="str">
            <v>4. Autres (GEA hors CBD)</v>
          </cell>
          <cell r="D58">
            <v>201512</v>
          </cell>
          <cell r="E58">
            <v>4.4000000000000003E-3</v>
          </cell>
          <cell r="F58">
            <v>0.10299999999999999</v>
          </cell>
          <cell r="G58">
            <v>1.3397766929999999</v>
          </cell>
          <cell r="H58">
            <v>5.8950174491999999E-3</v>
          </cell>
          <cell r="I58">
            <v>0.13799699937899998</v>
          </cell>
          <cell r="O58">
            <v>11513</v>
          </cell>
          <cell r="P58" t="str">
            <v>479163305</v>
          </cell>
          <cell r="Q58" t="str">
            <v>PM</v>
          </cell>
          <cell r="R58" t="str">
            <v>128</v>
          </cell>
          <cell r="S58" t="str">
            <v>01</v>
          </cell>
          <cell r="T58" t="str">
            <v>Etablissement de crédit</v>
          </cell>
          <cell r="U58" t="str">
            <v>200</v>
          </cell>
          <cell r="V58" t="str">
            <v>Banque</v>
          </cell>
          <cell r="W58" t="str">
            <v>001</v>
          </cell>
          <cell r="X58" t="str">
            <v>Agrément ACPR</v>
          </cell>
          <cell r="Y58">
            <v>6</v>
          </cell>
          <cell r="Z58" t="str">
            <v>NOUVEL ETABLISSEMENT</v>
          </cell>
          <cell r="AA58" t="str">
            <v>CA</v>
          </cell>
          <cell r="AB58" t="str">
            <v> Canada</v>
          </cell>
          <cell r="AC58" t="str">
            <v>S. BANCAIRE ETRANGER AUTRES PAYS OCDE</v>
          </cell>
          <cell r="AD58">
            <v>144</v>
          </cell>
          <cell r="AE58" t="str">
            <v>GPE ROYAL BANK OF CANADA</v>
          </cell>
          <cell r="AF58">
            <v>1</v>
          </cell>
          <cell r="AG58" t="str">
            <v>75002</v>
          </cell>
          <cell r="AH58" t="str">
            <v>FR</v>
          </cell>
          <cell r="AI58" t="str">
            <v/>
          </cell>
          <cell r="AJ58" t="str">
            <v/>
          </cell>
          <cell r="AK58" t="str">
            <v>EC</v>
          </cell>
          <cell r="AL58" t="str">
            <v>Banque</v>
          </cell>
          <cell r="AM58" t="str">
            <v>PERSONNE_MORALE_SOCIETE</v>
          </cell>
          <cell r="AN58" t="str">
            <v>ROYAL BANK OF CANADA</v>
          </cell>
          <cell r="AO58" t="str">
            <v>Grands groupes bancaires privés</v>
          </cell>
          <cell r="AP58" t="str">
            <v>OUI</v>
          </cell>
          <cell r="AQ58" t="str">
            <v/>
          </cell>
          <cell r="AR58" t="str">
            <v>ETR</v>
          </cell>
          <cell r="AS58" t="str">
            <v>FRANCE</v>
          </cell>
          <cell r="AT58" t="str">
            <v/>
          </cell>
          <cell r="AU58" t="str">
            <v/>
          </cell>
          <cell r="AV58" t="str">
            <v>TIMERA</v>
          </cell>
          <cell r="AW58">
            <v>2752</v>
          </cell>
          <cell r="AX58">
            <v>1.411887143</v>
          </cell>
          <cell r="AY58">
            <v>0.10456486999999999</v>
          </cell>
          <cell r="AZ58">
            <v>1.1171808009999999</v>
          </cell>
          <cell r="BA58">
            <v>274</v>
          </cell>
          <cell r="BB58" t="str">
            <v>SI</v>
          </cell>
          <cell r="BC58">
            <v>0</v>
          </cell>
          <cell r="BD58">
            <v>1</v>
          </cell>
        </row>
        <row r="59">
          <cell r="A59" t="str">
            <v>15348</v>
          </cell>
          <cell r="B59" t="str">
            <v>CRC MARIT MUTUEL DE LA REGION NORD</v>
          </cell>
          <cell r="C59" t="str">
            <v>3. Autres (GEA CBD)</v>
          </cell>
          <cell r="D59">
            <v>201512</v>
          </cell>
          <cell r="E59">
            <v>0.32850000000000001</v>
          </cell>
          <cell r="F59">
            <v>0.27310000000000001</v>
          </cell>
          <cell r="G59">
            <v>2.6836947999999999E-2</v>
          </cell>
          <cell r="H59">
            <v>8.8159374180000003E-3</v>
          </cell>
          <cell r="I59">
            <v>7.3291704987999999E-3</v>
          </cell>
          <cell r="J59">
            <v>0.27950000000000003</v>
          </cell>
          <cell r="K59">
            <v>0.42709999999999998</v>
          </cell>
          <cell r="L59">
            <v>2.4991290000000001E-3</v>
          </cell>
          <cell r="M59">
            <v>6.9850655550000005E-4</v>
          </cell>
          <cell r="N59">
            <v>1.0673779959E-3</v>
          </cell>
          <cell r="O59">
            <v>11564</v>
          </cell>
          <cell r="P59" t="str">
            <v>783948474</v>
          </cell>
          <cell r="Q59" t="str">
            <v>PM</v>
          </cell>
          <cell r="R59" t="str">
            <v>230</v>
          </cell>
          <cell r="S59" t="str">
            <v>01</v>
          </cell>
          <cell r="T59" t="str">
            <v>Etablissement de crédit</v>
          </cell>
          <cell r="U59" t="str">
            <v>201</v>
          </cell>
          <cell r="V59" t="str">
            <v>Banque mutualiste ou coopérative</v>
          </cell>
          <cell r="W59" t="str">
            <v>001</v>
          </cell>
          <cell r="X59" t="str">
            <v>Agrément ACPR</v>
          </cell>
          <cell r="Y59">
            <v>6</v>
          </cell>
          <cell r="Z59" t="str">
            <v>NOUVEL ETABLISSEMENT</v>
          </cell>
          <cell r="AA59" t="str">
            <v>FR</v>
          </cell>
          <cell r="AB59" t="str">
            <v> France</v>
          </cell>
          <cell r="AC59" t="str">
            <v>S. BANCAIRE MUTUALISTE ET AUTRES RESEAUX</v>
          </cell>
          <cell r="AD59">
            <v>1163</v>
          </cell>
          <cell r="AE59" t="str">
            <v>GPE BPCE</v>
          </cell>
          <cell r="AF59">
            <v>0</v>
          </cell>
          <cell r="AG59" t="str">
            <v>62200</v>
          </cell>
          <cell r="AH59" t="str">
            <v>FR</v>
          </cell>
          <cell r="AI59" t="str">
            <v/>
          </cell>
          <cell r="AJ59" t="str">
            <v/>
          </cell>
          <cell r="AK59" t="str">
            <v>EC</v>
          </cell>
          <cell r="AL59" t="str">
            <v>Bq mut</v>
          </cell>
          <cell r="AM59" t="str">
            <v>PERSONNE_MORALE_SOCIETE</v>
          </cell>
          <cell r="AN59" t="str">
            <v>BPCE</v>
          </cell>
          <cell r="AO59" t="str">
            <v>Groupes mutualistes</v>
          </cell>
          <cell r="AP59" t="str">
            <v/>
          </cell>
          <cell r="AQ59" t="str">
            <v/>
          </cell>
          <cell r="AR59" t="str">
            <v>FR</v>
          </cell>
          <cell r="AS59" t="str">
            <v>FRANCE</v>
          </cell>
          <cell r="AT59" t="str">
            <v/>
          </cell>
          <cell r="AU59" t="str">
            <v/>
          </cell>
          <cell r="AV59" t="str">
            <v>BODIAN</v>
          </cell>
          <cell r="AW59">
            <v>2762</v>
          </cell>
          <cell r="AX59">
            <v>3.6365694000000004E-2</v>
          </cell>
          <cell r="AY59">
            <v>3.1615470999999999E-2</v>
          </cell>
          <cell r="BA59">
            <v>570</v>
          </cell>
          <cell r="BB59" t="str">
            <v>SI</v>
          </cell>
          <cell r="BC59">
            <v>0</v>
          </cell>
          <cell r="BD59">
            <v>1</v>
          </cell>
        </row>
        <row r="60">
          <cell r="A60" t="str">
            <v>15429</v>
          </cell>
          <cell r="B60" t="str">
            <v>CAISSE AGRIC CREDIT MUTUEL</v>
          </cell>
          <cell r="C60" t="str">
            <v>3. Autres (GEA CBD)</v>
          </cell>
          <cell r="D60">
            <v>201512</v>
          </cell>
          <cell r="E60">
            <v>0.73160000000000003</v>
          </cell>
          <cell r="F60">
            <v>0.85229999999999995</v>
          </cell>
          <cell r="G60">
            <v>2.6542309999999999E-5</v>
          </cell>
          <cell r="H60">
            <v>1.9418353996E-5</v>
          </cell>
          <cell r="I60">
            <v>2.2622010812999999E-5</v>
          </cell>
          <cell r="O60">
            <v>11657</v>
          </cell>
          <cell r="P60" t="str">
            <v>778200741</v>
          </cell>
          <cell r="Q60" t="str">
            <v>PM</v>
          </cell>
          <cell r="R60" t="str">
            <v>250</v>
          </cell>
          <cell r="S60" t="str">
            <v>01</v>
          </cell>
          <cell r="T60" t="str">
            <v>Etablissement de crédit</v>
          </cell>
          <cell r="U60" t="str">
            <v>201</v>
          </cell>
          <cell r="V60" t="str">
            <v>Banque mutualiste ou coopérative</v>
          </cell>
          <cell r="W60" t="str">
            <v>001</v>
          </cell>
          <cell r="X60" t="str">
            <v>Agrément ACPR</v>
          </cell>
          <cell r="Y60">
            <v>6</v>
          </cell>
          <cell r="Z60" t="str">
            <v>NOUVEL ETABLISSEMENT</v>
          </cell>
          <cell r="AA60" t="str">
            <v>FR</v>
          </cell>
          <cell r="AB60" t="str">
            <v> France</v>
          </cell>
          <cell r="AC60" t="str">
            <v>S. BANCAIRE MUTUALISTE ET AUTRES RESEAUX</v>
          </cell>
          <cell r="AD60">
            <v>29</v>
          </cell>
          <cell r="AE60" t="str">
            <v>GPE CREDIT MUTUEL</v>
          </cell>
          <cell r="AF60">
            <v>0</v>
          </cell>
          <cell r="AG60" t="str">
            <v>21000</v>
          </cell>
          <cell r="AH60" t="str">
            <v>FR</v>
          </cell>
          <cell r="AI60" t="str">
            <v/>
          </cell>
          <cell r="AJ60" t="str">
            <v/>
          </cell>
          <cell r="AK60" t="str">
            <v>EC</v>
          </cell>
          <cell r="AL60" t="str">
            <v>Bq mut</v>
          </cell>
          <cell r="AM60" t="str">
            <v>PERSONNE_MORALE_SOCIETE</v>
          </cell>
          <cell r="AN60" t="str">
            <v>CREDIT MUTUEL</v>
          </cell>
          <cell r="AO60" t="str">
            <v>Groupes mutualistes</v>
          </cell>
          <cell r="AP60" t="str">
            <v/>
          </cell>
          <cell r="AQ60" t="str">
            <v/>
          </cell>
          <cell r="AR60" t="str">
            <v>FR</v>
          </cell>
          <cell r="AS60" t="str">
            <v>FRANCE</v>
          </cell>
          <cell r="AT60" t="str">
            <v/>
          </cell>
          <cell r="AU60" t="str">
            <v/>
          </cell>
          <cell r="AV60" t="str">
            <v>KRAUSE</v>
          </cell>
          <cell r="AW60">
            <v>2763</v>
          </cell>
          <cell r="AX60">
            <v>3.0925333029999997</v>
          </cell>
          <cell r="AY60">
            <v>0</v>
          </cell>
          <cell r="AZ60">
            <v>4.3627000000000001E-5</v>
          </cell>
          <cell r="BA60">
            <v>206</v>
          </cell>
          <cell r="BB60" t="str">
            <v>SI</v>
          </cell>
          <cell r="BC60">
            <v>0</v>
          </cell>
          <cell r="BD60">
            <v>0</v>
          </cell>
        </row>
        <row r="61">
          <cell r="A61" t="str">
            <v>15489</v>
          </cell>
          <cell r="B61" t="str">
            <v>CAISSE FEDER CIT MUT MAIN ANJ BAS NORM</v>
          </cell>
          <cell r="C61" t="str">
            <v>3. Autres (GEA CBD)</v>
          </cell>
          <cell r="D61">
            <v>201512</v>
          </cell>
          <cell r="E61">
            <v>3.3000000000000002E-2</v>
          </cell>
          <cell r="F61">
            <v>0.1678</v>
          </cell>
          <cell r="G61">
            <v>11.902443505760001</v>
          </cell>
          <cell r="H61">
            <v>0.39278063569008004</v>
          </cell>
          <cell r="I61">
            <v>1.9972300202665283</v>
          </cell>
          <cell r="O61">
            <v>11743</v>
          </cell>
          <cell r="P61" t="str">
            <v>556650208</v>
          </cell>
          <cell r="Q61" t="str">
            <v>PM</v>
          </cell>
          <cell r="R61" t="str">
            <v>240</v>
          </cell>
          <cell r="S61" t="str">
            <v>01</v>
          </cell>
          <cell r="T61" t="str">
            <v>Etablissement de crédit</v>
          </cell>
          <cell r="U61" t="str">
            <v>201</v>
          </cell>
          <cell r="V61" t="str">
            <v>Banque mutualiste ou coopérative</v>
          </cell>
          <cell r="W61" t="str">
            <v>001</v>
          </cell>
          <cell r="X61" t="str">
            <v>Agrément ACPR</v>
          </cell>
          <cell r="Y61">
            <v>6</v>
          </cell>
          <cell r="Z61" t="str">
            <v>NOUVEL ETABLISSEMENT</v>
          </cell>
          <cell r="AA61" t="str">
            <v>FR</v>
          </cell>
          <cell r="AB61" t="str">
            <v> France</v>
          </cell>
          <cell r="AC61" t="str">
            <v>S. BANCAIRE MUTUALISTE ET AUTRES RESEAUX</v>
          </cell>
          <cell r="AD61">
            <v>29</v>
          </cell>
          <cell r="AE61" t="str">
            <v>GPE CREDIT MUTUEL</v>
          </cell>
          <cell r="AF61">
            <v>0</v>
          </cell>
          <cell r="AG61" t="str">
            <v>53000</v>
          </cell>
          <cell r="AH61" t="str">
            <v>FR</v>
          </cell>
          <cell r="AI61" t="str">
            <v/>
          </cell>
          <cell r="AJ61" t="str">
            <v/>
          </cell>
          <cell r="AK61" t="str">
            <v>EC</v>
          </cell>
          <cell r="AL61" t="str">
            <v>Bq mut</v>
          </cell>
          <cell r="AM61" t="str">
            <v>PERSONNE_MORALE_SOCIETE</v>
          </cell>
          <cell r="AN61" t="str">
            <v>CREDIT MUTUEL</v>
          </cell>
          <cell r="AO61" t="str">
            <v>Groupes mutualistes</v>
          </cell>
          <cell r="AP61" t="str">
            <v/>
          </cell>
          <cell r="AQ61" t="str">
            <v/>
          </cell>
          <cell r="AR61" t="str">
            <v>FR</v>
          </cell>
          <cell r="AS61" t="str">
            <v>FRANCE</v>
          </cell>
          <cell r="AT61" t="str">
            <v/>
          </cell>
          <cell r="AU61" t="str">
            <v/>
          </cell>
          <cell r="AV61" t="str">
            <v>SAIDI</v>
          </cell>
          <cell r="AW61">
            <v>2763</v>
          </cell>
          <cell r="AX61">
            <v>13.344456827</v>
          </cell>
          <cell r="AY61">
            <v>9.3166469700000007</v>
          </cell>
          <cell r="AZ61">
            <v>8.6039774719999986</v>
          </cell>
          <cell r="BA61">
            <v>92</v>
          </cell>
          <cell r="BB61" t="str">
            <v>SI</v>
          </cell>
          <cell r="BC61">
            <v>0</v>
          </cell>
          <cell r="BD61">
            <v>0</v>
          </cell>
        </row>
        <row r="62">
          <cell r="A62" t="str">
            <v>15519</v>
          </cell>
          <cell r="B62" t="str">
            <v>CAISSE FEDER CIT MUT OCEAN</v>
          </cell>
          <cell r="C62" t="str">
            <v>3. Autres (GEA CBD)</v>
          </cell>
          <cell r="D62">
            <v>201512</v>
          </cell>
          <cell r="E62">
            <v>3.5000000000000003E-2</v>
          </cell>
          <cell r="F62">
            <v>0.17199999999999999</v>
          </cell>
          <cell r="G62">
            <v>14.19275573298</v>
          </cell>
          <cell r="H62">
            <v>0.49674645065430006</v>
          </cell>
          <cell r="I62">
            <v>2.44115398607256</v>
          </cell>
          <cell r="O62">
            <v>11794</v>
          </cell>
          <cell r="P62" t="str">
            <v>307049015</v>
          </cell>
          <cell r="Q62" t="str">
            <v>PM</v>
          </cell>
          <cell r="R62" t="str">
            <v>240</v>
          </cell>
          <cell r="S62" t="str">
            <v>01</v>
          </cell>
          <cell r="T62" t="str">
            <v>Etablissement de crédit</v>
          </cell>
          <cell r="U62" t="str">
            <v>201</v>
          </cell>
          <cell r="V62" t="str">
            <v>Banque mutualiste ou coopérative</v>
          </cell>
          <cell r="W62" t="str">
            <v>001</v>
          </cell>
          <cell r="X62" t="str">
            <v>Agrément ACPR</v>
          </cell>
          <cell r="Y62">
            <v>6</v>
          </cell>
          <cell r="Z62" t="str">
            <v>NOUVEL ETABLISSEMENT</v>
          </cell>
          <cell r="AA62" t="str">
            <v>FR</v>
          </cell>
          <cell r="AB62" t="str">
            <v> France</v>
          </cell>
          <cell r="AC62" t="str">
            <v>S. BANCAIRE MUTUALISTE ET AUTRES RESEAUX</v>
          </cell>
          <cell r="AD62">
            <v>29</v>
          </cell>
          <cell r="AE62" t="str">
            <v>GPE CREDIT MUTUEL</v>
          </cell>
          <cell r="AF62">
            <v>0</v>
          </cell>
          <cell r="AG62" t="str">
            <v>85000</v>
          </cell>
          <cell r="AH62" t="str">
            <v>FR</v>
          </cell>
          <cell r="AI62" t="str">
            <v/>
          </cell>
          <cell r="AJ62" t="str">
            <v/>
          </cell>
          <cell r="AK62" t="str">
            <v>EC</v>
          </cell>
          <cell r="AL62" t="str">
            <v>Bq mut</v>
          </cell>
          <cell r="AM62" t="str">
            <v>PERSONNE_MORALE_SOCIETE</v>
          </cell>
          <cell r="AN62" t="str">
            <v>CREDIT MUTUEL</v>
          </cell>
          <cell r="AO62" t="str">
            <v>Groupes mutualistes</v>
          </cell>
          <cell r="AP62" t="str">
            <v/>
          </cell>
          <cell r="AQ62" t="str">
            <v/>
          </cell>
          <cell r="AR62" t="str">
            <v>FR</v>
          </cell>
          <cell r="AS62" t="str">
            <v>FRANCE</v>
          </cell>
          <cell r="AT62" t="str">
            <v/>
          </cell>
          <cell r="AU62" t="str">
            <v/>
          </cell>
          <cell r="AV62" t="str">
            <v>NEY</v>
          </cell>
          <cell r="AW62">
            <v>2763</v>
          </cell>
          <cell r="AX62">
            <v>14.636826336999999</v>
          </cell>
          <cell r="AY62">
            <v>10.804989611</v>
          </cell>
          <cell r="AZ62">
            <v>9.2791148719999992</v>
          </cell>
          <cell r="BA62">
            <v>86</v>
          </cell>
          <cell r="BB62" t="str">
            <v>SI</v>
          </cell>
          <cell r="BC62">
            <v>0</v>
          </cell>
          <cell r="BD62">
            <v>0</v>
          </cell>
        </row>
        <row r="63">
          <cell r="A63" t="str">
            <v>15589</v>
          </cell>
          <cell r="B63" t="str">
            <v>CREDIT MUTUEL ARKEA</v>
          </cell>
          <cell r="C63" t="str">
            <v>3. Autres (GEA CBD)</v>
          </cell>
          <cell r="D63">
            <v>201512</v>
          </cell>
          <cell r="E63">
            <v>3.5200000000000002E-2</v>
          </cell>
          <cell r="F63">
            <v>0.19769999999999999</v>
          </cell>
          <cell r="G63">
            <v>51.973997859000001</v>
          </cell>
          <cell r="H63">
            <v>1.8294847246368002</v>
          </cell>
          <cell r="I63">
            <v>10.2752593767243</v>
          </cell>
          <cell r="L63">
            <v>0.164583444</v>
          </cell>
          <cell r="O63">
            <v>1284</v>
          </cell>
          <cell r="P63" t="str">
            <v>775577018</v>
          </cell>
          <cell r="Q63" t="str">
            <v>PM</v>
          </cell>
          <cell r="R63" t="str">
            <v>240</v>
          </cell>
          <cell r="S63" t="str">
            <v>01</v>
          </cell>
          <cell r="T63" t="str">
            <v>Etablissement de crédit</v>
          </cell>
          <cell r="U63" t="str">
            <v>201</v>
          </cell>
          <cell r="V63" t="str">
            <v>Banque mutualiste ou coopérative</v>
          </cell>
          <cell r="W63" t="str">
            <v>001</v>
          </cell>
          <cell r="X63" t="str">
            <v>Agrément ACPR</v>
          </cell>
          <cell r="Y63">
            <v>6</v>
          </cell>
          <cell r="Z63" t="str">
            <v>NOUVEL ETABLISSEMENT</v>
          </cell>
          <cell r="AA63" t="str">
            <v>FR</v>
          </cell>
          <cell r="AB63" t="str">
            <v> France</v>
          </cell>
          <cell r="AC63" t="str">
            <v>S. BANCAIRE MUTUALISTE ET AUTRES RESEAUX</v>
          </cell>
          <cell r="AD63">
            <v>29</v>
          </cell>
          <cell r="AE63" t="str">
            <v>GPE CREDIT MUTUEL</v>
          </cell>
          <cell r="AF63">
            <v>0</v>
          </cell>
          <cell r="AG63" t="str">
            <v>29480</v>
          </cell>
          <cell r="AH63" t="str">
            <v>FR</v>
          </cell>
          <cell r="AI63" t="str">
            <v/>
          </cell>
          <cell r="AJ63" t="str">
            <v/>
          </cell>
          <cell r="AK63" t="str">
            <v>EC</v>
          </cell>
          <cell r="AL63" t="str">
            <v>Bq mut</v>
          </cell>
          <cell r="AM63" t="str">
            <v>PERSONNE_MORALE_SOCIETE</v>
          </cell>
          <cell r="AN63" t="str">
            <v>CREDIT MUTUEL</v>
          </cell>
          <cell r="AO63" t="str">
            <v>Groupes mutualistes</v>
          </cell>
          <cell r="AP63" t="str">
            <v/>
          </cell>
          <cell r="AQ63" t="str">
            <v/>
          </cell>
          <cell r="AR63" t="str">
            <v>FR</v>
          </cell>
          <cell r="AS63" t="str">
            <v>FRANCE</v>
          </cell>
          <cell r="AT63" t="str">
            <v/>
          </cell>
          <cell r="AU63" t="str">
            <v/>
          </cell>
          <cell r="AV63" t="str">
            <v>SAIDI</v>
          </cell>
          <cell r="AW63">
            <v>2763</v>
          </cell>
          <cell r="AX63">
            <v>66.231318481000002</v>
          </cell>
          <cell r="AY63">
            <v>27.755635743999999</v>
          </cell>
          <cell r="AZ63">
            <v>27.907285511000001</v>
          </cell>
          <cell r="BA63">
            <v>22</v>
          </cell>
          <cell r="BB63" t="str">
            <v>SI</v>
          </cell>
          <cell r="BC63">
            <v>0</v>
          </cell>
          <cell r="BD63">
            <v>0</v>
          </cell>
        </row>
        <row r="64">
          <cell r="A64" t="str">
            <v>15607</v>
          </cell>
          <cell r="B64" t="str">
            <v>BANQUE POPULAIRE COTE D AZUR</v>
          </cell>
          <cell r="C64" t="str">
            <v>3. Autres (GEA CBD)</v>
          </cell>
          <cell r="D64">
            <v>201512</v>
          </cell>
          <cell r="E64">
            <v>7.9000000000000001E-2</v>
          </cell>
          <cell r="F64">
            <v>0.15759999999999999</v>
          </cell>
          <cell r="G64">
            <v>3.5808187359999999</v>
          </cell>
          <cell r="H64">
            <v>0.28288468014399998</v>
          </cell>
          <cell r="I64">
            <v>0.56433703279359992</v>
          </cell>
          <cell r="J64">
            <v>4.2299999999999997E-2</v>
          </cell>
          <cell r="K64">
            <v>0.43830000000000002</v>
          </cell>
          <cell r="L64">
            <v>0.90464358700000003</v>
          </cell>
          <cell r="M64">
            <v>3.8266423730100002E-2</v>
          </cell>
          <cell r="N64">
            <v>0.39650528418210002</v>
          </cell>
          <cell r="O64">
            <v>11888</v>
          </cell>
          <cell r="P64" t="str">
            <v>955804448</v>
          </cell>
          <cell r="Q64" t="str">
            <v>PM</v>
          </cell>
          <cell r="R64" t="str">
            <v>202</v>
          </cell>
          <cell r="S64" t="str">
            <v>01</v>
          </cell>
          <cell r="T64" t="str">
            <v>Etablissement de crédit</v>
          </cell>
          <cell r="U64" t="str">
            <v>201</v>
          </cell>
          <cell r="V64" t="str">
            <v>Banque mutualiste ou coopérative</v>
          </cell>
          <cell r="W64" t="str">
            <v>001</v>
          </cell>
          <cell r="X64" t="str">
            <v>Agrément ACPR</v>
          </cell>
          <cell r="Y64">
            <v>6</v>
          </cell>
          <cell r="Z64" t="str">
            <v>NOUVEL ETABLISSEMENT</v>
          </cell>
          <cell r="AA64" t="str">
            <v>FR</v>
          </cell>
          <cell r="AB64" t="str">
            <v> France</v>
          </cell>
          <cell r="AC64" t="str">
            <v>S. BANCAIRE MUTUALISTE ET AUTRES RESEAUX</v>
          </cell>
          <cell r="AD64">
            <v>1163</v>
          </cell>
          <cell r="AE64" t="str">
            <v>GPE BPCE</v>
          </cell>
          <cell r="AF64">
            <v>0</v>
          </cell>
          <cell r="AG64" t="str">
            <v>06200</v>
          </cell>
          <cell r="AH64" t="str">
            <v>FR</v>
          </cell>
          <cell r="AI64" t="str">
            <v/>
          </cell>
          <cell r="AJ64" t="str">
            <v/>
          </cell>
          <cell r="AK64" t="str">
            <v>EC</v>
          </cell>
          <cell r="AL64" t="str">
            <v>Bq mut</v>
          </cell>
          <cell r="AM64" t="str">
            <v>PERSONNE_MORALE_SOCIETE</v>
          </cell>
          <cell r="AN64" t="str">
            <v>BPCE</v>
          </cell>
          <cell r="AO64" t="str">
            <v>Groupes mutualistes</v>
          </cell>
          <cell r="AP64" t="str">
            <v/>
          </cell>
          <cell r="AQ64" t="str">
            <v/>
          </cell>
          <cell r="AR64" t="str">
            <v>FR</v>
          </cell>
          <cell r="AS64" t="str">
            <v>FRANCE</v>
          </cell>
          <cell r="AT64" t="str">
            <v/>
          </cell>
          <cell r="AU64" t="str">
            <v/>
          </cell>
          <cell r="AV64" t="str">
            <v>TAMISIER</v>
          </cell>
          <cell r="AW64">
            <v>2762</v>
          </cell>
          <cell r="AX64">
            <v>5.8058549040000003</v>
          </cell>
          <cell r="AY64">
            <v>3.6550627940000004</v>
          </cell>
          <cell r="AZ64">
            <v>3.8818040119999999</v>
          </cell>
          <cell r="BA64">
            <v>156</v>
          </cell>
          <cell r="BB64" t="str">
            <v>SI</v>
          </cell>
          <cell r="BC64">
            <v>0</v>
          </cell>
          <cell r="BD64">
            <v>1</v>
          </cell>
        </row>
        <row r="65">
          <cell r="A65" t="str">
            <v>15629</v>
          </cell>
          <cell r="B65" t="str">
            <v>CAISSE FEDER CIT MUT NORD EUROPE</v>
          </cell>
          <cell r="C65" t="str">
            <v>3. Autres (GEA CBD)</v>
          </cell>
          <cell r="D65">
            <v>201512</v>
          </cell>
          <cell r="E65">
            <v>3.32E-2</v>
          </cell>
          <cell r="F65">
            <v>0.20119999999999999</v>
          </cell>
          <cell r="G65">
            <v>16.619817034739999</v>
          </cell>
          <cell r="H65">
            <v>0.55177792555336791</v>
          </cell>
          <cell r="I65">
            <v>3.3439071873896875</v>
          </cell>
          <cell r="O65">
            <v>11925</v>
          </cell>
          <cell r="P65" t="str">
            <v>320342264</v>
          </cell>
          <cell r="Q65" t="str">
            <v>PM</v>
          </cell>
          <cell r="R65" t="str">
            <v>240</v>
          </cell>
          <cell r="S65" t="str">
            <v>01</v>
          </cell>
          <cell r="T65" t="str">
            <v>Etablissement de crédit</v>
          </cell>
          <cell r="U65" t="str">
            <v>201</v>
          </cell>
          <cell r="V65" t="str">
            <v>Banque mutualiste ou coopérative</v>
          </cell>
          <cell r="W65" t="str">
            <v>001</v>
          </cell>
          <cell r="X65" t="str">
            <v>Agrément ACPR</v>
          </cell>
          <cell r="Y65">
            <v>6</v>
          </cell>
          <cell r="Z65" t="str">
            <v>NOUVEL ETABLISSEMENT</v>
          </cell>
          <cell r="AA65" t="str">
            <v>FR</v>
          </cell>
          <cell r="AB65" t="str">
            <v> France</v>
          </cell>
          <cell r="AC65" t="str">
            <v>S. BANCAIRE MUTUALISTE ET AUTRES RESEAUX</v>
          </cell>
          <cell r="AD65">
            <v>29</v>
          </cell>
          <cell r="AE65" t="str">
            <v>GPE CREDIT MUTUEL</v>
          </cell>
          <cell r="AF65">
            <v>0</v>
          </cell>
          <cell r="AG65" t="str">
            <v>59000</v>
          </cell>
          <cell r="AH65" t="str">
            <v>FR</v>
          </cell>
          <cell r="AI65" t="str">
            <v/>
          </cell>
          <cell r="AJ65" t="str">
            <v/>
          </cell>
          <cell r="AK65" t="str">
            <v>EC</v>
          </cell>
          <cell r="AL65" t="str">
            <v>Bq mut</v>
          </cell>
          <cell r="AM65" t="str">
            <v>PERSONNE_MORALE_SOCIETE</v>
          </cell>
          <cell r="AN65" t="str">
            <v>CREDIT MUTUEL</v>
          </cell>
          <cell r="AO65" t="str">
            <v>Groupes mutualistes</v>
          </cell>
          <cell r="AP65" t="str">
            <v/>
          </cell>
          <cell r="AQ65" t="str">
            <v/>
          </cell>
          <cell r="AR65" t="str">
            <v>FR</v>
          </cell>
          <cell r="AS65" t="str">
            <v>FRANCE</v>
          </cell>
          <cell r="AT65" t="str">
            <v/>
          </cell>
          <cell r="AU65" t="str">
            <v/>
          </cell>
          <cell r="AV65" t="str">
            <v>QUILLIEN</v>
          </cell>
          <cell r="AW65">
            <v>2763</v>
          </cell>
          <cell r="AX65">
            <v>19.743687704999999</v>
          </cell>
          <cell r="AY65">
            <v>9.4696483780000005</v>
          </cell>
          <cell r="AZ65">
            <v>10.237798091</v>
          </cell>
          <cell r="BA65">
            <v>65</v>
          </cell>
          <cell r="BB65" t="str">
            <v>SI</v>
          </cell>
          <cell r="BC65">
            <v>0</v>
          </cell>
          <cell r="BD65">
            <v>0</v>
          </cell>
        </row>
        <row r="66">
          <cell r="A66" t="str">
            <v>16006</v>
          </cell>
          <cell r="B66" t="str">
            <v>CRCAM DU MORBIHAN</v>
          </cell>
          <cell r="C66" t="str">
            <v>3. Autres (GEA CBD)</v>
          </cell>
          <cell r="D66">
            <v>201512</v>
          </cell>
          <cell r="E66">
            <v>4.9799999999999997E-2</v>
          </cell>
          <cell r="F66">
            <v>0.18049999999999999</v>
          </cell>
          <cell r="G66">
            <v>6.1622349999999999</v>
          </cell>
          <cell r="H66">
            <v>0.30687930299999999</v>
          </cell>
          <cell r="I66">
            <v>1.1122834175</v>
          </cell>
          <cell r="J66">
            <v>4.4400000000000002E-2</v>
          </cell>
          <cell r="K66">
            <v>0.45019999999999999</v>
          </cell>
          <cell r="L66">
            <v>1.610463</v>
          </cell>
          <cell r="M66">
            <v>7.1504557199999999E-2</v>
          </cell>
          <cell r="N66">
            <v>0.72503044259999994</v>
          </cell>
          <cell r="O66">
            <v>12451</v>
          </cell>
          <cell r="P66" t="str">
            <v>777903816</v>
          </cell>
          <cell r="Q66" t="str">
            <v>PM</v>
          </cell>
          <cell r="R66" t="str">
            <v>210</v>
          </cell>
          <cell r="S66" t="str">
            <v>01</v>
          </cell>
          <cell r="T66" t="str">
            <v>Etablissement de crédit</v>
          </cell>
          <cell r="U66" t="str">
            <v>201</v>
          </cell>
          <cell r="V66" t="str">
            <v>Banque mutualiste ou coopérative</v>
          </cell>
          <cell r="W66" t="str">
            <v>001</v>
          </cell>
          <cell r="X66" t="str">
            <v>Agrément ACPR</v>
          </cell>
          <cell r="Y66">
            <v>6</v>
          </cell>
          <cell r="Z66" t="str">
            <v>NOUVEL ETABLISSEMENT</v>
          </cell>
          <cell r="AA66" t="str">
            <v>FR</v>
          </cell>
          <cell r="AB66" t="str">
            <v> France</v>
          </cell>
          <cell r="AC66" t="str">
            <v>S. BANCAIRE MUTUALISTE ET AUTRES RESEAUX</v>
          </cell>
          <cell r="AD66">
            <v>27</v>
          </cell>
          <cell r="AE66" t="str">
            <v>GPE CREDIT AGRICOLE</v>
          </cell>
          <cell r="AF66">
            <v>0</v>
          </cell>
          <cell r="AG66" t="str">
            <v>56000</v>
          </cell>
          <cell r="AH66" t="str">
            <v>FR</v>
          </cell>
          <cell r="AI66" t="str">
            <v/>
          </cell>
          <cell r="AJ66" t="str">
            <v/>
          </cell>
          <cell r="AK66" t="str">
            <v>EC</v>
          </cell>
          <cell r="AL66" t="str">
            <v>Bq mut</v>
          </cell>
          <cell r="AM66" t="str">
            <v>PERSONNE_MORALE_SOCIETE</v>
          </cell>
          <cell r="AN66" t="str">
            <v>CREDIT AGRICOLE</v>
          </cell>
          <cell r="AO66" t="str">
            <v>Groupes mutualistes</v>
          </cell>
          <cell r="AP66" t="str">
            <v/>
          </cell>
          <cell r="AQ66" t="str">
            <v/>
          </cell>
          <cell r="AR66" t="str">
            <v>FR</v>
          </cell>
          <cell r="AS66" t="str">
            <v>FRANCE</v>
          </cell>
          <cell r="AT66" t="str">
            <v/>
          </cell>
          <cell r="AU66" t="str">
            <v/>
          </cell>
          <cell r="AV66" t="str">
            <v>PIGEON</v>
          </cell>
          <cell r="AW66">
            <v>2761</v>
          </cell>
          <cell r="AX66">
            <v>8.8528860270000003</v>
          </cell>
          <cell r="AY66">
            <v>6.8677046069999994</v>
          </cell>
          <cell r="AZ66">
            <v>2.1184002070000001</v>
          </cell>
          <cell r="BA66">
            <v>126</v>
          </cell>
          <cell r="BB66" t="str">
            <v>SI</v>
          </cell>
          <cell r="BC66">
            <v>0</v>
          </cell>
          <cell r="BD66">
            <v>0</v>
          </cell>
        </row>
        <row r="67">
          <cell r="A67" t="str">
            <v>16106</v>
          </cell>
          <cell r="B67" t="str">
            <v>CRCAM DE LORRAINE</v>
          </cell>
          <cell r="C67" t="str">
            <v>3. Autres (GEA CBD)</v>
          </cell>
          <cell r="D67">
            <v>201512</v>
          </cell>
          <cell r="E67">
            <v>5.4800000000000001E-2</v>
          </cell>
          <cell r="F67">
            <v>0.17180000000000001</v>
          </cell>
          <cell r="G67">
            <v>5.6289040000000004</v>
          </cell>
          <cell r="H67">
            <v>0.30846393920000004</v>
          </cell>
          <cell r="I67">
            <v>0.96704570720000016</v>
          </cell>
          <cell r="J67">
            <v>4.2900000000000001E-2</v>
          </cell>
          <cell r="K67">
            <v>0.4451</v>
          </cell>
          <cell r="L67">
            <v>1.5053620000000001</v>
          </cell>
          <cell r="M67">
            <v>6.4580029800000008E-2</v>
          </cell>
          <cell r="N67">
            <v>0.67003662620000004</v>
          </cell>
          <cell r="O67">
            <v>1291</v>
          </cell>
          <cell r="P67" t="str">
            <v>775616162</v>
          </cell>
          <cell r="Q67" t="str">
            <v>PM</v>
          </cell>
          <cell r="R67" t="str">
            <v>210</v>
          </cell>
          <cell r="S67" t="str">
            <v>01</v>
          </cell>
          <cell r="T67" t="str">
            <v>Etablissement de crédit</v>
          </cell>
          <cell r="U67" t="str">
            <v>201</v>
          </cell>
          <cell r="V67" t="str">
            <v>Banque mutualiste ou coopérative</v>
          </cell>
          <cell r="W67" t="str">
            <v>001</v>
          </cell>
          <cell r="X67" t="str">
            <v>Agrément ACPR</v>
          </cell>
          <cell r="Y67">
            <v>6</v>
          </cell>
          <cell r="Z67" t="str">
            <v>NOUVEL ETABLISSEMENT</v>
          </cell>
          <cell r="AA67" t="str">
            <v>FR</v>
          </cell>
          <cell r="AB67" t="str">
            <v> France</v>
          </cell>
          <cell r="AC67" t="str">
            <v>S. BANCAIRE MUTUALISTE ET AUTRES RESEAUX</v>
          </cell>
          <cell r="AD67">
            <v>27</v>
          </cell>
          <cell r="AE67" t="str">
            <v>GPE CREDIT AGRICOLE</v>
          </cell>
          <cell r="AF67">
            <v>0</v>
          </cell>
          <cell r="AG67" t="str">
            <v>57000</v>
          </cell>
          <cell r="AH67" t="str">
            <v>FR</v>
          </cell>
          <cell r="AI67" t="str">
            <v/>
          </cell>
          <cell r="AJ67" t="str">
            <v/>
          </cell>
          <cell r="AK67" t="str">
            <v>EC</v>
          </cell>
          <cell r="AL67" t="str">
            <v>Bq mut</v>
          </cell>
          <cell r="AM67" t="str">
            <v>PERSONNE_MORALE_SOCIETE</v>
          </cell>
          <cell r="AN67" t="str">
            <v>CREDIT AGRICOLE</v>
          </cell>
          <cell r="AO67" t="str">
            <v>Groupes mutualistes</v>
          </cell>
          <cell r="AP67" t="str">
            <v/>
          </cell>
          <cell r="AQ67" t="str">
            <v/>
          </cell>
          <cell r="AR67" t="str">
            <v>FR</v>
          </cell>
          <cell r="AS67" t="str">
            <v>FRANCE</v>
          </cell>
          <cell r="AT67" t="str">
            <v/>
          </cell>
          <cell r="AU67" t="str">
            <v/>
          </cell>
          <cell r="AV67" t="str">
            <v>THUEZ</v>
          </cell>
          <cell r="AW67">
            <v>2761</v>
          </cell>
          <cell r="AX67">
            <v>8.6732466099999996</v>
          </cell>
          <cell r="AY67">
            <v>6.3021323699999998</v>
          </cell>
          <cell r="AZ67">
            <v>2.1189392590000002</v>
          </cell>
          <cell r="BA67">
            <v>128</v>
          </cell>
          <cell r="BB67" t="str">
            <v>SI</v>
          </cell>
          <cell r="BC67">
            <v>0</v>
          </cell>
          <cell r="BD67">
            <v>0</v>
          </cell>
        </row>
        <row r="68">
          <cell r="A68" t="str">
            <v>16159</v>
          </cell>
          <cell r="B68" t="str">
            <v>CAISSE FEDER CIT MUT ANTILLES-GUYANE</v>
          </cell>
          <cell r="C68" t="str">
            <v>3. Autres (GEA CBD)</v>
          </cell>
          <cell r="D68">
            <v>201512</v>
          </cell>
          <cell r="E68">
            <v>8.43E-2</v>
          </cell>
          <cell r="F68">
            <v>0.1845</v>
          </cell>
          <cell r="G68">
            <v>2.0095428381600002</v>
          </cell>
          <cell r="H68">
            <v>0.16940446125688802</v>
          </cell>
          <cell r="I68">
            <v>0.37076065364052002</v>
          </cell>
          <cell r="O68">
            <v>12674</v>
          </cell>
          <cell r="P68" t="str">
            <v>682033261</v>
          </cell>
          <cell r="Q68" t="str">
            <v>PM</v>
          </cell>
          <cell r="R68" t="str">
            <v>243</v>
          </cell>
          <cell r="S68" t="str">
            <v>01</v>
          </cell>
          <cell r="T68" t="str">
            <v>Etablissement de crédit</v>
          </cell>
          <cell r="U68" t="str">
            <v>201</v>
          </cell>
          <cell r="V68" t="str">
            <v>Banque mutualiste ou coopérative</v>
          </cell>
          <cell r="W68" t="str">
            <v>001</v>
          </cell>
          <cell r="X68" t="str">
            <v>Agrément ACPR</v>
          </cell>
          <cell r="Y68">
            <v>6</v>
          </cell>
          <cell r="Z68" t="str">
            <v>NOUVEL ETABLISSEMENT</v>
          </cell>
          <cell r="AA68" t="str">
            <v>FR</v>
          </cell>
          <cell r="AB68" t="str">
            <v> France</v>
          </cell>
          <cell r="AC68" t="str">
            <v>S. BANCAIRE MUTUALISTE ET AUTRES RESEAUX</v>
          </cell>
          <cell r="AD68">
            <v>29</v>
          </cell>
          <cell r="AE68" t="str">
            <v>GPE CREDIT MUTUEL</v>
          </cell>
          <cell r="AF68">
            <v>0</v>
          </cell>
          <cell r="AG68" t="str">
            <v>97200</v>
          </cell>
          <cell r="AH68" t="str">
            <v>FR</v>
          </cell>
          <cell r="AI68" t="str">
            <v/>
          </cell>
          <cell r="AJ68" t="str">
            <v/>
          </cell>
          <cell r="AK68" t="str">
            <v>EC</v>
          </cell>
          <cell r="AL68" t="str">
            <v>Bq mut</v>
          </cell>
          <cell r="AM68" t="str">
            <v>PERSONNE_MORALE_SOCIETE</v>
          </cell>
          <cell r="AN68" t="str">
            <v>CREDIT MUTUEL</v>
          </cell>
          <cell r="AO68" t="str">
            <v>Groupes mutualistes</v>
          </cell>
          <cell r="AP68" t="str">
            <v/>
          </cell>
          <cell r="AQ68" t="str">
            <v/>
          </cell>
          <cell r="AR68" t="str">
            <v>FR</v>
          </cell>
          <cell r="AS68" t="str">
            <v>FRANCE</v>
          </cell>
          <cell r="AT68" t="str">
            <v/>
          </cell>
          <cell r="AU68" t="str">
            <v/>
          </cell>
          <cell r="AV68" t="str">
            <v>NEY</v>
          </cell>
          <cell r="AW68">
            <v>2763</v>
          </cell>
          <cell r="AX68">
            <v>1.978876694</v>
          </cell>
          <cell r="AY68">
            <v>1.544840022</v>
          </cell>
          <cell r="AZ68">
            <v>1.3101407350000001</v>
          </cell>
          <cell r="BA68">
            <v>243</v>
          </cell>
          <cell r="BB68" t="str">
            <v>SI</v>
          </cell>
          <cell r="BC68">
            <v>0</v>
          </cell>
          <cell r="BD68">
            <v>0</v>
          </cell>
        </row>
        <row r="69">
          <cell r="A69" t="str">
            <v>16188</v>
          </cell>
          <cell r="B69" t="str">
            <v>BPCE</v>
          </cell>
          <cell r="C69" t="str">
            <v>3. Autres (GEA CBD)</v>
          </cell>
          <cell r="D69">
            <v>201512</v>
          </cell>
          <cell r="E69">
            <v>3.5900000000000001E-2</v>
          </cell>
          <cell r="F69">
            <v>0.24229999999999999</v>
          </cell>
          <cell r="G69">
            <v>187.91630223199999</v>
          </cell>
          <cell r="H69">
            <v>6.7461952501287996</v>
          </cell>
          <cell r="I69">
            <v>45.532120030813594</v>
          </cell>
          <cell r="J69">
            <v>5.3E-3</v>
          </cell>
          <cell r="K69">
            <v>0.4849</v>
          </cell>
          <cell r="L69">
            <v>61.594418245</v>
          </cell>
          <cell r="M69">
            <v>0.3264504166985</v>
          </cell>
          <cell r="N69">
            <v>29.867133407000498</v>
          </cell>
          <cell r="O69">
            <v>12732</v>
          </cell>
          <cell r="P69" t="str">
            <v>493455042</v>
          </cell>
          <cell r="Q69" t="str">
            <v>PM</v>
          </cell>
          <cell r="R69" t="str">
            <v>190</v>
          </cell>
          <cell r="S69" t="str">
            <v>01</v>
          </cell>
          <cell r="T69" t="str">
            <v>Etablissement de crédit</v>
          </cell>
          <cell r="U69" t="str">
            <v>200</v>
          </cell>
          <cell r="V69" t="str">
            <v>Banque</v>
          </cell>
          <cell r="W69" t="str">
            <v>001</v>
          </cell>
          <cell r="X69" t="str">
            <v>Agrément ACPR</v>
          </cell>
          <cell r="Y69">
            <v>6</v>
          </cell>
          <cell r="Z69" t="str">
            <v>NOUVEL ETABLISSEMENT</v>
          </cell>
          <cell r="AA69" t="str">
            <v>FR</v>
          </cell>
          <cell r="AB69" t="str">
            <v> France</v>
          </cell>
          <cell r="AC69" t="str">
            <v>S. BANCAIRE MUTUALISTE ET AUTRES RESEAUX</v>
          </cell>
          <cell r="AD69">
            <v>1163</v>
          </cell>
          <cell r="AE69" t="str">
            <v>GPE BPCE</v>
          </cell>
          <cell r="AF69">
            <v>0</v>
          </cell>
          <cell r="AG69" t="str">
            <v>75013</v>
          </cell>
          <cell r="AH69" t="str">
            <v>FR</v>
          </cell>
          <cell r="AI69" t="str">
            <v/>
          </cell>
          <cell r="AJ69" t="str">
            <v/>
          </cell>
          <cell r="AK69" t="str">
            <v>EC</v>
          </cell>
          <cell r="AL69" t="str">
            <v>Banque</v>
          </cell>
          <cell r="AM69" t="str">
            <v>PERSONNE_MORALE_SOCIETE</v>
          </cell>
          <cell r="AN69" t="str">
            <v>BPCE</v>
          </cell>
          <cell r="AO69" t="str">
            <v>Groupes mutualistes</v>
          </cell>
          <cell r="AP69" t="str">
            <v/>
          </cell>
          <cell r="AQ69" t="str">
            <v/>
          </cell>
          <cell r="AR69" t="str">
            <v>FR</v>
          </cell>
          <cell r="AS69" t="str">
            <v>FRANCE</v>
          </cell>
          <cell r="AT69" t="str">
            <v/>
          </cell>
          <cell r="AU69" t="str">
            <v/>
          </cell>
          <cell r="AV69" t="str">
            <v>RINGWALD</v>
          </cell>
          <cell r="AW69">
            <v>2762</v>
          </cell>
          <cell r="AX69">
            <v>323.35604160700001</v>
          </cell>
          <cell r="AY69">
            <v>0.63632049800000001</v>
          </cell>
          <cell r="AZ69">
            <v>1.3884694099999999</v>
          </cell>
          <cell r="BA69">
            <v>7</v>
          </cell>
          <cell r="BB69" t="str">
            <v>SI</v>
          </cell>
          <cell r="BC69">
            <v>0</v>
          </cell>
          <cell r="BD69">
            <v>1</v>
          </cell>
        </row>
        <row r="70">
          <cell r="A70" t="str">
            <v>16275</v>
          </cell>
          <cell r="B70" t="str">
            <v>CAISSE D EPARGNE NORD FRANCE EUROPE</v>
          </cell>
          <cell r="C70" t="str">
            <v>3. Autres (GEA CBD)</v>
          </cell>
          <cell r="D70">
            <v>201512</v>
          </cell>
          <cell r="E70">
            <v>3.6400000000000002E-2</v>
          </cell>
          <cell r="F70">
            <v>0.1857</v>
          </cell>
          <cell r="G70">
            <v>10.44507361</v>
          </cell>
          <cell r="H70">
            <v>0.38020067940399999</v>
          </cell>
          <cell r="I70">
            <v>1.9396501693770001</v>
          </cell>
          <cell r="O70">
            <v>12877</v>
          </cell>
          <cell r="P70" t="str">
            <v>383089752</v>
          </cell>
          <cell r="Q70" t="str">
            <v>PM</v>
          </cell>
          <cell r="R70" t="str">
            <v>270</v>
          </cell>
          <cell r="S70" t="str">
            <v>01</v>
          </cell>
          <cell r="T70" t="str">
            <v>Etablissement de crédit</v>
          </cell>
          <cell r="U70" t="str">
            <v>201</v>
          </cell>
          <cell r="V70" t="str">
            <v>Banque mutualiste ou coopérative</v>
          </cell>
          <cell r="W70" t="str">
            <v>001</v>
          </cell>
          <cell r="X70" t="str">
            <v>Agrément ACPR</v>
          </cell>
          <cell r="Y70">
            <v>8</v>
          </cell>
          <cell r="Z70" t="str">
            <v>RESTRUCTURATION AVEC REPRISE DE CIB</v>
          </cell>
          <cell r="AA70" t="str">
            <v>FR</v>
          </cell>
          <cell r="AB70" t="str">
            <v> France</v>
          </cell>
          <cell r="AC70" t="str">
            <v>S. BANCAIRE MUTUALISTE ET AUTRES RESEAUX</v>
          </cell>
          <cell r="AD70">
            <v>1163</v>
          </cell>
          <cell r="AE70" t="str">
            <v>GPE BPCE</v>
          </cell>
          <cell r="AF70">
            <v>0</v>
          </cell>
          <cell r="AG70" t="str">
            <v>59777</v>
          </cell>
          <cell r="AH70" t="str">
            <v>FR</v>
          </cell>
          <cell r="AI70" t="str">
            <v/>
          </cell>
          <cell r="AJ70" t="str">
            <v/>
          </cell>
          <cell r="AK70" t="str">
            <v>EC</v>
          </cell>
          <cell r="AL70" t="str">
            <v>Bq mut</v>
          </cell>
          <cell r="AM70" t="str">
            <v>PERSONNE_MORALE_SOCIETE</v>
          </cell>
          <cell r="AN70" t="str">
            <v>BPCE</v>
          </cell>
          <cell r="AO70" t="str">
            <v>Groupes mutualistes</v>
          </cell>
          <cell r="AP70" t="str">
            <v/>
          </cell>
          <cell r="AQ70" t="str">
            <v/>
          </cell>
          <cell r="AR70" t="str">
            <v>FR</v>
          </cell>
          <cell r="AS70" t="str">
            <v>FRANCE</v>
          </cell>
          <cell r="AT70" t="str">
            <v/>
          </cell>
          <cell r="AU70" t="str">
            <v/>
          </cell>
          <cell r="AV70" t="str">
            <v>CISSOKHO-COULIBALY</v>
          </cell>
          <cell r="AW70">
            <v>2762</v>
          </cell>
          <cell r="AX70">
            <v>21.446801116</v>
          </cell>
          <cell r="AY70">
            <v>11.312183233999999</v>
          </cell>
          <cell r="AZ70">
            <v>14.308943391000001</v>
          </cell>
          <cell r="BA70">
            <v>57</v>
          </cell>
          <cell r="BB70" t="str">
            <v>SI</v>
          </cell>
          <cell r="BC70">
            <v>0</v>
          </cell>
          <cell r="BD70">
            <v>1</v>
          </cell>
        </row>
        <row r="71">
          <cell r="A71" t="str">
            <v>16588</v>
          </cell>
          <cell r="B71" t="str">
            <v>SFIL</v>
          </cell>
          <cell r="C71" t="str">
            <v>2. CBD</v>
          </cell>
          <cell r="D71">
            <v>201512</v>
          </cell>
          <cell r="E71">
            <v>1.9099999999999999E-2</v>
          </cell>
          <cell r="F71">
            <v>4.36E-2</v>
          </cell>
          <cell r="G71">
            <v>60.47337411553</v>
          </cell>
          <cell r="H71">
            <v>1.1550414456066229</v>
          </cell>
          <cell r="I71">
            <v>2.6366391114371082</v>
          </cell>
          <cell r="O71">
            <v>53440</v>
          </cell>
          <cell r="P71" t="str">
            <v>428782585</v>
          </cell>
          <cell r="Q71" t="str">
            <v>PM</v>
          </cell>
          <cell r="R71" t="str">
            <v>100</v>
          </cell>
          <cell r="S71" t="str">
            <v>01</v>
          </cell>
          <cell r="T71" t="str">
            <v>Etablissement de crédit</v>
          </cell>
          <cell r="U71" t="str">
            <v>200</v>
          </cell>
          <cell r="V71" t="str">
            <v>Banque</v>
          </cell>
          <cell r="W71" t="str">
            <v>001</v>
          </cell>
          <cell r="X71" t="str">
            <v>Agrément ACPR</v>
          </cell>
          <cell r="Y71">
            <v>6</v>
          </cell>
          <cell r="Z71" t="str">
            <v>NOUVEL ETABLISSEMENT</v>
          </cell>
          <cell r="AA71" t="str">
            <v>FR</v>
          </cell>
          <cell r="AB71" t="str">
            <v> France</v>
          </cell>
          <cell r="AC71" t="str">
            <v>GR. FINANCIER DIVERSIFIE PUBLIC</v>
          </cell>
          <cell r="AD71">
            <v>1249</v>
          </cell>
          <cell r="AE71" t="str">
            <v>GPE SOCIETE DE FINANCEMENT LOCAL</v>
          </cell>
          <cell r="AF71">
            <v>1</v>
          </cell>
          <cell r="AG71" t="str">
            <v>92130</v>
          </cell>
          <cell r="AH71" t="str">
            <v>FR</v>
          </cell>
          <cell r="AI71" t="str">
            <v/>
          </cell>
          <cell r="AJ71" t="str">
            <v/>
          </cell>
          <cell r="AK71" t="str">
            <v>EC</v>
          </cell>
          <cell r="AL71" t="str">
            <v>Banque</v>
          </cell>
          <cell r="AM71" t="str">
            <v>PERSONNE_MORALE_SOCIETE</v>
          </cell>
          <cell r="AN71" t="str">
            <v>SOCIÉTÉ DE FINANCEMENT LOCAL</v>
          </cell>
          <cell r="AO71" t="str">
            <v>Groupes financiers diversifiés</v>
          </cell>
          <cell r="AP71" t="str">
            <v/>
          </cell>
          <cell r="AQ71" t="str">
            <v>OUI</v>
          </cell>
          <cell r="AR71" t="str">
            <v>FR</v>
          </cell>
          <cell r="AS71" t="str">
            <v>FRANCE</v>
          </cell>
          <cell r="AT71" t="str">
            <v/>
          </cell>
          <cell r="AU71" t="str">
            <v/>
          </cell>
          <cell r="AV71" t="str">
            <v>BUFFEL</v>
          </cell>
          <cell r="AW71">
            <v>2753</v>
          </cell>
          <cell r="AX71">
            <v>13.521053984</v>
          </cell>
          <cell r="AY71">
            <v>1.4296154E-2</v>
          </cell>
          <cell r="BA71">
            <v>91</v>
          </cell>
          <cell r="BB71" t="str">
            <v>SI</v>
          </cell>
          <cell r="BC71">
            <v>1</v>
          </cell>
          <cell r="BD71">
            <v>1</v>
          </cell>
        </row>
        <row r="72">
          <cell r="A72" t="str">
            <v>16606</v>
          </cell>
          <cell r="B72" t="str">
            <v>CRCAM DE NORMANDIE</v>
          </cell>
          <cell r="C72" t="str">
            <v>3. Autres (GEA CBD)</v>
          </cell>
          <cell r="D72">
            <v>201512</v>
          </cell>
          <cell r="E72">
            <v>4.7199999999999999E-2</v>
          </cell>
          <cell r="F72">
            <v>0.16739999999999999</v>
          </cell>
          <cell r="G72">
            <v>10.320517000000001</v>
          </cell>
          <cell r="H72">
            <v>0.48712840239999999</v>
          </cell>
          <cell r="I72">
            <v>1.7276545458000001</v>
          </cell>
          <cell r="J72">
            <v>2.6100000000000002E-2</v>
          </cell>
          <cell r="K72">
            <v>0.3518</v>
          </cell>
          <cell r="L72">
            <v>2.3434560000000002</v>
          </cell>
          <cell r="M72">
            <v>6.1164201600000009E-2</v>
          </cell>
          <cell r="N72">
            <v>0.8244278208000001</v>
          </cell>
          <cell r="O72">
            <v>13266</v>
          </cell>
          <cell r="P72" t="str">
            <v>478834930</v>
          </cell>
          <cell r="Q72" t="str">
            <v>PM</v>
          </cell>
          <cell r="R72" t="str">
            <v>210</v>
          </cell>
          <cell r="S72" t="str">
            <v>01</v>
          </cell>
          <cell r="T72" t="str">
            <v>Etablissement de crédit</v>
          </cell>
          <cell r="U72" t="str">
            <v>201</v>
          </cell>
          <cell r="V72" t="str">
            <v>Banque mutualiste ou coopérative</v>
          </cell>
          <cell r="W72" t="str">
            <v>001</v>
          </cell>
          <cell r="X72" t="str">
            <v>Agrément ACPR</v>
          </cell>
          <cell r="Y72">
            <v>8</v>
          </cell>
          <cell r="Z72" t="str">
            <v>RESTRUCTURATION AVEC REPRISE DE CIB</v>
          </cell>
          <cell r="AA72" t="str">
            <v>FR</v>
          </cell>
          <cell r="AB72" t="str">
            <v> France</v>
          </cell>
          <cell r="AC72" t="str">
            <v>S. BANCAIRE MUTUALISTE ET AUTRES RESEAUX</v>
          </cell>
          <cell r="AD72">
            <v>27</v>
          </cell>
          <cell r="AE72" t="str">
            <v>GPE CREDIT AGRICOLE</v>
          </cell>
          <cell r="AF72">
            <v>0</v>
          </cell>
          <cell r="AG72" t="str">
            <v>14000</v>
          </cell>
          <cell r="AH72" t="str">
            <v>FR</v>
          </cell>
          <cell r="AI72" t="str">
            <v/>
          </cell>
          <cell r="AJ72" t="str">
            <v/>
          </cell>
          <cell r="AK72" t="str">
            <v>EC</v>
          </cell>
          <cell r="AL72" t="str">
            <v>Bq mut</v>
          </cell>
          <cell r="AM72" t="str">
            <v>PERSONNE_MORALE_SOCIETE</v>
          </cell>
          <cell r="AN72" t="str">
            <v>CREDIT AGRICOLE</v>
          </cell>
          <cell r="AO72" t="str">
            <v>Groupes mutualistes</v>
          </cell>
          <cell r="AP72" t="str">
            <v/>
          </cell>
          <cell r="AQ72" t="str">
            <v/>
          </cell>
          <cell r="AR72" t="str">
            <v>FR</v>
          </cell>
          <cell r="AS72" t="str">
            <v>FRANCE</v>
          </cell>
          <cell r="AT72" t="str">
            <v/>
          </cell>
          <cell r="AU72" t="str">
            <v/>
          </cell>
          <cell r="AV72" t="str">
            <v>BALLABRIGA</v>
          </cell>
          <cell r="AW72">
            <v>2761</v>
          </cell>
          <cell r="AX72">
            <v>15.746496378</v>
          </cell>
          <cell r="AY72">
            <v>11.456688469000001</v>
          </cell>
          <cell r="AZ72">
            <v>4.2388941960000004</v>
          </cell>
          <cell r="BA72">
            <v>83</v>
          </cell>
          <cell r="BB72" t="str">
            <v>SI</v>
          </cell>
          <cell r="BC72">
            <v>0</v>
          </cell>
          <cell r="BD72">
            <v>0</v>
          </cell>
        </row>
        <row r="73">
          <cell r="A73" t="str">
            <v>16607</v>
          </cell>
          <cell r="B73" t="str">
            <v>BANQUE POPULAIRE DU SUD</v>
          </cell>
          <cell r="C73" t="str">
            <v>3. Autres (GEA CBD)</v>
          </cell>
          <cell r="D73">
            <v>201512</v>
          </cell>
          <cell r="E73">
            <v>9.5899999999999999E-2</v>
          </cell>
          <cell r="F73">
            <v>0.17449999999999999</v>
          </cell>
          <cell r="G73">
            <v>7.8142881090000005</v>
          </cell>
          <cell r="H73">
            <v>0.74939022965310009</v>
          </cell>
          <cell r="I73">
            <v>1.3635932750205</v>
          </cell>
          <cell r="J73">
            <v>5.1900000000000002E-2</v>
          </cell>
          <cell r="K73">
            <v>0.43559999999999999</v>
          </cell>
          <cell r="L73">
            <v>1.4383591580000001</v>
          </cell>
          <cell r="M73">
            <v>7.4650840300200014E-2</v>
          </cell>
          <cell r="N73">
            <v>0.62654924922480004</v>
          </cell>
          <cell r="O73">
            <v>984</v>
          </cell>
          <cell r="P73" t="str">
            <v>554200808</v>
          </cell>
          <cell r="Q73" t="str">
            <v>PM</v>
          </cell>
          <cell r="R73" t="str">
            <v>202</v>
          </cell>
          <cell r="S73" t="str">
            <v>01</v>
          </cell>
          <cell r="T73" t="str">
            <v>Etablissement de crédit</v>
          </cell>
          <cell r="U73" t="str">
            <v>201</v>
          </cell>
          <cell r="V73" t="str">
            <v>Banque mutualiste ou coopérative</v>
          </cell>
          <cell r="W73" t="str">
            <v>001</v>
          </cell>
          <cell r="X73" t="str">
            <v>Agrément ACPR</v>
          </cell>
          <cell r="Y73">
            <v>6</v>
          </cell>
          <cell r="Z73" t="str">
            <v>NOUVEL ETABLISSEMENT</v>
          </cell>
          <cell r="AA73" t="str">
            <v>FR</v>
          </cell>
          <cell r="AB73" t="str">
            <v> France</v>
          </cell>
          <cell r="AC73" t="str">
            <v>S. BANCAIRE MUTUALISTE ET AUTRES RESEAUX</v>
          </cell>
          <cell r="AD73">
            <v>1163</v>
          </cell>
          <cell r="AE73" t="str">
            <v>GPE BPCE</v>
          </cell>
          <cell r="AF73">
            <v>0</v>
          </cell>
          <cell r="AG73" t="str">
            <v>66000</v>
          </cell>
          <cell r="AH73" t="str">
            <v>FR</v>
          </cell>
          <cell r="AI73" t="str">
            <v/>
          </cell>
          <cell r="AJ73" t="str">
            <v/>
          </cell>
          <cell r="AK73" t="str">
            <v>EC</v>
          </cell>
          <cell r="AL73" t="str">
            <v>Bq mut</v>
          </cell>
          <cell r="AM73" t="str">
            <v>PERSONNE_MORALE_SOCIETE</v>
          </cell>
          <cell r="AN73" t="str">
            <v>BPCE</v>
          </cell>
          <cell r="AO73" t="str">
            <v>Groupes mutualistes</v>
          </cell>
          <cell r="AP73" t="str">
            <v/>
          </cell>
          <cell r="AQ73" t="str">
            <v/>
          </cell>
          <cell r="AR73" t="str">
            <v>FR</v>
          </cell>
          <cell r="AS73" t="str">
            <v>FRANCE</v>
          </cell>
          <cell r="AT73" t="str">
            <v/>
          </cell>
          <cell r="AU73" t="str">
            <v/>
          </cell>
          <cell r="AV73" t="str">
            <v>AUTHIER</v>
          </cell>
          <cell r="AW73">
            <v>2762</v>
          </cell>
          <cell r="AX73">
            <v>9.851997471999999</v>
          </cell>
          <cell r="AY73">
            <v>6.0177663580000003</v>
          </cell>
          <cell r="AZ73">
            <v>6.6125979900000003</v>
          </cell>
          <cell r="BA73">
            <v>119</v>
          </cell>
          <cell r="BB73" t="str">
            <v>SI</v>
          </cell>
          <cell r="BC73">
            <v>0</v>
          </cell>
          <cell r="BD73">
            <v>1</v>
          </cell>
        </row>
        <row r="74">
          <cell r="A74" t="str">
            <v>16705</v>
          </cell>
          <cell r="B74" t="str">
            <v>CAISSE D EPARGNE D ALSACE</v>
          </cell>
          <cell r="C74" t="str">
            <v>3. Autres (GEA CBD)</v>
          </cell>
          <cell r="D74">
            <v>201512</v>
          </cell>
          <cell r="E74">
            <v>4.4200000000000003E-2</v>
          </cell>
          <cell r="F74">
            <v>0.19989999999999999</v>
          </cell>
          <cell r="G74">
            <v>4.045464473</v>
          </cell>
          <cell r="H74">
            <v>0.17880952970660002</v>
          </cell>
          <cell r="I74">
            <v>0.80868834815269997</v>
          </cell>
          <cell r="O74">
            <v>13330</v>
          </cell>
          <cell r="P74" t="str">
            <v>383984879</v>
          </cell>
          <cell r="Q74" t="str">
            <v>PM</v>
          </cell>
          <cell r="R74" t="str">
            <v>270</v>
          </cell>
          <cell r="S74" t="str">
            <v>01</v>
          </cell>
          <cell r="T74" t="str">
            <v>Etablissement de crédit</v>
          </cell>
          <cell r="U74" t="str">
            <v>201</v>
          </cell>
          <cell r="V74" t="str">
            <v>Banque mutualiste ou coopérative</v>
          </cell>
          <cell r="W74" t="str">
            <v>001</v>
          </cell>
          <cell r="X74" t="str">
            <v>Agrément ACPR</v>
          </cell>
          <cell r="Y74">
            <v>8</v>
          </cell>
          <cell r="Z74" t="str">
            <v>RESTRUCTURATION AVEC REPRISE DE CIB</v>
          </cell>
          <cell r="AA74" t="str">
            <v>FR</v>
          </cell>
          <cell r="AB74" t="str">
            <v> France</v>
          </cell>
          <cell r="AC74" t="str">
            <v>S. BANCAIRE MUTUALISTE ET AUTRES RESEAUX</v>
          </cell>
          <cell r="AD74">
            <v>1163</v>
          </cell>
          <cell r="AE74" t="str">
            <v>GPE BPCE</v>
          </cell>
          <cell r="AF74">
            <v>0</v>
          </cell>
          <cell r="AG74" t="str">
            <v>67100</v>
          </cell>
          <cell r="AH74" t="str">
            <v>FR</v>
          </cell>
          <cell r="AI74" t="str">
            <v/>
          </cell>
          <cell r="AJ74" t="str">
            <v/>
          </cell>
          <cell r="AK74" t="str">
            <v>EC</v>
          </cell>
          <cell r="AL74" t="str">
            <v>Bq mut</v>
          </cell>
          <cell r="AM74" t="str">
            <v>PERSONNE_MORALE_SOCIETE</v>
          </cell>
          <cell r="AN74" t="str">
            <v>BPCE</v>
          </cell>
          <cell r="AO74" t="str">
            <v>Groupes mutualistes</v>
          </cell>
          <cell r="AP74" t="str">
            <v/>
          </cell>
          <cell r="AQ74" t="str">
            <v/>
          </cell>
          <cell r="AR74" t="str">
            <v>FR</v>
          </cell>
          <cell r="AS74" t="str">
            <v>FRANCE</v>
          </cell>
          <cell r="AT74" t="str">
            <v/>
          </cell>
          <cell r="AU74" t="str">
            <v/>
          </cell>
          <cell r="AV74" t="str">
            <v>MOURJANE</v>
          </cell>
          <cell r="AW74">
            <v>2762</v>
          </cell>
          <cell r="AX74">
            <v>8.4945045859999997</v>
          </cell>
          <cell r="AY74">
            <v>4.9173757139999994</v>
          </cell>
          <cell r="AZ74">
            <v>5.6047590559999998</v>
          </cell>
          <cell r="BA74">
            <v>130</v>
          </cell>
          <cell r="BB74" t="str">
            <v>SI</v>
          </cell>
          <cell r="BC74">
            <v>0</v>
          </cell>
          <cell r="BD74">
            <v>1</v>
          </cell>
        </row>
        <row r="75">
          <cell r="A75" t="str">
            <v>16706</v>
          </cell>
          <cell r="B75" t="str">
            <v>CRCAM NORD DE FRANCE</v>
          </cell>
          <cell r="C75" t="str">
            <v>3. Autres (GEA CBD)</v>
          </cell>
          <cell r="D75">
            <v>201512</v>
          </cell>
          <cell r="E75">
            <v>4.48E-2</v>
          </cell>
          <cell r="F75">
            <v>0.1701</v>
          </cell>
          <cell r="G75">
            <v>15.452909</v>
          </cell>
          <cell r="H75">
            <v>0.69229032319999995</v>
          </cell>
          <cell r="I75">
            <v>2.6285398208999999</v>
          </cell>
          <cell r="J75">
            <v>1.5900000000000001E-2</v>
          </cell>
          <cell r="K75">
            <v>0.44390000000000002</v>
          </cell>
          <cell r="L75">
            <v>5.4407839999999998</v>
          </cell>
          <cell r="M75">
            <v>8.6508465600000001E-2</v>
          </cell>
          <cell r="N75">
            <v>2.4151640176</v>
          </cell>
          <cell r="O75">
            <v>13337</v>
          </cell>
          <cell r="P75" t="str">
            <v>440676559</v>
          </cell>
          <cell r="Q75" t="str">
            <v>PM</v>
          </cell>
          <cell r="R75" t="str">
            <v>210</v>
          </cell>
          <cell r="S75" t="str">
            <v>01</v>
          </cell>
          <cell r="T75" t="str">
            <v>Etablissement de crédit</v>
          </cell>
          <cell r="U75" t="str">
            <v>201</v>
          </cell>
          <cell r="V75" t="str">
            <v>Banque mutualiste ou coopérative</v>
          </cell>
          <cell r="W75" t="str">
            <v>001</v>
          </cell>
          <cell r="X75" t="str">
            <v>Agrément ACPR</v>
          </cell>
          <cell r="Y75">
            <v>8</v>
          </cell>
          <cell r="Z75" t="str">
            <v>RESTRUCTURATION AVEC REPRISE DE CIB</v>
          </cell>
          <cell r="AA75" t="str">
            <v>FR</v>
          </cell>
          <cell r="AB75" t="str">
            <v> France</v>
          </cell>
          <cell r="AC75" t="str">
            <v>S. BANCAIRE MUTUALISTE ET AUTRES RESEAUX</v>
          </cell>
          <cell r="AD75">
            <v>27</v>
          </cell>
          <cell r="AE75" t="str">
            <v>GPE CREDIT AGRICOLE</v>
          </cell>
          <cell r="AF75">
            <v>0</v>
          </cell>
          <cell r="AG75" t="str">
            <v>59000</v>
          </cell>
          <cell r="AH75" t="str">
            <v>FR</v>
          </cell>
          <cell r="AI75" t="str">
            <v/>
          </cell>
          <cell r="AJ75" t="str">
            <v/>
          </cell>
          <cell r="AK75" t="str">
            <v>EC</v>
          </cell>
          <cell r="AL75" t="str">
            <v>Bq mut</v>
          </cell>
          <cell r="AM75" t="str">
            <v>PERSONNE_MORALE_SOCIETE</v>
          </cell>
          <cell r="AN75" t="str">
            <v>CREDIT AGRICOLE</v>
          </cell>
          <cell r="AO75" t="str">
            <v>Groupes mutualistes</v>
          </cell>
          <cell r="AP75" t="str">
            <v/>
          </cell>
          <cell r="AQ75" t="str">
            <v/>
          </cell>
          <cell r="AR75" t="str">
            <v>FR</v>
          </cell>
          <cell r="AS75" t="str">
            <v>FRANCE</v>
          </cell>
          <cell r="AT75" t="str">
            <v/>
          </cell>
          <cell r="AU75" t="str">
            <v/>
          </cell>
          <cell r="AV75" t="str">
            <v>PIGEON</v>
          </cell>
          <cell r="AW75">
            <v>2761</v>
          </cell>
          <cell r="AX75">
            <v>25.640174079999998</v>
          </cell>
          <cell r="AY75">
            <v>18.587662991999998</v>
          </cell>
          <cell r="AZ75">
            <v>6.4695651849999996</v>
          </cell>
          <cell r="BA75">
            <v>49</v>
          </cell>
          <cell r="BB75" t="str">
            <v>SI</v>
          </cell>
          <cell r="BC75">
            <v>0</v>
          </cell>
          <cell r="BD75">
            <v>0</v>
          </cell>
        </row>
        <row r="76">
          <cell r="A76" t="str">
            <v>16707</v>
          </cell>
          <cell r="B76" t="str">
            <v>BANQUE POPULAIRE DE L'OUEST</v>
          </cell>
          <cell r="C76" t="str">
            <v>3. Autres (GEA CBD)</v>
          </cell>
          <cell r="D76">
            <v>201512</v>
          </cell>
          <cell r="E76">
            <v>0.08</v>
          </cell>
          <cell r="F76">
            <v>0.17169999999999999</v>
          </cell>
          <cell r="G76">
            <v>7.2511783300000001</v>
          </cell>
          <cell r="H76">
            <v>0.58009426640000006</v>
          </cell>
          <cell r="I76">
            <v>1.245027319261</v>
          </cell>
          <cell r="J76">
            <v>5.8500000000000003E-2</v>
          </cell>
          <cell r="K76">
            <v>0.43759999999999999</v>
          </cell>
          <cell r="L76">
            <v>2.552336752</v>
          </cell>
          <cell r="M76">
            <v>0.149311699992</v>
          </cell>
          <cell r="N76">
            <v>1.1169025626752001</v>
          </cell>
          <cell r="O76">
            <v>13339</v>
          </cell>
          <cell r="P76" t="str">
            <v>549200400</v>
          </cell>
          <cell r="Q76" t="str">
            <v>PM</v>
          </cell>
          <cell r="R76" t="str">
            <v>202</v>
          </cell>
          <cell r="S76" t="str">
            <v>01</v>
          </cell>
          <cell r="T76" t="str">
            <v>Etablissement de crédit</v>
          </cell>
          <cell r="U76" t="str">
            <v>201</v>
          </cell>
          <cell r="V76" t="str">
            <v>Banque mutualiste ou coopérative</v>
          </cell>
          <cell r="W76" t="str">
            <v>001</v>
          </cell>
          <cell r="X76" t="str">
            <v>Agrément ACPR</v>
          </cell>
          <cell r="Y76">
            <v>6</v>
          </cell>
          <cell r="Z76" t="str">
            <v>NOUVEL ETABLISSEMENT</v>
          </cell>
          <cell r="AA76" t="str">
            <v>FR</v>
          </cell>
          <cell r="AB76" t="str">
            <v> France</v>
          </cell>
          <cell r="AC76" t="str">
            <v>S. BANCAIRE MUTUALISTE ET AUTRES RESEAUX</v>
          </cell>
          <cell r="AD76">
            <v>1163</v>
          </cell>
          <cell r="AE76" t="str">
            <v>GPE BPCE</v>
          </cell>
          <cell r="AF76">
            <v>0</v>
          </cell>
          <cell r="AG76" t="str">
            <v>35760</v>
          </cell>
          <cell r="AH76" t="str">
            <v>FR</v>
          </cell>
          <cell r="AI76" t="str">
            <v/>
          </cell>
          <cell r="AJ76" t="str">
            <v/>
          </cell>
          <cell r="AK76" t="str">
            <v>EC</v>
          </cell>
          <cell r="AL76" t="str">
            <v>Bq mut</v>
          </cell>
          <cell r="AM76" t="str">
            <v>PERSONNE_MORALE_SOCIETE</v>
          </cell>
          <cell r="AN76" t="str">
            <v>BPCE</v>
          </cell>
          <cell r="AO76" t="str">
            <v>Groupes mutualistes</v>
          </cell>
          <cell r="AP76" t="str">
            <v/>
          </cell>
          <cell r="AQ76" t="str">
            <v/>
          </cell>
          <cell r="AR76" t="str">
            <v>FR</v>
          </cell>
          <cell r="AS76" t="str">
            <v>FRANCE</v>
          </cell>
          <cell r="AT76" t="str">
            <v/>
          </cell>
          <cell r="AU76" t="str">
            <v/>
          </cell>
          <cell r="AV76" t="str">
            <v>TAMISIER</v>
          </cell>
          <cell r="AW76">
            <v>2762</v>
          </cell>
          <cell r="AX76">
            <v>9.2285644419999997</v>
          </cell>
          <cell r="AY76">
            <v>6.3669868940000001</v>
          </cell>
          <cell r="AZ76">
            <v>6.2710386189999996</v>
          </cell>
          <cell r="BA76">
            <v>124</v>
          </cell>
          <cell r="BB76" t="str">
            <v>SI</v>
          </cell>
          <cell r="BC76">
            <v>0</v>
          </cell>
          <cell r="BD76">
            <v>1</v>
          </cell>
        </row>
        <row r="77">
          <cell r="A77" t="str">
            <v>16806</v>
          </cell>
          <cell r="B77" t="str">
            <v>CRCAM CENTRE FRANCE (3EME DU NOM)</v>
          </cell>
          <cell r="C77" t="str">
            <v>3. Autres (GEA CBD)</v>
          </cell>
          <cell r="D77">
            <v>201512</v>
          </cell>
          <cell r="E77">
            <v>3.8899999999999997E-2</v>
          </cell>
          <cell r="F77">
            <v>0.17530000000000001</v>
          </cell>
          <cell r="G77">
            <v>12.221641</v>
          </cell>
          <cell r="H77">
            <v>0.47542183489999995</v>
          </cell>
          <cell r="I77">
            <v>2.1424536673000003</v>
          </cell>
          <cell r="J77">
            <v>3.5999999999999997E-2</v>
          </cell>
          <cell r="K77">
            <v>0.42959999999999998</v>
          </cell>
          <cell r="L77">
            <v>4.2308599999999998</v>
          </cell>
          <cell r="M77">
            <v>0.15231096</v>
          </cell>
          <cell r="N77">
            <v>1.8175774559999998</v>
          </cell>
          <cell r="O77">
            <v>13485</v>
          </cell>
          <cell r="P77" t="str">
            <v>445200488</v>
          </cell>
          <cell r="Q77" t="str">
            <v>PM</v>
          </cell>
          <cell r="R77" t="str">
            <v>210</v>
          </cell>
          <cell r="S77" t="str">
            <v>01</v>
          </cell>
          <cell r="T77" t="str">
            <v>Etablissement de crédit</v>
          </cell>
          <cell r="U77" t="str">
            <v>201</v>
          </cell>
          <cell r="V77" t="str">
            <v>Banque mutualiste ou coopérative</v>
          </cell>
          <cell r="W77" t="str">
            <v>001</v>
          </cell>
          <cell r="X77" t="str">
            <v>Agrément ACPR</v>
          </cell>
          <cell r="Y77">
            <v>8</v>
          </cell>
          <cell r="Z77" t="str">
            <v>RESTRUCTURATION AVEC REPRISE DE CIB</v>
          </cell>
          <cell r="AA77" t="str">
            <v>FR</v>
          </cell>
          <cell r="AB77" t="str">
            <v> France</v>
          </cell>
          <cell r="AC77" t="str">
            <v>S. BANCAIRE MUTUALISTE ET AUTRES RESEAUX</v>
          </cell>
          <cell r="AD77">
            <v>27</v>
          </cell>
          <cell r="AE77" t="str">
            <v>GPE CREDIT AGRICOLE</v>
          </cell>
          <cell r="AF77">
            <v>0</v>
          </cell>
          <cell r="AG77" t="str">
            <v>63100</v>
          </cell>
          <cell r="AH77" t="str">
            <v>FR</v>
          </cell>
          <cell r="AI77" t="str">
            <v/>
          </cell>
          <cell r="AJ77" t="str">
            <v/>
          </cell>
          <cell r="AK77" t="str">
            <v>EC</v>
          </cell>
          <cell r="AL77" t="str">
            <v>Bq mut</v>
          </cell>
          <cell r="AM77" t="str">
            <v>PERSONNE_MORALE_SOCIETE</v>
          </cell>
          <cell r="AN77" t="str">
            <v>CREDIT AGRICOLE</v>
          </cell>
          <cell r="AO77" t="str">
            <v>Groupes mutualistes</v>
          </cell>
          <cell r="AP77" t="str">
            <v/>
          </cell>
          <cell r="AQ77" t="str">
            <v/>
          </cell>
          <cell r="AR77" t="str">
            <v>FR</v>
          </cell>
          <cell r="AS77" t="str">
            <v>FRANCE</v>
          </cell>
          <cell r="AT77" t="str">
            <v/>
          </cell>
          <cell r="AU77" t="str">
            <v/>
          </cell>
          <cell r="AV77" t="str">
            <v>ONDO</v>
          </cell>
          <cell r="AW77">
            <v>2761</v>
          </cell>
          <cell r="AX77">
            <v>19.115081072999999</v>
          </cell>
          <cell r="AY77">
            <v>13.643694684</v>
          </cell>
          <cell r="AZ77">
            <v>5.4355215590000006</v>
          </cell>
          <cell r="BA77">
            <v>67</v>
          </cell>
          <cell r="BB77" t="str">
            <v>SI</v>
          </cell>
          <cell r="BC77">
            <v>0</v>
          </cell>
          <cell r="BD77">
            <v>0</v>
          </cell>
        </row>
        <row r="78">
          <cell r="A78" t="str">
            <v>16807</v>
          </cell>
          <cell r="B78" t="str">
            <v>BANQUE POPULAIRE DES ALPES</v>
          </cell>
          <cell r="C78" t="str">
            <v>3. Autres (GEA CBD)</v>
          </cell>
          <cell r="D78">
            <v>201512</v>
          </cell>
          <cell r="E78">
            <v>5.4800000000000001E-2</v>
          </cell>
          <cell r="F78">
            <v>0.15770000000000001</v>
          </cell>
          <cell r="G78">
            <v>9.3179262509999994</v>
          </cell>
          <cell r="H78">
            <v>0.51062235855479998</v>
          </cell>
          <cell r="I78">
            <v>1.4694369697826999</v>
          </cell>
          <cell r="J78">
            <v>6.83E-2</v>
          </cell>
          <cell r="K78">
            <v>0.43419999999999997</v>
          </cell>
          <cell r="L78">
            <v>2.6730252189999999</v>
          </cell>
          <cell r="M78">
            <v>0.1825676224577</v>
          </cell>
          <cell r="N78">
            <v>1.1606275500897998</v>
          </cell>
          <cell r="O78">
            <v>13487</v>
          </cell>
          <cell r="P78" t="str">
            <v>605520071</v>
          </cell>
          <cell r="Q78" t="str">
            <v>PM</v>
          </cell>
          <cell r="R78" t="str">
            <v>202</v>
          </cell>
          <cell r="S78" t="str">
            <v>01</v>
          </cell>
          <cell r="T78" t="str">
            <v>Etablissement de crédit</v>
          </cell>
          <cell r="U78" t="str">
            <v>201</v>
          </cell>
          <cell r="V78" t="str">
            <v>Banque mutualiste ou coopérative</v>
          </cell>
          <cell r="W78" t="str">
            <v>001</v>
          </cell>
          <cell r="X78" t="str">
            <v>Agrément ACPR</v>
          </cell>
          <cell r="Y78">
            <v>6</v>
          </cell>
          <cell r="Z78" t="str">
            <v>NOUVEL ETABLISSEMENT</v>
          </cell>
          <cell r="AA78" t="str">
            <v>FR</v>
          </cell>
          <cell r="AB78" t="str">
            <v> France</v>
          </cell>
          <cell r="AC78" t="str">
            <v>S. BANCAIRE MUTUALISTE ET AUTRES RESEAUX</v>
          </cell>
          <cell r="AD78">
            <v>1163</v>
          </cell>
          <cell r="AE78" t="str">
            <v>GPE BPCE</v>
          </cell>
          <cell r="AF78">
            <v>0</v>
          </cell>
          <cell r="AG78" t="str">
            <v>38700</v>
          </cell>
          <cell r="AH78" t="str">
            <v>FR</v>
          </cell>
          <cell r="AI78" t="str">
            <v/>
          </cell>
          <cell r="AJ78" t="str">
            <v/>
          </cell>
          <cell r="AK78" t="str">
            <v>EC</v>
          </cell>
          <cell r="AL78" t="str">
            <v>Bq mut</v>
          </cell>
          <cell r="AM78" t="str">
            <v>PERSONNE_MORALE_SOCIETE</v>
          </cell>
          <cell r="AN78" t="str">
            <v>BPCE</v>
          </cell>
          <cell r="AO78" t="str">
            <v>Groupes mutualistes</v>
          </cell>
          <cell r="AP78" t="str">
            <v/>
          </cell>
          <cell r="AQ78" t="str">
            <v/>
          </cell>
          <cell r="AR78" t="str">
            <v>FR</v>
          </cell>
          <cell r="AS78" t="str">
            <v>FRANCE</v>
          </cell>
          <cell r="AT78" t="str">
            <v/>
          </cell>
          <cell r="AU78" t="str">
            <v/>
          </cell>
          <cell r="AV78" t="str">
            <v>BODIAN</v>
          </cell>
          <cell r="AW78">
            <v>2762</v>
          </cell>
          <cell r="AX78">
            <v>12.218775184</v>
          </cell>
          <cell r="AY78">
            <v>8.7675997450000001</v>
          </cell>
          <cell r="AZ78">
            <v>7.5855253619999994</v>
          </cell>
          <cell r="BA78">
            <v>104</v>
          </cell>
          <cell r="BB78" t="str">
            <v>SI</v>
          </cell>
          <cell r="BC78">
            <v>0</v>
          </cell>
          <cell r="BD78">
            <v>1</v>
          </cell>
        </row>
        <row r="79">
          <cell r="A79" t="str">
            <v>16906</v>
          </cell>
          <cell r="B79" t="str">
            <v>CRCAM PYRENEES-GASCOGNE</v>
          </cell>
          <cell r="C79" t="str">
            <v>3. Autres (GEA CBD)</v>
          </cell>
          <cell r="D79">
            <v>201512</v>
          </cell>
          <cell r="E79">
            <v>5.5399999999999998E-2</v>
          </cell>
          <cell r="F79">
            <v>0.1719</v>
          </cell>
          <cell r="G79">
            <v>8.8959759999999992</v>
          </cell>
          <cell r="H79">
            <v>0.49283707039999991</v>
          </cell>
          <cell r="I79">
            <v>1.5292182743999998</v>
          </cell>
          <cell r="J79">
            <v>4.1099999999999998E-2</v>
          </cell>
          <cell r="K79">
            <v>0.43440000000000001</v>
          </cell>
          <cell r="L79">
            <v>3.104457</v>
          </cell>
          <cell r="M79">
            <v>0.1275931827</v>
          </cell>
          <cell r="N79">
            <v>1.3485761208</v>
          </cell>
          <cell r="O79">
            <v>1323</v>
          </cell>
          <cell r="P79" t="str">
            <v>776983546</v>
          </cell>
          <cell r="Q79" t="str">
            <v>PM</v>
          </cell>
          <cell r="R79" t="str">
            <v>210</v>
          </cell>
          <cell r="S79" t="str">
            <v>01</v>
          </cell>
          <cell r="T79" t="str">
            <v>Etablissement de crédit</v>
          </cell>
          <cell r="U79" t="str">
            <v>201</v>
          </cell>
          <cell r="V79" t="str">
            <v>Banque mutualiste ou coopérative</v>
          </cell>
          <cell r="W79" t="str">
            <v>001</v>
          </cell>
          <cell r="X79" t="str">
            <v>Agrément ACPR</v>
          </cell>
          <cell r="Y79">
            <v>6</v>
          </cell>
          <cell r="Z79" t="str">
            <v>NOUVEL ETABLISSEMENT</v>
          </cell>
          <cell r="AA79" t="str">
            <v>FR</v>
          </cell>
          <cell r="AB79" t="str">
            <v> France</v>
          </cell>
          <cell r="AC79" t="str">
            <v>S. BANCAIRE MUTUALISTE ET AUTRES RESEAUX</v>
          </cell>
          <cell r="AD79">
            <v>27</v>
          </cell>
          <cell r="AE79" t="str">
            <v>GPE CREDIT AGRICOLE</v>
          </cell>
          <cell r="AF79">
            <v>0</v>
          </cell>
          <cell r="AG79" t="str">
            <v>65000</v>
          </cell>
          <cell r="AH79" t="str">
            <v>FR</v>
          </cell>
          <cell r="AI79" t="str">
            <v/>
          </cell>
          <cell r="AJ79" t="str">
            <v/>
          </cell>
          <cell r="AK79" t="str">
            <v>EC</v>
          </cell>
          <cell r="AL79" t="str">
            <v>Bq mut</v>
          </cell>
          <cell r="AM79" t="str">
            <v>PERSONNE_MORALE_SOCIETE</v>
          </cell>
          <cell r="AN79" t="str">
            <v>CREDIT AGRICOLE</v>
          </cell>
          <cell r="AO79" t="str">
            <v>Groupes mutualistes</v>
          </cell>
          <cell r="AP79" t="str">
            <v/>
          </cell>
          <cell r="AQ79" t="str">
            <v/>
          </cell>
          <cell r="AR79" t="str">
            <v>FR</v>
          </cell>
          <cell r="AS79" t="str">
            <v>FRANCE</v>
          </cell>
          <cell r="AT79" t="str">
            <v/>
          </cell>
          <cell r="AU79" t="str">
            <v/>
          </cell>
          <cell r="AV79" t="str">
            <v>LAFARQUE</v>
          </cell>
          <cell r="AW79">
            <v>2761</v>
          </cell>
          <cell r="AX79">
            <v>14.502060175</v>
          </cell>
          <cell r="AY79">
            <v>10.713714744000001</v>
          </cell>
          <cell r="AZ79">
            <v>5.0033165769999997</v>
          </cell>
          <cell r="BA79">
            <v>88</v>
          </cell>
          <cell r="BB79" t="str">
            <v>SI</v>
          </cell>
          <cell r="BC79">
            <v>0</v>
          </cell>
          <cell r="BD79">
            <v>0</v>
          </cell>
        </row>
        <row r="80">
          <cell r="A80" t="str">
            <v>17070</v>
          </cell>
          <cell r="B80" t="str">
            <v>INTER EUROPE CONSEIL</v>
          </cell>
          <cell r="C80" t="str">
            <v>3. Autres (GEA CBD)</v>
          </cell>
          <cell r="D80">
            <v>201512</v>
          </cell>
          <cell r="E80">
            <v>9.69E-2</v>
          </cell>
          <cell r="F80">
            <v>0.28789999999999999</v>
          </cell>
          <cell r="G80">
            <v>1.7623631049999999</v>
          </cell>
          <cell r="H80">
            <v>0.17077298487449999</v>
          </cell>
          <cell r="I80">
            <v>0.5073843379295</v>
          </cell>
          <cell r="O80">
            <v>13858</v>
          </cell>
          <cell r="P80" t="str">
            <v>692040108</v>
          </cell>
          <cell r="Q80" t="str">
            <v>PM</v>
          </cell>
          <cell r="R80" t="str">
            <v>682</v>
          </cell>
          <cell r="S80" t="str">
            <v>01</v>
          </cell>
          <cell r="T80" t="str">
            <v>Etablissement de crédit</v>
          </cell>
          <cell r="U80" t="str">
            <v>203</v>
          </cell>
          <cell r="V80" t="str">
            <v>Établissement de crédit spécialisé</v>
          </cell>
          <cell r="W80" t="str">
            <v>001</v>
          </cell>
          <cell r="X80" t="str">
            <v>Agrément ACPR</v>
          </cell>
          <cell r="Y80">
            <v>6</v>
          </cell>
          <cell r="Z80" t="str">
            <v>NOUVEL ETABLISSEMENT</v>
          </cell>
          <cell r="AA80" t="str">
            <v>FR</v>
          </cell>
          <cell r="AB80" t="str">
            <v> France</v>
          </cell>
          <cell r="AC80" t="str">
            <v>S. BANCAIRE PRIVE (GRANDS GROUPES)</v>
          </cell>
          <cell r="AD80">
            <v>30</v>
          </cell>
          <cell r="AE80" t="str">
            <v>GPE SOCIETE GENERALE</v>
          </cell>
          <cell r="AF80">
            <v>0</v>
          </cell>
          <cell r="AG80" t="str">
            <v>75009</v>
          </cell>
          <cell r="AH80" t="str">
            <v>FR</v>
          </cell>
          <cell r="AI80" t="str">
            <v/>
          </cell>
          <cell r="AJ80" t="str">
            <v/>
          </cell>
          <cell r="AK80" t="str">
            <v>EC</v>
          </cell>
          <cell r="AL80" t="str">
            <v>ECS</v>
          </cell>
          <cell r="AM80" t="str">
            <v>PERSONNE_MORALE_SOCIETE</v>
          </cell>
          <cell r="AN80" t="str">
            <v>SOCIETE GENERALE</v>
          </cell>
          <cell r="AO80" t="str">
            <v>Grands groupes bancaires privés</v>
          </cell>
          <cell r="AP80" t="str">
            <v>OUI</v>
          </cell>
          <cell r="AQ80" t="str">
            <v/>
          </cell>
          <cell r="AR80" t="str">
            <v>FR</v>
          </cell>
          <cell r="AS80" t="str">
            <v>FRANCE</v>
          </cell>
          <cell r="AT80" t="str">
            <v/>
          </cell>
          <cell r="AU80" t="str">
            <v/>
          </cell>
          <cell r="AV80" t="str">
            <v>GALLETY</v>
          </cell>
          <cell r="AW80">
            <v>2751</v>
          </cell>
          <cell r="AX80">
            <v>10.136123040999999</v>
          </cell>
          <cell r="AY80">
            <v>5.7532430000000008E-3</v>
          </cell>
          <cell r="AZ80">
            <v>5.9889899999999996E-4</v>
          </cell>
          <cell r="BA80">
            <v>115</v>
          </cell>
          <cell r="BB80" t="str">
            <v>SI</v>
          </cell>
          <cell r="BC80">
            <v>0</v>
          </cell>
          <cell r="BD80">
            <v>1</v>
          </cell>
        </row>
        <row r="81">
          <cell r="A81" t="str">
            <v>17106</v>
          </cell>
          <cell r="B81" t="str">
            <v>CRCAM SUD-MEDITERRANEE</v>
          </cell>
          <cell r="C81" t="str">
            <v>3. Autres (GEA CBD)</v>
          </cell>
          <cell r="D81">
            <v>201512</v>
          </cell>
          <cell r="E81">
            <v>6.3799999999999996E-2</v>
          </cell>
          <cell r="F81">
            <v>0.189</v>
          </cell>
          <cell r="G81">
            <v>3.3798400000000002</v>
          </cell>
          <cell r="H81">
            <v>0.21563379199999999</v>
          </cell>
          <cell r="I81">
            <v>0.63878975999999998</v>
          </cell>
          <cell r="J81">
            <v>5.7099999999999998E-2</v>
          </cell>
          <cell r="K81">
            <v>0.45</v>
          </cell>
          <cell r="L81">
            <v>1.1847049999999999</v>
          </cell>
          <cell r="M81">
            <v>6.7646655499999986E-2</v>
          </cell>
          <cell r="N81">
            <v>0.53311724999999999</v>
          </cell>
          <cell r="O81">
            <v>13897</v>
          </cell>
          <cell r="P81" t="str">
            <v>776179335</v>
          </cell>
          <cell r="Q81" t="str">
            <v>PM</v>
          </cell>
          <cell r="R81" t="str">
            <v>210</v>
          </cell>
          <cell r="S81" t="str">
            <v>01</v>
          </cell>
          <cell r="T81" t="str">
            <v>Etablissement de crédit</v>
          </cell>
          <cell r="U81" t="str">
            <v>201</v>
          </cell>
          <cell r="V81" t="str">
            <v>Banque mutualiste ou coopérative</v>
          </cell>
          <cell r="W81" t="str">
            <v>001</v>
          </cell>
          <cell r="X81" t="str">
            <v>Agrément ACPR</v>
          </cell>
          <cell r="Y81">
            <v>8</v>
          </cell>
          <cell r="Z81" t="str">
            <v>RESTRUCTURATION AVEC REPRISE DE CIB</v>
          </cell>
          <cell r="AA81" t="str">
            <v>FR</v>
          </cell>
          <cell r="AB81" t="str">
            <v> France</v>
          </cell>
          <cell r="AC81" t="str">
            <v>S. BANCAIRE MUTUALISTE ET AUTRES RESEAUX</v>
          </cell>
          <cell r="AD81">
            <v>27</v>
          </cell>
          <cell r="AE81" t="str">
            <v>GPE CREDIT AGRICOLE</v>
          </cell>
          <cell r="AF81">
            <v>0</v>
          </cell>
          <cell r="AG81" t="str">
            <v>66000</v>
          </cell>
          <cell r="AH81" t="str">
            <v>FR</v>
          </cell>
          <cell r="AI81" t="str">
            <v/>
          </cell>
          <cell r="AJ81" t="str">
            <v/>
          </cell>
          <cell r="AK81" t="str">
            <v>EC</v>
          </cell>
          <cell r="AL81" t="str">
            <v>Bq mut</v>
          </cell>
          <cell r="AM81" t="str">
            <v>PERSONNE_MORALE_SOCIETE</v>
          </cell>
          <cell r="AN81" t="str">
            <v>CREDIT AGRICOLE</v>
          </cell>
          <cell r="AO81" t="str">
            <v>Groupes mutualistes</v>
          </cell>
          <cell r="AP81" t="str">
            <v/>
          </cell>
          <cell r="AQ81" t="str">
            <v/>
          </cell>
          <cell r="AR81" t="str">
            <v>FR</v>
          </cell>
          <cell r="AS81" t="str">
            <v>FRANCE</v>
          </cell>
          <cell r="AT81" t="str">
            <v/>
          </cell>
          <cell r="AU81" t="str">
            <v/>
          </cell>
          <cell r="AV81" t="str">
            <v>DENECE</v>
          </cell>
          <cell r="AW81">
            <v>2761</v>
          </cell>
          <cell r="AX81">
            <v>5.6803831979999995</v>
          </cell>
          <cell r="AY81">
            <v>4.2382313940000005</v>
          </cell>
          <cell r="AZ81">
            <v>1.748604013</v>
          </cell>
          <cell r="BA81">
            <v>159</v>
          </cell>
          <cell r="BB81" t="str">
            <v>SI</v>
          </cell>
          <cell r="BC81">
            <v>0</v>
          </cell>
          <cell r="BD81">
            <v>0</v>
          </cell>
        </row>
        <row r="82">
          <cell r="A82" t="str">
            <v>17149</v>
          </cell>
          <cell r="B82" t="str">
            <v>CRCMM DE BRETAGNE-NORMANDIE</v>
          </cell>
          <cell r="C82" t="str">
            <v>3. Autres (GEA CBD)</v>
          </cell>
          <cell r="D82">
            <v>201512</v>
          </cell>
          <cell r="E82">
            <v>9.6500000000000002E-2</v>
          </cell>
          <cell r="F82">
            <v>0.18079999999999999</v>
          </cell>
          <cell r="G82">
            <v>0.85479691499999999</v>
          </cell>
          <cell r="H82">
            <v>8.2487902297499999E-2</v>
          </cell>
          <cell r="I82">
            <v>0.15454728223199998</v>
          </cell>
          <cell r="J82">
            <v>0.12570000000000001</v>
          </cell>
          <cell r="K82">
            <v>0.43309999999999998</v>
          </cell>
          <cell r="L82">
            <v>0.36021199699999995</v>
          </cell>
          <cell r="M82">
            <v>4.5278648022899999E-2</v>
          </cell>
          <cell r="N82">
            <v>0.15600781590069998</v>
          </cell>
          <cell r="O82">
            <v>13972</v>
          </cell>
          <cell r="P82" t="str">
            <v>775577745</v>
          </cell>
          <cell r="Q82" t="str">
            <v>PM</v>
          </cell>
          <cell r="R82" t="str">
            <v>230</v>
          </cell>
          <cell r="S82" t="str">
            <v>01</v>
          </cell>
          <cell r="T82" t="str">
            <v>Etablissement de crédit</v>
          </cell>
          <cell r="U82" t="str">
            <v>201</v>
          </cell>
          <cell r="V82" t="str">
            <v>Banque mutualiste ou coopérative</v>
          </cell>
          <cell r="W82" t="str">
            <v>001</v>
          </cell>
          <cell r="X82" t="str">
            <v>Agrément ACPR</v>
          </cell>
          <cell r="Y82">
            <v>6</v>
          </cell>
          <cell r="Z82" t="str">
            <v>NOUVEL ETABLISSEMENT</v>
          </cell>
          <cell r="AA82" t="str">
            <v>FR</v>
          </cell>
          <cell r="AB82" t="str">
            <v> France</v>
          </cell>
          <cell r="AC82" t="str">
            <v>S. BANCAIRE MUTUALISTE ET AUTRES RESEAUX</v>
          </cell>
          <cell r="AD82">
            <v>1163</v>
          </cell>
          <cell r="AE82" t="str">
            <v>GPE BPCE</v>
          </cell>
          <cell r="AF82">
            <v>0</v>
          </cell>
          <cell r="AG82" t="str">
            <v>35000</v>
          </cell>
          <cell r="AH82" t="str">
            <v>FR</v>
          </cell>
          <cell r="AI82" t="str">
            <v/>
          </cell>
          <cell r="AJ82" t="str">
            <v/>
          </cell>
          <cell r="AK82" t="str">
            <v>EC</v>
          </cell>
          <cell r="AL82" t="str">
            <v>Bq mut</v>
          </cell>
          <cell r="AM82" t="str">
            <v>PERSONNE_MORALE_SOCIETE</v>
          </cell>
          <cell r="AN82" t="str">
            <v>BPCE</v>
          </cell>
          <cell r="AO82" t="str">
            <v>Groupes mutualistes</v>
          </cell>
          <cell r="AP82" t="str">
            <v/>
          </cell>
          <cell r="AQ82" t="str">
            <v/>
          </cell>
          <cell r="AR82" t="str">
            <v>FR</v>
          </cell>
          <cell r="AS82" t="str">
            <v>FRANCE</v>
          </cell>
          <cell r="AT82" t="str">
            <v/>
          </cell>
          <cell r="AU82" t="str">
            <v/>
          </cell>
          <cell r="AV82" t="str">
            <v>TAMISIER</v>
          </cell>
          <cell r="AW82">
            <v>2762</v>
          </cell>
          <cell r="AX82">
            <v>1.3604947060000001</v>
          </cell>
          <cell r="AY82">
            <v>1.1850903239999999</v>
          </cell>
          <cell r="AZ82">
            <v>0.96465646800000004</v>
          </cell>
          <cell r="BA82">
            <v>277</v>
          </cell>
          <cell r="BB82" t="str">
            <v>SI</v>
          </cell>
          <cell r="BC82">
            <v>0</v>
          </cell>
          <cell r="BD82">
            <v>1</v>
          </cell>
        </row>
        <row r="83">
          <cell r="A83" t="str">
            <v>17169</v>
          </cell>
          <cell r="B83" t="str">
            <v>CRC MARIT MUTUEL DU LITTORAL SUD OUEST</v>
          </cell>
          <cell r="C83" t="str">
            <v>3. Autres (GEA CBD)</v>
          </cell>
          <cell r="D83">
            <v>201512</v>
          </cell>
          <cell r="E83">
            <v>6.7299999999999999E-2</v>
          </cell>
          <cell r="F83">
            <v>0.1525</v>
          </cell>
          <cell r="G83">
            <v>0.57530420599999998</v>
          </cell>
          <cell r="H83">
            <v>3.8717973063799996E-2</v>
          </cell>
          <cell r="I83">
            <v>8.7733891415000001E-2</v>
          </cell>
          <cell r="J83">
            <v>5.2400000000000002E-2</v>
          </cell>
          <cell r="K83">
            <v>0.43659999999999999</v>
          </cell>
          <cell r="L83">
            <v>6.0818487999999997E-2</v>
          </cell>
          <cell r="M83">
            <v>3.1868887711999998E-3</v>
          </cell>
          <cell r="N83">
            <v>2.6553351860799997E-2</v>
          </cell>
          <cell r="O83">
            <v>14018</v>
          </cell>
          <cell r="P83" t="str">
            <v>715950143</v>
          </cell>
          <cell r="Q83" t="str">
            <v>PM</v>
          </cell>
          <cell r="R83" t="str">
            <v>230</v>
          </cell>
          <cell r="S83" t="str">
            <v>01</v>
          </cell>
          <cell r="T83" t="str">
            <v>Etablissement de crédit</v>
          </cell>
          <cell r="U83" t="str">
            <v>201</v>
          </cell>
          <cell r="V83" t="str">
            <v>Banque mutualiste ou coopérative</v>
          </cell>
          <cell r="W83" t="str">
            <v>001</v>
          </cell>
          <cell r="X83" t="str">
            <v>Agrément ACPR</v>
          </cell>
          <cell r="Y83">
            <v>6</v>
          </cell>
          <cell r="Z83" t="str">
            <v>NOUVEL ETABLISSEMENT</v>
          </cell>
          <cell r="AA83" t="str">
            <v>FR</v>
          </cell>
          <cell r="AB83" t="str">
            <v> France</v>
          </cell>
          <cell r="AC83" t="str">
            <v>S. BANCAIRE MUTUALISTE ET AUTRES RESEAUX</v>
          </cell>
          <cell r="AD83">
            <v>1163</v>
          </cell>
          <cell r="AE83" t="str">
            <v>GPE BPCE</v>
          </cell>
          <cell r="AF83">
            <v>0</v>
          </cell>
          <cell r="AG83" t="str">
            <v>17000</v>
          </cell>
          <cell r="AH83" t="str">
            <v>FR</v>
          </cell>
          <cell r="AI83" t="str">
            <v/>
          </cell>
          <cell r="AJ83" t="str">
            <v/>
          </cell>
          <cell r="AK83" t="str">
            <v>EC</v>
          </cell>
          <cell r="AL83" t="str">
            <v>Bq mut</v>
          </cell>
          <cell r="AM83" t="str">
            <v>PERSONNE_MORALE_SOCIETE</v>
          </cell>
          <cell r="AN83" t="str">
            <v>BPCE</v>
          </cell>
          <cell r="AO83" t="str">
            <v>Groupes mutualistes</v>
          </cell>
          <cell r="AP83" t="str">
            <v/>
          </cell>
          <cell r="AQ83" t="str">
            <v/>
          </cell>
          <cell r="AR83" t="str">
            <v>FR</v>
          </cell>
          <cell r="AS83" t="str">
            <v>FRANCE</v>
          </cell>
          <cell r="AT83" t="str">
            <v/>
          </cell>
          <cell r="AU83" t="str">
            <v/>
          </cell>
          <cell r="AV83" t="str">
            <v>BODIAN</v>
          </cell>
          <cell r="AW83">
            <v>2762</v>
          </cell>
          <cell r="AX83">
            <v>0.69132220999999994</v>
          </cell>
          <cell r="AY83">
            <v>0.580202361</v>
          </cell>
          <cell r="AZ83">
            <v>0.49095799300000004</v>
          </cell>
          <cell r="BA83">
            <v>347</v>
          </cell>
          <cell r="BB83" t="str">
            <v>SI</v>
          </cell>
          <cell r="BC83">
            <v>0</v>
          </cell>
          <cell r="BD83">
            <v>1</v>
          </cell>
        </row>
        <row r="84">
          <cell r="A84" t="str">
            <v>17179</v>
          </cell>
          <cell r="B84" t="str">
            <v>CRC MARIT MUT DE LA MEDITERRANEE</v>
          </cell>
          <cell r="C84" t="str">
            <v>3. Autres (GEA CBD)</v>
          </cell>
          <cell r="D84">
            <v>201512</v>
          </cell>
          <cell r="E84">
            <v>0.1295</v>
          </cell>
          <cell r="F84">
            <v>0.18790000000000001</v>
          </cell>
          <cell r="G84">
            <v>0.12646181100000001</v>
          </cell>
          <cell r="H84">
            <v>1.6376804524500001E-2</v>
          </cell>
          <cell r="I84">
            <v>2.3762174286900004E-2</v>
          </cell>
          <cell r="J84">
            <v>5.16E-2</v>
          </cell>
          <cell r="K84">
            <v>0.44950000000000001</v>
          </cell>
          <cell r="L84">
            <v>3.7958527999999998E-2</v>
          </cell>
          <cell r="M84">
            <v>1.9586600447999997E-3</v>
          </cell>
          <cell r="N84">
            <v>1.7062358335999998E-2</v>
          </cell>
          <cell r="O84">
            <v>14052</v>
          </cell>
          <cell r="P84" t="str">
            <v>642680268</v>
          </cell>
          <cell r="Q84" t="str">
            <v>PM</v>
          </cell>
          <cell r="R84" t="str">
            <v>230</v>
          </cell>
          <cell r="S84" t="str">
            <v>01</v>
          </cell>
          <cell r="T84" t="str">
            <v>Etablissement de crédit</v>
          </cell>
          <cell r="U84" t="str">
            <v>201</v>
          </cell>
          <cell r="V84" t="str">
            <v>Banque mutualiste ou coopérative</v>
          </cell>
          <cell r="W84" t="str">
            <v>001</v>
          </cell>
          <cell r="X84" t="str">
            <v>Agrément ACPR</v>
          </cell>
          <cell r="Y84">
            <v>6</v>
          </cell>
          <cell r="Z84" t="str">
            <v>NOUVEL ETABLISSEMENT</v>
          </cell>
          <cell r="AA84" t="str">
            <v>FR</v>
          </cell>
          <cell r="AB84" t="str">
            <v> France</v>
          </cell>
          <cell r="AC84" t="str">
            <v>S. BANCAIRE MUTUALISTE ET AUTRES RESEAUX</v>
          </cell>
          <cell r="AD84">
            <v>1163</v>
          </cell>
          <cell r="AE84" t="str">
            <v>GPE BPCE</v>
          </cell>
          <cell r="AF84">
            <v>0</v>
          </cell>
          <cell r="AG84" t="str">
            <v>34200</v>
          </cell>
          <cell r="AH84" t="str">
            <v>FR</v>
          </cell>
          <cell r="AI84" t="str">
            <v/>
          </cell>
          <cell r="AJ84" t="str">
            <v/>
          </cell>
          <cell r="AK84" t="str">
            <v>EC</v>
          </cell>
          <cell r="AL84" t="str">
            <v>Bq mut</v>
          </cell>
          <cell r="AM84" t="str">
            <v>PERSONNE_MORALE_SOCIETE</v>
          </cell>
          <cell r="AN84" t="str">
            <v>BPCE</v>
          </cell>
          <cell r="AO84" t="str">
            <v>Groupes mutualistes</v>
          </cell>
          <cell r="AP84" t="str">
            <v/>
          </cell>
          <cell r="AQ84" t="str">
            <v/>
          </cell>
          <cell r="AR84" t="str">
            <v>FR</v>
          </cell>
          <cell r="AS84" t="str">
            <v>FRANCE</v>
          </cell>
          <cell r="AT84" t="str">
            <v/>
          </cell>
          <cell r="AU84" t="str">
            <v/>
          </cell>
          <cell r="AV84" t="str">
            <v>AUTHIER</v>
          </cell>
          <cell r="AW84">
            <v>2762</v>
          </cell>
          <cell r="AX84">
            <v>0.192642168</v>
          </cell>
          <cell r="AY84">
            <v>0.15473178099999998</v>
          </cell>
          <cell r="AZ84">
            <v>0.16250076899999999</v>
          </cell>
          <cell r="BA84">
            <v>449</v>
          </cell>
          <cell r="BB84" t="str">
            <v>SI</v>
          </cell>
          <cell r="BC84">
            <v>0</v>
          </cell>
          <cell r="BD84">
            <v>1</v>
          </cell>
        </row>
        <row r="85">
          <cell r="A85" t="str">
            <v>17206</v>
          </cell>
          <cell r="B85" t="str">
            <v>CRCAM ALSACE VOSGES</v>
          </cell>
          <cell r="C85" t="str">
            <v>3. Autres (GEA CBD)</v>
          </cell>
          <cell r="D85">
            <v>201512</v>
          </cell>
          <cell r="E85">
            <v>4.2099999999999999E-2</v>
          </cell>
          <cell r="F85">
            <v>0.1646</v>
          </cell>
          <cell r="G85">
            <v>6.6430759999999998</v>
          </cell>
          <cell r="H85">
            <v>0.27967349959999999</v>
          </cell>
          <cell r="I85">
            <v>1.0934503095999999</v>
          </cell>
          <cell r="J85">
            <v>3.0700000000000002E-2</v>
          </cell>
          <cell r="K85">
            <v>0.44429999999999997</v>
          </cell>
          <cell r="L85">
            <v>1.7015089999999999</v>
          </cell>
          <cell r="M85">
            <v>5.2236326300000004E-2</v>
          </cell>
          <cell r="N85">
            <v>0.75598044869999992</v>
          </cell>
          <cell r="O85">
            <v>14096</v>
          </cell>
          <cell r="P85" t="str">
            <v>437642531</v>
          </cell>
          <cell r="Q85" t="str">
            <v>PM</v>
          </cell>
          <cell r="R85" t="str">
            <v>210</v>
          </cell>
          <cell r="S85" t="str">
            <v>01</v>
          </cell>
          <cell r="T85" t="str">
            <v>Etablissement de crédit</v>
          </cell>
          <cell r="U85" t="str">
            <v>201</v>
          </cell>
          <cell r="V85" t="str">
            <v>Banque mutualiste ou coopérative</v>
          </cell>
          <cell r="W85" t="str">
            <v>001</v>
          </cell>
          <cell r="X85" t="str">
            <v>Agrément ACPR</v>
          </cell>
          <cell r="Y85">
            <v>8</v>
          </cell>
          <cell r="Z85" t="str">
            <v>RESTRUCTURATION AVEC REPRISE DE CIB</v>
          </cell>
          <cell r="AA85" t="str">
            <v>FR</v>
          </cell>
          <cell r="AB85" t="str">
            <v> France</v>
          </cell>
          <cell r="AC85" t="str">
            <v>S. BANCAIRE MUTUALISTE ET AUTRES RESEAUX</v>
          </cell>
          <cell r="AD85">
            <v>27</v>
          </cell>
          <cell r="AE85" t="str">
            <v>GPE CREDIT AGRICOLE</v>
          </cell>
          <cell r="AF85">
            <v>0</v>
          </cell>
          <cell r="AG85" t="str">
            <v>67000</v>
          </cell>
          <cell r="AH85" t="str">
            <v>FR</v>
          </cell>
          <cell r="AI85" t="str">
            <v/>
          </cell>
          <cell r="AJ85" t="str">
            <v/>
          </cell>
          <cell r="AK85" t="str">
            <v>EC</v>
          </cell>
          <cell r="AL85" t="str">
            <v>Bq mut</v>
          </cell>
          <cell r="AM85" t="str">
            <v>PERSONNE_MORALE_SOCIETE</v>
          </cell>
          <cell r="AN85" t="str">
            <v>CREDIT AGRICOLE</v>
          </cell>
          <cell r="AO85" t="str">
            <v>Groupes mutualistes</v>
          </cell>
          <cell r="AP85" t="str">
            <v/>
          </cell>
          <cell r="AQ85" t="str">
            <v/>
          </cell>
          <cell r="AR85" t="str">
            <v>FR</v>
          </cell>
          <cell r="AS85" t="str">
            <v>FRANCE</v>
          </cell>
          <cell r="AT85" t="str">
            <v/>
          </cell>
          <cell r="AU85" t="str">
            <v/>
          </cell>
          <cell r="AV85" t="str">
            <v>MOISSINAC</v>
          </cell>
          <cell r="AW85">
            <v>2761</v>
          </cell>
          <cell r="AX85">
            <v>9.6663454099999999</v>
          </cell>
          <cell r="AY85">
            <v>7.4014171470000001</v>
          </cell>
          <cell r="AZ85">
            <v>2.6655660860000001</v>
          </cell>
          <cell r="BA85">
            <v>120</v>
          </cell>
          <cell r="BB85" t="str">
            <v>SI</v>
          </cell>
          <cell r="BC85">
            <v>0</v>
          </cell>
          <cell r="BD85">
            <v>0</v>
          </cell>
        </row>
        <row r="86">
          <cell r="A86" t="str">
            <v>17219</v>
          </cell>
          <cell r="B86" t="str">
            <v>CRC MARIT MUT ATLANTIQUE</v>
          </cell>
          <cell r="C86" t="str">
            <v>3. Autres (GEA CBD)</v>
          </cell>
          <cell r="D86">
            <v>201512</v>
          </cell>
          <cell r="E86">
            <v>0.104</v>
          </cell>
          <cell r="F86">
            <v>0.1802</v>
          </cell>
          <cell r="G86">
            <v>0.66199267099999992</v>
          </cell>
          <cell r="H86">
            <v>6.8847237783999995E-2</v>
          </cell>
          <cell r="I86">
            <v>0.11929107931419998</v>
          </cell>
          <cell r="J86">
            <v>0.1017</v>
          </cell>
          <cell r="K86">
            <v>0.42680000000000001</v>
          </cell>
          <cell r="L86">
            <v>0.26532622299999997</v>
          </cell>
          <cell r="M86">
            <v>2.6983676879099996E-2</v>
          </cell>
          <cell r="N86">
            <v>0.11324123197639999</v>
          </cell>
          <cell r="O86">
            <v>14113</v>
          </cell>
          <cell r="P86" t="str">
            <v>778150615</v>
          </cell>
          <cell r="Q86" t="str">
            <v>PM</v>
          </cell>
          <cell r="R86" t="str">
            <v>230</v>
          </cell>
          <cell r="S86" t="str">
            <v>01</v>
          </cell>
          <cell r="T86" t="str">
            <v>Etablissement de crédit</v>
          </cell>
          <cell r="U86" t="str">
            <v>201</v>
          </cell>
          <cell r="V86" t="str">
            <v>Banque mutualiste ou coopérative</v>
          </cell>
          <cell r="W86" t="str">
            <v>001</v>
          </cell>
          <cell r="X86" t="str">
            <v>Agrément ACPR</v>
          </cell>
          <cell r="Y86">
            <v>6</v>
          </cell>
          <cell r="Z86" t="str">
            <v>NOUVEL ETABLISSEMENT</v>
          </cell>
          <cell r="AA86" t="str">
            <v>FR</v>
          </cell>
          <cell r="AB86" t="str">
            <v> France</v>
          </cell>
          <cell r="AC86" t="str">
            <v>S. BANCAIRE MUTUALISTE ET AUTRES RESEAUX</v>
          </cell>
          <cell r="AD86">
            <v>1163</v>
          </cell>
          <cell r="AE86" t="str">
            <v>GPE BPCE</v>
          </cell>
          <cell r="AF86">
            <v>0</v>
          </cell>
          <cell r="AG86" t="str">
            <v>44800</v>
          </cell>
          <cell r="AH86" t="str">
            <v>FR</v>
          </cell>
          <cell r="AI86" t="str">
            <v/>
          </cell>
          <cell r="AJ86" t="str">
            <v/>
          </cell>
          <cell r="AK86" t="str">
            <v>EC</v>
          </cell>
          <cell r="AL86" t="str">
            <v>Bq mut</v>
          </cell>
          <cell r="AM86" t="str">
            <v>PERSONNE_MORALE_SOCIETE</v>
          </cell>
          <cell r="AN86" t="str">
            <v>BPCE</v>
          </cell>
          <cell r="AO86" t="str">
            <v>Groupes mutualistes</v>
          </cell>
          <cell r="AP86" t="str">
            <v/>
          </cell>
          <cell r="AQ86" t="str">
            <v/>
          </cell>
          <cell r="AR86" t="str">
            <v>FR</v>
          </cell>
          <cell r="AS86" t="str">
            <v>FRANCE</v>
          </cell>
          <cell r="AT86" t="str">
            <v/>
          </cell>
          <cell r="AU86" t="str">
            <v/>
          </cell>
          <cell r="AV86" t="str">
            <v>CHEA</v>
          </cell>
          <cell r="AW86">
            <v>2762</v>
          </cell>
          <cell r="AX86">
            <v>0.94915437999999996</v>
          </cell>
          <cell r="AY86">
            <v>0.86382236099999998</v>
          </cell>
          <cell r="AZ86">
            <v>0.682247779</v>
          </cell>
          <cell r="BA86">
            <v>313</v>
          </cell>
          <cell r="BB86" t="str">
            <v>SI</v>
          </cell>
          <cell r="BC86">
            <v>0</v>
          </cell>
          <cell r="BD86">
            <v>1</v>
          </cell>
        </row>
        <row r="87">
          <cell r="A87" t="str">
            <v>17290</v>
          </cell>
          <cell r="B87" t="str">
            <v>DEXIA CREDIT LOCAL</v>
          </cell>
          <cell r="C87" t="str">
            <v>2. CBD</v>
          </cell>
          <cell r="D87">
            <v>201512</v>
          </cell>
          <cell r="E87">
            <v>1.09E-2</v>
          </cell>
          <cell r="F87">
            <v>0.1555</v>
          </cell>
          <cell r="G87">
            <v>151.57618133399998</v>
          </cell>
          <cell r="H87">
            <v>1.6521803765405998</v>
          </cell>
          <cell r="I87">
            <v>23.570096197436996</v>
          </cell>
          <cell r="O87">
            <v>14222</v>
          </cell>
          <cell r="P87" t="str">
            <v>351804042</v>
          </cell>
          <cell r="Q87" t="str">
            <v>PM</v>
          </cell>
          <cell r="R87" t="str">
            <v>120</v>
          </cell>
          <cell r="S87" t="str">
            <v>01</v>
          </cell>
          <cell r="T87" t="str">
            <v>Etablissement de crédit</v>
          </cell>
          <cell r="U87" t="str">
            <v>200</v>
          </cell>
          <cell r="V87" t="str">
            <v>Banque</v>
          </cell>
          <cell r="W87" t="str">
            <v>001</v>
          </cell>
          <cell r="X87" t="str">
            <v>Agrément ACPR</v>
          </cell>
          <cell r="Y87">
            <v>2</v>
          </cell>
          <cell r="Z87" t="str">
            <v>CHANGEMENT DE CATEGORIE AU SEIN DES E.C.</v>
          </cell>
          <cell r="AA87" t="str">
            <v>BE</v>
          </cell>
          <cell r="AB87" t="str">
            <v> Belgique</v>
          </cell>
          <cell r="AC87" t="str">
            <v>S. BANCAIRE ETRANGER EEE</v>
          </cell>
          <cell r="AD87">
            <v>778</v>
          </cell>
          <cell r="AE87" t="str">
            <v>GPE DEXIA</v>
          </cell>
          <cell r="AF87">
            <v>1</v>
          </cell>
          <cell r="AG87" t="str">
            <v>92400</v>
          </cell>
          <cell r="AH87" t="str">
            <v>FR</v>
          </cell>
          <cell r="AI87" t="str">
            <v/>
          </cell>
          <cell r="AJ87" t="str">
            <v/>
          </cell>
          <cell r="AK87" t="str">
            <v>EC</v>
          </cell>
          <cell r="AL87" t="str">
            <v>Banque</v>
          </cell>
          <cell r="AM87" t="str">
            <v>PERSONNE_MORALE_SOCIETE</v>
          </cell>
          <cell r="AN87" t="str">
            <v>DEXIA</v>
          </cell>
          <cell r="AO87" t="str">
            <v>Grands groupes bancaires privés</v>
          </cell>
          <cell r="AP87" t="str">
            <v>OUI</v>
          </cell>
          <cell r="AQ87" t="str">
            <v/>
          </cell>
          <cell r="AR87" t="str">
            <v>ETR</v>
          </cell>
          <cell r="AS87" t="str">
            <v>FRANCE</v>
          </cell>
          <cell r="AT87" t="str">
            <v/>
          </cell>
          <cell r="AU87" t="str">
            <v/>
          </cell>
          <cell r="AV87" t="str">
            <v>PARVANESCU</v>
          </cell>
          <cell r="AW87">
            <v>2753</v>
          </cell>
          <cell r="AX87">
            <v>144.49952814899999</v>
          </cell>
          <cell r="AY87">
            <v>32.80773619</v>
          </cell>
          <cell r="AZ87">
            <v>0.10345715899999999</v>
          </cell>
          <cell r="BA87">
            <v>17</v>
          </cell>
          <cell r="BB87" t="str">
            <v>SI</v>
          </cell>
          <cell r="BC87">
            <v>1</v>
          </cell>
          <cell r="BD87">
            <v>1</v>
          </cell>
        </row>
        <row r="88">
          <cell r="A88" t="str">
            <v>17515</v>
          </cell>
          <cell r="B88" t="str">
            <v>CAISSE D EPARGNE ILE-DE-FRANCE</v>
          </cell>
          <cell r="C88" t="str">
            <v>3. Autres (GEA CBD)</v>
          </cell>
          <cell r="D88">
            <v>201512</v>
          </cell>
          <cell r="E88">
            <v>4.1599999999999998E-2</v>
          </cell>
          <cell r="F88">
            <v>0.18579999999999999</v>
          </cell>
          <cell r="G88">
            <v>25.600639782999998</v>
          </cell>
          <cell r="H88">
            <v>1.0649866149727998</v>
          </cell>
          <cell r="I88">
            <v>4.7565988716813994</v>
          </cell>
          <cell r="O88">
            <v>14559</v>
          </cell>
          <cell r="P88" t="str">
            <v>382900942</v>
          </cell>
          <cell r="Q88" t="str">
            <v>PM</v>
          </cell>
          <cell r="R88" t="str">
            <v>270</v>
          </cell>
          <cell r="S88" t="str">
            <v>01</v>
          </cell>
          <cell r="T88" t="str">
            <v>Etablissement de crédit</v>
          </cell>
          <cell r="U88" t="str">
            <v>201</v>
          </cell>
          <cell r="V88" t="str">
            <v>Banque mutualiste ou coopérative</v>
          </cell>
          <cell r="W88" t="str">
            <v>001</v>
          </cell>
          <cell r="X88" t="str">
            <v>Agrément ACPR</v>
          </cell>
          <cell r="Y88">
            <v>8</v>
          </cell>
          <cell r="Z88" t="str">
            <v>RESTRUCTURATION AVEC REPRISE DE CIB</v>
          </cell>
          <cell r="AA88" t="str">
            <v>FR</v>
          </cell>
          <cell r="AB88" t="str">
            <v> France</v>
          </cell>
          <cell r="AC88" t="str">
            <v>S. BANCAIRE MUTUALISTE ET AUTRES RESEAUX</v>
          </cell>
          <cell r="AD88">
            <v>1163</v>
          </cell>
          <cell r="AE88" t="str">
            <v>GPE BPCE</v>
          </cell>
          <cell r="AF88">
            <v>0</v>
          </cell>
          <cell r="AG88" t="str">
            <v>75001</v>
          </cell>
          <cell r="AH88" t="str">
            <v>FR</v>
          </cell>
          <cell r="AI88" t="str">
            <v/>
          </cell>
          <cell r="AJ88" t="str">
            <v/>
          </cell>
          <cell r="AK88" t="str">
            <v>EC</v>
          </cell>
          <cell r="AL88" t="str">
            <v>Bq mut</v>
          </cell>
          <cell r="AM88" t="str">
            <v>PERSONNE_MORALE_SOCIETE</v>
          </cell>
          <cell r="AN88" t="str">
            <v>BPCE</v>
          </cell>
          <cell r="AO88" t="str">
            <v>Groupes mutualistes</v>
          </cell>
          <cell r="AP88" t="str">
            <v/>
          </cell>
          <cell r="AQ88" t="str">
            <v/>
          </cell>
          <cell r="AR88" t="str">
            <v>FR</v>
          </cell>
          <cell r="AS88" t="str">
            <v>FRANCE</v>
          </cell>
          <cell r="AT88" t="str">
            <v/>
          </cell>
          <cell r="AU88" t="str">
            <v/>
          </cell>
          <cell r="AV88" t="str">
            <v>JEQUIER</v>
          </cell>
          <cell r="AW88">
            <v>2762</v>
          </cell>
          <cell r="AX88">
            <v>55.124750454000001</v>
          </cell>
          <cell r="AY88">
            <v>29.335116668000001</v>
          </cell>
          <cell r="AZ88">
            <v>39.250085855999998</v>
          </cell>
          <cell r="BA88">
            <v>25</v>
          </cell>
          <cell r="BB88" t="str">
            <v>SI</v>
          </cell>
          <cell r="BC88">
            <v>0</v>
          </cell>
          <cell r="BD88">
            <v>1</v>
          </cell>
        </row>
        <row r="89">
          <cell r="A89" t="str">
            <v>17679</v>
          </cell>
          <cell r="B89" t="str">
            <v>STE DE BANQUE ET D'EXPANSION-SBE (2EME)</v>
          </cell>
          <cell r="C89" t="str">
            <v>3. Autres (GEA CBD)</v>
          </cell>
          <cell r="D89">
            <v>201512</v>
          </cell>
          <cell r="E89">
            <v>3.78E-2</v>
          </cell>
          <cell r="F89">
            <v>0.11550000000000001</v>
          </cell>
          <cell r="G89">
            <v>0.53519123999999996</v>
          </cell>
          <cell r="H89">
            <v>2.0230228871999999E-2</v>
          </cell>
          <cell r="I89">
            <v>6.1814588220000001E-2</v>
          </cell>
          <cell r="J89">
            <v>1.2999999999999999E-3</v>
          </cell>
          <cell r="K89">
            <v>0.41920000000000002</v>
          </cell>
          <cell r="L89">
            <v>6.5189232E-2</v>
          </cell>
          <cell r="M89">
            <v>8.474600159999999E-5</v>
          </cell>
          <cell r="N89">
            <v>2.7327326054400001E-2</v>
          </cell>
          <cell r="O89">
            <v>14845</v>
          </cell>
          <cell r="P89" t="str">
            <v>482656147</v>
          </cell>
          <cell r="Q89" t="str">
            <v>PM</v>
          </cell>
          <cell r="R89" t="str">
            <v>102</v>
          </cell>
          <cell r="S89" t="str">
            <v>01</v>
          </cell>
          <cell r="T89" t="str">
            <v>Etablissement de crédit</v>
          </cell>
          <cell r="U89" t="str">
            <v>200</v>
          </cell>
          <cell r="V89" t="str">
            <v>Banque</v>
          </cell>
          <cell r="W89" t="str">
            <v>001</v>
          </cell>
          <cell r="X89" t="str">
            <v>Agrément ACPR</v>
          </cell>
          <cell r="Y89">
            <v>8</v>
          </cell>
          <cell r="Z89" t="str">
            <v>RESTRUCTURATION AVEC REPRISE DE CIB</v>
          </cell>
          <cell r="AA89" t="str">
            <v>FR</v>
          </cell>
          <cell r="AB89" t="str">
            <v> France</v>
          </cell>
          <cell r="AC89" t="str">
            <v>S. BANCAIRE MUTUALISTE ET AUTRES RESEAUX</v>
          </cell>
          <cell r="AD89">
            <v>1163</v>
          </cell>
          <cell r="AE89" t="str">
            <v>GPE BPCE</v>
          </cell>
          <cell r="AF89">
            <v>0</v>
          </cell>
          <cell r="AG89" t="str">
            <v>75008</v>
          </cell>
          <cell r="AH89" t="str">
            <v>FR</v>
          </cell>
          <cell r="AI89" t="str">
            <v/>
          </cell>
          <cell r="AJ89" t="str">
            <v/>
          </cell>
          <cell r="AK89" t="str">
            <v>EC</v>
          </cell>
          <cell r="AL89" t="str">
            <v>Banque</v>
          </cell>
          <cell r="AM89" t="str">
            <v>PERSONNE_MORALE_SOCIETE</v>
          </cell>
          <cell r="AN89" t="str">
            <v>BPCE</v>
          </cell>
          <cell r="AO89" t="str">
            <v>Groupes mutualistes</v>
          </cell>
          <cell r="AP89" t="str">
            <v/>
          </cell>
          <cell r="AQ89" t="str">
            <v/>
          </cell>
          <cell r="AR89" t="str">
            <v>FR</v>
          </cell>
          <cell r="AS89" t="str">
            <v>FRANCE</v>
          </cell>
          <cell r="AT89" t="str">
            <v/>
          </cell>
          <cell r="AU89" t="str">
            <v/>
          </cell>
          <cell r="AV89" t="str">
            <v>MOURJANE</v>
          </cell>
          <cell r="AW89">
            <v>2762</v>
          </cell>
          <cell r="AX89">
            <v>0.63850129599999994</v>
          </cell>
          <cell r="AY89">
            <v>0.51198763899999999</v>
          </cell>
          <cell r="AZ89">
            <v>0.343487347</v>
          </cell>
          <cell r="BA89">
            <v>355</v>
          </cell>
          <cell r="BB89" t="str">
            <v>SI</v>
          </cell>
          <cell r="BC89">
            <v>0</v>
          </cell>
          <cell r="BD89">
            <v>1</v>
          </cell>
        </row>
        <row r="90">
          <cell r="A90" t="str">
            <v>17806</v>
          </cell>
          <cell r="B90" t="str">
            <v>CRCAM CENTRE-EST</v>
          </cell>
          <cell r="C90" t="str">
            <v>3. Autres (GEA CBD)</v>
          </cell>
          <cell r="D90">
            <v>201512</v>
          </cell>
          <cell r="E90">
            <v>3.8800000000000001E-2</v>
          </cell>
          <cell r="F90">
            <v>0.16919999999999999</v>
          </cell>
          <cell r="G90">
            <v>16.675215999999999</v>
          </cell>
          <cell r="H90">
            <v>0.64699838079999994</v>
          </cell>
          <cell r="I90">
            <v>2.8214465471999994</v>
          </cell>
          <cell r="J90">
            <v>3.0800000000000001E-2</v>
          </cell>
          <cell r="K90">
            <v>0.44950000000000001</v>
          </cell>
          <cell r="L90">
            <v>3.5570680000000001</v>
          </cell>
          <cell r="M90">
            <v>0.1095576944</v>
          </cell>
          <cell r="N90">
            <v>1.5989020660000002</v>
          </cell>
          <cell r="O90">
            <v>15033</v>
          </cell>
          <cell r="P90" t="str">
            <v>399973825</v>
          </cell>
          <cell r="Q90" t="str">
            <v>PM</v>
          </cell>
          <cell r="R90" t="str">
            <v>210</v>
          </cell>
          <cell r="S90" t="str">
            <v>01</v>
          </cell>
          <cell r="T90" t="str">
            <v>Etablissement de crédit</v>
          </cell>
          <cell r="U90" t="str">
            <v>201</v>
          </cell>
          <cell r="V90" t="str">
            <v>Banque mutualiste ou coopérative</v>
          </cell>
          <cell r="W90" t="str">
            <v>001</v>
          </cell>
          <cell r="X90" t="str">
            <v>Agrément ACPR</v>
          </cell>
          <cell r="Y90">
            <v>8</v>
          </cell>
          <cell r="Z90" t="str">
            <v>RESTRUCTURATION AVEC REPRISE DE CIB</v>
          </cell>
          <cell r="AA90" t="str">
            <v>FR</v>
          </cell>
          <cell r="AB90" t="str">
            <v> France</v>
          </cell>
          <cell r="AC90" t="str">
            <v>S. BANCAIRE MUTUALISTE ET AUTRES RESEAUX</v>
          </cell>
          <cell r="AD90">
            <v>27</v>
          </cell>
          <cell r="AE90" t="str">
            <v>GPE CREDIT AGRICOLE</v>
          </cell>
          <cell r="AF90">
            <v>0</v>
          </cell>
          <cell r="AG90" t="str">
            <v>69410</v>
          </cell>
          <cell r="AH90" t="str">
            <v>FR</v>
          </cell>
          <cell r="AI90" t="str">
            <v/>
          </cell>
          <cell r="AJ90" t="str">
            <v/>
          </cell>
          <cell r="AK90" t="str">
            <v>EC</v>
          </cell>
          <cell r="AL90" t="str">
            <v>Bq mut</v>
          </cell>
          <cell r="AM90" t="str">
            <v>PERSONNE_MORALE_SOCIETE</v>
          </cell>
          <cell r="AN90" t="str">
            <v>CREDIT AGRICOLE</v>
          </cell>
          <cell r="AO90" t="str">
            <v>Groupes mutualistes</v>
          </cell>
          <cell r="AP90" t="str">
            <v/>
          </cell>
          <cell r="AQ90" t="str">
            <v/>
          </cell>
          <cell r="AR90" t="str">
            <v>FR</v>
          </cell>
          <cell r="AS90" t="str">
            <v>FRANCE</v>
          </cell>
          <cell r="AT90" t="str">
            <v/>
          </cell>
          <cell r="AU90" t="str">
            <v/>
          </cell>
          <cell r="AV90" t="str">
            <v>BALLABRIGA</v>
          </cell>
          <cell r="AW90">
            <v>2761</v>
          </cell>
          <cell r="AX90">
            <v>26.189065372999998</v>
          </cell>
          <cell r="AY90">
            <v>17.940782552999998</v>
          </cell>
          <cell r="AZ90">
            <v>8.2229710170000008</v>
          </cell>
          <cell r="BA90">
            <v>48</v>
          </cell>
          <cell r="BB90" t="str">
            <v>SI</v>
          </cell>
          <cell r="BC90">
            <v>0</v>
          </cell>
          <cell r="BD90">
            <v>0</v>
          </cell>
        </row>
        <row r="91">
          <cell r="A91" t="str">
            <v>17807</v>
          </cell>
          <cell r="B91" t="str">
            <v>BANQUE POPULAIRE OCCITANE</v>
          </cell>
          <cell r="C91" t="str">
            <v>3. Autres (GEA CBD)</v>
          </cell>
          <cell r="D91">
            <v>201512</v>
          </cell>
          <cell r="E91">
            <v>6.0900000000000003E-2</v>
          </cell>
          <cell r="F91">
            <v>0.1653</v>
          </cell>
          <cell r="G91">
            <v>9.3132506400000015</v>
          </cell>
          <cell r="H91">
            <v>0.56717696397600015</v>
          </cell>
          <cell r="I91">
            <v>1.5394803307920002</v>
          </cell>
          <cell r="J91">
            <v>5.5300000000000002E-2</v>
          </cell>
          <cell r="K91">
            <v>0.43690000000000001</v>
          </cell>
          <cell r="L91">
            <v>2.3062877159999999</v>
          </cell>
          <cell r="M91">
            <v>0.12753771069479999</v>
          </cell>
          <cell r="N91">
            <v>1.0076171031204</v>
          </cell>
          <cell r="O91">
            <v>15036</v>
          </cell>
          <cell r="P91" t="str">
            <v>560801300</v>
          </cell>
          <cell r="Q91" t="str">
            <v>PM</v>
          </cell>
          <cell r="R91" t="str">
            <v>202</v>
          </cell>
          <cell r="S91" t="str">
            <v>01</v>
          </cell>
          <cell r="T91" t="str">
            <v>Etablissement de crédit</v>
          </cell>
          <cell r="U91" t="str">
            <v>201</v>
          </cell>
          <cell r="V91" t="str">
            <v>Banque mutualiste ou coopérative</v>
          </cell>
          <cell r="W91" t="str">
            <v>001</v>
          </cell>
          <cell r="X91" t="str">
            <v>Agrément ACPR</v>
          </cell>
          <cell r="Y91">
            <v>6</v>
          </cell>
          <cell r="Z91" t="str">
            <v>NOUVEL ETABLISSEMENT</v>
          </cell>
          <cell r="AA91" t="str">
            <v>FR</v>
          </cell>
          <cell r="AB91" t="str">
            <v> France</v>
          </cell>
          <cell r="AC91" t="str">
            <v>S. BANCAIRE MUTUALISTE ET AUTRES RESEAUX</v>
          </cell>
          <cell r="AD91">
            <v>1163</v>
          </cell>
          <cell r="AE91" t="str">
            <v>GPE BPCE</v>
          </cell>
          <cell r="AF91">
            <v>0</v>
          </cell>
          <cell r="AG91" t="str">
            <v>31130</v>
          </cell>
          <cell r="AH91" t="str">
            <v>FR</v>
          </cell>
          <cell r="AI91" t="str">
            <v/>
          </cell>
          <cell r="AJ91" t="str">
            <v/>
          </cell>
          <cell r="AK91" t="str">
            <v>EC</v>
          </cell>
          <cell r="AL91" t="str">
            <v>Bq mut</v>
          </cell>
          <cell r="AM91" t="str">
            <v>PERSONNE_MORALE_SOCIETE</v>
          </cell>
          <cell r="AN91" t="str">
            <v>BPCE</v>
          </cell>
          <cell r="AO91" t="str">
            <v>Groupes mutualistes</v>
          </cell>
          <cell r="AP91" t="str">
            <v/>
          </cell>
          <cell r="AQ91" t="str">
            <v/>
          </cell>
          <cell r="AR91" t="str">
            <v>FR</v>
          </cell>
          <cell r="AS91" t="str">
            <v>FRANCE</v>
          </cell>
          <cell r="AT91" t="str">
            <v/>
          </cell>
          <cell r="AU91" t="str">
            <v/>
          </cell>
          <cell r="AV91" t="str">
            <v>MOURJANE</v>
          </cell>
          <cell r="AW91">
            <v>2762</v>
          </cell>
          <cell r="AX91">
            <v>13.097378028000001</v>
          </cell>
          <cell r="AY91">
            <v>8.6502412460000002</v>
          </cell>
          <cell r="AZ91">
            <v>9.6528725810000005</v>
          </cell>
          <cell r="BA91">
            <v>96</v>
          </cell>
          <cell r="BB91" t="str">
            <v>SI</v>
          </cell>
          <cell r="BC91">
            <v>0</v>
          </cell>
          <cell r="BD91">
            <v>1</v>
          </cell>
        </row>
        <row r="92">
          <cell r="A92" t="str">
            <v>17906</v>
          </cell>
          <cell r="B92" t="str">
            <v>CRCAM DE L'ANJOU ET DU MAINE</v>
          </cell>
          <cell r="C92" t="str">
            <v>3. Autres (GEA CBD)</v>
          </cell>
          <cell r="D92">
            <v>201512</v>
          </cell>
          <cell r="E92">
            <v>4.7600000000000003E-2</v>
          </cell>
          <cell r="F92">
            <v>0.1646</v>
          </cell>
          <cell r="G92">
            <v>11.643423</v>
          </cell>
          <cell r="H92">
            <v>0.55422693480000007</v>
          </cell>
          <cell r="I92">
            <v>1.9165074258000001</v>
          </cell>
          <cell r="J92">
            <v>3.56E-2</v>
          </cell>
          <cell r="K92">
            <v>0.25369999999999998</v>
          </cell>
          <cell r="L92">
            <v>3.2023450000000002</v>
          </cell>
          <cell r="M92">
            <v>0.114003482</v>
          </cell>
          <cell r="N92">
            <v>0.81243492650000004</v>
          </cell>
          <cell r="O92">
            <v>15188</v>
          </cell>
          <cell r="P92" t="str">
            <v>414993998</v>
          </cell>
          <cell r="Q92" t="str">
            <v>PM</v>
          </cell>
          <cell r="R92" t="str">
            <v>210</v>
          </cell>
          <cell r="S92" t="str">
            <v>01</v>
          </cell>
          <cell r="T92" t="str">
            <v>Etablissement de crédit</v>
          </cell>
          <cell r="U92" t="str">
            <v>201</v>
          </cell>
          <cell r="V92" t="str">
            <v>Banque mutualiste ou coopérative</v>
          </cell>
          <cell r="W92" t="str">
            <v>001</v>
          </cell>
          <cell r="X92" t="str">
            <v>Agrément ACPR</v>
          </cell>
          <cell r="Y92">
            <v>8</v>
          </cell>
          <cell r="Z92" t="str">
            <v>RESTRUCTURATION AVEC REPRISE DE CIB</v>
          </cell>
          <cell r="AA92" t="str">
            <v>FR</v>
          </cell>
          <cell r="AB92" t="str">
            <v> France</v>
          </cell>
          <cell r="AC92" t="str">
            <v>S. BANCAIRE MUTUALISTE ET AUTRES RESEAUX</v>
          </cell>
          <cell r="AD92">
            <v>27</v>
          </cell>
          <cell r="AE92" t="str">
            <v>GPE CREDIT AGRICOLE</v>
          </cell>
          <cell r="AF92">
            <v>0</v>
          </cell>
          <cell r="AG92" t="str">
            <v>72000</v>
          </cell>
          <cell r="AH92" t="str">
            <v>FR</v>
          </cell>
          <cell r="AI92" t="str">
            <v/>
          </cell>
          <cell r="AJ92" t="str">
            <v/>
          </cell>
          <cell r="AK92" t="str">
            <v>EC</v>
          </cell>
          <cell r="AL92" t="str">
            <v>Bq mut</v>
          </cell>
          <cell r="AM92" t="str">
            <v>PERSONNE_MORALE_SOCIETE</v>
          </cell>
          <cell r="AN92" t="str">
            <v>CREDIT AGRICOLE</v>
          </cell>
          <cell r="AO92" t="str">
            <v>Groupes mutualistes</v>
          </cell>
          <cell r="AP92" t="str">
            <v/>
          </cell>
          <cell r="AQ92" t="str">
            <v/>
          </cell>
          <cell r="AR92" t="str">
            <v>FR</v>
          </cell>
          <cell r="AS92" t="str">
            <v>FRANCE</v>
          </cell>
          <cell r="AT92" t="str">
            <v/>
          </cell>
          <cell r="AU92" t="str">
            <v/>
          </cell>
          <cell r="AV92" t="str">
            <v>ONDO</v>
          </cell>
          <cell r="AW92">
            <v>2761</v>
          </cell>
          <cell r="AX92">
            <v>17.307225861000003</v>
          </cell>
          <cell r="AY92">
            <v>13.17684783</v>
          </cell>
          <cell r="AZ92">
            <v>4.1512704109999996</v>
          </cell>
          <cell r="BA92">
            <v>72</v>
          </cell>
          <cell r="BB92" t="str">
            <v>SI</v>
          </cell>
          <cell r="BC92">
            <v>0</v>
          </cell>
          <cell r="BD92">
            <v>0</v>
          </cell>
        </row>
        <row r="93">
          <cell r="A93" t="str">
            <v>18025</v>
          </cell>
          <cell r="B93" t="str">
            <v>CAISSE D EPARGNE DE PICARDIE</v>
          </cell>
          <cell r="C93" t="str">
            <v>3. Autres (GEA CBD)</v>
          </cell>
          <cell r="D93">
            <v>201512</v>
          </cell>
          <cell r="E93">
            <v>5.7099999999999998E-2</v>
          </cell>
          <cell r="F93">
            <v>0.19919999999999999</v>
          </cell>
          <cell r="G93">
            <v>5.0479731540000001</v>
          </cell>
          <cell r="H93">
            <v>0.28823926709339998</v>
          </cell>
          <cell r="I93">
            <v>1.0055562522768</v>
          </cell>
          <cell r="O93">
            <v>15419</v>
          </cell>
          <cell r="P93" t="str">
            <v>383000692</v>
          </cell>
          <cell r="Q93" t="str">
            <v>PM</v>
          </cell>
          <cell r="R93" t="str">
            <v>270</v>
          </cell>
          <cell r="S93" t="str">
            <v>01</v>
          </cell>
          <cell r="T93" t="str">
            <v>Etablissement de crédit</v>
          </cell>
          <cell r="U93" t="str">
            <v>201</v>
          </cell>
          <cell r="V93" t="str">
            <v>Banque mutualiste ou coopérative</v>
          </cell>
          <cell r="W93" t="str">
            <v>001</v>
          </cell>
          <cell r="X93" t="str">
            <v>Agrément ACPR</v>
          </cell>
          <cell r="Y93">
            <v>8</v>
          </cell>
          <cell r="Z93" t="str">
            <v>RESTRUCTURATION AVEC REPRISE DE CIB</v>
          </cell>
          <cell r="AA93" t="str">
            <v>FR</v>
          </cell>
          <cell r="AB93" t="str">
            <v> France</v>
          </cell>
          <cell r="AC93" t="str">
            <v>S. BANCAIRE MUTUALISTE ET AUTRES RESEAUX</v>
          </cell>
          <cell r="AD93">
            <v>1163</v>
          </cell>
          <cell r="AE93" t="str">
            <v>GPE BPCE</v>
          </cell>
          <cell r="AF93">
            <v>0</v>
          </cell>
          <cell r="AG93" t="str">
            <v>80000</v>
          </cell>
          <cell r="AH93" t="str">
            <v>FR</v>
          </cell>
          <cell r="AI93" t="str">
            <v/>
          </cell>
          <cell r="AJ93" t="str">
            <v/>
          </cell>
          <cell r="AK93" t="str">
            <v>EC</v>
          </cell>
          <cell r="AL93" t="str">
            <v>Bq mut</v>
          </cell>
          <cell r="AM93" t="str">
            <v>PERSONNE_MORALE_SOCIETE</v>
          </cell>
          <cell r="AN93" t="str">
            <v>BPCE</v>
          </cell>
          <cell r="AO93" t="str">
            <v>Groupes mutualistes</v>
          </cell>
          <cell r="AP93" t="str">
            <v/>
          </cell>
          <cell r="AQ93" t="str">
            <v/>
          </cell>
          <cell r="AR93" t="str">
            <v>FR</v>
          </cell>
          <cell r="AS93" t="str">
            <v>FRANCE</v>
          </cell>
          <cell r="AT93" t="str">
            <v/>
          </cell>
          <cell r="AU93" t="str">
            <v/>
          </cell>
          <cell r="AV93" t="str">
            <v>CISSOKHO-COULIBALY</v>
          </cell>
          <cell r="AW93">
            <v>2762</v>
          </cell>
          <cell r="AX93">
            <v>10.451593508</v>
          </cell>
          <cell r="AY93">
            <v>5.4116979829999998</v>
          </cell>
          <cell r="AZ93">
            <v>7.2299101749999997</v>
          </cell>
          <cell r="BA93">
            <v>113</v>
          </cell>
          <cell r="BB93" t="str">
            <v>SI</v>
          </cell>
          <cell r="BC93">
            <v>0</v>
          </cell>
          <cell r="BD93">
            <v>1</v>
          </cell>
        </row>
        <row r="94">
          <cell r="A94" t="str">
            <v>18029</v>
          </cell>
          <cell r="B94" t="str">
            <v>BNP PARIBAS PERSONAL FINANCE</v>
          </cell>
          <cell r="C94" t="str">
            <v>3. Autres (GEA CBD)</v>
          </cell>
          <cell r="D94">
            <v>201512</v>
          </cell>
          <cell r="E94">
            <v>0.1638</v>
          </cell>
          <cell r="F94">
            <v>0.45040000000000002</v>
          </cell>
          <cell r="G94">
            <v>33.989333999999999</v>
          </cell>
          <cell r="H94">
            <v>5.5674529092</v>
          </cell>
          <cell r="I94">
            <v>15.3087960336</v>
          </cell>
          <cell r="O94">
            <v>15426</v>
          </cell>
          <cell r="P94" t="str">
            <v>542097902</v>
          </cell>
          <cell r="Q94" t="str">
            <v>PM</v>
          </cell>
          <cell r="R94" t="str">
            <v>102</v>
          </cell>
          <cell r="S94" t="str">
            <v>01</v>
          </cell>
          <cell r="T94" t="str">
            <v>Etablissement de crédit</v>
          </cell>
          <cell r="U94" t="str">
            <v>200</v>
          </cell>
          <cell r="V94" t="str">
            <v>Banque</v>
          </cell>
          <cell r="W94" t="str">
            <v>001</v>
          </cell>
          <cell r="X94" t="str">
            <v>Agrément ACPR</v>
          </cell>
          <cell r="Y94">
            <v>6</v>
          </cell>
          <cell r="Z94" t="str">
            <v>NOUVEL ETABLISSEMENT</v>
          </cell>
          <cell r="AA94" t="str">
            <v>FR</v>
          </cell>
          <cell r="AB94" t="str">
            <v> France</v>
          </cell>
          <cell r="AC94" t="str">
            <v>S. BANCAIRE PRIVE (GRANDS GROUPES)</v>
          </cell>
          <cell r="AD94">
            <v>768</v>
          </cell>
          <cell r="AE94" t="str">
            <v>GPE BNP-PARIBAS</v>
          </cell>
          <cell r="AF94">
            <v>0</v>
          </cell>
          <cell r="AG94" t="str">
            <v>75009</v>
          </cell>
          <cell r="AH94" t="str">
            <v>FR</v>
          </cell>
          <cell r="AI94" t="str">
            <v/>
          </cell>
          <cell r="AJ94" t="str">
            <v/>
          </cell>
          <cell r="AK94" t="str">
            <v>EC</v>
          </cell>
          <cell r="AL94" t="str">
            <v>Banque</v>
          </cell>
          <cell r="AM94" t="str">
            <v>PERSONNE_MORALE_SOCIETE</v>
          </cell>
          <cell r="AN94" t="str">
            <v>BNP-PARIBAS</v>
          </cell>
          <cell r="AO94" t="str">
            <v>Grands groupes bancaires privés</v>
          </cell>
          <cell r="AP94" t="str">
            <v>OUI</v>
          </cell>
          <cell r="AQ94" t="str">
            <v/>
          </cell>
          <cell r="AR94" t="str">
            <v>FR</v>
          </cell>
          <cell r="AS94" t="str">
            <v>FRANCE</v>
          </cell>
          <cell r="AT94" t="str">
            <v/>
          </cell>
          <cell r="AU94" t="str">
            <v/>
          </cell>
          <cell r="AV94" t="str">
            <v>FLOERCHINGER</v>
          </cell>
          <cell r="AW94">
            <v>2754</v>
          </cell>
          <cell r="AX94">
            <v>46.566278304000001</v>
          </cell>
          <cell r="AY94">
            <v>22.063739736000002</v>
          </cell>
          <cell r="AZ94">
            <v>0.440245993</v>
          </cell>
          <cell r="BA94">
            <v>27</v>
          </cell>
          <cell r="BB94" t="str">
            <v>SI</v>
          </cell>
          <cell r="BC94">
            <v>0</v>
          </cell>
          <cell r="BD94">
            <v>1</v>
          </cell>
        </row>
        <row r="95">
          <cell r="A95" t="str">
            <v>18106</v>
          </cell>
          <cell r="B95" t="str">
            <v>CRCAM DES SAVOIE</v>
          </cell>
          <cell r="C95" t="str">
            <v>3. Autres (GEA CBD)</v>
          </cell>
          <cell r="D95">
            <v>201512</v>
          </cell>
          <cell r="E95">
            <v>4.2900000000000001E-2</v>
          </cell>
          <cell r="F95">
            <v>0.16919999999999999</v>
          </cell>
          <cell r="G95">
            <v>13.653559</v>
          </cell>
          <cell r="H95">
            <v>0.58573768110000002</v>
          </cell>
          <cell r="I95">
            <v>2.3101821827999998</v>
          </cell>
          <cell r="J95">
            <v>3.7699999999999997E-2</v>
          </cell>
          <cell r="K95">
            <v>0.44769999999999999</v>
          </cell>
          <cell r="L95">
            <v>2.4386410000000001</v>
          </cell>
          <cell r="M95">
            <v>9.1936765699999992E-2</v>
          </cell>
          <cell r="N95">
            <v>1.0917795756999999</v>
          </cell>
          <cell r="O95">
            <v>15570</v>
          </cell>
          <cell r="P95" t="str">
            <v>302958491</v>
          </cell>
          <cell r="Q95" t="str">
            <v>PM</v>
          </cell>
          <cell r="R95" t="str">
            <v>210</v>
          </cell>
          <cell r="S95" t="str">
            <v>01</v>
          </cell>
          <cell r="T95" t="str">
            <v>Etablissement de crédit</v>
          </cell>
          <cell r="U95" t="str">
            <v>201</v>
          </cell>
          <cell r="V95" t="str">
            <v>Banque mutualiste ou coopérative</v>
          </cell>
          <cell r="W95" t="str">
            <v>001</v>
          </cell>
          <cell r="X95" t="str">
            <v>Agrément ACPR</v>
          </cell>
          <cell r="Y95">
            <v>6</v>
          </cell>
          <cell r="Z95" t="str">
            <v>NOUVEL ETABLISSEMENT</v>
          </cell>
          <cell r="AA95" t="str">
            <v>FR</v>
          </cell>
          <cell r="AB95" t="str">
            <v> France</v>
          </cell>
          <cell r="AC95" t="str">
            <v>S. BANCAIRE MUTUALISTE ET AUTRES RESEAUX</v>
          </cell>
          <cell r="AD95">
            <v>27</v>
          </cell>
          <cell r="AE95" t="str">
            <v>GPE CREDIT AGRICOLE</v>
          </cell>
          <cell r="AF95">
            <v>0</v>
          </cell>
          <cell r="AG95" t="str">
            <v>74940</v>
          </cell>
          <cell r="AH95" t="str">
            <v>FR</v>
          </cell>
          <cell r="AI95" t="str">
            <v/>
          </cell>
          <cell r="AJ95" t="str">
            <v/>
          </cell>
          <cell r="AK95" t="str">
            <v>EC</v>
          </cell>
          <cell r="AL95" t="str">
            <v>Bq mut</v>
          </cell>
          <cell r="AM95" t="str">
            <v>PERSONNE_MORALE_SOCIETE</v>
          </cell>
          <cell r="AN95" t="str">
            <v>CREDIT AGRICOLE</v>
          </cell>
          <cell r="AO95" t="str">
            <v>Groupes mutualistes</v>
          </cell>
          <cell r="AP95" t="str">
            <v/>
          </cell>
          <cell r="AQ95" t="str">
            <v/>
          </cell>
          <cell r="AR95" t="str">
            <v>FR</v>
          </cell>
          <cell r="AS95" t="str">
            <v>FRANCE</v>
          </cell>
          <cell r="AT95" t="str">
            <v/>
          </cell>
          <cell r="AU95" t="str">
            <v/>
          </cell>
          <cell r="AV95" t="str">
            <v>RABIER</v>
          </cell>
          <cell r="AW95">
            <v>2761</v>
          </cell>
          <cell r="AX95">
            <v>20.512964103999998</v>
          </cell>
          <cell r="AY95">
            <v>14.490371286</v>
          </cell>
          <cell r="AZ95">
            <v>5.5133413019999997</v>
          </cell>
          <cell r="BA95">
            <v>60</v>
          </cell>
          <cell r="BB95" t="str">
            <v>SI</v>
          </cell>
          <cell r="BC95">
            <v>0</v>
          </cell>
          <cell r="BD95">
            <v>0</v>
          </cell>
        </row>
        <row r="96">
          <cell r="A96" t="str">
            <v>18206</v>
          </cell>
          <cell r="B96" t="str">
            <v>CRCAM DE PARIS ET D ILE DE FRANCE</v>
          </cell>
          <cell r="C96" t="str">
            <v>3. Autres (GEA CBD)</v>
          </cell>
          <cell r="D96">
            <v>201512</v>
          </cell>
          <cell r="E96">
            <v>3.0200000000000001E-2</v>
          </cell>
          <cell r="F96">
            <v>0.1673</v>
          </cell>
          <cell r="G96">
            <v>21.204958999999999</v>
          </cell>
          <cell r="H96">
            <v>0.64038976179999996</v>
          </cell>
          <cell r="I96">
            <v>3.5475896407</v>
          </cell>
          <cell r="J96">
            <v>2.3E-2</v>
          </cell>
          <cell r="K96">
            <v>0.44640000000000002</v>
          </cell>
          <cell r="L96">
            <v>10.605358000000001</v>
          </cell>
          <cell r="M96">
            <v>0.24392323400000002</v>
          </cell>
          <cell r="N96">
            <v>4.7342318112000008</v>
          </cell>
          <cell r="O96">
            <v>15732</v>
          </cell>
          <cell r="P96" t="str">
            <v>775665615</v>
          </cell>
          <cell r="Q96" t="str">
            <v>PM</v>
          </cell>
          <cell r="R96" t="str">
            <v>210</v>
          </cell>
          <cell r="S96" t="str">
            <v>01</v>
          </cell>
          <cell r="T96" t="str">
            <v>Etablissement de crédit</v>
          </cell>
          <cell r="U96" t="str">
            <v>201</v>
          </cell>
          <cell r="V96" t="str">
            <v>Banque mutualiste ou coopérative</v>
          </cell>
          <cell r="W96" t="str">
            <v>001</v>
          </cell>
          <cell r="X96" t="str">
            <v>Agrément ACPR</v>
          </cell>
          <cell r="Y96">
            <v>6</v>
          </cell>
          <cell r="Z96" t="str">
            <v>NOUVEL ETABLISSEMENT</v>
          </cell>
          <cell r="AA96" t="str">
            <v>FR</v>
          </cell>
          <cell r="AB96" t="str">
            <v> France</v>
          </cell>
          <cell r="AC96" t="str">
            <v>S. BANCAIRE MUTUALISTE ET AUTRES RESEAUX</v>
          </cell>
          <cell r="AD96">
            <v>27</v>
          </cell>
          <cell r="AE96" t="str">
            <v>GPE CREDIT AGRICOLE</v>
          </cell>
          <cell r="AF96">
            <v>0</v>
          </cell>
          <cell r="AG96" t="str">
            <v>75012</v>
          </cell>
          <cell r="AH96" t="str">
            <v>FR</v>
          </cell>
          <cell r="AI96" t="str">
            <v/>
          </cell>
          <cell r="AJ96" t="str">
            <v/>
          </cell>
          <cell r="AK96" t="str">
            <v>EC</v>
          </cell>
          <cell r="AL96" t="str">
            <v>Bq mut</v>
          </cell>
          <cell r="AM96" t="str">
            <v>PERSONNE_MORALE_SOCIETE</v>
          </cell>
          <cell r="AN96" t="str">
            <v>CREDIT AGRICOLE</v>
          </cell>
          <cell r="AO96" t="str">
            <v>Groupes mutualistes</v>
          </cell>
          <cell r="AP96" t="str">
            <v/>
          </cell>
          <cell r="AQ96" t="str">
            <v/>
          </cell>
          <cell r="AR96" t="str">
            <v>FR</v>
          </cell>
          <cell r="AS96" t="str">
            <v>FRANCE</v>
          </cell>
          <cell r="AT96" t="str">
            <v/>
          </cell>
          <cell r="AU96" t="str">
            <v/>
          </cell>
          <cell r="AV96" t="str">
            <v>RABIER</v>
          </cell>
          <cell r="AW96">
            <v>2761</v>
          </cell>
          <cell r="AX96">
            <v>37.209238888999998</v>
          </cell>
          <cell r="AY96">
            <v>27.899202125999999</v>
          </cell>
          <cell r="AZ96">
            <v>12.222745767000001</v>
          </cell>
          <cell r="BA96">
            <v>32</v>
          </cell>
          <cell r="BB96" t="str">
            <v>SI</v>
          </cell>
          <cell r="BC96">
            <v>0</v>
          </cell>
          <cell r="BD96">
            <v>0</v>
          </cell>
        </row>
        <row r="97">
          <cell r="A97" t="str">
            <v>18306</v>
          </cell>
          <cell r="B97" t="str">
            <v>CRCAM NORMANDIE-SEINE</v>
          </cell>
          <cell r="C97" t="str">
            <v>3. Autres (GEA CBD)</v>
          </cell>
          <cell r="D97">
            <v>201512</v>
          </cell>
          <cell r="E97">
            <v>3.95E-2</v>
          </cell>
          <cell r="F97">
            <v>0.16850000000000001</v>
          </cell>
          <cell r="G97">
            <v>8.7413279999999993</v>
          </cell>
          <cell r="H97">
            <v>0.34528245599999996</v>
          </cell>
          <cell r="I97">
            <v>1.472913768</v>
          </cell>
          <cell r="J97">
            <v>2.6700000000000002E-2</v>
          </cell>
          <cell r="K97">
            <v>0.4501</v>
          </cell>
          <cell r="L97">
            <v>2.3109410000000001</v>
          </cell>
          <cell r="M97">
            <v>6.1702124700000006E-2</v>
          </cell>
          <cell r="N97">
            <v>1.0401545441</v>
          </cell>
          <cell r="O97">
            <v>15913</v>
          </cell>
          <cell r="P97" t="str">
            <v>433786738</v>
          </cell>
          <cell r="Q97" t="str">
            <v>PM</v>
          </cell>
          <cell r="R97" t="str">
            <v>210</v>
          </cell>
          <cell r="S97" t="str">
            <v>01</v>
          </cell>
          <cell r="T97" t="str">
            <v>Etablissement de crédit</v>
          </cell>
          <cell r="U97" t="str">
            <v>201</v>
          </cell>
          <cell r="V97" t="str">
            <v>Banque mutualiste ou coopérative</v>
          </cell>
          <cell r="W97" t="str">
            <v>001</v>
          </cell>
          <cell r="X97" t="str">
            <v>Agrément ACPR</v>
          </cell>
          <cell r="Y97">
            <v>8</v>
          </cell>
          <cell r="Z97" t="str">
            <v>RESTRUCTURATION AVEC REPRISE DE CIB</v>
          </cell>
          <cell r="AA97" t="str">
            <v>FR</v>
          </cell>
          <cell r="AB97" t="str">
            <v> France</v>
          </cell>
          <cell r="AC97" t="str">
            <v>S. BANCAIRE MUTUALISTE ET AUTRES RESEAUX</v>
          </cell>
          <cell r="AD97">
            <v>27</v>
          </cell>
          <cell r="AE97" t="str">
            <v>GPE CREDIT AGRICOLE</v>
          </cell>
          <cell r="AF97">
            <v>0</v>
          </cell>
          <cell r="AG97" t="str">
            <v>76230</v>
          </cell>
          <cell r="AH97" t="str">
            <v>FR</v>
          </cell>
          <cell r="AI97" t="str">
            <v/>
          </cell>
          <cell r="AJ97" t="str">
            <v/>
          </cell>
          <cell r="AK97" t="str">
            <v>EC</v>
          </cell>
          <cell r="AL97" t="str">
            <v>Bq mut</v>
          </cell>
          <cell r="AM97" t="str">
            <v>PERSONNE_MORALE_SOCIETE</v>
          </cell>
          <cell r="AN97" t="str">
            <v>CREDIT AGRICOLE</v>
          </cell>
          <cell r="AO97" t="str">
            <v>Groupes mutualistes</v>
          </cell>
          <cell r="AP97" t="str">
            <v/>
          </cell>
          <cell r="AQ97" t="str">
            <v/>
          </cell>
          <cell r="AR97" t="str">
            <v>FR</v>
          </cell>
          <cell r="AS97" t="str">
            <v>FRANCE</v>
          </cell>
          <cell r="AT97" t="str">
            <v/>
          </cell>
          <cell r="AU97" t="str">
            <v/>
          </cell>
          <cell r="AV97" t="str">
            <v>BALLABRIGA</v>
          </cell>
          <cell r="AW97">
            <v>2761</v>
          </cell>
          <cell r="AX97">
            <v>12.954699069</v>
          </cell>
          <cell r="AY97">
            <v>9.6156797730000001</v>
          </cell>
          <cell r="AZ97">
            <v>3.5029992009999997</v>
          </cell>
          <cell r="BA97">
            <v>98</v>
          </cell>
          <cell r="BB97" t="str">
            <v>SI</v>
          </cell>
          <cell r="BC97">
            <v>0</v>
          </cell>
          <cell r="BD97">
            <v>0</v>
          </cell>
        </row>
        <row r="98">
          <cell r="A98" t="str">
            <v>18315</v>
          </cell>
          <cell r="B98" t="str">
            <v>CAISSE D EPARGNE COTE D AZUR</v>
          </cell>
          <cell r="C98" t="str">
            <v>3. Autres (GEA CBD)</v>
          </cell>
          <cell r="D98">
            <v>201512</v>
          </cell>
          <cell r="E98">
            <v>4.6100000000000002E-2</v>
          </cell>
          <cell r="F98">
            <v>0.2084</v>
          </cell>
          <cell r="G98">
            <v>8.4380956209999987</v>
          </cell>
          <cell r="H98">
            <v>0.38899620812809993</v>
          </cell>
          <cell r="I98">
            <v>1.7584991274163997</v>
          </cell>
          <cell r="O98">
            <v>15916</v>
          </cell>
          <cell r="P98" t="str">
            <v>384402871</v>
          </cell>
          <cell r="Q98" t="str">
            <v>PM</v>
          </cell>
          <cell r="R98" t="str">
            <v>270</v>
          </cell>
          <cell r="S98" t="str">
            <v>01</v>
          </cell>
          <cell r="T98" t="str">
            <v>Etablissement de crédit</v>
          </cell>
          <cell r="U98" t="str">
            <v>201</v>
          </cell>
          <cell r="V98" t="str">
            <v>Banque mutualiste ou coopérative</v>
          </cell>
          <cell r="W98" t="str">
            <v>001</v>
          </cell>
          <cell r="X98" t="str">
            <v>Agrément ACPR</v>
          </cell>
          <cell r="Y98">
            <v>6</v>
          </cell>
          <cell r="Z98" t="str">
            <v>NOUVEL ETABLISSEMENT</v>
          </cell>
          <cell r="AA98" t="str">
            <v>FR</v>
          </cell>
          <cell r="AB98" t="str">
            <v> France</v>
          </cell>
          <cell r="AC98" t="str">
            <v>S. BANCAIRE MUTUALISTE ET AUTRES RESEAUX</v>
          </cell>
          <cell r="AD98">
            <v>1163</v>
          </cell>
          <cell r="AE98" t="str">
            <v>GPE BPCE</v>
          </cell>
          <cell r="AF98">
            <v>0</v>
          </cell>
          <cell r="AG98" t="str">
            <v>06200</v>
          </cell>
          <cell r="AH98" t="str">
            <v>FR</v>
          </cell>
          <cell r="AI98" t="str">
            <v/>
          </cell>
          <cell r="AJ98" t="str">
            <v/>
          </cell>
          <cell r="AK98" t="str">
            <v>EC</v>
          </cell>
          <cell r="AL98" t="str">
            <v>Bq mut</v>
          </cell>
          <cell r="AM98" t="str">
            <v>PERSONNE_MORALE_SOCIETE</v>
          </cell>
          <cell r="AN98" t="str">
            <v>BPCE</v>
          </cell>
          <cell r="AO98" t="str">
            <v>Groupes mutualistes</v>
          </cell>
          <cell r="AP98" t="str">
            <v/>
          </cell>
          <cell r="AQ98" t="str">
            <v/>
          </cell>
          <cell r="AR98" t="str">
            <v>FR</v>
          </cell>
          <cell r="AS98" t="str">
            <v>FRANCE</v>
          </cell>
          <cell r="AT98" t="str">
            <v/>
          </cell>
          <cell r="AU98" t="str">
            <v/>
          </cell>
          <cell r="AV98" t="str">
            <v>LE METAYER</v>
          </cell>
          <cell r="AW98">
            <v>2762</v>
          </cell>
          <cell r="AX98">
            <v>16.134912029999999</v>
          </cell>
          <cell r="AY98">
            <v>9.3829075569999993</v>
          </cell>
          <cell r="AZ98">
            <v>11.026038687000002</v>
          </cell>
          <cell r="BA98">
            <v>80</v>
          </cell>
          <cell r="BB98" t="str">
            <v>SI</v>
          </cell>
          <cell r="BC98">
            <v>0</v>
          </cell>
          <cell r="BD98">
            <v>1</v>
          </cell>
        </row>
        <row r="99">
          <cell r="A99" t="str">
            <v>18589</v>
          </cell>
          <cell r="B99" t="str">
            <v>CAISSE FRANCAISE DE DEVELOPPEMENT INDUST</v>
          </cell>
          <cell r="C99" t="str">
            <v>3. Autres (GEA CBD)</v>
          </cell>
          <cell r="D99">
            <v>201512</v>
          </cell>
          <cell r="J99">
            <v>0</v>
          </cell>
          <cell r="L99">
            <v>1.8961330139999999</v>
          </cell>
          <cell r="M99">
            <v>0</v>
          </cell>
          <cell r="O99">
            <v>16305</v>
          </cell>
          <cell r="P99" t="str">
            <v>328559679</v>
          </cell>
          <cell r="Q99" t="str">
            <v>PM</v>
          </cell>
          <cell r="R99" t="str">
            <v>102</v>
          </cell>
          <cell r="S99" t="str">
            <v>01</v>
          </cell>
          <cell r="T99" t="str">
            <v>Etablissement de crédit</v>
          </cell>
          <cell r="U99" t="str">
            <v>200</v>
          </cell>
          <cell r="V99" t="str">
            <v>Banque</v>
          </cell>
          <cell r="W99" t="str">
            <v>001</v>
          </cell>
          <cell r="X99" t="str">
            <v>Agrément ACPR</v>
          </cell>
          <cell r="Y99">
            <v>6</v>
          </cell>
          <cell r="Z99" t="str">
            <v>NOUVEL ETABLISSEMENT</v>
          </cell>
          <cell r="AA99" t="str">
            <v>FR</v>
          </cell>
          <cell r="AB99" t="str">
            <v> France</v>
          </cell>
          <cell r="AC99" t="str">
            <v>S. BANCAIRE MUTUALISTE ET AUTRES RESEAUX</v>
          </cell>
          <cell r="AD99">
            <v>1163</v>
          </cell>
          <cell r="AE99" t="str">
            <v>GPE BPCE</v>
          </cell>
          <cell r="AF99">
            <v>0</v>
          </cell>
          <cell r="AG99" t="str">
            <v>75013</v>
          </cell>
          <cell r="AH99" t="str">
            <v>FR</v>
          </cell>
          <cell r="AI99" t="str">
            <v/>
          </cell>
          <cell r="AJ99" t="str">
            <v/>
          </cell>
          <cell r="AK99" t="str">
            <v>EC</v>
          </cell>
          <cell r="AL99" t="str">
            <v>Banque</v>
          </cell>
          <cell r="AM99" t="str">
            <v>PERSONNE_MORALE_SOCIETE</v>
          </cell>
          <cell r="AN99" t="str">
            <v>BPCE</v>
          </cell>
          <cell r="AO99" t="str">
            <v>Groupes mutualistes</v>
          </cell>
          <cell r="AP99" t="str">
            <v/>
          </cell>
          <cell r="AQ99" t="str">
            <v/>
          </cell>
          <cell r="AR99" t="str">
            <v>FR</v>
          </cell>
          <cell r="AS99" t="str">
            <v>FRANCE</v>
          </cell>
          <cell r="AT99" t="str">
            <v/>
          </cell>
          <cell r="AU99" t="str">
            <v/>
          </cell>
          <cell r="AV99" t="str">
            <v>CORSALETTI</v>
          </cell>
          <cell r="AW99">
            <v>2762</v>
          </cell>
          <cell r="AX99">
            <v>1.8929772000000001E-2</v>
          </cell>
          <cell r="AY99">
            <v>9.1468999999999988E-5</v>
          </cell>
          <cell r="AZ99">
            <v>1.3793755999999999E-2</v>
          </cell>
          <cell r="BA99">
            <v>610</v>
          </cell>
          <cell r="BB99" t="str">
            <v>SI</v>
          </cell>
          <cell r="BC99">
            <v>0</v>
          </cell>
          <cell r="BD99">
            <v>1</v>
          </cell>
        </row>
        <row r="100">
          <cell r="A100" t="str">
            <v>18706</v>
          </cell>
          <cell r="B100" t="str">
            <v>CRCAM BRIE PICARDIE</v>
          </cell>
          <cell r="C100" t="str">
            <v>3. Autres (GEA CBD)</v>
          </cell>
          <cell r="D100">
            <v>201512</v>
          </cell>
          <cell r="E100">
            <v>3.7600000000000001E-2</v>
          </cell>
          <cell r="F100">
            <v>0.16739999999999999</v>
          </cell>
          <cell r="G100">
            <v>14.632082</v>
          </cell>
          <cell r="H100">
            <v>0.55016628320000005</v>
          </cell>
          <cell r="I100">
            <v>2.4494105267999999</v>
          </cell>
          <cell r="J100">
            <v>2.69E-2</v>
          </cell>
          <cell r="K100">
            <v>0.43769999999999998</v>
          </cell>
          <cell r="L100">
            <v>3.1521590000000002</v>
          </cell>
          <cell r="M100">
            <v>8.4793077100000003E-2</v>
          </cell>
          <cell r="N100">
            <v>1.3796999942999999</v>
          </cell>
          <cell r="O100">
            <v>16511</v>
          </cell>
          <cell r="P100" t="str">
            <v>487625436</v>
          </cell>
          <cell r="Q100" t="str">
            <v>PM</v>
          </cell>
          <cell r="R100" t="str">
            <v>210</v>
          </cell>
          <cell r="S100" t="str">
            <v>01</v>
          </cell>
          <cell r="T100" t="str">
            <v>Etablissement de crédit</v>
          </cell>
          <cell r="U100" t="str">
            <v>201</v>
          </cell>
          <cell r="V100" t="str">
            <v>Banque mutualiste ou coopérative</v>
          </cell>
          <cell r="W100" t="str">
            <v>001</v>
          </cell>
          <cell r="X100" t="str">
            <v>Agrément ACPR</v>
          </cell>
          <cell r="Y100">
            <v>8</v>
          </cell>
          <cell r="Z100" t="str">
            <v>RESTRUCTURATION AVEC REPRISE DE CIB</v>
          </cell>
          <cell r="AA100" t="str">
            <v>FR</v>
          </cell>
          <cell r="AB100" t="str">
            <v> France</v>
          </cell>
          <cell r="AC100" t="str">
            <v>S. BANCAIRE MUTUALISTE ET AUTRES RESEAUX</v>
          </cell>
          <cell r="AD100">
            <v>27</v>
          </cell>
          <cell r="AE100" t="str">
            <v>GPE CREDIT AGRICOLE</v>
          </cell>
          <cell r="AF100">
            <v>0</v>
          </cell>
          <cell r="AG100" t="str">
            <v>80000</v>
          </cell>
          <cell r="AH100" t="str">
            <v>FR</v>
          </cell>
          <cell r="AI100" t="str">
            <v/>
          </cell>
          <cell r="AJ100" t="str">
            <v/>
          </cell>
          <cell r="AK100" t="str">
            <v>EC</v>
          </cell>
          <cell r="AL100" t="str">
            <v>Bq mut</v>
          </cell>
          <cell r="AM100" t="str">
            <v>PERSONNE_MORALE_SOCIETE</v>
          </cell>
          <cell r="AN100" t="str">
            <v>CREDIT AGRICOLE</v>
          </cell>
          <cell r="AO100" t="str">
            <v>Groupes mutualistes</v>
          </cell>
          <cell r="AP100" t="str">
            <v/>
          </cell>
          <cell r="AQ100" t="str">
            <v/>
          </cell>
          <cell r="AR100" t="str">
            <v>FR</v>
          </cell>
          <cell r="AS100" t="str">
            <v>FRANCE</v>
          </cell>
          <cell r="AT100" t="str">
            <v/>
          </cell>
          <cell r="AU100" t="str">
            <v/>
          </cell>
          <cell r="AV100" t="str">
            <v>RABIER</v>
          </cell>
          <cell r="AW100">
            <v>2761</v>
          </cell>
          <cell r="AX100">
            <v>21.505500820000002</v>
          </cell>
          <cell r="AY100">
            <v>15.93915563</v>
          </cell>
          <cell r="AZ100">
            <v>5.397239699</v>
          </cell>
          <cell r="BA100">
            <v>56</v>
          </cell>
          <cell r="BB100" t="str">
            <v>SI</v>
          </cell>
          <cell r="BC100">
            <v>0</v>
          </cell>
          <cell r="BD100">
            <v>0</v>
          </cell>
        </row>
        <row r="101">
          <cell r="A101" t="str">
            <v>18707</v>
          </cell>
          <cell r="B101" t="str">
            <v>BANQUE POPULAIRE VAL DE FRANCE (2EME)</v>
          </cell>
          <cell r="C101" t="str">
            <v>3. Autres (GEA CBD)</v>
          </cell>
          <cell r="D101">
            <v>201512</v>
          </cell>
          <cell r="E101">
            <v>6.8500000000000005E-2</v>
          </cell>
          <cell r="F101">
            <v>0.1593</v>
          </cell>
          <cell r="G101">
            <v>9.1166215340000001</v>
          </cell>
          <cell r="H101">
            <v>0.62448857507900002</v>
          </cell>
          <cell r="I101">
            <v>1.4522778103662</v>
          </cell>
          <cell r="J101">
            <v>5.8500000000000003E-2</v>
          </cell>
          <cell r="K101">
            <v>0.43640000000000001</v>
          </cell>
          <cell r="L101">
            <v>2.6149610610000003</v>
          </cell>
          <cell r="M101">
            <v>0.15297522206850003</v>
          </cell>
          <cell r="N101">
            <v>1.1411690070204001</v>
          </cell>
          <cell r="O101">
            <v>16512</v>
          </cell>
          <cell r="P101" t="str">
            <v>549800373</v>
          </cell>
          <cell r="Q101" t="str">
            <v>PM</v>
          </cell>
          <cell r="R101" t="str">
            <v>202</v>
          </cell>
          <cell r="S101" t="str">
            <v>01</v>
          </cell>
          <cell r="T101" t="str">
            <v>Etablissement de crédit</v>
          </cell>
          <cell r="U101" t="str">
            <v>201</v>
          </cell>
          <cell r="V101" t="str">
            <v>Banque mutualiste ou coopérative</v>
          </cell>
          <cell r="W101" t="str">
            <v>001</v>
          </cell>
          <cell r="X101" t="str">
            <v>Agrément ACPR</v>
          </cell>
          <cell r="Y101">
            <v>6</v>
          </cell>
          <cell r="Z101" t="str">
            <v>NOUVEL ETABLISSEMENT</v>
          </cell>
          <cell r="AA101" t="str">
            <v>FR</v>
          </cell>
          <cell r="AB101" t="str">
            <v> France</v>
          </cell>
          <cell r="AC101" t="str">
            <v>S. BANCAIRE MUTUALISTE ET AUTRES RESEAUX</v>
          </cell>
          <cell r="AD101">
            <v>1163</v>
          </cell>
          <cell r="AE101" t="str">
            <v>GPE BPCE</v>
          </cell>
          <cell r="AF101">
            <v>0</v>
          </cell>
          <cell r="AG101" t="str">
            <v>78180</v>
          </cell>
          <cell r="AH101" t="str">
            <v>FR</v>
          </cell>
          <cell r="AI101" t="str">
            <v/>
          </cell>
          <cell r="AJ101" t="str">
            <v/>
          </cell>
          <cell r="AK101" t="str">
            <v>EC</v>
          </cell>
          <cell r="AL101" t="str">
            <v>Bq mut</v>
          </cell>
          <cell r="AM101" t="str">
            <v>PERSONNE_MORALE_SOCIETE</v>
          </cell>
          <cell r="AN101" t="str">
            <v>BPCE</v>
          </cell>
          <cell r="AO101" t="str">
            <v>Groupes mutualistes</v>
          </cell>
          <cell r="AP101" t="str">
            <v/>
          </cell>
          <cell r="AQ101" t="str">
            <v/>
          </cell>
          <cell r="AR101" t="str">
            <v>FR</v>
          </cell>
          <cell r="AS101" t="str">
            <v>FRANCE</v>
          </cell>
          <cell r="AT101" t="str">
            <v/>
          </cell>
          <cell r="AU101" t="str">
            <v/>
          </cell>
          <cell r="AV101" t="str">
            <v>MOURJANE</v>
          </cell>
          <cell r="AW101">
            <v>2762</v>
          </cell>
          <cell r="AX101">
            <v>12.995062949999999</v>
          </cell>
          <cell r="AY101">
            <v>8.4695654079999994</v>
          </cell>
          <cell r="AZ101">
            <v>8.3017638970000007</v>
          </cell>
          <cell r="BA101">
            <v>97</v>
          </cell>
          <cell r="BB101" t="str">
            <v>SI</v>
          </cell>
          <cell r="BC101">
            <v>0</v>
          </cell>
          <cell r="BD101">
            <v>1</v>
          </cell>
        </row>
        <row r="102">
          <cell r="A102" t="str">
            <v>18715</v>
          </cell>
          <cell r="B102" t="str">
            <v>CAISSE D EPARGNE D'AUVERGNE ET LIMOUSIN</v>
          </cell>
          <cell r="C102" t="str">
            <v>3. Autres (GEA CBD)</v>
          </cell>
          <cell r="D102">
            <v>201512</v>
          </cell>
          <cell r="E102">
            <v>4.2500000000000003E-2</v>
          </cell>
          <cell r="F102">
            <v>0.21659999999999999</v>
          </cell>
          <cell r="G102">
            <v>5.2313270730000001</v>
          </cell>
          <cell r="H102">
            <v>0.22233140060250001</v>
          </cell>
          <cell r="I102">
            <v>1.1331054440118</v>
          </cell>
          <cell r="O102">
            <v>521</v>
          </cell>
          <cell r="P102" t="str">
            <v>382742013</v>
          </cell>
          <cell r="Q102" t="str">
            <v>PM</v>
          </cell>
          <cell r="R102" t="str">
            <v>270</v>
          </cell>
          <cell r="S102" t="str">
            <v>01</v>
          </cell>
          <cell r="T102" t="str">
            <v>Etablissement de crédit</v>
          </cell>
          <cell r="U102" t="str">
            <v>201</v>
          </cell>
          <cell r="V102" t="str">
            <v>Banque mutualiste ou coopérative</v>
          </cell>
          <cell r="W102" t="str">
            <v>001</v>
          </cell>
          <cell r="X102" t="str">
            <v>Agrément ACPR</v>
          </cell>
          <cell r="Y102">
            <v>8</v>
          </cell>
          <cell r="Z102" t="str">
            <v>RESTRUCTURATION AVEC REPRISE DE CIB</v>
          </cell>
          <cell r="AA102" t="str">
            <v>FR</v>
          </cell>
          <cell r="AB102" t="str">
            <v> France</v>
          </cell>
          <cell r="AC102" t="str">
            <v>S. BANCAIRE MUTUALISTE ET AUTRES RESEAUX</v>
          </cell>
          <cell r="AD102">
            <v>1163</v>
          </cell>
          <cell r="AE102" t="str">
            <v>GPE BPCE</v>
          </cell>
          <cell r="AF102">
            <v>0</v>
          </cell>
          <cell r="AG102" t="str">
            <v>63000</v>
          </cell>
          <cell r="AH102" t="str">
            <v>FR</v>
          </cell>
          <cell r="AI102" t="str">
            <v/>
          </cell>
          <cell r="AJ102" t="str">
            <v/>
          </cell>
          <cell r="AK102" t="str">
            <v>EC</v>
          </cell>
          <cell r="AL102" t="str">
            <v>Bq mut</v>
          </cell>
          <cell r="AM102" t="str">
            <v>PERSONNE_MORALE_SOCIETE</v>
          </cell>
          <cell r="AN102" t="str">
            <v>BPCE</v>
          </cell>
          <cell r="AO102" t="str">
            <v>Groupes mutualistes</v>
          </cell>
          <cell r="AP102" t="str">
            <v/>
          </cell>
          <cell r="AQ102" t="str">
            <v/>
          </cell>
          <cell r="AR102" t="str">
            <v>FR</v>
          </cell>
          <cell r="AS102" t="str">
            <v>FRANCE</v>
          </cell>
          <cell r="AT102" t="str">
            <v/>
          </cell>
          <cell r="AU102" t="str">
            <v/>
          </cell>
          <cell r="AV102" t="str">
            <v>MOURJANE</v>
          </cell>
          <cell r="AW102">
            <v>2762</v>
          </cell>
          <cell r="AX102">
            <v>15.076863028</v>
          </cell>
          <cell r="AY102">
            <v>7.3234776780000006</v>
          </cell>
          <cell r="AZ102">
            <v>9.9989152069999996</v>
          </cell>
          <cell r="BA102">
            <v>84</v>
          </cell>
          <cell r="BB102" t="str">
            <v>SI</v>
          </cell>
          <cell r="BC102">
            <v>0</v>
          </cell>
          <cell r="BD102">
            <v>1</v>
          </cell>
        </row>
        <row r="103">
          <cell r="A103" t="str">
            <v>18829</v>
          </cell>
          <cell r="B103" t="str">
            <v>ARKEA BANQUE ENTREPRISES INSTITUTIONNELS</v>
          </cell>
          <cell r="C103" t="str">
            <v>3. Autres (GEA CBD)</v>
          </cell>
          <cell r="D103">
            <v>201512</v>
          </cell>
          <cell r="E103">
            <v>2.5000000000000001E-2</v>
          </cell>
          <cell r="F103">
            <v>0.32140000000000002</v>
          </cell>
          <cell r="G103">
            <v>21.224509815000001</v>
          </cell>
          <cell r="H103">
            <v>0.53061274537500003</v>
          </cell>
          <cell r="I103">
            <v>6.8215574545410007</v>
          </cell>
          <cell r="L103">
            <v>0.15307938500000001</v>
          </cell>
          <cell r="O103">
            <v>16694</v>
          </cell>
          <cell r="P103" t="str">
            <v>378398911</v>
          </cell>
          <cell r="Q103" t="str">
            <v>PM</v>
          </cell>
          <cell r="R103" t="str">
            <v>105</v>
          </cell>
          <cell r="S103" t="str">
            <v>01</v>
          </cell>
          <cell r="T103" t="str">
            <v>Etablissement de crédit</v>
          </cell>
          <cell r="U103" t="str">
            <v>200</v>
          </cell>
          <cell r="V103" t="str">
            <v>Banque</v>
          </cell>
          <cell r="W103" t="str">
            <v>001</v>
          </cell>
          <cell r="X103" t="str">
            <v>Agrément ACPR</v>
          </cell>
          <cell r="Y103">
            <v>8</v>
          </cell>
          <cell r="Z103" t="str">
            <v>RESTRUCTURATION AVEC REPRISE DE CIB</v>
          </cell>
          <cell r="AA103" t="str">
            <v>FR</v>
          </cell>
          <cell r="AB103" t="str">
            <v> France</v>
          </cell>
          <cell r="AC103" t="str">
            <v>S. BANCAIRE MUTUALISTE ET AUTRES RESEAUX</v>
          </cell>
          <cell r="AD103">
            <v>29</v>
          </cell>
          <cell r="AE103" t="str">
            <v>GPE CREDIT MUTUEL</v>
          </cell>
          <cell r="AF103">
            <v>0</v>
          </cell>
          <cell r="AG103" t="str">
            <v>29480</v>
          </cell>
          <cell r="AH103" t="str">
            <v>FR</v>
          </cell>
          <cell r="AI103" t="str">
            <v/>
          </cell>
          <cell r="AJ103" t="str">
            <v/>
          </cell>
          <cell r="AK103" t="str">
            <v>EC</v>
          </cell>
          <cell r="AL103" t="str">
            <v>Banque</v>
          </cell>
          <cell r="AM103" t="str">
            <v>PERSONNE_MORALE_SOCIETE</v>
          </cell>
          <cell r="AN103" t="str">
            <v>CREDIT MUTUEL</v>
          </cell>
          <cell r="AO103" t="str">
            <v>Groupes mutualistes</v>
          </cell>
          <cell r="AP103" t="str">
            <v/>
          </cell>
          <cell r="AQ103" t="str">
            <v/>
          </cell>
          <cell r="AR103" t="str">
            <v>FR</v>
          </cell>
          <cell r="AS103" t="str">
            <v>FRANCE</v>
          </cell>
          <cell r="AT103" t="str">
            <v/>
          </cell>
          <cell r="AU103" t="str">
            <v/>
          </cell>
          <cell r="AV103" t="str">
            <v>LASSEUR</v>
          </cell>
          <cell r="AW103">
            <v>2763</v>
          </cell>
          <cell r="AX103">
            <v>22.926270322000001</v>
          </cell>
          <cell r="AY103">
            <v>11.423118552</v>
          </cell>
          <cell r="AZ103">
            <v>9.5181187830000002</v>
          </cell>
          <cell r="BA103">
            <v>53</v>
          </cell>
          <cell r="BB103" t="str">
            <v>SI</v>
          </cell>
          <cell r="BC103">
            <v>0</v>
          </cell>
          <cell r="BD103">
            <v>1</v>
          </cell>
        </row>
        <row r="104">
          <cell r="A104" t="str">
            <v>19106</v>
          </cell>
          <cell r="B104" t="str">
            <v>CRCAM PROVENCE - COTE D'AZUR</v>
          </cell>
          <cell r="C104" t="str">
            <v>3. Autres (GEA CBD)</v>
          </cell>
          <cell r="D104">
            <v>201512</v>
          </cell>
          <cell r="E104">
            <v>4.7100000000000003E-2</v>
          </cell>
          <cell r="F104">
            <v>0.17280000000000001</v>
          </cell>
          <cell r="G104">
            <v>11.85563</v>
          </cell>
          <cell r="H104">
            <v>0.558400173</v>
          </cell>
          <cell r="I104">
            <v>2.0486528640000001</v>
          </cell>
          <cell r="J104">
            <v>3.5000000000000003E-2</v>
          </cell>
          <cell r="K104">
            <v>0.44990000000000002</v>
          </cell>
          <cell r="L104">
            <v>2.9156040000000001</v>
          </cell>
          <cell r="M104">
            <v>0.10204614000000001</v>
          </cell>
          <cell r="N104">
            <v>1.3117302396000001</v>
          </cell>
          <cell r="O104">
            <v>17053</v>
          </cell>
          <cell r="P104" t="str">
            <v>415176072</v>
          </cell>
          <cell r="Q104" t="str">
            <v>PM</v>
          </cell>
          <cell r="R104" t="str">
            <v>210</v>
          </cell>
          <cell r="S104" t="str">
            <v>01</v>
          </cell>
          <cell r="T104" t="str">
            <v>Etablissement de crédit</v>
          </cell>
          <cell r="U104" t="str">
            <v>201</v>
          </cell>
          <cell r="V104" t="str">
            <v>Banque mutualiste ou coopérative</v>
          </cell>
          <cell r="W104" t="str">
            <v>001</v>
          </cell>
          <cell r="X104" t="str">
            <v>Agrément ACPR</v>
          </cell>
          <cell r="Y104">
            <v>8</v>
          </cell>
          <cell r="Z104" t="str">
            <v>RESTRUCTURATION AVEC REPRISE DE CIB</v>
          </cell>
          <cell r="AA104" t="str">
            <v>FR</v>
          </cell>
          <cell r="AB104" t="str">
            <v> France</v>
          </cell>
          <cell r="AC104" t="str">
            <v>S. BANCAIRE MUTUALISTE ET AUTRES RESEAUX</v>
          </cell>
          <cell r="AD104">
            <v>27</v>
          </cell>
          <cell r="AE104" t="str">
            <v>GPE CREDIT AGRICOLE</v>
          </cell>
          <cell r="AF104">
            <v>0</v>
          </cell>
          <cell r="AG104" t="str">
            <v>83300</v>
          </cell>
          <cell r="AH104" t="str">
            <v>FR</v>
          </cell>
          <cell r="AI104" t="str">
            <v/>
          </cell>
          <cell r="AJ104" t="str">
            <v/>
          </cell>
          <cell r="AK104" t="str">
            <v>EC</v>
          </cell>
          <cell r="AL104" t="str">
            <v>Bq mut</v>
          </cell>
          <cell r="AM104" t="str">
            <v>PERSONNE_MORALE_SOCIETE</v>
          </cell>
          <cell r="AN104" t="str">
            <v>CREDIT AGRICOLE</v>
          </cell>
          <cell r="AO104" t="str">
            <v>Groupes mutualistes</v>
          </cell>
          <cell r="AP104" t="str">
            <v/>
          </cell>
          <cell r="AQ104" t="str">
            <v/>
          </cell>
          <cell r="AR104" t="str">
            <v>FR</v>
          </cell>
          <cell r="AS104" t="str">
            <v>FRANCE</v>
          </cell>
          <cell r="AT104" t="str">
            <v/>
          </cell>
          <cell r="AU104" t="str">
            <v/>
          </cell>
          <cell r="AV104" t="str">
            <v>RABIER</v>
          </cell>
          <cell r="AW104">
            <v>2761</v>
          </cell>
          <cell r="AX104">
            <v>18.217338467000001</v>
          </cell>
          <cell r="AY104">
            <v>13.261338765000001</v>
          </cell>
          <cell r="AZ104">
            <v>6.559312254</v>
          </cell>
          <cell r="BA104">
            <v>70</v>
          </cell>
          <cell r="BB104" t="str">
            <v>SI</v>
          </cell>
          <cell r="BC104">
            <v>0</v>
          </cell>
          <cell r="BD104">
            <v>0</v>
          </cell>
        </row>
        <row r="105">
          <cell r="A105" t="str">
            <v>19230</v>
          </cell>
          <cell r="B105" t="str">
            <v>CREDIT LOGEMENT</v>
          </cell>
          <cell r="C105" t="str">
            <v>4. Autres (GEA hors CBD)</v>
          </cell>
          <cell r="D105">
            <v>201512</v>
          </cell>
          <cell r="E105">
            <v>6.1999999999999998E-3</v>
          </cell>
          <cell r="F105">
            <v>0.18140000000000001</v>
          </cell>
          <cell r="G105">
            <v>302.21666128327001</v>
          </cell>
          <cell r="H105">
            <v>1.873743299956274</v>
          </cell>
          <cell r="I105">
            <v>54.82210235678518</v>
          </cell>
          <cell r="O105">
            <v>17222</v>
          </cell>
          <cell r="P105" t="str">
            <v>302493275</v>
          </cell>
          <cell r="Q105" t="str">
            <v>PM</v>
          </cell>
          <cell r="R105" t="str">
            <v>640</v>
          </cell>
          <cell r="S105" t="str">
            <v>26</v>
          </cell>
          <cell r="T105" t="str">
            <v>Société de financement</v>
          </cell>
          <cell r="U105" t="str">
            <v/>
          </cell>
          <cell r="V105" t="str">
            <v/>
          </cell>
          <cell r="W105" t="str">
            <v>001</v>
          </cell>
          <cell r="X105" t="str">
            <v>Agrément ACPR</v>
          </cell>
          <cell r="Y105">
            <v>1</v>
          </cell>
          <cell r="Z105" t="str">
            <v>CHANGEMENT DE CATEGORIE AGENT FINANCIER</v>
          </cell>
          <cell r="AA105" t="str">
            <v>FR</v>
          </cell>
          <cell r="AB105" t="str">
            <v> France</v>
          </cell>
          <cell r="AC105" t="str">
            <v>ACT. PARTAGE (EC OU EI MAJORIT- FRANCE)</v>
          </cell>
          <cell r="AD105">
            <v>1047</v>
          </cell>
          <cell r="AE105" t="str">
            <v>GPE CREDIT LOGEMENT</v>
          </cell>
          <cell r="AF105">
            <v>1</v>
          </cell>
          <cell r="AG105" t="str">
            <v>75003</v>
          </cell>
          <cell r="AH105" t="str">
            <v>FR</v>
          </cell>
          <cell r="AI105" t="str">
            <v/>
          </cell>
          <cell r="AJ105" t="str">
            <v/>
          </cell>
          <cell r="AK105" t="str">
            <v>SF</v>
          </cell>
          <cell r="AL105" t="str">
            <v>SF</v>
          </cell>
          <cell r="AM105" t="str">
            <v>PERSONNE_MORALE_SOCIETE</v>
          </cell>
          <cell r="AN105" t="str">
            <v>CREDIT LOGEMENT</v>
          </cell>
          <cell r="AO105" t="str">
            <v>Etablissements à actionnariat partagé</v>
          </cell>
          <cell r="AP105" t="str">
            <v>OUI</v>
          </cell>
          <cell r="AQ105" t="str">
            <v/>
          </cell>
          <cell r="AR105" t="str">
            <v>FR</v>
          </cell>
          <cell r="AS105" t="str">
            <v>FRANCE</v>
          </cell>
          <cell r="AT105" t="str">
            <v/>
          </cell>
          <cell r="AU105" t="str">
            <v/>
          </cell>
          <cell r="AV105" t="str">
            <v>PEYRON</v>
          </cell>
          <cell r="AW105">
            <v>2764</v>
          </cell>
          <cell r="AX105">
            <v>10.124092417</v>
          </cell>
          <cell r="AY105">
            <v>1.07901018</v>
          </cell>
          <cell r="AZ105">
            <v>2.2135415000000002E-2</v>
          </cell>
          <cell r="BA105">
            <v>116</v>
          </cell>
          <cell r="BB105" t="str">
            <v>NON-MSU</v>
          </cell>
          <cell r="BC105">
            <v>0</v>
          </cell>
          <cell r="BD105">
            <v>1</v>
          </cell>
        </row>
        <row r="106">
          <cell r="A106" t="str">
            <v>19406</v>
          </cell>
          <cell r="B106" t="str">
            <v>CRCAM DE LA TOURAINE ET DU POITOU</v>
          </cell>
          <cell r="C106" t="str">
            <v>3. Autres (GEA CBD)</v>
          </cell>
          <cell r="D106">
            <v>201512</v>
          </cell>
          <cell r="E106">
            <v>5.0799999999999998E-2</v>
          </cell>
          <cell r="F106">
            <v>0.1764</v>
          </cell>
          <cell r="G106">
            <v>7.7155339999999999</v>
          </cell>
          <cell r="H106">
            <v>0.39194912719999997</v>
          </cell>
          <cell r="I106">
            <v>1.3610201976</v>
          </cell>
          <cell r="J106">
            <v>4.6300000000000001E-2</v>
          </cell>
          <cell r="K106">
            <v>0.41920000000000002</v>
          </cell>
          <cell r="L106">
            <v>2.1220620000000001</v>
          </cell>
          <cell r="M106">
            <v>9.8251470600000002E-2</v>
          </cell>
          <cell r="N106">
            <v>0.88956839040000013</v>
          </cell>
          <cell r="O106">
            <v>17486</v>
          </cell>
          <cell r="P106" t="str">
            <v>399780097</v>
          </cell>
          <cell r="Q106" t="str">
            <v>PM</v>
          </cell>
          <cell r="R106" t="str">
            <v>210</v>
          </cell>
          <cell r="S106" t="str">
            <v>01</v>
          </cell>
          <cell r="T106" t="str">
            <v>Etablissement de crédit</v>
          </cell>
          <cell r="U106" t="str">
            <v>201</v>
          </cell>
          <cell r="V106" t="str">
            <v>Banque mutualiste ou coopérative</v>
          </cell>
          <cell r="W106" t="str">
            <v>001</v>
          </cell>
          <cell r="X106" t="str">
            <v>Agrément ACPR</v>
          </cell>
          <cell r="Y106">
            <v>8</v>
          </cell>
          <cell r="Z106" t="str">
            <v>RESTRUCTURATION AVEC REPRISE DE CIB</v>
          </cell>
          <cell r="AA106" t="str">
            <v>FR</v>
          </cell>
          <cell r="AB106" t="str">
            <v> France</v>
          </cell>
          <cell r="AC106" t="str">
            <v>S. BANCAIRE MUTUALISTE ET AUTRES RESEAUX</v>
          </cell>
          <cell r="AD106">
            <v>27</v>
          </cell>
          <cell r="AE106" t="str">
            <v>GPE CREDIT AGRICOLE</v>
          </cell>
          <cell r="AF106">
            <v>0</v>
          </cell>
          <cell r="AG106" t="str">
            <v>86000</v>
          </cell>
          <cell r="AH106" t="str">
            <v>FR</v>
          </cell>
          <cell r="AI106" t="str">
            <v/>
          </cell>
          <cell r="AJ106" t="str">
            <v/>
          </cell>
          <cell r="AK106" t="str">
            <v>EC</v>
          </cell>
          <cell r="AL106" t="str">
            <v>Bq mut</v>
          </cell>
          <cell r="AM106" t="str">
            <v>PERSONNE_MORALE_SOCIETE</v>
          </cell>
          <cell r="AN106" t="str">
            <v>CREDIT AGRICOLE</v>
          </cell>
          <cell r="AO106" t="str">
            <v>Groupes mutualistes</v>
          </cell>
          <cell r="AP106" t="str">
            <v/>
          </cell>
          <cell r="AQ106" t="str">
            <v/>
          </cell>
          <cell r="AR106" t="str">
            <v>FR</v>
          </cell>
          <cell r="AS106" t="str">
            <v>FRANCE</v>
          </cell>
          <cell r="AT106" t="str">
            <v/>
          </cell>
          <cell r="AU106" t="str">
            <v/>
          </cell>
          <cell r="AV106" t="str">
            <v>DENECE</v>
          </cell>
          <cell r="AW106">
            <v>2761</v>
          </cell>
          <cell r="AX106">
            <v>11.224972266</v>
          </cell>
          <cell r="AY106">
            <v>8.5601432289999995</v>
          </cell>
          <cell r="AZ106">
            <v>3.113157631</v>
          </cell>
          <cell r="BA106">
            <v>109</v>
          </cell>
          <cell r="BB106" t="str">
            <v>SI</v>
          </cell>
          <cell r="BC106">
            <v>0</v>
          </cell>
          <cell r="BD106">
            <v>0</v>
          </cell>
        </row>
        <row r="107">
          <cell r="A107" t="str">
            <v>19506</v>
          </cell>
          <cell r="B107" t="str">
            <v>CRCAM DU CENTRE OUEST</v>
          </cell>
          <cell r="C107" t="str">
            <v>3. Autres (GEA CBD)</v>
          </cell>
          <cell r="D107">
            <v>201512</v>
          </cell>
          <cell r="E107">
            <v>4.9700000000000001E-2</v>
          </cell>
          <cell r="F107">
            <v>0.17699999999999999</v>
          </cell>
          <cell r="G107">
            <v>3.9062890000000001</v>
          </cell>
          <cell r="H107">
            <v>0.19414256330000002</v>
          </cell>
          <cell r="I107">
            <v>0.69141315299999995</v>
          </cell>
          <cell r="J107">
            <v>2.7300000000000001E-2</v>
          </cell>
          <cell r="K107">
            <v>0.4098</v>
          </cell>
          <cell r="L107">
            <v>1.208555</v>
          </cell>
          <cell r="M107">
            <v>3.2993551500000003E-2</v>
          </cell>
          <cell r="N107">
            <v>0.49526583900000004</v>
          </cell>
          <cell r="O107">
            <v>17607</v>
          </cell>
          <cell r="P107" t="str">
            <v>391007457</v>
          </cell>
          <cell r="Q107" t="str">
            <v>PM</v>
          </cell>
          <cell r="R107" t="str">
            <v>210</v>
          </cell>
          <cell r="S107" t="str">
            <v>01</v>
          </cell>
          <cell r="T107" t="str">
            <v>Etablissement de crédit</v>
          </cell>
          <cell r="U107" t="str">
            <v>201</v>
          </cell>
          <cell r="V107" t="str">
            <v>Banque mutualiste ou coopérative</v>
          </cell>
          <cell r="W107" t="str">
            <v>001</v>
          </cell>
          <cell r="X107" t="str">
            <v>Agrément ACPR</v>
          </cell>
          <cell r="Y107">
            <v>8</v>
          </cell>
          <cell r="Z107" t="str">
            <v>RESTRUCTURATION AVEC REPRISE DE CIB</v>
          </cell>
          <cell r="AA107" t="str">
            <v>FR</v>
          </cell>
          <cell r="AB107" t="str">
            <v> France</v>
          </cell>
          <cell r="AC107" t="str">
            <v>S. BANCAIRE MUTUALISTE ET AUTRES RESEAUX</v>
          </cell>
          <cell r="AD107">
            <v>27</v>
          </cell>
          <cell r="AE107" t="str">
            <v>GPE CREDIT AGRICOLE</v>
          </cell>
          <cell r="AF107">
            <v>0</v>
          </cell>
          <cell r="AG107" t="str">
            <v>87000</v>
          </cell>
          <cell r="AH107" t="str">
            <v>FR</v>
          </cell>
          <cell r="AI107" t="str">
            <v/>
          </cell>
          <cell r="AJ107" t="str">
            <v/>
          </cell>
          <cell r="AK107" t="str">
            <v>EC</v>
          </cell>
          <cell r="AL107" t="str">
            <v>Bq mut</v>
          </cell>
          <cell r="AM107" t="str">
            <v>PERSONNE_MORALE_SOCIETE</v>
          </cell>
          <cell r="AN107" t="str">
            <v>CREDIT AGRICOLE</v>
          </cell>
          <cell r="AO107" t="str">
            <v>Groupes mutualistes</v>
          </cell>
          <cell r="AP107" t="str">
            <v/>
          </cell>
          <cell r="AQ107" t="str">
            <v/>
          </cell>
          <cell r="AR107" t="str">
            <v>FR</v>
          </cell>
          <cell r="AS107" t="str">
            <v>FRANCE</v>
          </cell>
          <cell r="AT107" t="str">
            <v/>
          </cell>
          <cell r="AU107" t="str">
            <v/>
          </cell>
          <cell r="AV107" t="str">
            <v>RABIER</v>
          </cell>
          <cell r="AW107">
            <v>2761</v>
          </cell>
          <cell r="AX107">
            <v>6.6111725870000004</v>
          </cell>
          <cell r="AY107">
            <v>4.5103078779999999</v>
          </cell>
          <cell r="AZ107">
            <v>1.845950078</v>
          </cell>
          <cell r="BA107">
            <v>146</v>
          </cell>
          <cell r="BB107" t="str">
            <v>SI</v>
          </cell>
          <cell r="BC107">
            <v>0</v>
          </cell>
          <cell r="BD107">
            <v>0</v>
          </cell>
        </row>
        <row r="108">
          <cell r="A108" t="str">
            <v>19806</v>
          </cell>
          <cell r="B108" t="str">
            <v>CRCAM DE LA MARTINIQUE ET DE LA GUYANE</v>
          </cell>
          <cell r="C108" t="str">
            <v>3. Autres (GEA CBD)</v>
          </cell>
          <cell r="D108">
            <v>201512</v>
          </cell>
          <cell r="E108">
            <v>8.7499999999999994E-2</v>
          </cell>
          <cell r="F108">
            <v>0.20630000000000001</v>
          </cell>
          <cell r="G108">
            <v>0.99123899999999998</v>
          </cell>
          <cell r="H108">
            <v>8.6733412499999996E-2</v>
          </cell>
          <cell r="I108">
            <v>0.2044926057</v>
          </cell>
          <cell r="J108">
            <v>4.9500000000000002E-2</v>
          </cell>
          <cell r="K108">
            <v>0.38929999999999998</v>
          </cell>
          <cell r="L108">
            <v>0.57600700000000005</v>
          </cell>
          <cell r="M108">
            <v>2.8512346500000004E-2</v>
          </cell>
          <cell r="N108">
            <v>0.2242395251</v>
          </cell>
          <cell r="O108">
            <v>17931</v>
          </cell>
          <cell r="P108" t="str">
            <v>313976383</v>
          </cell>
          <cell r="Q108" t="str">
            <v>PM</v>
          </cell>
          <cell r="R108" t="str">
            <v>216</v>
          </cell>
          <cell r="S108" t="str">
            <v>01</v>
          </cell>
          <cell r="T108" t="str">
            <v>Etablissement de crédit</v>
          </cell>
          <cell r="U108" t="str">
            <v>201</v>
          </cell>
          <cell r="V108" t="str">
            <v>Banque mutualiste ou coopérative</v>
          </cell>
          <cell r="W108" t="str">
            <v>001</v>
          </cell>
          <cell r="X108" t="str">
            <v>Agrément ACPR</v>
          </cell>
          <cell r="Y108">
            <v>6</v>
          </cell>
          <cell r="Z108" t="str">
            <v>NOUVEL ETABLISSEMENT</v>
          </cell>
          <cell r="AA108" t="str">
            <v>FR</v>
          </cell>
          <cell r="AB108" t="str">
            <v> France</v>
          </cell>
          <cell r="AC108" t="str">
            <v>S. BANCAIRE MUTUALISTE ET AUTRES RESEAUX</v>
          </cell>
          <cell r="AD108">
            <v>27</v>
          </cell>
          <cell r="AE108" t="str">
            <v>GPE CREDIT AGRICOLE</v>
          </cell>
          <cell r="AF108">
            <v>0</v>
          </cell>
          <cell r="AG108" t="str">
            <v>97232</v>
          </cell>
          <cell r="AH108" t="str">
            <v>FR</v>
          </cell>
          <cell r="AI108" t="str">
            <v/>
          </cell>
          <cell r="AJ108" t="str">
            <v/>
          </cell>
          <cell r="AK108" t="str">
            <v>EC</v>
          </cell>
          <cell r="AL108" t="str">
            <v>Bq mut</v>
          </cell>
          <cell r="AM108" t="str">
            <v>PERSONNE_MORALE_SOCIETE</v>
          </cell>
          <cell r="AN108" t="str">
            <v>CREDIT AGRICOLE</v>
          </cell>
          <cell r="AO108" t="str">
            <v>Groupes mutualistes</v>
          </cell>
          <cell r="AP108" t="str">
            <v/>
          </cell>
          <cell r="AQ108" t="str">
            <v/>
          </cell>
          <cell r="AR108" t="str">
            <v>FR</v>
          </cell>
          <cell r="AS108" t="str">
            <v>FRANCE</v>
          </cell>
          <cell r="AT108" t="str">
            <v/>
          </cell>
          <cell r="AU108" t="str">
            <v/>
          </cell>
          <cell r="AV108" t="str">
            <v>KHEYAR</v>
          </cell>
          <cell r="AW108">
            <v>2761</v>
          </cell>
          <cell r="AX108">
            <v>2.0621583729999999</v>
          </cell>
          <cell r="AY108">
            <v>1.537600335</v>
          </cell>
          <cell r="AZ108">
            <v>0.80151039099999999</v>
          </cell>
          <cell r="BA108">
            <v>241</v>
          </cell>
          <cell r="BB108" t="str">
            <v>SI</v>
          </cell>
          <cell r="BC108">
            <v>0</v>
          </cell>
          <cell r="BD108">
            <v>0</v>
          </cell>
        </row>
        <row r="109">
          <cell r="A109" t="str">
            <v>19870</v>
          </cell>
          <cell r="B109" t="str">
            <v>CARREFOUR BANQUE</v>
          </cell>
          <cell r="C109" t="str">
            <v>2. CBD</v>
          </cell>
          <cell r="D109">
            <v>201512</v>
          </cell>
          <cell r="E109">
            <v>2.0999999999999999E-3</v>
          </cell>
          <cell r="F109">
            <v>2.8999999999999998E-3</v>
          </cell>
          <cell r="G109">
            <v>3.14015065773</v>
          </cell>
          <cell r="H109">
            <v>6.5943163812329994E-3</v>
          </cell>
          <cell r="I109">
            <v>9.1064369074169999E-3</v>
          </cell>
          <cell r="O109">
            <v>18012</v>
          </cell>
          <cell r="P109" t="str">
            <v>313811515</v>
          </cell>
          <cell r="Q109" t="str">
            <v>PM</v>
          </cell>
          <cell r="R109" t="str">
            <v>102</v>
          </cell>
          <cell r="S109" t="str">
            <v>01</v>
          </cell>
          <cell r="T109" t="str">
            <v>Etablissement de crédit</v>
          </cell>
          <cell r="U109" t="str">
            <v>200</v>
          </cell>
          <cell r="V109" t="str">
            <v>Banque</v>
          </cell>
          <cell r="W109" t="str">
            <v>001</v>
          </cell>
          <cell r="X109" t="str">
            <v>Agrément ACPR</v>
          </cell>
          <cell r="Y109">
            <v>8</v>
          </cell>
          <cell r="Z109" t="str">
            <v>RESTRUCTURATION AVEC REPRISE DE CIB</v>
          </cell>
          <cell r="AA109" t="str">
            <v>FR</v>
          </cell>
          <cell r="AB109" t="str">
            <v> France</v>
          </cell>
          <cell r="AC109" t="str">
            <v>S. COMMERCIAL</v>
          </cell>
          <cell r="AD109">
            <v>64</v>
          </cell>
          <cell r="AE109" t="str">
            <v>GPE CARREFOUR</v>
          </cell>
          <cell r="AF109">
            <v>1</v>
          </cell>
          <cell r="AG109" t="str">
            <v>91080</v>
          </cell>
          <cell r="AH109" t="str">
            <v>FR</v>
          </cell>
          <cell r="AI109" t="str">
            <v/>
          </cell>
          <cell r="AJ109" t="str">
            <v/>
          </cell>
          <cell r="AK109" t="str">
            <v>EC</v>
          </cell>
          <cell r="AL109" t="str">
            <v>Banque</v>
          </cell>
          <cell r="AM109" t="str">
            <v>PERSONNE_MORALE_SOCIETE</v>
          </cell>
          <cell r="AN109" t="str">
            <v>CARREFOUR</v>
          </cell>
          <cell r="AO109" t="str">
            <v>Industrie, commerce, services, BTP, groupes professionnels</v>
          </cell>
          <cell r="AP109" t="str">
            <v/>
          </cell>
          <cell r="AQ109" t="str">
            <v/>
          </cell>
          <cell r="AR109" t="str">
            <v>FR</v>
          </cell>
          <cell r="AS109" t="str">
            <v>FRANCE</v>
          </cell>
          <cell r="AT109" t="str">
            <v/>
          </cell>
          <cell r="AU109" t="str">
            <v/>
          </cell>
          <cell r="AV109" t="str">
            <v>PALARIC</v>
          </cell>
          <cell r="AW109">
            <v>2764</v>
          </cell>
          <cell r="AX109">
            <v>4.7646012259999999</v>
          </cell>
          <cell r="AY109">
            <v>2.3952790610000001</v>
          </cell>
          <cell r="AZ109">
            <v>0.5903919769999999</v>
          </cell>
          <cell r="BA109">
            <v>173</v>
          </cell>
          <cell r="BB109" t="str">
            <v>LSI</v>
          </cell>
          <cell r="BC109">
            <v>0</v>
          </cell>
          <cell r="BD109">
            <v>1</v>
          </cell>
        </row>
        <row r="110">
          <cell r="A110" t="str">
            <v>19906</v>
          </cell>
          <cell r="B110" t="str">
            <v>CRCAM DE LA REUNION</v>
          </cell>
          <cell r="C110" t="str">
            <v>3. Autres (GEA CBD)</v>
          </cell>
          <cell r="D110">
            <v>201512</v>
          </cell>
          <cell r="E110">
            <v>6.7100000000000007E-2</v>
          </cell>
          <cell r="F110">
            <v>0.19520000000000001</v>
          </cell>
          <cell r="G110">
            <v>2.6265100000000001</v>
          </cell>
          <cell r="H110">
            <v>0.17623882100000002</v>
          </cell>
          <cell r="I110">
            <v>0.51269475200000003</v>
          </cell>
          <cell r="J110">
            <v>7.4499999999999997E-2</v>
          </cell>
          <cell r="K110">
            <v>0.40579999999999999</v>
          </cell>
          <cell r="L110">
            <v>1.4661489999999999</v>
          </cell>
          <cell r="M110">
            <v>0.10922810049999999</v>
          </cell>
          <cell r="N110">
            <v>0.59496326420000001</v>
          </cell>
          <cell r="O110">
            <v>18055</v>
          </cell>
          <cell r="P110" t="str">
            <v>312617046</v>
          </cell>
          <cell r="Q110" t="str">
            <v>PM</v>
          </cell>
          <cell r="R110" t="str">
            <v>216</v>
          </cell>
          <cell r="S110" t="str">
            <v>01</v>
          </cell>
          <cell r="T110" t="str">
            <v>Etablissement de crédit</v>
          </cell>
          <cell r="U110" t="str">
            <v>201</v>
          </cell>
          <cell r="V110" t="str">
            <v>Banque mutualiste ou coopérative</v>
          </cell>
          <cell r="W110" t="str">
            <v>001</v>
          </cell>
          <cell r="X110" t="str">
            <v>Agrément ACPR</v>
          </cell>
          <cell r="Y110">
            <v>6</v>
          </cell>
          <cell r="Z110" t="str">
            <v>NOUVEL ETABLISSEMENT</v>
          </cell>
          <cell r="AA110" t="str">
            <v>FR</v>
          </cell>
          <cell r="AB110" t="str">
            <v> France</v>
          </cell>
          <cell r="AC110" t="str">
            <v>S. BANCAIRE MUTUALISTE ET AUTRES RESEAUX</v>
          </cell>
          <cell r="AD110">
            <v>27</v>
          </cell>
          <cell r="AE110" t="str">
            <v>GPE CREDIT AGRICOLE</v>
          </cell>
          <cell r="AF110">
            <v>0</v>
          </cell>
          <cell r="AG110" t="str">
            <v>97400</v>
          </cell>
          <cell r="AH110" t="str">
            <v>FR</v>
          </cell>
          <cell r="AI110" t="str">
            <v/>
          </cell>
          <cell r="AJ110" t="str">
            <v/>
          </cell>
          <cell r="AK110" t="str">
            <v>EC</v>
          </cell>
          <cell r="AL110" t="str">
            <v>Bq mut</v>
          </cell>
          <cell r="AM110" t="str">
            <v>PERSONNE_MORALE_SOCIETE</v>
          </cell>
          <cell r="AN110" t="str">
            <v>CREDIT AGRICOLE</v>
          </cell>
          <cell r="AO110" t="str">
            <v>Groupes mutualistes</v>
          </cell>
          <cell r="AP110" t="str">
            <v/>
          </cell>
          <cell r="AQ110" t="str">
            <v/>
          </cell>
          <cell r="AR110" t="str">
            <v>FR</v>
          </cell>
          <cell r="AS110" t="str">
            <v>FRANCE</v>
          </cell>
          <cell r="AT110" t="str">
            <v/>
          </cell>
          <cell r="AU110" t="str">
            <v/>
          </cell>
          <cell r="AV110" t="str">
            <v>ONDO</v>
          </cell>
          <cell r="AW110">
            <v>2761</v>
          </cell>
          <cell r="AX110">
            <v>5.1918533330000001</v>
          </cell>
          <cell r="AY110">
            <v>3.4163204470000004</v>
          </cell>
          <cell r="AZ110">
            <v>1.5665471370000001</v>
          </cell>
          <cell r="BA110">
            <v>167</v>
          </cell>
          <cell r="BB110" t="str">
            <v>SI</v>
          </cell>
          <cell r="BC110">
            <v>0</v>
          </cell>
          <cell r="BD110">
            <v>0</v>
          </cell>
        </row>
        <row r="111">
          <cell r="A111" t="str">
            <v>22040</v>
          </cell>
          <cell r="B111" t="str">
            <v>CONFEDERATION NATIONALE DU CREDIT MUTUEL</v>
          </cell>
          <cell r="C111" t="str">
            <v>1. Top6</v>
          </cell>
          <cell r="D111">
            <v>201512</v>
          </cell>
          <cell r="E111">
            <v>3.73E-2</v>
          </cell>
          <cell r="F111">
            <v>0.1978</v>
          </cell>
          <cell r="G111">
            <v>447.54348321276001</v>
          </cell>
          <cell r="H111">
            <v>16.693371923835947</v>
          </cell>
          <cell r="I111">
            <v>88.524100979483933</v>
          </cell>
          <cell r="L111">
            <v>7.9876930275699998</v>
          </cell>
          <cell r="O111">
            <v>50543</v>
          </cell>
          <cell r="P111" t="str">
            <v/>
          </cell>
          <cell r="Q111" t="str">
            <v>PM</v>
          </cell>
          <cell r="R111" t="str">
            <v>930</v>
          </cell>
          <cell r="S111" t="str">
            <v>04</v>
          </cell>
          <cell r="T111" t="str">
            <v>Organe central</v>
          </cell>
          <cell r="U111" t="str">
            <v/>
          </cell>
          <cell r="V111" t="str">
            <v/>
          </cell>
          <cell r="W111" t="str">
            <v>100</v>
          </cell>
          <cell r="X111" t="str">
            <v>Aucune autorisation</v>
          </cell>
          <cell r="Y111">
            <v>1</v>
          </cell>
          <cell r="Z111" t="str">
            <v>CHANGEMENT DE CATEGORIE AGENT FINANCIER</v>
          </cell>
          <cell r="AA111" t="str">
            <v/>
          </cell>
          <cell r="AB111" t="str">
            <v/>
          </cell>
          <cell r="AC111" t="str">
            <v/>
          </cell>
          <cell r="AD111">
            <v>29</v>
          </cell>
          <cell r="AE111" t="str">
            <v>GPE CREDIT MUTUEL</v>
          </cell>
          <cell r="AF111">
            <v>1</v>
          </cell>
          <cell r="AG111" t="str">
            <v/>
          </cell>
          <cell r="AH111" t="str">
            <v>FR</v>
          </cell>
          <cell r="AI111" t="str">
            <v/>
          </cell>
          <cell r="AJ111" t="str">
            <v/>
          </cell>
          <cell r="AK111" t="str">
            <v/>
          </cell>
          <cell r="AL111" t="str">
            <v/>
          </cell>
          <cell r="AM111" t="str">
            <v/>
          </cell>
          <cell r="AN111" t="str">
            <v/>
          </cell>
          <cell r="AO111" t="str">
            <v/>
          </cell>
          <cell r="AP111" t="str">
            <v/>
          </cell>
          <cell r="AQ111" t="str">
            <v/>
          </cell>
          <cell r="AR111" t="str">
            <v/>
          </cell>
          <cell r="AS111" t="str">
            <v/>
          </cell>
          <cell r="AT111" t="str">
            <v/>
          </cell>
          <cell r="AU111" t="str">
            <v/>
          </cell>
          <cell r="AV111" t="str">
            <v>KRAUSE</v>
          </cell>
          <cell r="AW111">
            <v>2763</v>
          </cell>
          <cell r="AX111">
            <v>266.27379194700001</v>
          </cell>
          <cell r="AY111">
            <v>172.373037289</v>
          </cell>
          <cell r="AZ111">
            <v>151.01409401199999</v>
          </cell>
          <cell r="BA111">
            <v>9</v>
          </cell>
          <cell r="BB111" t="str">
            <v>SI</v>
          </cell>
          <cell r="BC111">
            <v>1</v>
          </cell>
          <cell r="BD111">
            <v>1</v>
          </cell>
        </row>
        <row r="112">
          <cell r="A112" t="str">
            <v>30002</v>
          </cell>
          <cell r="B112" t="str">
            <v>CREDIT LYONNAIS</v>
          </cell>
          <cell r="C112" t="str">
            <v>3. Autres (GEA CBD)</v>
          </cell>
          <cell r="D112">
            <v>201512</v>
          </cell>
          <cell r="E112">
            <v>3.5799999999999998E-2</v>
          </cell>
          <cell r="F112">
            <v>0.17280000000000001</v>
          </cell>
          <cell r="G112">
            <v>86.838457109999993</v>
          </cell>
          <cell r="H112">
            <v>3.1088167645379996</v>
          </cell>
          <cell r="I112">
            <v>15.005685388607999</v>
          </cell>
          <cell r="J112">
            <v>2.6700000000000002E-2</v>
          </cell>
          <cell r="K112">
            <v>2.0799999999999999E-2</v>
          </cell>
          <cell r="L112">
            <v>32.839141959999999</v>
          </cell>
          <cell r="M112">
            <v>0.87680509033200005</v>
          </cell>
          <cell r="N112">
            <v>0.68305415276799997</v>
          </cell>
          <cell r="O112">
            <v>20363</v>
          </cell>
          <cell r="P112" t="str">
            <v>954509741</v>
          </cell>
          <cell r="Q112" t="str">
            <v>PM</v>
          </cell>
          <cell r="R112" t="str">
            <v>100</v>
          </cell>
          <cell r="S112" t="str">
            <v>01</v>
          </cell>
          <cell r="T112" t="str">
            <v>Etablissement de crédit</v>
          </cell>
          <cell r="U112" t="str">
            <v>200</v>
          </cell>
          <cell r="V112" t="str">
            <v>Banque</v>
          </cell>
          <cell r="W112" t="str">
            <v>001</v>
          </cell>
          <cell r="X112" t="str">
            <v>Agrément ACPR</v>
          </cell>
          <cell r="Y112">
            <v>6</v>
          </cell>
          <cell r="Z112" t="str">
            <v>NOUVEL ETABLISSEMENT</v>
          </cell>
          <cell r="AA112" t="str">
            <v>FR</v>
          </cell>
          <cell r="AB112" t="str">
            <v> France</v>
          </cell>
          <cell r="AC112" t="str">
            <v>S. BANCAIRE MUTUALISTE ET AUTRES RESEAUX</v>
          </cell>
          <cell r="AD112">
            <v>27</v>
          </cell>
          <cell r="AE112" t="str">
            <v>GPE CREDIT AGRICOLE</v>
          </cell>
          <cell r="AF112">
            <v>0</v>
          </cell>
          <cell r="AG112" t="str">
            <v>69002</v>
          </cell>
          <cell r="AH112" t="str">
            <v>FR</v>
          </cell>
          <cell r="AI112" t="str">
            <v/>
          </cell>
          <cell r="AJ112" t="str">
            <v/>
          </cell>
          <cell r="AK112" t="str">
            <v>EC</v>
          </cell>
          <cell r="AL112" t="str">
            <v>Banque</v>
          </cell>
          <cell r="AM112" t="str">
            <v>PERSONNE_MORALE_SOCIETE</v>
          </cell>
          <cell r="AN112" t="str">
            <v>CREDIT AGRICOLE</v>
          </cell>
          <cell r="AO112" t="str">
            <v>Groupes mutualistes</v>
          </cell>
          <cell r="AP112" t="str">
            <v/>
          </cell>
          <cell r="AQ112" t="str">
            <v/>
          </cell>
          <cell r="AR112" t="str">
            <v>FR</v>
          </cell>
          <cell r="AS112" t="str">
            <v>FRANCE</v>
          </cell>
          <cell r="AT112" t="str">
            <v/>
          </cell>
          <cell r="AU112" t="str">
            <v/>
          </cell>
          <cell r="AV112" t="str">
            <v>RABIER</v>
          </cell>
          <cell r="AW112">
            <v>2761</v>
          </cell>
          <cell r="AX112">
            <v>134.358836747</v>
          </cell>
          <cell r="AY112">
            <v>96.319596540000006</v>
          </cell>
          <cell r="AZ112">
            <v>90.525970512000001</v>
          </cell>
          <cell r="BA112">
            <v>18</v>
          </cell>
          <cell r="BB112" t="str">
            <v>SI</v>
          </cell>
          <cell r="BC112">
            <v>0</v>
          </cell>
          <cell r="BD112">
            <v>1</v>
          </cell>
        </row>
        <row r="113">
          <cell r="A113" t="str">
            <v>30003</v>
          </cell>
          <cell r="B113" t="str">
            <v>STE GENERALE</v>
          </cell>
          <cell r="C113" t="str">
            <v>1. Top6</v>
          </cell>
          <cell r="D113">
            <v>201512</v>
          </cell>
          <cell r="E113">
            <v>3.2199999999999999E-2</v>
          </cell>
          <cell r="F113">
            <v>0.2109</v>
          </cell>
          <cell r="G113">
            <v>685.4198781770001</v>
          </cell>
          <cell r="H113">
            <v>22.070520077299403</v>
          </cell>
          <cell r="I113">
            <v>144.55505230752934</v>
          </cell>
          <cell r="J113">
            <v>6.8400000000000002E-2</v>
          </cell>
          <cell r="K113">
            <v>0.44109999999999999</v>
          </cell>
          <cell r="L113">
            <v>5.0764953540000004</v>
          </cell>
          <cell r="M113">
            <v>0.34723228221360003</v>
          </cell>
          <cell r="N113">
            <v>2.2392421006494003</v>
          </cell>
          <cell r="O113">
            <v>20441</v>
          </cell>
          <cell r="P113" t="str">
            <v>552120222</v>
          </cell>
          <cell r="Q113" t="str">
            <v>PM</v>
          </cell>
          <cell r="R113" t="str">
            <v>100</v>
          </cell>
          <cell r="S113" t="str">
            <v>01</v>
          </cell>
          <cell r="T113" t="str">
            <v>Etablissement de crédit</v>
          </cell>
          <cell r="U113" t="str">
            <v>200</v>
          </cell>
          <cell r="V113" t="str">
            <v>Banque</v>
          </cell>
          <cell r="W113" t="str">
            <v>001</v>
          </cell>
          <cell r="X113" t="str">
            <v>Agrément ACPR</v>
          </cell>
          <cell r="Y113">
            <v>6</v>
          </cell>
          <cell r="Z113" t="str">
            <v>NOUVEL ETABLISSEMENT</v>
          </cell>
          <cell r="AA113" t="str">
            <v>FR</v>
          </cell>
          <cell r="AB113" t="str">
            <v> France</v>
          </cell>
          <cell r="AC113" t="str">
            <v>S. BANCAIRE PRIVE (GRANDS GROUPES)</v>
          </cell>
          <cell r="AD113">
            <v>30</v>
          </cell>
          <cell r="AE113" t="str">
            <v>GPE SOCIETE GENERALE</v>
          </cell>
          <cell r="AF113">
            <v>1</v>
          </cell>
          <cell r="AG113" t="str">
            <v>75009</v>
          </cell>
          <cell r="AH113" t="str">
            <v>FR</v>
          </cell>
          <cell r="AI113" t="str">
            <v/>
          </cell>
          <cell r="AJ113" t="str">
            <v/>
          </cell>
          <cell r="AK113" t="str">
            <v>EC</v>
          </cell>
          <cell r="AL113" t="str">
            <v>Banque</v>
          </cell>
          <cell r="AM113" t="str">
            <v>PERSONNE_MORALE_SOCIETE</v>
          </cell>
          <cell r="AN113" t="str">
            <v>SOCIETE GENERALE</v>
          </cell>
          <cell r="AO113" t="str">
            <v>Grands groupes bancaires privés</v>
          </cell>
          <cell r="AP113" t="str">
            <v>OUI</v>
          </cell>
          <cell r="AQ113" t="str">
            <v/>
          </cell>
          <cell r="AR113" t="str">
            <v>FR</v>
          </cell>
          <cell r="AS113" t="str">
            <v>FRANCE</v>
          </cell>
          <cell r="AT113" t="str">
            <v/>
          </cell>
          <cell r="AU113" t="str">
            <v/>
          </cell>
          <cell r="AV113" t="str">
            <v>AYROLES</v>
          </cell>
          <cell r="AW113">
            <v>2751</v>
          </cell>
          <cell r="AX113">
            <v>1153.615684118</v>
          </cell>
          <cell r="AY113">
            <v>242.390057138</v>
          </cell>
          <cell r="AZ113">
            <v>337.07689172799996</v>
          </cell>
          <cell r="BA113">
            <v>2</v>
          </cell>
          <cell r="BB113" t="str">
            <v>SI</v>
          </cell>
          <cell r="BC113">
            <v>1</v>
          </cell>
          <cell r="BD113">
            <v>1</v>
          </cell>
        </row>
        <row r="114">
          <cell r="A114" t="str">
            <v>30004</v>
          </cell>
          <cell r="B114" t="str">
            <v>BNP PARIBAS</v>
          </cell>
          <cell r="C114" t="str">
            <v>1. Top6</v>
          </cell>
          <cell r="D114">
            <v>201512</v>
          </cell>
          <cell r="E114">
            <v>3.78E-2</v>
          </cell>
          <cell r="F114">
            <v>0.21460000000000001</v>
          </cell>
          <cell r="G114">
            <v>1169.482108271</v>
          </cell>
          <cell r="H114">
            <v>44.206423692643803</v>
          </cell>
          <cell r="I114">
            <v>250.97086043495662</v>
          </cell>
          <cell r="O114">
            <v>20556</v>
          </cell>
          <cell r="P114" t="str">
            <v>662042449</v>
          </cell>
          <cell r="Q114" t="str">
            <v>PM</v>
          </cell>
          <cell r="R114" t="str">
            <v>100</v>
          </cell>
          <cell r="S114" t="str">
            <v>01</v>
          </cell>
          <cell r="T114" t="str">
            <v>Etablissement de crédit</v>
          </cell>
          <cell r="U114" t="str">
            <v>200</v>
          </cell>
          <cell r="V114" t="str">
            <v>Banque</v>
          </cell>
          <cell r="W114" t="str">
            <v>001</v>
          </cell>
          <cell r="X114" t="str">
            <v>Agrément ACPR</v>
          </cell>
          <cell r="Y114">
            <v>6</v>
          </cell>
          <cell r="Z114" t="str">
            <v>NOUVEL ETABLISSEMENT</v>
          </cell>
          <cell r="AA114" t="str">
            <v>FR</v>
          </cell>
          <cell r="AB114" t="str">
            <v> France</v>
          </cell>
          <cell r="AC114" t="str">
            <v>S. BANCAIRE PRIVE (GRANDS GROUPES)</v>
          </cell>
          <cell r="AD114">
            <v>768</v>
          </cell>
          <cell r="AE114" t="str">
            <v>GPE BNP-PARIBAS</v>
          </cell>
          <cell r="AF114">
            <v>1</v>
          </cell>
          <cell r="AG114" t="str">
            <v>75009</v>
          </cell>
          <cell r="AH114" t="str">
            <v>FR</v>
          </cell>
          <cell r="AI114" t="str">
            <v/>
          </cell>
          <cell r="AJ114" t="str">
            <v/>
          </cell>
          <cell r="AK114" t="str">
            <v>EC</v>
          </cell>
          <cell r="AL114" t="str">
            <v>Banque</v>
          </cell>
          <cell r="AM114" t="str">
            <v>PERSONNE_MORALE_SOCIETE</v>
          </cell>
          <cell r="AN114" t="str">
            <v>BNP-PARIBAS</v>
          </cell>
          <cell r="AO114" t="str">
            <v>Grands groupes bancaires privés</v>
          </cell>
          <cell r="AP114" t="str">
            <v>OUI</v>
          </cell>
          <cell r="AQ114" t="str">
            <v/>
          </cell>
          <cell r="AR114" t="str">
            <v>FR</v>
          </cell>
          <cell r="AS114" t="str">
            <v>FRANCE</v>
          </cell>
          <cell r="AT114" t="str">
            <v/>
          </cell>
          <cell r="AU114" t="str">
            <v/>
          </cell>
          <cell r="AV114" t="str">
            <v>AUBERT</v>
          </cell>
          <cell r="AW114">
            <v>2754</v>
          </cell>
          <cell r="AX114">
            <v>1284.5851445580001</v>
          </cell>
          <cell r="AY114">
            <v>273.93183112899999</v>
          </cell>
          <cell r="AZ114">
            <v>321.10414057399998</v>
          </cell>
          <cell r="BA114">
            <v>1</v>
          </cell>
          <cell r="BB114" t="str">
            <v>SI</v>
          </cell>
          <cell r="BC114">
            <v>1</v>
          </cell>
          <cell r="BD114">
            <v>1</v>
          </cell>
        </row>
        <row r="115">
          <cell r="A115" t="str">
            <v>30006</v>
          </cell>
          <cell r="B115" t="str">
            <v>CREDIT AGRICOLE S.A.</v>
          </cell>
          <cell r="C115" t="str">
            <v>3. Autres (GEA CBD)</v>
          </cell>
          <cell r="D115">
            <v>201512</v>
          </cell>
          <cell r="E115">
            <v>3.3500000000000002E-2</v>
          </cell>
          <cell r="F115">
            <v>0.2404</v>
          </cell>
          <cell r="G115">
            <v>470.87088080000001</v>
          </cell>
          <cell r="H115">
            <v>15.774174506800001</v>
          </cell>
          <cell r="I115">
            <v>113.19735974432</v>
          </cell>
          <cell r="J115">
            <v>2.3999999999999998E-3</v>
          </cell>
          <cell r="K115">
            <v>0.44990000000000002</v>
          </cell>
          <cell r="L115">
            <v>390.63677301999996</v>
          </cell>
          <cell r="M115">
            <v>0.93752825524799988</v>
          </cell>
          <cell r="N115">
            <v>175.74748418169798</v>
          </cell>
          <cell r="O115">
            <v>1342</v>
          </cell>
          <cell r="P115" t="str">
            <v>784608416</v>
          </cell>
          <cell r="Q115" t="str">
            <v>PM</v>
          </cell>
          <cell r="R115" t="str">
            <v>210</v>
          </cell>
          <cell r="S115" t="str">
            <v>01</v>
          </cell>
          <cell r="T115" t="str">
            <v>Etablissement de crédit</v>
          </cell>
          <cell r="U115" t="str">
            <v>201</v>
          </cell>
          <cell r="V115" t="str">
            <v>Banque mutualiste ou coopérative</v>
          </cell>
          <cell r="W115" t="str">
            <v>001</v>
          </cell>
          <cell r="X115" t="str">
            <v>Agrément ACPR</v>
          </cell>
          <cell r="Y115">
            <v>8</v>
          </cell>
          <cell r="Z115" t="str">
            <v>RESTRUCTURATION AVEC REPRISE DE CIB</v>
          </cell>
          <cell r="AA115" t="str">
            <v>FR</v>
          </cell>
          <cell r="AB115" t="str">
            <v> France</v>
          </cell>
          <cell r="AC115" t="str">
            <v>S. BANCAIRE MUTUALISTE ET AUTRES RESEAUX</v>
          </cell>
          <cell r="AD115">
            <v>27</v>
          </cell>
          <cell r="AE115" t="str">
            <v>GPE CREDIT AGRICOLE</v>
          </cell>
          <cell r="AF115">
            <v>0</v>
          </cell>
          <cell r="AG115" t="str">
            <v>92120</v>
          </cell>
          <cell r="AH115" t="str">
            <v>FR</v>
          </cell>
          <cell r="AI115" t="str">
            <v/>
          </cell>
          <cell r="AJ115" t="str">
            <v/>
          </cell>
          <cell r="AK115" t="str">
            <v>EC</v>
          </cell>
          <cell r="AL115" t="str">
            <v>Bq mut</v>
          </cell>
          <cell r="AM115" t="str">
            <v>PERSONNE_MORALE_SOCIETE</v>
          </cell>
          <cell r="AN115" t="str">
            <v>CREDIT AGRICOLE</v>
          </cell>
          <cell r="AO115" t="str">
            <v>Groupes mutualistes</v>
          </cell>
          <cell r="AP115" t="str">
            <v/>
          </cell>
          <cell r="AQ115" t="str">
            <v/>
          </cell>
          <cell r="AR115" t="str">
            <v>FR</v>
          </cell>
          <cell r="AS115" t="str">
            <v>FRANCE</v>
          </cell>
          <cell r="AT115" t="str">
            <v/>
          </cell>
          <cell r="AU115" t="str">
            <v/>
          </cell>
          <cell r="AV115" t="str">
            <v>MOISSINAC</v>
          </cell>
          <cell r="AW115">
            <v>2761</v>
          </cell>
          <cell r="AX115">
            <v>550.35326566999993</v>
          </cell>
          <cell r="AY115">
            <v>1.715634374</v>
          </cell>
          <cell r="AZ115">
            <v>229.233033965</v>
          </cell>
          <cell r="BA115">
            <v>5</v>
          </cell>
          <cell r="BB115" t="str">
            <v>SI</v>
          </cell>
          <cell r="BC115">
            <v>0</v>
          </cell>
          <cell r="BD115">
            <v>0</v>
          </cell>
        </row>
        <row r="116">
          <cell r="A116" t="str">
            <v>30007</v>
          </cell>
          <cell r="B116" t="str">
            <v>NATIXIS</v>
          </cell>
          <cell r="C116" t="str">
            <v>3. Autres (GEA CBD)</v>
          </cell>
          <cell r="D116">
            <v>201512</v>
          </cell>
          <cell r="E116">
            <v>3.3799999999999997E-2</v>
          </cell>
          <cell r="F116">
            <v>0.21640000000000001</v>
          </cell>
          <cell r="G116">
            <v>191.56349311964001</v>
          </cell>
          <cell r="H116">
            <v>6.4748460674438322</v>
          </cell>
          <cell r="I116">
            <v>41.454339911090102</v>
          </cell>
          <cell r="J116">
            <v>1.6799999999999999E-2</v>
          </cell>
          <cell r="K116">
            <v>0.32529999999999998</v>
          </cell>
          <cell r="L116">
            <v>19.686262029509997</v>
          </cell>
          <cell r="M116">
            <v>0.33072920209576795</v>
          </cell>
          <cell r="N116">
            <v>6.4039410381996014</v>
          </cell>
          <cell r="O116">
            <v>50258</v>
          </cell>
          <cell r="P116" t="str">
            <v>542044524</v>
          </cell>
          <cell r="Q116" t="str">
            <v>PM</v>
          </cell>
          <cell r="R116" t="str">
            <v>191</v>
          </cell>
          <cell r="S116" t="str">
            <v>01</v>
          </cell>
          <cell r="T116" t="str">
            <v>Etablissement de crédit</v>
          </cell>
          <cell r="U116" t="str">
            <v>200</v>
          </cell>
          <cell r="V116" t="str">
            <v>Banque</v>
          </cell>
          <cell r="W116" t="str">
            <v>001</v>
          </cell>
          <cell r="X116" t="str">
            <v>Agrément ACPR</v>
          </cell>
          <cell r="Y116">
            <v>2</v>
          </cell>
          <cell r="Z116" t="str">
            <v>CHANGEMENT DE CATEGORIE AU SEIN DES E.C.</v>
          </cell>
          <cell r="AA116" t="str">
            <v>FR</v>
          </cell>
          <cell r="AB116" t="str">
            <v> France</v>
          </cell>
          <cell r="AC116" t="str">
            <v>S. BANCAIRE MUTUALISTE ET AUTRES RESEAUX</v>
          </cell>
          <cell r="AD116">
            <v>1163</v>
          </cell>
          <cell r="AE116" t="str">
            <v>GPE BPCE</v>
          </cell>
          <cell r="AF116">
            <v>0</v>
          </cell>
          <cell r="AG116" t="str">
            <v>75013</v>
          </cell>
          <cell r="AH116" t="str">
            <v>FR</v>
          </cell>
          <cell r="AI116" t="str">
            <v/>
          </cell>
          <cell r="AJ116" t="str">
            <v/>
          </cell>
          <cell r="AK116" t="str">
            <v>EC</v>
          </cell>
          <cell r="AL116" t="str">
            <v>Banque</v>
          </cell>
          <cell r="AM116" t="str">
            <v>PERSONNE_MORALE_SOCIETE</v>
          </cell>
          <cell r="AN116" t="str">
            <v>BPCE</v>
          </cell>
          <cell r="AO116" t="str">
            <v>Groupes mutualistes</v>
          </cell>
          <cell r="AP116" t="str">
            <v/>
          </cell>
          <cell r="AQ116" t="str">
            <v/>
          </cell>
          <cell r="AR116" t="str">
            <v>FR</v>
          </cell>
          <cell r="AS116" t="str">
            <v>FRANCE</v>
          </cell>
          <cell r="AT116" t="str">
            <v/>
          </cell>
          <cell r="AU116" t="str">
            <v/>
          </cell>
          <cell r="AV116" t="str">
            <v>CORSALETTI</v>
          </cell>
          <cell r="AW116">
            <v>2762</v>
          </cell>
          <cell r="AX116">
            <v>436.01270141900005</v>
          </cell>
          <cell r="AY116">
            <v>58.465409443999995</v>
          </cell>
          <cell r="AZ116">
            <v>38.679748947</v>
          </cell>
          <cell r="BA116">
            <v>6</v>
          </cell>
          <cell r="BB116" t="str">
            <v>SI</v>
          </cell>
          <cell r="BC116">
            <v>0</v>
          </cell>
          <cell r="BD116">
            <v>1</v>
          </cell>
        </row>
        <row r="117">
          <cell r="A117" t="str">
            <v>30056</v>
          </cell>
          <cell r="B117" t="str">
            <v>HSBC FRANCE</v>
          </cell>
          <cell r="C117" t="str">
            <v>2. CBD</v>
          </cell>
          <cell r="D117">
            <v>201512</v>
          </cell>
          <cell r="E117">
            <v>4.24E-2</v>
          </cell>
          <cell r="F117">
            <v>0.23400000000000001</v>
          </cell>
          <cell r="G117">
            <v>68.825060601999994</v>
          </cell>
          <cell r="H117">
            <v>2.9181825695247996</v>
          </cell>
          <cell r="I117">
            <v>16.105064180867998</v>
          </cell>
          <cell r="J117">
            <v>7.7999999999999996E-3</v>
          </cell>
          <cell r="K117">
            <v>0.45</v>
          </cell>
          <cell r="L117">
            <v>2.8513692239999999</v>
          </cell>
          <cell r="M117">
            <v>2.2240679947199998E-2</v>
          </cell>
          <cell r="N117">
            <v>1.2831161508</v>
          </cell>
          <cell r="O117">
            <v>20807</v>
          </cell>
          <cell r="P117" t="str">
            <v>775670284</v>
          </cell>
          <cell r="Q117" t="str">
            <v>PM</v>
          </cell>
          <cell r="R117" t="str">
            <v>120</v>
          </cell>
          <cell r="S117" t="str">
            <v>01</v>
          </cell>
          <cell r="T117" t="str">
            <v>Etablissement de crédit</v>
          </cell>
          <cell r="U117" t="str">
            <v>200</v>
          </cell>
          <cell r="V117" t="str">
            <v>Banque</v>
          </cell>
          <cell r="W117" t="str">
            <v>001</v>
          </cell>
          <cell r="X117" t="str">
            <v>Agrément ACPR</v>
          </cell>
          <cell r="Y117">
            <v>6</v>
          </cell>
          <cell r="Z117" t="str">
            <v>NOUVEL ETABLISSEMENT</v>
          </cell>
          <cell r="AA117" t="str">
            <v>GB</v>
          </cell>
          <cell r="AB117" t="str">
            <v> Royaume-Uni</v>
          </cell>
          <cell r="AC117" t="str">
            <v>S. BANCAIRE ETRANGER EEE</v>
          </cell>
          <cell r="AD117">
            <v>160</v>
          </cell>
          <cell r="AE117" t="str">
            <v>GPE HSBC HOLDINGS</v>
          </cell>
          <cell r="AF117">
            <v>1</v>
          </cell>
          <cell r="AG117" t="str">
            <v>75008</v>
          </cell>
          <cell r="AH117" t="str">
            <v>FR</v>
          </cell>
          <cell r="AI117" t="str">
            <v/>
          </cell>
          <cell r="AJ117" t="str">
            <v/>
          </cell>
          <cell r="AK117" t="str">
            <v>EC</v>
          </cell>
          <cell r="AL117" t="str">
            <v>Banque</v>
          </cell>
          <cell r="AM117" t="str">
            <v>PERSONNE_MORALE_SOCIETE</v>
          </cell>
          <cell r="AN117" t="str">
            <v>HSBC HOLDINGS</v>
          </cell>
          <cell r="AO117" t="str">
            <v>Grands groupes bancaires privés</v>
          </cell>
          <cell r="AP117" t="str">
            <v>OUI</v>
          </cell>
          <cell r="AQ117" t="str">
            <v/>
          </cell>
          <cell r="AR117" t="str">
            <v>ETR</v>
          </cell>
          <cell r="AS117" t="str">
            <v>FRANCE</v>
          </cell>
          <cell r="AT117" t="str">
            <v/>
          </cell>
          <cell r="AU117" t="str">
            <v/>
          </cell>
          <cell r="AV117" t="str">
            <v>SALLOY</v>
          </cell>
          <cell r="AW117">
            <v>2752</v>
          </cell>
          <cell r="AX117">
            <v>190.90335008000002</v>
          </cell>
          <cell r="AY117">
            <v>34.211535253000001</v>
          </cell>
          <cell r="AZ117">
            <v>33.638808169000001</v>
          </cell>
          <cell r="BA117">
            <v>13</v>
          </cell>
          <cell r="BB117" t="str">
            <v>SI</v>
          </cell>
          <cell r="BC117">
            <v>1</v>
          </cell>
          <cell r="BD117">
            <v>1</v>
          </cell>
        </row>
        <row r="118">
          <cell r="A118" t="str">
            <v>30066</v>
          </cell>
          <cell r="B118" t="str">
            <v>CREDIT INDUSTRIEL ET COMMERCIAL - CIC</v>
          </cell>
          <cell r="C118" t="str">
            <v>3. Autres (GEA CBD)</v>
          </cell>
          <cell r="D118">
            <v>201512</v>
          </cell>
          <cell r="E118">
            <v>4.5100000000000001E-2</v>
          </cell>
          <cell r="F118">
            <v>0.22109999999999999</v>
          </cell>
          <cell r="G118">
            <v>188.66337682120999</v>
          </cell>
          <cell r="H118">
            <v>8.5087182946365711</v>
          </cell>
          <cell r="I118">
            <v>41.713472615169529</v>
          </cell>
          <cell r="L118">
            <v>7.1378409028400007</v>
          </cell>
          <cell r="O118">
            <v>723</v>
          </cell>
          <cell r="P118" t="str">
            <v>542016381</v>
          </cell>
          <cell r="Q118" t="str">
            <v>PM</v>
          </cell>
          <cell r="R118" t="str">
            <v>102</v>
          </cell>
          <cell r="S118" t="str">
            <v>01</v>
          </cell>
          <cell r="T118" t="str">
            <v>Etablissement de crédit</v>
          </cell>
          <cell r="U118" t="str">
            <v>200</v>
          </cell>
          <cell r="V118" t="str">
            <v>Banque</v>
          </cell>
          <cell r="W118" t="str">
            <v>001</v>
          </cell>
          <cell r="X118" t="str">
            <v>Agrément ACPR</v>
          </cell>
          <cell r="Y118">
            <v>6</v>
          </cell>
          <cell r="Z118" t="str">
            <v>NOUVEL ETABLISSEMENT</v>
          </cell>
          <cell r="AA118" t="str">
            <v>FR</v>
          </cell>
          <cell r="AB118" t="str">
            <v> France</v>
          </cell>
          <cell r="AC118" t="str">
            <v>S. BANCAIRE MUTUALISTE ET AUTRES RESEAUX</v>
          </cell>
          <cell r="AD118">
            <v>29</v>
          </cell>
          <cell r="AE118" t="str">
            <v>GPE CREDIT MUTUEL</v>
          </cell>
          <cell r="AF118">
            <v>0</v>
          </cell>
          <cell r="AG118" t="str">
            <v>75009</v>
          </cell>
          <cell r="AH118" t="str">
            <v>FR</v>
          </cell>
          <cell r="AI118" t="str">
            <v/>
          </cell>
          <cell r="AJ118" t="str">
            <v/>
          </cell>
          <cell r="AK118" t="str">
            <v>EC</v>
          </cell>
          <cell r="AL118" t="str">
            <v>Banque</v>
          </cell>
          <cell r="AM118" t="str">
            <v>PERSONNE_MORALE_SOCIETE</v>
          </cell>
          <cell r="AN118" t="str">
            <v>CREDIT MUTUEL</v>
          </cell>
          <cell r="AO118" t="str">
            <v>Groupes mutualistes</v>
          </cell>
          <cell r="AP118" t="str">
            <v/>
          </cell>
          <cell r="AQ118" t="str">
            <v/>
          </cell>
          <cell r="AR118" t="str">
            <v>FR</v>
          </cell>
          <cell r="AS118" t="str">
            <v>FRANCE</v>
          </cell>
          <cell r="AT118" t="str">
            <v/>
          </cell>
          <cell r="AU118" t="str">
            <v/>
          </cell>
          <cell r="AV118" t="str">
            <v>NICAISE-GASTINEAU</v>
          </cell>
          <cell r="AW118">
            <v>2763</v>
          </cell>
          <cell r="AX118">
            <v>115.878846059</v>
          </cell>
          <cell r="AY118">
            <v>32.102572469999998</v>
          </cell>
          <cell r="AZ118">
            <v>30.150839896000001</v>
          </cell>
          <cell r="BA118">
            <v>20</v>
          </cell>
          <cell r="BB118" t="str">
            <v>SI</v>
          </cell>
          <cell r="BC118">
            <v>0</v>
          </cell>
          <cell r="BD118">
            <v>1</v>
          </cell>
        </row>
        <row r="119">
          <cell r="A119" t="str">
            <v>30076</v>
          </cell>
          <cell r="B119" t="str">
            <v>CREDIT DU NORD</v>
          </cell>
          <cell r="C119" t="str">
            <v>3. Autres (GEA CBD)</v>
          </cell>
          <cell r="D119">
            <v>201512</v>
          </cell>
          <cell r="E119">
            <v>7.0900000000000005E-2</v>
          </cell>
          <cell r="F119">
            <v>0.18790000000000001</v>
          </cell>
          <cell r="G119">
            <v>58.621255362999996</v>
          </cell>
          <cell r="H119">
            <v>4.1562470052367004</v>
          </cell>
          <cell r="I119">
            <v>11.0149338827077</v>
          </cell>
          <cell r="J119">
            <v>0.1021</v>
          </cell>
          <cell r="K119">
            <v>0.45</v>
          </cell>
          <cell r="L119">
            <v>1.5077824469999999</v>
          </cell>
          <cell r="M119">
            <v>0.15394458783869999</v>
          </cell>
          <cell r="N119">
            <v>0.67850210114999998</v>
          </cell>
          <cell r="O119">
            <v>20862</v>
          </cell>
          <cell r="P119" t="str">
            <v>456504851</v>
          </cell>
          <cell r="Q119" t="str">
            <v>PM</v>
          </cell>
          <cell r="R119" t="str">
            <v>105</v>
          </cell>
          <cell r="S119" t="str">
            <v>01</v>
          </cell>
          <cell r="T119" t="str">
            <v>Etablissement de crédit</v>
          </cell>
          <cell r="U119" t="str">
            <v>200</v>
          </cell>
          <cell r="V119" t="str">
            <v>Banque</v>
          </cell>
          <cell r="W119" t="str">
            <v>001</v>
          </cell>
          <cell r="X119" t="str">
            <v>Agrément ACPR</v>
          </cell>
          <cell r="Y119">
            <v>6</v>
          </cell>
          <cell r="Z119" t="str">
            <v>NOUVEL ETABLISSEMENT</v>
          </cell>
          <cell r="AA119" t="str">
            <v>FR</v>
          </cell>
          <cell r="AB119" t="str">
            <v> France</v>
          </cell>
          <cell r="AC119" t="str">
            <v>S. BANCAIRE PRIVE (GRANDS GROUPES)</v>
          </cell>
          <cell r="AD119">
            <v>30</v>
          </cell>
          <cell r="AE119" t="str">
            <v>GPE SOCIETE GENERALE</v>
          </cell>
          <cell r="AF119">
            <v>0</v>
          </cell>
          <cell r="AG119" t="str">
            <v>59000</v>
          </cell>
          <cell r="AH119" t="str">
            <v>FR</v>
          </cell>
          <cell r="AI119" t="str">
            <v/>
          </cell>
          <cell r="AJ119" t="str">
            <v/>
          </cell>
          <cell r="AK119" t="str">
            <v>EC</v>
          </cell>
          <cell r="AL119" t="str">
            <v>Banque</v>
          </cell>
          <cell r="AM119" t="str">
            <v>PERSONNE_MORALE_SOCIETE</v>
          </cell>
          <cell r="AN119" t="str">
            <v>SOCIETE GENERALE</v>
          </cell>
          <cell r="AO119" t="str">
            <v>Grands groupes bancaires privés</v>
          </cell>
          <cell r="AP119" t="str">
            <v>OUI</v>
          </cell>
          <cell r="AQ119" t="str">
            <v/>
          </cell>
          <cell r="AR119" t="str">
            <v>FR</v>
          </cell>
          <cell r="AS119" t="str">
            <v>FRANCE</v>
          </cell>
          <cell r="AT119" t="str">
            <v/>
          </cell>
          <cell r="AU119" t="str">
            <v/>
          </cell>
          <cell r="AV119" t="str">
            <v>FAIVRE</v>
          </cell>
          <cell r="AW119">
            <v>2751</v>
          </cell>
          <cell r="AX119">
            <v>43.091699329999997</v>
          </cell>
          <cell r="AY119">
            <v>17.364237545000002</v>
          </cell>
          <cell r="AZ119">
            <v>18.444559655000003</v>
          </cell>
          <cell r="BA119">
            <v>29</v>
          </cell>
          <cell r="BB119" t="str">
            <v>SI</v>
          </cell>
          <cell r="BC119">
            <v>0</v>
          </cell>
          <cell r="BD119">
            <v>1</v>
          </cell>
        </row>
        <row r="120">
          <cell r="A120" t="str">
            <v>31489</v>
          </cell>
          <cell r="B120" t="str">
            <v>CREDIT AGRICOLE CORPORATE AND INVESTM BK</v>
          </cell>
          <cell r="C120" t="str">
            <v>3. Autres (GEA CBD)</v>
          </cell>
          <cell r="D120">
            <v>201512</v>
          </cell>
          <cell r="E120">
            <v>1.72E-2</v>
          </cell>
          <cell r="F120">
            <v>0.22720000000000001</v>
          </cell>
          <cell r="G120">
            <v>346.98644640499998</v>
          </cell>
          <cell r="H120">
            <v>5.9681668781659996</v>
          </cell>
          <cell r="I120">
            <v>78.835320623216006</v>
          </cell>
          <cell r="O120">
            <v>21081</v>
          </cell>
          <cell r="P120" t="str">
            <v>304187701</v>
          </cell>
          <cell r="Q120" t="str">
            <v>PM</v>
          </cell>
          <cell r="R120" t="str">
            <v>102</v>
          </cell>
          <cell r="S120" t="str">
            <v>01</v>
          </cell>
          <cell r="T120" t="str">
            <v>Etablissement de crédit</v>
          </cell>
          <cell r="U120" t="str">
            <v>200</v>
          </cell>
          <cell r="V120" t="str">
            <v>Banque</v>
          </cell>
          <cell r="W120" t="str">
            <v>001</v>
          </cell>
          <cell r="X120" t="str">
            <v>Agrément ACPR</v>
          </cell>
          <cell r="Y120">
            <v>6</v>
          </cell>
          <cell r="Z120" t="str">
            <v>NOUVEL ETABLISSEMENT</v>
          </cell>
          <cell r="AA120" t="str">
            <v>FR</v>
          </cell>
          <cell r="AB120" t="str">
            <v> France</v>
          </cell>
          <cell r="AC120" t="str">
            <v>S. BANCAIRE MUTUALISTE ET AUTRES RESEAUX</v>
          </cell>
          <cell r="AD120">
            <v>27</v>
          </cell>
          <cell r="AE120" t="str">
            <v>GPE CREDIT AGRICOLE</v>
          </cell>
          <cell r="AF120">
            <v>0</v>
          </cell>
          <cell r="AG120" t="str">
            <v>92400</v>
          </cell>
          <cell r="AH120" t="str">
            <v>FR</v>
          </cell>
          <cell r="AI120" t="str">
            <v/>
          </cell>
          <cell r="AJ120" t="str">
            <v/>
          </cell>
          <cell r="AK120" t="str">
            <v>EC</v>
          </cell>
          <cell r="AL120" t="str">
            <v>Banque</v>
          </cell>
          <cell r="AM120" t="str">
            <v>PERSONNE_MORALE_SOCIETE</v>
          </cell>
          <cell r="AN120" t="str">
            <v>CREDIT AGRICOLE</v>
          </cell>
          <cell r="AO120" t="str">
            <v>Groupes mutualistes</v>
          </cell>
          <cell r="AP120" t="str">
            <v/>
          </cell>
          <cell r="AQ120" t="str">
            <v/>
          </cell>
          <cell r="AR120" t="str">
            <v>FR</v>
          </cell>
          <cell r="AS120" t="str">
            <v>FRANCE</v>
          </cell>
          <cell r="AT120" t="str">
            <v/>
          </cell>
          <cell r="AU120" t="str">
            <v/>
          </cell>
          <cell r="AV120" t="str">
            <v>ONDO</v>
          </cell>
          <cell r="AW120">
            <v>2761</v>
          </cell>
          <cell r="AX120">
            <v>565.48141394799995</v>
          </cell>
          <cell r="AY120">
            <v>91.69236746899999</v>
          </cell>
          <cell r="AZ120">
            <v>91.138472831000001</v>
          </cell>
          <cell r="BA120">
            <v>4</v>
          </cell>
          <cell r="BB120" t="str">
            <v>SI</v>
          </cell>
          <cell r="BC120">
            <v>0</v>
          </cell>
          <cell r="BD120">
            <v>1</v>
          </cell>
        </row>
        <row r="121">
          <cell r="A121" t="str">
            <v>39996</v>
          </cell>
          <cell r="B121" t="str">
            <v>GROUPE CREDIT AGRICOLE</v>
          </cell>
          <cell r="C121" t="str">
            <v>1. Top6</v>
          </cell>
          <cell r="D121">
            <v>201512</v>
          </cell>
          <cell r="E121">
            <v>3.8699999999999998E-2</v>
          </cell>
          <cell r="F121">
            <v>0.21010000000000001</v>
          </cell>
          <cell r="G121">
            <v>811.57275001400001</v>
          </cell>
          <cell r="H121">
            <v>31.4078654255418</v>
          </cell>
          <cell r="I121">
            <v>170.51143477794142</v>
          </cell>
          <cell r="J121">
            <v>1.9900000000000001E-2</v>
          </cell>
          <cell r="K121">
            <v>0.4481</v>
          </cell>
          <cell r="L121">
            <v>206.33889238</v>
          </cell>
          <cell r="M121">
            <v>4.1061439583619999</v>
          </cell>
          <cell r="N121">
            <v>92.460457675477997</v>
          </cell>
          <cell r="O121">
            <v>50615</v>
          </cell>
          <cell r="P121" t="str">
            <v/>
          </cell>
          <cell r="Q121" t="str">
            <v>PM</v>
          </cell>
          <cell r="R121" t="str">
            <v>930</v>
          </cell>
          <cell r="S121" t="str">
            <v>80</v>
          </cell>
          <cell r="T121" t="str">
            <v>Agrégation réseau</v>
          </cell>
          <cell r="U121" t="str">
            <v/>
          </cell>
          <cell r="V121" t="str">
            <v/>
          </cell>
          <cell r="W121" t="str">
            <v>100</v>
          </cell>
          <cell r="X121" t="str">
            <v>Aucune autorisation</v>
          </cell>
          <cell r="Y121">
            <v>6</v>
          </cell>
          <cell r="Z121" t="str">
            <v>NOUVEL ETABLISSEMENT</v>
          </cell>
          <cell r="AA121" t="str">
            <v/>
          </cell>
          <cell r="AB121" t="str">
            <v/>
          </cell>
          <cell r="AC121" t="str">
            <v/>
          </cell>
          <cell r="AD121">
            <v>27</v>
          </cell>
          <cell r="AE121" t="str">
            <v>GPE CREDIT AGRICOLE</v>
          </cell>
          <cell r="AF121">
            <v>1</v>
          </cell>
          <cell r="AG121" t="str">
            <v/>
          </cell>
          <cell r="AH121" t="str">
            <v>FR</v>
          </cell>
          <cell r="AI121" t="str">
            <v>Org Central</v>
          </cell>
          <cell r="AJ121" t="str">
            <v/>
          </cell>
          <cell r="AK121" t="str">
            <v/>
          </cell>
          <cell r="AL121" t="str">
            <v/>
          </cell>
          <cell r="AM121" t="str">
            <v/>
          </cell>
          <cell r="AN121" t="str">
            <v/>
          </cell>
          <cell r="AO121" t="str">
            <v/>
          </cell>
          <cell r="AP121" t="str">
            <v/>
          </cell>
          <cell r="AQ121" t="str">
            <v/>
          </cell>
          <cell r="AR121" t="str">
            <v/>
          </cell>
          <cell r="AS121" t="str">
            <v/>
          </cell>
          <cell r="AT121" t="str">
            <v/>
          </cell>
          <cell r="AU121" t="str">
            <v/>
          </cell>
          <cell r="AV121" t="str">
            <v>RABIER</v>
          </cell>
          <cell r="AW121">
            <v>2761</v>
          </cell>
          <cell r="AX121">
            <v>737.18631658000004</v>
          </cell>
          <cell r="AY121">
            <v>396.22235835600003</v>
          </cell>
          <cell r="AZ121">
            <v>383.75119783700001</v>
          </cell>
          <cell r="BA121">
            <v>3</v>
          </cell>
          <cell r="BB121" t="str">
            <v>SI</v>
          </cell>
          <cell r="BC121">
            <v>1</v>
          </cell>
          <cell r="BD121">
            <v>1</v>
          </cell>
        </row>
        <row r="122">
          <cell r="A122" t="str">
            <v>41539</v>
          </cell>
          <cell r="B122" t="str">
            <v>CA CONSUMER FINANCE</v>
          </cell>
          <cell r="C122" t="str">
            <v>3. Autres (GEA CBD)</v>
          </cell>
          <cell r="D122">
            <v>201512</v>
          </cell>
          <cell r="E122">
            <v>0.13009999999999999</v>
          </cell>
          <cell r="F122">
            <v>0.49440000000000001</v>
          </cell>
          <cell r="G122">
            <v>27.822490489</v>
          </cell>
          <cell r="H122">
            <v>3.6197060126188996</v>
          </cell>
          <cell r="I122">
            <v>13.755439297761599</v>
          </cell>
          <cell r="O122">
            <v>21700</v>
          </cell>
          <cell r="P122" t="str">
            <v>542097522</v>
          </cell>
          <cell r="Q122" t="str">
            <v>PM</v>
          </cell>
          <cell r="R122" t="str">
            <v>102</v>
          </cell>
          <cell r="S122" t="str">
            <v>01</v>
          </cell>
          <cell r="T122" t="str">
            <v>Etablissement de crédit</v>
          </cell>
          <cell r="U122" t="str">
            <v>200</v>
          </cell>
          <cell r="V122" t="str">
            <v>Banque</v>
          </cell>
          <cell r="W122" t="str">
            <v>001</v>
          </cell>
          <cell r="X122" t="str">
            <v>Agrément ACPR</v>
          </cell>
          <cell r="Y122">
            <v>6</v>
          </cell>
          <cell r="Z122" t="str">
            <v>NOUVEL ETABLISSEMENT</v>
          </cell>
          <cell r="AA122" t="str">
            <v>FR</v>
          </cell>
          <cell r="AB122" t="str">
            <v> France</v>
          </cell>
          <cell r="AC122" t="str">
            <v>S. BANCAIRE MUTUALISTE ET AUTRES RESEAUX</v>
          </cell>
          <cell r="AD122">
            <v>27</v>
          </cell>
          <cell r="AE122" t="str">
            <v>GPE CREDIT AGRICOLE</v>
          </cell>
          <cell r="AF122">
            <v>0</v>
          </cell>
          <cell r="AG122" t="str">
            <v>91000</v>
          </cell>
          <cell r="AH122" t="str">
            <v>FR</v>
          </cell>
          <cell r="AI122" t="str">
            <v/>
          </cell>
          <cell r="AJ122" t="str">
            <v/>
          </cell>
          <cell r="AK122" t="str">
            <v>EC</v>
          </cell>
          <cell r="AL122" t="str">
            <v>Banque</v>
          </cell>
          <cell r="AM122" t="str">
            <v>PERSONNE_MORALE_SOCIETE</v>
          </cell>
          <cell r="AN122" t="str">
            <v>CREDIT AGRICOLE</v>
          </cell>
          <cell r="AO122" t="str">
            <v>Groupes mutualistes</v>
          </cell>
          <cell r="AP122" t="str">
            <v/>
          </cell>
          <cell r="AQ122" t="str">
            <v/>
          </cell>
          <cell r="AR122" t="str">
            <v>FR</v>
          </cell>
          <cell r="AS122" t="str">
            <v>FRANCE</v>
          </cell>
          <cell r="AT122" t="str">
            <v/>
          </cell>
          <cell r="AU122" t="str">
            <v/>
          </cell>
          <cell r="AV122" t="str">
            <v>DU CHESNE</v>
          </cell>
          <cell r="AW122">
            <v>2761</v>
          </cell>
          <cell r="AX122">
            <v>34.957507899999996</v>
          </cell>
          <cell r="AY122">
            <v>7.4246024419999994</v>
          </cell>
          <cell r="AZ122">
            <v>1.5058747639999999</v>
          </cell>
          <cell r="BA122">
            <v>35</v>
          </cell>
          <cell r="BB122" t="str">
            <v>SI</v>
          </cell>
          <cell r="BC122">
            <v>0</v>
          </cell>
          <cell r="BD122">
            <v>1</v>
          </cell>
        </row>
        <row r="123">
          <cell r="A123" t="str">
            <v>42559</v>
          </cell>
          <cell r="B123" t="str">
            <v>CREDIT COOPERATIF</v>
          </cell>
          <cell r="C123" t="str">
            <v>3. Autres (GEA CBD)</v>
          </cell>
          <cell r="D123">
            <v>201512</v>
          </cell>
          <cell r="E123">
            <v>0.15809999999999999</v>
          </cell>
          <cell r="F123">
            <v>0.2354</v>
          </cell>
          <cell r="G123">
            <v>3.1151561729999999</v>
          </cell>
          <cell r="H123">
            <v>0.49250619095129994</v>
          </cell>
          <cell r="I123">
            <v>0.73330776312419998</v>
          </cell>
          <cell r="J123">
            <v>5.8500000000000003E-2</v>
          </cell>
          <cell r="K123">
            <v>0.44919999999999999</v>
          </cell>
          <cell r="L123">
            <v>9.285924735</v>
          </cell>
          <cell r="M123">
            <v>0.54322659699750009</v>
          </cell>
          <cell r="N123">
            <v>4.1712373909620002</v>
          </cell>
          <cell r="O123">
            <v>21892</v>
          </cell>
          <cell r="P123" t="str">
            <v>349974931</v>
          </cell>
          <cell r="Q123" t="str">
            <v>PM</v>
          </cell>
          <cell r="R123" t="str">
            <v>201</v>
          </cell>
          <cell r="S123" t="str">
            <v>01</v>
          </cell>
          <cell r="T123" t="str">
            <v>Etablissement de crédit</v>
          </cell>
          <cell r="U123" t="str">
            <v>201</v>
          </cell>
          <cell r="V123" t="str">
            <v>Banque mutualiste ou coopérative</v>
          </cell>
          <cell r="W123" t="str">
            <v>001</v>
          </cell>
          <cell r="X123" t="str">
            <v>Agrément ACPR</v>
          </cell>
          <cell r="Y123">
            <v>8</v>
          </cell>
          <cell r="Z123" t="str">
            <v>RESTRUCTURATION AVEC REPRISE DE CIB</v>
          </cell>
          <cell r="AA123" t="str">
            <v>FR</v>
          </cell>
          <cell r="AB123" t="str">
            <v> France</v>
          </cell>
          <cell r="AC123" t="str">
            <v>S. BANCAIRE MUTUALISTE ET AUTRES RESEAUX</v>
          </cell>
          <cell r="AD123">
            <v>1163</v>
          </cell>
          <cell r="AE123" t="str">
            <v>GPE BPCE</v>
          </cell>
          <cell r="AF123">
            <v>0</v>
          </cell>
          <cell r="AG123" t="str">
            <v>92000</v>
          </cell>
          <cell r="AH123" t="str">
            <v>FR</v>
          </cell>
          <cell r="AI123" t="str">
            <v/>
          </cell>
          <cell r="AJ123" t="str">
            <v/>
          </cell>
          <cell r="AK123" t="str">
            <v>EC</v>
          </cell>
          <cell r="AL123" t="str">
            <v>Bq mut</v>
          </cell>
          <cell r="AM123" t="str">
            <v>PERSONNE_MORALE_SOCIETE</v>
          </cell>
          <cell r="AN123" t="str">
            <v>BPCE</v>
          </cell>
          <cell r="AO123" t="str">
            <v>Groupes mutualistes</v>
          </cell>
          <cell r="AP123" t="str">
            <v/>
          </cell>
          <cell r="AQ123" t="str">
            <v/>
          </cell>
          <cell r="AR123" t="str">
            <v>FR</v>
          </cell>
          <cell r="AS123" t="str">
            <v>FRANCE</v>
          </cell>
          <cell r="AT123" t="str">
            <v/>
          </cell>
          <cell r="AU123" t="str">
            <v/>
          </cell>
          <cell r="AV123" t="str">
            <v>LE FLEM</v>
          </cell>
          <cell r="AW123">
            <v>2762</v>
          </cell>
          <cell r="AX123">
            <v>14.942586550000001</v>
          </cell>
          <cell r="AY123">
            <v>9.9544939030000013</v>
          </cell>
          <cell r="AZ123">
            <v>9.1597584889999997</v>
          </cell>
          <cell r="BA123">
            <v>85</v>
          </cell>
          <cell r="BB123" t="str">
            <v>SI</v>
          </cell>
          <cell r="BC123">
            <v>0</v>
          </cell>
          <cell r="BD123">
            <v>1</v>
          </cell>
        </row>
        <row r="124">
          <cell r="A124" t="str">
            <v>45539</v>
          </cell>
          <cell r="B124" t="str">
            <v>CAISSE CENTRALE DU CIT MUT</v>
          </cell>
          <cell r="C124" t="str">
            <v>3. Autres (GEA CBD)</v>
          </cell>
          <cell r="D124">
            <v>201512</v>
          </cell>
          <cell r="E124">
            <v>0</v>
          </cell>
          <cell r="F124">
            <v>0.26069999999999999</v>
          </cell>
          <cell r="G124">
            <v>3.3160007354399998</v>
          </cell>
          <cell r="H124">
            <v>0</v>
          </cell>
          <cell r="I124">
            <v>0.8644813917292079</v>
          </cell>
          <cell r="O124">
            <v>22710</v>
          </cell>
          <cell r="P124" t="str">
            <v>632049052</v>
          </cell>
          <cell r="Q124" t="str">
            <v>PM</v>
          </cell>
          <cell r="R124" t="str">
            <v>240</v>
          </cell>
          <cell r="S124" t="str">
            <v>01</v>
          </cell>
          <cell r="T124" t="str">
            <v>Etablissement de crédit</v>
          </cell>
          <cell r="U124" t="str">
            <v>201</v>
          </cell>
          <cell r="V124" t="str">
            <v>Banque mutualiste ou coopérative</v>
          </cell>
          <cell r="W124" t="str">
            <v>001</v>
          </cell>
          <cell r="X124" t="str">
            <v>Agrément ACPR</v>
          </cell>
          <cell r="Y124">
            <v>6</v>
          </cell>
          <cell r="Z124" t="str">
            <v>NOUVEL ETABLISSEMENT</v>
          </cell>
          <cell r="AA124" t="str">
            <v>FR</v>
          </cell>
          <cell r="AB124" t="str">
            <v> France</v>
          </cell>
          <cell r="AC124" t="str">
            <v>S. BANCAIRE MUTUALISTE ET AUTRES RESEAUX</v>
          </cell>
          <cell r="AD124">
            <v>29</v>
          </cell>
          <cell r="AE124" t="str">
            <v>GPE CREDIT MUTUEL</v>
          </cell>
          <cell r="AF124">
            <v>0</v>
          </cell>
          <cell r="AG124" t="str">
            <v>75017</v>
          </cell>
          <cell r="AH124" t="str">
            <v>FR</v>
          </cell>
          <cell r="AI124" t="str">
            <v/>
          </cell>
          <cell r="AJ124" t="str">
            <v/>
          </cell>
          <cell r="AK124" t="str">
            <v>EC</v>
          </cell>
          <cell r="AL124" t="str">
            <v>Bq mut</v>
          </cell>
          <cell r="AM124" t="str">
            <v>PERSONNE_MORALE_SOCIETE</v>
          </cell>
          <cell r="AN124" t="str">
            <v>CREDIT MUTUEL</v>
          </cell>
          <cell r="AO124" t="str">
            <v>Groupes mutualistes</v>
          </cell>
          <cell r="AP124" t="str">
            <v/>
          </cell>
          <cell r="AQ124" t="str">
            <v/>
          </cell>
          <cell r="AR124" t="str">
            <v>FR</v>
          </cell>
          <cell r="AS124" t="str">
            <v>FRANCE</v>
          </cell>
          <cell r="AT124" t="str">
            <v/>
          </cell>
          <cell r="AU124" t="str">
            <v/>
          </cell>
          <cell r="AV124" t="str">
            <v>KRAUSE</v>
          </cell>
          <cell r="AW124">
            <v>2763</v>
          </cell>
          <cell r="AX124">
            <v>4.570800448</v>
          </cell>
          <cell r="AY124">
            <v>1.17012E-4</v>
          </cell>
          <cell r="AZ124">
            <v>1.6161736999999999E-2</v>
          </cell>
          <cell r="BA124">
            <v>176</v>
          </cell>
          <cell r="BB124" t="str">
            <v>SI</v>
          </cell>
          <cell r="BC124">
            <v>0</v>
          </cell>
          <cell r="BD124">
            <v>0</v>
          </cell>
        </row>
        <row r="125">
          <cell r="A125" t="str">
            <v>00009</v>
          </cell>
          <cell r="B125" t="str">
            <v>GROUPE BPCE</v>
          </cell>
          <cell r="C125" t="str">
            <v>1. Top6</v>
          </cell>
          <cell r="D125">
            <v>201412</v>
          </cell>
          <cell r="E125">
            <v>4.7500000000000001E-2</v>
          </cell>
          <cell r="F125">
            <v>0.19389999999999999</v>
          </cell>
          <cell r="G125">
            <v>509.228050811</v>
          </cell>
          <cell r="H125">
            <v>24.188332413522499</v>
          </cell>
          <cell r="I125">
            <v>98.739319052252895</v>
          </cell>
          <cell r="J125">
            <v>3.2800000000000003E-2</v>
          </cell>
          <cell r="K125">
            <v>0</v>
          </cell>
          <cell r="L125">
            <v>99.975653700999999</v>
          </cell>
          <cell r="M125">
            <v>3.2792014413928001</v>
          </cell>
          <cell r="N125">
            <v>0</v>
          </cell>
          <cell r="O125">
            <v>1385</v>
          </cell>
          <cell r="P125" t="str">
            <v/>
          </cell>
          <cell r="Q125" t="str">
            <v>PM</v>
          </cell>
          <cell r="R125" t="str">
            <v>930</v>
          </cell>
          <cell r="S125" t="str">
            <v>80</v>
          </cell>
          <cell r="T125" t="str">
            <v>Agrégation réseau</v>
          </cell>
          <cell r="U125" t="str">
            <v/>
          </cell>
          <cell r="V125" t="str">
            <v/>
          </cell>
          <cell r="W125" t="str">
            <v>100</v>
          </cell>
          <cell r="X125" t="str">
            <v>Aucune autorisation</v>
          </cell>
          <cell r="Y125">
            <v>6</v>
          </cell>
          <cell r="Z125" t="str">
            <v>NOUVEL ETABLISSEMENT</v>
          </cell>
          <cell r="AA125" t="str">
            <v/>
          </cell>
          <cell r="AB125" t="str">
            <v/>
          </cell>
          <cell r="AC125" t="str">
            <v/>
          </cell>
          <cell r="AD125">
            <v>1163</v>
          </cell>
          <cell r="AE125" t="str">
            <v>GPE BPCE</v>
          </cell>
          <cell r="AF125">
            <v>1</v>
          </cell>
          <cell r="AG125" t="str">
            <v/>
          </cell>
          <cell r="AH125" t="str">
            <v>FR</v>
          </cell>
          <cell r="AI125" t="str">
            <v>Org Central</v>
          </cell>
          <cell r="AJ125" t="str">
            <v/>
          </cell>
          <cell r="AK125" t="str">
            <v/>
          </cell>
          <cell r="AL125" t="str">
            <v/>
          </cell>
          <cell r="AM125" t="str">
            <v/>
          </cell>
          <cell r="AN125" t="str">
            <v/>
          </cell>
          <cell r="AO125" t="str">
            <v/>
          </cell>
          <cell r="AP125" t="str">
            <v/>
          </cell>
          <cell r="AQ125" t="str">
            <v/>
          </cell>
          <cell r="AR125" t="str">
            <v/>
          </cell>
          <cell r="AS125" t="str">
            <v/>
          </cell>
          <cell r="AT125" t="str">
            <v/>
          </cell>
          <cell r="AU125" t="str">
            <v/>
          </cell>
          <cell r="AV125" t="str">
            <v>RINGWALD</v>
          </cell>
          <cell r="AW125">
            <v>2762</v>
          </cell>
          <cell r="BA125">
            <v>9999</v>
          </cell>
          <cell r="BB125" t="str">
            <v>SI</v>
          </cell>
          <cell r="BC125">
            <v>1</v>
          </cell>
          <cell r="BD125">
            <v>0</v>
          </cell>
        </row>
        <row r="126">
          <cell r="A126" t="str">
            <v>09992</v>
          </cell>
          <cell r="B126" t="str">
            <v>DE LAGE LANDEN FRANCE</v>
          </cell>
          <cell r="C126" t="str">
            <v>4. Autres (GEA hors CBD)</v>
          </cell>
          <cell r="D126">
            <v>201412</v>
          </cell>
          <cell r="E126">
            <v>5.9299999999999999E-2</v>
          </cell>
          <cell r="F126">
            <v>0.21129999999999999</v>
          </cell>
          <cell r="G126">
            <v>1.57291964767</v>
          </cell>
          <cell r="H126">
            <v>9.3274135106830997E-2</v>
          </cell>
          <cell r="I126">
            <v>0.33235792155267097</v>
          </cell>
          <cell r="O126">
            <v>537</v>
          </cell>
          <cell r="P126" t="str">
            <v>383092889</v>
          </cell>
          <cell r="Q126" t="str">
            <v>PM</v>
          </cell>
          <cell r="R126" t="str">
            <v>94A</v>
          </cell>
          <cell r="S126" t="str">
            <v>38</v>
          </cell>
          <cell r="T126" t="str">
            <v>Entreprise mère de société de financement</v>
          </cell>
          <cell r="U126" t="str">
            <v/>
          </cell>
          <cell r="V126" t="str">
            <v/>
          </cell>
          <cell r="W126" t="str">
            <v>006</v>
          </cell>
          <cell r="X126" t="str">
            <v>Inscription liste</v>
          </cell>
          <cell r="Y126">
            <v>1</v>
          </cell>
          <cell r="Z126" t="str">
            <v>CHANGEMENT DE CATEGORIE AGENT FINANCIER</v>
          </cell>
          <cell r="AA126" t="str">
            <v>NL</v>
          </cell>
          <cell r="AB126" t="str">
            <v> Pays-Bas</v>
          </cell>
          <cell r="AC126" t="str">
            <v>S. BANCAIRE ETRANGER EEE</v>
          </cell>
          <cell r="AD126">
            <v>223</v>
          </cell>
          <cell r="AE126" t="str">
            <v>GPE RABOBANK</v>
          </cell>
          <cell r="AF126">
            <v>1</v>
          </cell>
          <cell r="AG126" t="str">
            <v>93350</v>
          </cell>
          <cell r="AH126" t="str">
            <v>FR</v>
          </cell>
          <cell r="AI126" t="str">
            <v/>
          </cell>
          <cell r="AJ126" t="str">
            <v/>
          </cell>
          <cell r="AK126" t="str">
            <v/>
          </cell>
          <cell r="AL126" t="str">
            <v/>
          </cell>
          <cell r="AM126" t="str">
            <v/>
          </cell>
          <cell r="AN126" t="str">
            <v/>
          </cell>
          <cell r="AO126" t="str">
            <v/>
          </cell>
          <cell r="AP126" t="str">
            <v/>
          </cell>
          <cell r="AQ126" t="str">
            <v/>
          </cell>
          <cell r="AR126" t="str">
            <v/>
          </cell>
          <cell r="AS126" t="str">
            <v/>
          </cell>
          <cell r="AT126" t="str">
            <v/>
          </cell>
          <cell r="AU126" t="str">
            <v/>
          </cell>
          <cell r="AV126" t="str">
            <v>JEOL</v>
          </cell>
          <cell r="BA126">
            <v>9999</v>
          </cell>
          <cell r="BB126" t="str">
            <v>NON-MSU</v>
          </cell>
          <cell r="BC126">
            <v>0</v>
          </cell>
          <cell r="BD126">
            <v>0</v>
          </cell>
        </row>
        <row r="127">
          <cell r="A127" t="str">
            <v>10107</v>
          </cell>
          <cell r="B127" t="str">
            <v>BRED-BANQUE POPULAIRE</v>
          </cell>
          <cell r="C127" t="str">
            <v>3. Autres (GEA CBD)</v>
          </cell>
          <cell r="D127">
            <v>201412</v>
          </cell>
          <cell r="E127">
            <v>9.8035087344379601E-2</v>
          </cell>
          <cell r="F127">
            <v>0.15301570481401999</v>
          </cell>
          <cell r="G127">
            <v>10.718342774134001</v>
          </cell>
          <cell r="H127">
            <v>1.0507736700492267</v>
          </cell>
          <cell r="I127">
            <v>1.6400747740223725</v>
          </cell>
          <cell r="J127">
            <v>2.3622594830018401E-2</v>
          </cell>
          <cell r="K127">
            <v>0.43688657787909602</v>
          </cell>
          <cell r="L127">
            <v>19.560285664612799</v>
          </cell>
          <cell r="M127">
            <v>0.46206470301456537</v>
          </cell>
          <cell r="N127">
            <v>8.5456262663502258</v>
          </cell>
          <cell r="O127">
            <v>2129</v>
          </cell>
          <cell r="P127" t="str">
            <v>552091795</v>
          </cell>
          <cell r="Q127" t="str">
            <v>PM</v>
          </cell>
          <cell r="R127" t="str">
            <v>202</v>
          </cell>
          <cell r="S127" t="str">
            <v>01</v>
          </cell>
          <cell r="T127" t="str">
            <v>Etablissement de crédit</v>
          </cell>
          <cell r="U127" t="str">
            <v>201</v>
          </cell>
          <cell r="V127" t="str">
            <v>Banque mutualiste ou coopérative</v>
          </cell>
          <cell r="W127" t="str">
            <v>001</v>
          </cell>
          <cell r="X127" t="str">
            <v>Agrément ACPR</v>
          </cell>
          <cell r="Y127">
            <v>6</v>
          </cell>
          <cell r="Z127" t="str">
            <v>NOUVEL ETABLISSEMENT</v>
          </cell>
          <cell r="AA127" t="str">
            <v>FR</v>
          </cell>
          <cell r="AB127" t="str">
            <v> France</v>
          </cell>
          <cell r="AC127" t="str">
            <v>S. BANCAIRE MUTUALISTE ET AUTRES RESEAUX</v>
          </cell>
          <cell r="AD127">
            <v>1163</v>
          </cell>
          <cell r="AE127" t="str">
            <v>GPE BPCE</v>
          </cell>
          <cell r="AF127">
            <v>0</v>
          </cell>
          <cell r="AG127" t="str">
            <v>75012</v>
          </cell>
          <cell r="AH127" t="str">
            <v>FR</v>
          </cell>
          <cell r="AI127" t="str">
            <v/>
          </cell>
          <cell r="AJ127" t="str">
            <v/>
          </cell>
          <cell r="AK127" t="str">
            <v>EC</v>
          </cell>
          <cell r="AL127" t="str">
            <v>Bq mut</v>
          </cell>
          <cell r="AM127" t="str">
            <v>PERSONNE_MORALE_SOCIETE</v>
          </cell>
          <cell r="AN127" t="str">
            <v>BPCE</v>
          </cell>
          <cell r="AO127" t="str">
            <v>Groupes mutualistes</v>
          </cell>
          <cell r="AP127" t="str">
            <v/>
          </cell>
          <cell r="AQ127" t="str">
            <v/>
          </cell>
          <cell r="AR127" t="str">
            <v>FR</v>
          </cell>
          <cell r="AS127" t="str">
            <v>FRANCE</v>
          </cell>
          <cell r="AT127" t="str">
            <v/>
          </cell>
          <cell r="AU127" t="str">
            <v/>
          </cell>
          <cell r="AV127" t="str">
            <v>LACAMPAGNE</v>
          </cell>
          <cell r="AW127">
            <v>2762</v>
          </cell>
          <cell r="AX127">
            <v>51.355527424999998</v>
          </cell>
          <cell r="AY127">
            <v>12.364550409</v>
          </cell>
          <cell r="AZ127">
            <v>27.186823627999999</v>
          </cell>
          <cell r="BA127">
            <v>26</v>
          </cell>
          <cell r="BB127" t="str">
            <v>SI</v>
          </cell>
          <cell r="BC127">
            <v>0</v>
          </cell>
          <cell r="BD127">
            <v>1</v>
          </cell>
        </row>
        <row r="128">
          <cell r="A128" t="str">
            <v>10206</v>
          </cell>
          <cell r="B128" t="str">
            <v>CRCAM DU NORD EST</v>
          </cell>
          <cell r="C128" t="str">
            <v>3. Autres (GEA CBD)</v>
          </cell>
          <cell r="D128">
            <v>201412</v>
          </cell>
          <cell r="E128">
            <v>3.78E-2</v>
          </cell>
          <cell r="F128">
            <v>0.16839999999999999</v>
          </cell>
          <cell r="G128">
            <v>11.494349</v>
          </cell>
          <cell r="H128">
            <v>0.43448639220000002</v>
          </cell>
          <cell r="I128">
            <v>1.9356483715999999</v>
          </cell>
          <cell r="J128">
            <v>1.7500000000000002E-2</v>
          </cell>
          <cell r="K128">
            <v>0.45</v>
          </cell>
          <cell r="L128">
            <v>4.7519080000000002</v>
          </cell>
          <cell r="M128">
            <v>8.3158390000000013E-2</v>
          </cell>
          <cell r="N128">
            <v>2.1383586000000001</v>
          </cell>
          <cell r="O128">
            <v>2267</v>
          </cell>
          <cell r="P128" t="str">
            <v>394157085</v>
          </cell>
          <cell r="Q128" t="str">
            <v>PM</v>
          </cell>
          <cell r="R128" t="str">
            <v>210</v>
          </cell>
          <cell r="S128" t="str">
            <v>01</v>
          </cell>
          <cell r="T128" t="str">
            <v>Etablissement de crédit</v>
          </cell>
          <cell r="U128" t="str">
            <v>201</v>
          </cell>
          <cell r="V128" t="str">
            <v>Banque mutualiste ou coopérative</v>
          </cell>
          <cell r="W128" t="str">
            <v>001</v>
          </cell>
          <cell r="X128" t="str">
            <v>Agrément ACPR</v>
          </cell>
          <cell r="Y128">
            <v>8</v>
          </cell>
          <cell r="Z128" t="str">
            <v>RESTRUCTURATION AVEC REPRISE DE CIB</v>
          </cell>
          <cell r="AA128" t="str">
            <v>FR</v>
          </cell>
          <cell r="AB128" t="str">
            <v> France</v>
          </cell>
          <cell r="AC128" t="str">
            <v>S. BANCAIRE MUTUALISTE ET AUTRES RESEAUX</v>
          </cell>
          <cell r="AD128">
            <v>27</v>
          </cell>
          <cell r="AE128" t="str">
            <v>GPE CREDIT AGRICOLE</v>
          </cell>
          <cell r="AF128">
            <v>0</v>
          </cell>
          <cell r="AG128" t="str">
            <v>51100</v>
          </cell>
          <cell r="AH128" t="str">
            <v>FR</v>
          </cell>
          <cell r="AI128" t="str">
            <v/>
          </cell>
          <cell r="AJ128" t="str">
            <v/>
          </cell>
          <cell r="AK128" t="str">
            <v>EC</v>
          </cell>
          <cell r="AL128" t="str">
            <v>Bq mut</v>
          </cell>
          <cell r="AM128" t="str">
            <v>PERSONNE_MORALE_SOCIETE</v>
          </cell>
          <cell r="AN128" t="str">
            <v>CREDIT AGRICOLE</v>
          </cell>
          <cell r="AO128" t="str">
            <v>Groupes mutualistes</v>
          </cell>
          <cell r="AP128" t="str">
            <v/>
          </cell>
          <cell r="AQ128" t="str">
            <v/>
          </cell>
          <cell r="AR128" t="str">
            <v>FR</v>
          </cell>
          <cell r="AS128" t="str">
            <v>FRANCE</v>
          </cell>
          <cell r="AT128" t="str">
            <v/>
          </cell>
          <cell r="AU128" t="str">
            <v/>
          </cell>
          <cell r="AV128" t="str">
            <v>BALLABRIGA</v>
          </cell>
          <cell r="AW128">
            <v>2761</v>
          </cell>
          <cell r="AX128">
            <v>20.492980053</v>
          </cell>
          <cell r="AY128">
            <v>14.718880715999999</v>
          </cell>
          <cell r="AZ128">
            <v>7.393376849</v>
          </cell>
          <cell r="BA128">
            <v>61</v>
          </cell>
          <cell r="BB128" t="str">
            <v>SI</v>
          </cell>
          <cell r="BC128">
            <v>0</v>
          </cell>
          <cell r="BD128">
            <v>0</v>
          </cell>
        </row>
        <row r="129">
          <cell r="A129" t="str">
            <v>10207</v>
          </cell>
          <cell r="B129" t="str">
            <v>BANQUE POPULAIRE RIVES DE PARIS</v>
          </cell>
          <cell r="C129" t="str">
            <v>3. Autres (GEA CBD)</v>
          </cell>
          <cell r="D129">
            <v>201412</v>
          </cell>
          <cell r="E129">
            <v>5.5455119135092899E-2</v>
          </cell>
          <cell r="F129">
            <v>0.136639754008858</v>
          </cell>
          <cell r="G129">
            <v>10.671292353</v>
          </cell>
          <cell r="H129">
            <v>0.59177778876102083</v>
          </cell>
          <cell r="I129">
            <v>1.4581227620705275</v>
          </cell>
          <cell r="J129">
            <v>5.2932760111052198E-2</v>
          </cell>
          <cell r="K129">
            <v>0.43509501211430701</v>
          </cell>
          <cell r="L129">
            <v>3.859058718</v>
          </cell>
          <cell r="M129">
            <v>0.20427062937435864</v>
          </cell>
          <cell r="N129">
            <v>1.6790571996580321</v>
          </cell>
          <cell r="O129">
            <v>2273</v>
          </cell>
          <cell r="P129" t="str">
            <v>552002313</v>
          </cell>
          <cell r="Q129" t="str">
            <v>PM</v>
          </cell>
          <cell r="R129" t="str">
            <v>202</v>
          </cell>
          <cell r="S129" t="str">
            <v>01</v>
          </cell>
          <cell r="T129" t="str">
            <v>Etablissement de crédit</v>
          </cell>
          <cell r="U129" t="str">
            <v>201</v>
          </cell>
          <cell r="V129" t="str">
            <v>Banque mutualiste ou coopérative</v>
          </cell>
          <cell r="W129" t="str">
            <v>001</v>
          </cell>
          <cell r="X129" t="str">
            <v>Agrément ACPR</v>
          </cell>
          <cell r="Y129">
            <v>6</v>
          </cell>
          <cell r="Z129" t="str">
            <v>NOUVEL ETABLISSEMENT</v>
          </cell>
          <cell r="AA129" t="str">
            <v>FR</v>
          </cell>
          <cell r="AB129" t="str">
            <v> France</v>
          </cell>
          <cell r="AC129" t="str">
            <v>S. BANCAIRE MUTUALISTE ET AUTRES RESEAUX</v>
          </cell>
          <cell r="AD129">
            <v>1163</v>
          </cell>
          <cell r="AE129" t="str">
            <v>GPE BPCE</v>
          </cell>
          <cell r="AF129">
            <v>0</v>
          </cell>
          <cell r="AG129" t="str">
            <v>75013</v>
          </cell>
          <cell r="AH129" t="str">
            <v>FR</v>
          </cell>
          <cell r="AI129" t="str">
            <v/>
          </cell>
          <cell r="AJ129" t="str">
            <v/>
          </cell>
          <cell r="AK129" t="str">
            <v>EC</v>
          </cell>
          <cell r="AL129" t="str">
            <v>Bq mut</v>
          </cell>
          <cell r="AM129" t="str">
            <v>PERSONNE_MORALE_SOCIETE</v>
          </cell>
          <cell r="AN129" t="str">
            <v>BPCE</v>
          </cell>
          <cell r="AO129" t="str">
            <v>Groupes mutualistes</v>
          </cell>
          <cell r="AP129" t="str">
            <v/>
          </cell>
          <cell r="AQ129" t="str">
            <v/>
          </cell>
          <cell r="AR129" t="str">
            <v>FR</v>
          </cell>
          <cell r="AS129" t="str">
            <v>FRANCE</v>
          </cell>
          <cell r="AT129" t="str">
            <v/>
          </cell>
          <cell r="AU129" t="str">
            <v/>
          </cell>
          <cell r="AV129" t="str">
            <v>CISSOKHO-COULIBALY</v>
          </cell>
          <cell r="AW129">
            <v>2762</v>
          </cell>
          <cell r="AX129">
            <v>20.265486677999998</v>
          </cell>
          <cell r="AY129">
            <v>11.531718956000001</v>
          </cell>
          <cell r="AZ129">
            <v>14.896604003</v>
          </cell>
          <cell r="BA129">
            <v>62</v>
          </cell>
          <cell r="BB129" t="str">
            <v>SI</v>
          </cell>
          <cell r="BC129">
            <v>0</v>
          </cell>
          <cell r="BD129">
            <v>1</v>
          </cell>
        </row>
        <row r="130">
          <cell r="A130" t="str">
            <v>10278</v>
          </cell>
          <cell r="B130" t="str">
            <v>CAISSE FEDERALE DE CREDIT MUTUEL</v>
          </cell>
          <cell r="C130" t="str">
            <v>3. Autres (GEA CBD)</v>
          </cell>
          <cell r="D130">
            <v>201412</v>
          </cell>
          <cell r="E130">
            <v>3.9100000000000003E-2</v>
          </cell>
          <cell r="F130">
            <v>0.1653</v>
          </cell>
          <cell r="G130">
            <v>337.83844517837002</v>
          </cell>
          <cell r="H130">
            <v>13.209483206474269</v>
          </cell>
          <cell r="I130">
            <v>55.844694987984568</v>
          </cell>
          <cell r="L130">
            <v>6.6355850595699994</v>
          </cell>
          <cell r="O130">
            <v>2422</v>
          </cell>
          <cell r="P130" t="str">
            <v>588505354</v>
          </cell>
          <cell r="Q130" t="str">
            <v>PM</v>
          </cell>
          <cell r="R130" t="str">
            <v>240</v>
          </cell>
          <cell r="S130" t="str">
            <v>01</v>
          </cell>
          <cell r="T130" t="str">
            <v>Etablissement de crédit</v>
          </cell>
          <cell r="U130" t="str">
            <v>201</v>
          </cell>
          <cell r="V130" t="str">
            <v>Banque mutualiste ou coopérative</v>
          </cell>
          <cell r="W130" t="str">
            <v>001</v>
          </cell>
          <cell r="X130" t="str">
            <v>Agrément ACPR</v>
          </cell>
          <cell r="Y130">
            <v>6</v>
          </cell>
          <cell r="Z130" t="str">
            <v>NOUVEL ETABLISSEMENT</v>
          </cell>
          <cell r="AA130" t="str">
            <v>FR</v>
          </cell>
          <cell r="AB130" t="str">
            <v> France</v>
          </cell>
          <cell r="AC130" t="str">
            <v>S. BANCAIRE MUTUALISTE ET AUTRES RESEAUX</v>
          </cell>
          <cell r="AD130">
            <v>29</v>
          </cell>
          <cell r="AE130" t="str">
            <v>GPE CREDIT MUTUEL</v>
          </cell>
          <cell r="AF130">
            <v>0</v>
          </cell>
          <cell r="AG130" t="str">
            <v>67000</v>
          </cell>
          <cell r="AH130" t="str">
            <v>FR</v>
          </cell>
          <cell r="AI130" t="str">
            <v/>
          </cell>
          <cell r="AJ130" t="str">
            <v/>
          </cell>
          <cell r="AK130" t="str">
            <v>EC</v>
          </cell>
          <cell r="AL130" t="str">
            <v>Bq mut</v>
          </cell>
          <cell r="AM130" t="str">
            <v>PERSONNE_MORALE_SOCIETE</v>
          </cell>
          <cell r="AN130" t="str">
            <v>CREDIT MUTUEL</v>
          </cell>
          <cell r="AO130" t="str">
            <v>Groupes mutualistes</v>
          </cell>
          <cell r="AP130" t="str">
            <v/>
          </cell>
          <cell r="AQ130" t="str">
            <v/>
          </cell>
          <cell r="AR130" t="str">
            <v>FR</v>
          </cell>
          <cell r="AS130" t="str">
            <v>FRANCE</v>
          </cell>
          <cell r="AT130" t="str">
            <v/>
          </cell>
          <cell r="AU130" t="str">
            <v/>
          </cell>
          <cell r="AV130" t="str">
            <v>NICAISE-GASTINEAU</v>
          </cell>
          <cell r="AW130">
            <v>2763</v>
          </cell>
          <cell r="AX130">
            <v>155.83486382499999</v>
          </cell>
          <cell r="AY130">
            <v>113.48111222499999</v>
          </cell>
          <cell r="AZ130">
            <v>93.655929549999996</v>
          </cell>
          <cell r="BA130">
            <v>16</v>
          </cell>
          <cell r="BB130" t="str">
            <v>SI</v>
          </cell>
          <cell r="BC130">
            <v>0</v>
          </cell>
          <cell r="BD130">
            <v>0</v>
          </cell>
        </row>
        <row r="131">
          <cell r="A131" t="str">
            <v>10807</v>
          </cell>
          <cell r="B131" t="str">
            <v>BANQUE POPULAIRE BOURGOGNE FRANCHE-COMTE</v>
          </cell>
          <cell r="C131" t="str">
            <v>3. Autres (GEA CBD)</v>
          </cell>
          <cell r="D131">
            <v>201412</v>
          </cell>
          <cell r="E131">
            <v>7.9793717265959102E-2</v>
          </cell>
          <cell r="F131">
            <v>0.147099660617241</v>
          </cell>
          <cell r="G131">
            <v>7.7191980199999994</v>
          </cell>
          <cell r="H131">
            <v>0.61594350432783129</v>
          </cell>
          <cell r="I131">
            <v>1.1354914089792787</v>
          </cell>
          <cell r="J131">
            <v>4.0972578499871799E-2</v>
          </cell>
          <cell r="K131">
            <v>0.44156421382705002</v>
          </cell>
          <cell r="L131">
            <v>2.551963201</v>
          </cell>
          <cell r="M131">
            <v>0.10456051258175661</v>
          </cell>
          <cell r="N131">
            <v>1.1268556245651271</v>
          </cell>
          <cell r="O131">
            <v>3226</v>
          </cell>
          <cell r="P131" t="str">
            <v>542820352</v>
          </cell>
          <cell r="Q131" t="str">
            <v>PM</v>
          </cell>
          <cell r="R131" t="str">
            <v>202</v>
          </cell>
          <cell r="S131" t="str">
            <v>01</v>
          </cell>
          <cell r="T131" t="str">
            <v>Etablissement de crédit</v>
          </cell>
          <cell r="U131" t="str">
            <v>201</v>
          </cell>
          <cell r="V131" t="str">
            <v>Banque mutualiste ou coopérative</v>
          </cell>
          <cell r="W131" t="str">
            <v>001</v>
          </cell>
          <cell r="X131" t="str">
            <v>Agrément ACPR</v>
          </cell>
          <cell r="Y131">
            <v>6</v>
          </cell>
          <cell r="Z131" t="str">
            <v>NOUVEL ETABLISSEMENT</v>
          </cell>
          <cell r="AA131" t="str">
            <v>FR</v>
          </cell>
          <cell r="AB131" t="str">
            <v> France</v>
          </cell>
          <cell r="AC131" t="str">
            <v>S. BANCAIRE MUTUALISTE ET AUTRES RESEAUX</v>
          </cell>
          <cell r="AD131">
            <v>1163</v>
          </cell>
          <cell r="AE131" t="str">
            <v>GPE BPCE</v>
          </cell>
          <cell r="AF131">
            <v>0</v>
          </cell>
          <cell r="AG131" t="str">
            <v>21000</v>
          </cell>
          <cell r="AH131" t="str">
            <v>FR</v>
          </cell>
          <cell r="AI131" t="str">
            <v/>
          </cell>
          <cell r="AJ131" t="str">
            <v/>
          </cell>
          <cell r="AK131" t="str">
            <v>EC</v>
          </cell>
          <cell r="AL131" t="str">
            <v>Bq mut</v>
          </cell>
          <cell r="AM131" t="str">
            <v>PERSONNE_MORALE_SOCIETE</v>
          </cell>
          <cell r="AN131" t="str">
            <v>BPCE</v>
          </cell>
          <cell r="AO131" t="str">
            <v>Groupes mutualistes</v>
          </cell>
          <cell r="AP131" t="str">
            <v/>
          </cell>
          <cell r="AQ131" t="str">
            <v/>
          </cell>
          <cell r="AR131" t="str">
            <v>FR</v>
          </cell>
          <cell r="AS131" t="str">
            <v>FRANCE</v>
          </cell>
          <cell r="AT131" t="str">
            <v/>
          </cell>
          <cell r="AU131" t="str">
            <v/>
          </cell>
          <cell r="AV131" t="str">
            <v>JEQUIER</v>
          </cell>
          <cell r="AW131">
            <v>2762</v>
          </cell>
          <cell r="AX131">
            <v>12.753974485999999</v>
          </cell>
          <cell r="AY131">
            <v>7.9736230949999998</v>
          </cell>
          <cell r="AZ131">
            <v>8.4757072320000013</v>
          </cell>
          <cell r="BA131">
            <v>99</v>
          </cell>
          <cell r="BB131" t="str">
            <v>SI</v>
          </cell>
          <cell r="BC131">
            <v>0</v>
          </cell>
          <cell r="BD131">
            <v>1</v>
          </cell>
        </row>
        <row r="132">
          <cell r="A132" t="str">
            <v>10907</v>
          </cell>
          <cell r="B132" t="str">
            <v>BANQUE POP AQUITAINE CENTRE ATLANTIQUE</v>
          </cell>
          <cell r="C132" t="str">
            <v>3. Autres (GEA CBD)</v>
          </cell>
          <cell r="D132">
            <v>201412</v>
          </cell>
          <cell r="E132">
            <v>7.5715018408148899E-2</v>
          </cell>
          <cell r="F132">
            <v>0.14500751605088</v>
          </cell>
          <cell r="G132">
            <v>9.8351320340000008</v>
          </cell>
          <cell r="H132">
            <v>0.74466720300088496</v>
          </cell>
          <cell r="I132">
            <v>1.4261680662827791</v>
          </cell>
          <cell r="J132">
            <v>6.89921180000891E-2</v>
          </cell>
          <cell r="K132">
            <v>0.43831125975881502</v>
          </cell>
          <cell r="L132">
            <v>2.3901333220000001</v>
          </cell>
          <cell r="M132">
            <v>0.16490036018736895</v>
          </cell>
          <cell r="N132">
            <v>1.0476223473573414</v>
          </cell>
          <cell r="O132">
            <v>8554</v>
          </cell>
          <cell r="P132" t="str">
            <v>755501590</v>
          </cell>
          <cell r="Q132" t="str">
            <v>PM</v>
          </cell>
          <cell r="R132" t="str">
            <v>202</v>
          </cell>
          <cell r="S132" t="str">
            <v>01</v>
          </cell>
          <cell r="T132" t="str">
            <v>Etablissement de crédit</v>
          </cell>
          <cell r="U132" t="str">
            <v>201</v>
          </cell>
          <cell r="V132" t="str">
            <v>Banque mutualiste ou coopérative</v>
          </cell>
          <cell r="W132" t="str">
            <v>001</v>
          </cell>
          <cell r="X132" t="str">
            <v>Agrément ACPR</v>
          </cell>
          <cell r="Y132">
            <v>6</v>
          </cell>
          <cell r="Z132" t="str">
            <v>NOUVEL ETABLISSEMENT</v>
          </cell>
          <cell r="AA132" t="str">
            <v>FR</v>
          </cell>
          <cell r="AB132" t="str">
            <v> France</v>
          </cell>
          <cell r="AC132" t="str">
            <v>S. BANCAIRE MUTUALISTE ET AUTRES RESEAUX</v>
          </cell>
          <cell r="AD132">
            <v>1163</v>
          </cell>
          <cell r="AE132" t="str">
            <v>GPE BPCE</v>
          </cell>
          <cell r="AF132">
            <v>0</v>
          </cell>
          <cell r="AG132" t="str">
            <v>33100</v>
          </cell>
          <cell r="AH132" t="str">
            <v>FR</v>
          </cell>
          <cell r="AI132" t="str">
            <v/>
          </cell>
          <cell r="AJ132" t="str">
            <v/>
          </cell>
          <cell r="AK132" t="str">
            <v>EC</v>
          </cell>
          <cell r="AL132" t="str">
            <v>Bq mut</v>
          </cell>
          <cell r="AM132" t="str">
            <v>PERSONNE_MORALE_SOCIETE</v>
          </cell>
          <cell r="AN132" t="str">
            <v>BPCE</v>
          </cell>
          <cell r="AO132" t="str">
            <v>Groupes mutualistes</v>
          </cell>
          <cell r="AP132" t="str">
            <v/>
          </cell>
          <cell r="AQ132" t="str">
            <v/>
          </cell>
          <cell r="AR132" t="str">
            <v>FR</v>
          </cell>
          <cell r="AS132" t="str">
            <v>FRANCE</v>
          </cell>
          <cell r="AT132" t="str">
            <v/>
          </cell>
          <cell r="AU132" t="str">
            <v/>
          </cell>
          <cell r="AV132" t="str">
            <v>BODIAN</v>
          </cell>
          <cell r="AW132">
            <v>2762</v>
          </cell>
          <cell r="AX132">
            <v>14.014136731000001</v>
          </cell>
          <cell r="AY132">
            <v>9.8353622070000011</v>
          </cell>
          <cell r="AZ132">
            <v>9.0434149890000004</v>
          </cell>
          <cell r="BA132">
            <v>90</v>
          </cell>
          <cell r="BB132" t="str">
            <v>SI</v>
          </cell>
          <cell r="BC132">
            <v>0</v>
          </cell>
          <cell r="BD132">
            <v>1</v>
          </cell>
        </row>
        <row r="133">
          <cell r="A133" t="str">
            <v>11006</v>
          </cell>
          <cell r="B133" t="str">
            <v>CRCAM DE CHAMPAGNE-BOURGOGNE</v>
          </cell>
          <cell r="C133" t="str">
            <v>3. Autres (GEA CBD)</v>
          </cell>
          <cell r="D133">
            <v>201412</v>
          </cell>
          <cell r="E133">
            <v>5.0900000000000001E-2</v>
          </cell>
          <cell r="F133">
            <v>0.16700000000000001</v>
          </cell>
          <cell r="G133">
            <v>8.0006050000000002</v>
          </cell>
          <cell r="H133">
            <v>0.40723079449999999</v>
          </cell>
          <cell r="I133">
            <v>1.3361010350000002</v>
          </cell>
          <cell r="J133">
            <v>2.5700000000000001E-2</v>
          </cell>
          <cell r="K133">
            <v>0.45</v>
          </cell>
          <cell r="L133">
            <v>2.7416839999999998</v>
          </cell>
          <cell r="M133">
            <v>7.0461278799999999E-2</v>
          </cell>
          <cell r="N133">
            <v>1.2337578</v>
          </cell>
          <cell r="O133">
            <v>1312</v>
          </cell>
          <cell r="P133" t="str">
            <v>775718216</v>
          </cell>
          <cell r="Q133" t="str">
            <v>PM</v>
          </cell>
          <cell r="R133" t="str">
            <v>210</v>
          </cell>
          <cell r="S133" t="str">
            <v>01</v>
          </cell>
          <cell r="T133" t="str">
            <v>Etablissement de crédit</v>
          </cell>
          <cell r="U133" t="str">
            <v>201</v>
          </cell>
          <cell r="V133" t="str">
            <v>Banque mutualiste ou coopérative</v>
          </cell>
          <cell r="W133" t="str">
            <v>001</v>
          </cell>
          <cell r="X133" t="str">
            <v>Agrément ACPR</v>
          </cell>
          <cell r="Y133">
            <v>6</v>
          </cell>
          <cell r="Z133" t="str">
            <v>NOUVEL ETABLISSEMENT</v>
          </cell>
          <cell r="AA133" t="str">
            <v>FR</v>
          </cell>
          <cell r="AB133" t="str">
            <v> France</v>
          </cell>
          <cell r="AC133" t="str">
            <v>S. BANCAIRE MUTUALISTE ET AUTRES RESEAUX</v>
          </cell>
          <cell r="AD133">
            <v>27</v>
          </cell>
          <cell r="AE133" t="str">
            <v>GPE CREDIT AGRICOLE</v>
          </cell>
          <cell r="AF133">
            <v>0</v>
          </cell>
          <cell r="AG133" t="str">
            <v>10000</v>
          </cell>
          <cell r="AH133" t="str">
            <v>FR</v>
          </cell>
          <cell r="AI133" t="str">
            <v/>
          </cell>
          <cell r="AJ133" t="str">
            <v/>
          </cell>
          <cell r="AK133" t="str">
            <v>EC</v>
          </cell>
          <cell r="AL133" t="str">
            <v>Bq mut</v>
          </cell>
          <cell r="AM133" t="str">
            <v>PERSONNE_MORALE_SOCIETE</v>
          </cell>
          <cell r="AN133" t="str">
            <v>CREDIT AGRICOLE</v>
          </cell>
          <cell r="AO133" t="str">
            <v>Groupes mutualistes</v>
          </cell>
          <cell r="AP133" t="str">
            <v/>
          </cell>
          <cell r="AQ133" t="str">
            <v/>
          </cell>
          <cell r="AR133" t="str">
            <v>FR</v>
          </cell>
          <cell r="AS133" t="str">
            <v>FRANCE</v>
          </cell>
          <cell r="AT133" t="str">
            <v/>
          </cell>
          <cell r="AU133" t="str">
            <v/>
          </cell>
          <cell r="AV133" t="str">
            <v>PIGEON</v>
          </cell>
          <cell r="AW133">
            <v>2761</v>
          </cell>
          <cell r="AX133">
            <v>12.635367879</v>
          </cell>
          <cell r="AY133">
            <v>9.4596775429999997</v>
          </cell>
          <cell r="AZ133">
            <v>3.887633643</v>
          </cell>
          <cell r="BA133">
            <v>101</v>
          </cell>
          <cell r="BB133" t="str">
            <v>SI</v>
          </cell>
          <cell r="BC133">
            <v>0</v>
          </cell>
          <cell r="BD133">
            <v>0</v>
          </cell>
        </row>
        <row r="134">
          <cell r="A134" t="str">
            <v>11188</v>
          </cell>
          <cell r="B134" t="str">
            <v>RCI BANQUE</v>
          </cell>
          <cell r="C134" t="str">
            <v>2. CBD</v>
          </cell>
          <cell r="D134">
            <v>201412</v>
          </cell>
          <cell r="E134">
            <v>5.7500000000000002E-2</v>
          </cell>
          <cell r="F134">
            <v>0.33119999999999999</v>
          </cell>
          <cell r="G134">
            <v>22.428221993000001</v>
          </cell>
          <cell r="H134">
            <v>1.2896227645975</v>
          </cell>
          <cell r="I134">
            <v>7.4282271240815998</v>
          </cell>
          <cell r="J134">
            <v>1.4500000000000001E-2</v>
          </cell>
          <cell r="K134">
            <v>0</v>
          </cell>
          <cell r="L134">
            <v>0.26025353200000001</v>
          </cell>
          <cell r="M134">
            <v>3.7736762140000001E-3</v>
          </cell>
          <cell r="N134">
            <v>0</v>
          </cell>
          <cell r="O134">
            <v>3966</v>
          </cell>
          <cell r="P134" t="str">
            <v>306523358</v>
          </cell>
          <cell r="Q134" t="str">
            <v>PM</v>
          </cell>
          <cell r="R134" t="str">
            <v>102</v>
          </cell>
          <cell r="S134" t="str">
            <v>01</v>
          </cell>
          <cell r="T134" t="str">
            <v>Etablissement de crédit</v>
          </cell>
          <cell r="U134" t="str">
            <v>200</v>
          </cell>
          <cell r="V134" t="str">
            <v>Banque</v>
          </cell>
          <cell r="W134" t="str">
            <v>001</v>
          </cell>
          <cell r="X134" t="str">
            <v>Agrément ACPR</v>
          </cell>
          <cell r="Y134">
            <v>6</v>
          </cell>
          <cell r="Z134" t="str">
            <v>NOUVEL ETABLISSEMENT</v>
          </cell>
          <cell r="AA134" t="str">
            <v>FR</v>
          </cell>
          <cell r="AB134" t="str">
            <v> France</v>
          </cell>
          <cell r="AC134" t="str">
            <v>S. INDUSTRIEL PRIVE</v>
          </cell>
          <cell r="AD134">
            <v>52</v>
          </cell>
          <cell r="AE134" t="str">
            <v>GPE RENAULT</v>
          </cell>
          <cell r="AF134">
            <v>1</v>
          </cell>
          <cell r="AG134" t="str">
            <v>93160</v>
          </cell>
          <cell r="AH134" t="str">
            <v>FR</v>
          </cell>
          <cell r="AI134" t="str">
            <v/>
          </cell>
          <cell r="AJ134" t="str">
            <v/>
          </cell>
          <cell r="AK134" t="str">
            <v>EC</v>
          </cell>
          <cell r="AL134" t="str">
            <v>Banque</v>
          </cell>
          <cell r="AM134" t="str">
            <v>PERSONNE_MORALE_SOCIETE</v>
          </cell>
          <cell r="AN134" t="str">
            <v>RENAULT</v>
          </cell>
          <cell r="AO134" t="str">
            <v>Industrie, commerce, services, BTP, groupes professionnels</v>
          </cell>
          <cell r="AP134" t="str">
            <v/>
          </cell>
          <cell r="AQ134" t="str">
            <v/>
          </cell>
          <cell r="AR134" t="str">
            <v>FR</v>
          </cell>
          <cell r="AS134" t="str">
            <v>FRANCE</v>
          </cell>
          <cell r="AT134" t="str">
            <v/>
          </cell>
          <cell r="AU134" t="str">
            <v/>
          </cell>
          <cell r="AV134" t="str">
            <v>ABADIE</v>
          </cell>
          <cell r="AW134">
            <v>2764</v>
          </cell>
          <cell r="AX134">
            <v>31.495888453999999</v>
          </cell>
          <cell r="AY134">
            <v>9.7654257789999992</v>
          </cell>
          <cell r="AZ134">
            <v>11.393775293999999</v>
          </cell>
          <cell r="BA134">
            <v>39</v>
          </cell>
          <cell r="BB134" t="str">
            <v>SI</v>
          </cell>
          <cell r="BC134">
            <v>0</v>
          </cell>
          <cell r="BD134">
            <v>1</v>
          </cell>
        </row>
        <row r="135">
          <cell r="A135" t="str">
            <v>11206</v>
          </cell>
          <cell r="B135" t="str">
            <v>CRCAM NORD MIDI-PYRENEES</v>
          </cell>
          <cell r="C135" t="str">
            <v>3. Autres (GEA CBD)</v>
          </cell>
          <cell r="D135">
            <v>201412</v>
          </cell>
          <cell r="E135">
            <v>4.7500000000000001E-2</v>
          </cell>
          <cell r="F135">
            <v>0.1764</v>
          </cell>
          <cell r="G135">
            <v>8.5534169999999996</v>
          </cell>
          <cell r="H135">
            <v>0.40628730749999997</v>
          </cell>
          <cell r="I135">
            <v>1.5088227587999998</v>
          </cell>
          <cell r="J135">
            <v>3.32E-2</v>
          </cell>
          <cell r="K135">
            <v>0.45</v>
          </cell>
          <cell r="L135">
            <v>3.5829369999999998</v>
          </cell>
          <cell r="M135">
            <v>0.11895350839999999</v>
          </cell>
          <cell r="N135">
            <v>1.6123216499999999</v>
          </cell>
          <cell r="O135">
            <v>4064</v>
          </cell>
          <cell r="P135" t="str">
            <v>444953830</v>
          </cell>
          <cell r="Q135" t="str">
            <v>PM</v>
          </cell>
          <cell r="R135" t="str">
            <v>210</v>
          </cell>
          <cell r="S135" t="str">
            <v>01</v>
          </cell>
          <cell r="T135" t="str">
            <v>Etablissement de crédit</v>
          </cell>
          <cell r="U135" t="str">
            <v>201</v>
          </cell>
          <cell r="V135" t="str">
            <v>Banque mutualiste ou coopérative</v>
          </cell>
          <cell r="W135" t="str">
            <v>001</v>
          </cell>
          <cell r="X135" t="str">
            <v>Agrément ACPR</v>
          </cell>
          <cell r="Y135">
            <v>8</v>
          </cell>
          <cell r="Z135" t="str">
            <v>RESTRUCTURATION AVEC REPRISE DE CIB</v>
          </cell>
          <cell r="AA135" t="str">
            <v>FR</v>
          </cell>
          <cell r="AB135" t="str">
            <v> France</v>
          </cell>
          <cell r="AC135" t="str">
            <v>S. BANCAIRE MUTUALISTE ET AUTRES RESEAUX</v>
          </cell>
          <cell r="AD135">
            <v>27</v>
          </cell>
          <cell r="AE135" t="str">
            <v>GPE CREDIT AGRICOLE</v>
          </cell>
          <cell r="AF135">
            <v>0</v>
          </cell>
          <cell r="AG135" t="str">
            <v>81000</v>
          </cell>
          <cell r="AH135" t="str">
            <v>FR</v>
          </cell>
          <cell r="AI135" t="str">
            <v/>
          </cell>
          <cell r="AJ135" t="str">
            <v/>
          </cell>
          <cell r="AK135" t="str">
            <v>EC</v>
          </cell>
          <cell r="AL135" t="str">
            <v>Bq mut</v>
          </cell>
          <cell r="AM135" t="str">
            <v>PERSONNE_MORALE_SOCIETE</v>
          </cell>
          <cell r="AN135" t="str">
            <v>CREDIT AGRICOLE</v>
          </cell>
          <cell r="AO135" t="str">
            <v>Groupes mutualistes</v>
          </cell>
          <cell r="AP135" t="str">
            <v/>
          </cell>
          <cell r="AQ135" t="str">
            <v/>
          </cell>
          <cell r="AR135" t="str">
            <v>FR</v>
          </cell>
          <cell r="AS135" t="str">
            <v>FRANCE</v>
          </cell>
          <cell r="AT135" t="str">
            <v/>
          </cell>
          <cell r="AU135" t="str">
            <v/>
          </cell>
          <cell r="AV135" t="str">
            <v>ESCOLAN</v>
          </cell>
          <cell r="AW135">
            <v>2787</v>
          </cell>
          <cell r="AX135">
            <v>14.586658422000001</v>
          </cell>
          <cell r="AY135">
            <v>10.711746951</v>
          </cell>
          <cell r="AZ135">
            <v>4.3253302529999997</v>
          </cell>
          <cell r="BA135">
            <v>87</v>
          </cell>
          <cell r="BB135" t="str">
            <v>SI</v>
          </cell>
          <cell r="BC135">
            <v>0</v>
          </cell>
          <cell r="BD135">
            <v>0</v>
          </cell>
        </row>
        <row r="136">
          <cell r="A136" t="str">
            <v>11306</v>
          </cell>
          <cell r="B136" t="str">
            <v>CRCAM D'ALPES PROVENCE</v>
          </cell>
          <cell r="C136" t="str">
            <v>3. Autres (GEA CBD)</v>
          </cell>
          <cell r="D136">
            <v>201412</v>
          </cell>
          <cell r="E136">
            <v>4.8500000000000001E-2</v>
          </cell>
          <cell r="F136">
            <v>0.18229999999999999</v>
          </cell>
          <cell r="G136">
            <v>10.787032999999999</v>
          </cell>
          <cell r="H136">
            <v>0.52317110049999993</v>
          </cell>
          <cell r="I136">
            <v>1.9664761158999997</v>
          </cell>
          <cell r="J136">
            <v>3.7400000000000003E-2</v>
          </cell>
          <cell r="K136">
            <v>0.43609999999999999</v>
          </cell>
          <cell r="L136">
            <v>2.0659939999999999</v>
          </cell>
          <cell r="M136">
            <v>7.7268175600000003E-2</v>
          </cell>
          <cell r="N136">
            <v>0.90097998339999996</v>
          </cell>
          <cell r="O136">
            <v>4210</v>
          </cell>
          <cell r="P136" t="str">
            <v>381976448</v>
          </cell>
          <cell r="Q136" t="str">
            <v>PM</v>
          </cell>
          <cell r="R136" t="str">
            <v>210</v>
          </cell>
          <cell r="S136" t="str">
            <v>01</v>
          </cell>
          <cell r="T136" t="str">
            <v>Etablissement de crédit</v>
          </cell>
          <cell r="U136" t="str">
            <v>201</v>
          </cell>
          <cell r="V136" t="str">
            <v>Banque mutualiste ou coopérative</v>
          </cell>
          <cell r="W136" t="str">
            <v>001</v>
          </cell>
          <cell r="X136" t="str">
            <v>Agrément ACPR</v>
          </cell>
          <cell r="Y136">
            <v>8</v>
          </cell>
          <cell r="Z136" t="str">
            <v>RESTRUCTURATION AVEC REPRISE DE CIB</v>
          </cell>
          <cell r="AA136" t="str">
            <v>FR</v>
          </cell>
          <cell r="AB136" t="str">
            <v> France</v>
          </cell>
          <cell r="AC136" t="str">
            <v>S. BANCAIRE MUTUALISTE ET AUTRES RESEAUX</v>
          </cell>
          <cell r="AD136">
            <v>27</v>
          </cell>
          <cell r="AE136" t="str">
            <v>GPE CREDIT AGRICOLE</v>
          </cell>
          <cell r="AF136">
            <v>0</v>
          </cell>
          <cell r="AG136" t="str">
            <v>13090</v>
          </cell>
          <cell r="AH136" t="str">
            <v>FR</v>
          </cell>
          <cell r="AI136" t="str">
            <v/>
          </cell>
          <cell r="AJ136" t="str">
            <v/>
          </cell>
          <cell r="AK136" t="str">
            <v>EC</v>
          </cell>
          <cell r="AL136" t="str">
            <v>Bq mut</v>
          </cell>
          <cell r="AM136" t="str">
            <v>PERSONNE_MORALE_SOCIETE</v>
          </cell>
          <cell r="AN136" t="str">
            <v>CREDIT AGRICOLE</v>
          </cell>
          <cell r="AO136" t="str">
            <v>Groupes mutualistes</v>
          </cell>
          <cell r="AP136" t="str">
            <v/>
          </cell>
          <cell r="AQ136" t="str">
            <v/>
          </cell>
          <cell r="AR136" t="str">
            <v>FR</v>
          </cell>
          <cell r="AS136" t="str">
            <v>FRANCE</v>
          </cell>
          <cell r="AT136" t="str">
            <v/>
          </cell>
          <cell r="AU136" t="str">
            <v/>
          </cell>
          <cell r="AV136" t="str">
            <v>MOISSINAC</v>
          </cell>
          <cell r="AW136">
            <v>2761</v>
          </cell>
          <cell r="AX136">
            <v>16.557489051000001</v>
          </cell>
          <cell r="AY136">
            <v>11.622799487</v>
          </cell>
          <cell r="AZ136">
            <v>4.9598666470000001</v>
          </cell>
          <cell r="BA136">
            <v>77</v>
          </cell>
          <cell r="BB136" t="str">
            <v>SI</v>
          </cell>
          <cell r="BC136">
            <v>0</v>
          </cell>
          <cell r="BD136">
            <v>0</v>
          </cell>
        </row>
        <row r="137">
          <cell r="A137" t="str">
            <v>11307</v>
          </cell>
          <cell r="B137" t="str">
            <v>CASDEN BANQUE POPULAIRE</v>
          </cell>
          <cell r="C137" t="str">
            <v>3. Autres (GEA CBD)</v>
          </cell>
          <cell r="D137">
            <v>201412</v>
          </cell>
          <cell r="E137">
            <v>1.30870619278061E-2</v>
          </cell>
          <cell r="F137">
            <v>0.136501705179082</v>
          </cell>
          <cell r="G137">
            <v>24.436578428000001</v>
          </cell>
          <cell r="H137">
            <v>0.31980301519092663</v>
          </cell>
          <cell r="I137">
            <v>3.3356346241643711</v>
          </cell>
          <cell r="J137">
            <v>2.0812989463689001E-2</v>
          </cell>
          <cell r="K137">
            <v>0.45</v>
          </cell>
          <cell r="L137">
            <v>0.16441618</v>
          </cell>
          <cell r="M137">
            <v>3.4219922219999943E-3</v>
          </cell>
          <cell r="N137">
            <v>7.3987281000000002E-2</v>
          </cell>
          <cell r="O137">
            <v>4214</v>
          </cell>
          <cell r="P137" t="str">
            <v>784275778</v>
          </cell>
          <cell r="Q137" t="str">
            <v>PM</v>
          </cell>
          <cell r="R137" t="str">
            <v>201</v>
          </cell>
          <cell r="S137" t="str">
            <v>01</v>
          </cell>
          <cell r="T137" t="str">
            <v>Etablissement de crédit</v>
          </cell>
          <cell r="U137" t="str">
            <v>201</v>
          </cell>
          <cell r="V137" t="str">
            <v>Banque mutualiste ou coopérative</v>
          </cell>
          <cell r="W137" t="str">
            <v>001</v>
          </cell>
          <cell r="X137" t="str">
            <v>Agrément ACPR</v>
          </cell>
          <cell r="Y137">
            <v>6</v>
          </cell>
          <cell r="Z137" t="str">
            <v>NOUVEL ETABLISSEMENT</v>
          </cell>
          <cell r="AA137" t="str">
            <v>FR</v>
          </cell>
          <cell r="AB137" t="str">
            <v> France</v>
          </cell>
          <cell r="AC137" t="str">
            <v>S. BANCAIRE MUTUALISTE ET AUTRES RESEAUX</v>
          </cell>
          <cell r="AD137">
            <v>1163</v>
          </cell>
          <cell r="AE137" t="str">
            <v>GPE BPCE</v>
          </cell>
          <cell r="AF137">
            <v>0</v>
          </cell>
          <cell r="AG137" t="str">
            <v>77186</v>
          </cell>
          <cell r="AH137" t="str">
            <v>FR</v>
          </cell>
          <cell r="AI137" t="str">
            <v/>
          </cell>
          <cell r="AJ137" t="str">
            <v/>
          </cell>
          <cell r="AK137" t="str">
            <v>EC</v>
          </cell>
          <cell r="AL137" t="str">
            <v>Bq mut</v>
          </cell>
          <cell r="AM137" t="str">
            <v>PERSONNE_MORALE_SOCIETE</v>
          </cell>
          <cell r="AN137" t="str">
            <v>BPCE</v>
          </cell>
          <cell r="AO137" t="str">
            <v>Groupes mutualistes</v>
          </cell>
          <cell r="AP137" t="str">
            <v/>
          </cell>
          <cell r="AQ137" t="str">
            <v/>
          </cell>
          <cell r="AR137" t="str">
            <v>FR</v>
          </cell>
          <cell r="AS137" t="str">
            <v>FRANCE</v>
          </cell>
          <cell r="AT137" t="str">
            <v/>
          </cell>
          <cell r="AU137" t="str">
            <v/>
          </cell>
          <cell r="AV137" t="str">
            <v>CISSOKHO-COULIBALY</v>
          </cell>
          <cell r="AW137">
            <v>2762</v>
          </cell>
          <cell r="AX137">
            <v>11.493212579</v>
          </cell>
          <cell r="AY137">
            <v>7.95328663</v>
          </cell>
          <cell r="AZ137">
            <v>5.3420020729999997</v>
          </cell>
          <cell r="BA137">
            <v>105</v>
          </cell>
          <cell r="BB137" t="str">
            <v>SI</v>
          </cell>
          <cell r="BC137">
            <v>0</v>
          </cell>
          <cell r="BD137">
            <v>1</v>
          </cell>
        </row>
        <row r="138">
          <cell r="A138" t="str">
            <v>11315</v>
          </cell>
          <cell r="B138" t="str">
            <v>CAISSE D EPARGNE PROVENCE-ALPES-CORSE</v>
          </cell>
          <cell r="C138" t="str">
            <v>3. Autres (GEA CBD)</v>
          </cell>
          <cell r="D138">
            <v>201412</v>
          </cell>
          <cell r="E138">
            <v>5.6236611073636103E-2</v>
          </cell>
          <cell r="F138">
            <v>0.214899101463082</v>
          </cell>
          <cell r="G138">
            <v>11.412334562000002</v>
          </cell>
          <cell r="H138">
            <v>0.64179102020540935</v>
          </cell>
          <cell r="I138">
            <v>2.452500442969876</v>
          </cell>
          <cell r="O138">
            <v>4229</v>
          </cell>
          <cell r="P138" t="str">
            <v>775559404</v>
          </cell>
          <cell r="Q138" t="str">
            <v>PM</v>
          </cell>
          <cell r="R138" t="str">
            <v>270</v>
          </cell>
          <cell r="S138" t="str">
            <v>01</v>
          </cell>
          <cell r="T138" t="str">
            <v>Etablissement de crédit</v>
          </cell>
          <cell r="U138" t="str">
            <v>201</v>
          </cell>
          <cell r="V138" t="str">
            <v>Banque mutualiste ou coopérative</v>
          </cell>
          <cell r="W138" t="str">
            <v>001</v>
          </cell>
          <cell r="X138" t="str">
            <v>Agrément ACPR</v>
          </cell>
          <cell r="Y138">
            <v>6</v>
          </cell>
          <cell r="Z138" t="str">
            <v>NOUVEL ETABLISSEMENT</v>
          </cell>
          <cell r="AA138" t="str">
            <v>FR</v>
          </cell>
          <cell r="AB138" t="str">
            <v> France</v>
          </cell>
          <cell r="AC138" t="str">
            <v>S. BANCAIRE MUTUALISTE ET AUTRES RESEAUX</v>
          </cell>
          <cell r="AD138">
            <v>1163</v>
          </cell>
          <cell r="AE138" t="str">
            <v>GPE BPCE</v>
          </cell>
          <cell r="AF138">
            <v>0</v>
          </cell>
          <cell r="AG138" t="str">
            <v>13006</v>
          </cell>
          <cell r="AH138" t="str">
            <v>FR</v>
          </cell>
          <cell r="AI138" t="str">
            <v/>
          </cell>
          <cell r="AJ138" t="str">
            <v/>
          </cell>
          <cell r="AK138" t="str">
            <v>EC</v>
          </cell>
          <cell r="AL138" t="str">
            <v>Bq mut</v>
          </cell>
          <cell r="AM138" t="str">
            <v>PERSONNE_MORALE_SOCIETE</v>
          </cell>
          <cell r="AN138" t="str">
            <v>BPCE</v>
          </cell>
          <cell r="AO138" t="str">
            <v>Groupes mutualistes</v>
          </cell>
          <cell r="AP138" t="str">
            <v/>
          </cell>
          <cell r="AQ138" t="str">
            <v/>
          </cell>
          <cell r="AR138" t="str">
            <v>FR</v>
          </cell>
          <cell r="AS138" t="str">
            <v>FRANCE</v>
          </cell>
          <cell r="AT138" t="str">
            <v/>
          </cell>
          <cell r="AU138" t="str">
            <v/>
          </cell>
          <cell r="AV138" t="str">
            <v>GALAN</v>
          </cell>
          <cell r="AW138">
            <v>2762</v>
          </cell>
          <cell r="AX138">
            <v>30.477397255</v>
          </cell>
          <cell r="AY138">
            <v>17.077474666000001</v>
          </cell>
          <cell r="AZ138">
            <v>19.096777230999997</v>
          </cell>
          <cell r="BA138">
            <v>41</v>
          </cell>
          <cell r="BB138" t="str">
            <v>SI</v>
          </cell>
          <cell r="BC138">
            <v>0</v>
          </cell>
          <cell r="BD138">
            <v>1</v>
          </cell>
        </row>
        <row r="139">
          <cell r="A139" t="str">
            <v>11425</v>
          </cell>
          <cell r="B139" t="str">
            <v>CAISSE D EPARGNE NORMANDIE</v>
          </cell>
          <cell r="C139" t="str">
            <v>3. Autres (GEA CBD)</v>
          </cell>
          <cell r="D139">
            <v>201412</v>
          </cell>
          <cell r="E139">
            <v>4.5746292977004999E-2</v>
          </cell>
          <cell r="F139">
            <v>0.214913981573322</v>
          </cell>
          <cell r="G139">
            <v>8.1285174389999995</v>
          </cell>
          <cell r="H139">
            <v>0.37184954023318834</v>
          </cell>
          <cell r="I139">
            <v>1.7469320471036724</v>
          </cell>
          <cell r="O139">
            <v>4417</v>
          </cell>
          <cell r="P139" t="str">
            <v>384353413</v>
          </cell>
          <cell r="Q139" t="str">
            <v>PM</v>
          </cell>
          <cell r="R139" t="str">
            <v>270</v>
          </cell>
          <cell r="S139" t="str">
            <v>01</v>
          </cell>
          <cell r="T139" t="str">
            <v>Etablissement de crédit</v>
          </cell>
          <cell r="U139" t="str">
            <v>201</v>
          </cell>
          <cell r="V139" t="str">
            <v>Banque mutualiste ou coopérative</v>
          </cell>
          <cell r="W139" t="str">
            <v>001</v>
          </cell>
          <cell r="X139" t="str">
            <v>Agrément ACPR</v>
          </cell>
          <cell r="Y139">
            <v>8</v>
          </cell>
          <cell r="Z139" t="str">
            <v>RESTRUCTURATION AVEC REPRISE DE CIB</v>
          </cell>
          <cell r="AA139" t="str">
            <v>FR</v>
          </cell>
          <cell r="AB139" t="str">
            <v> France</v>
          </cell>
          <cell r="AC139" t="str">
            <v>S. BANCAIRE MUTUALISTE ET AUTRES RESEAUX</v>
          </cell>
          <cell r="AD139">
            <v>1163</v>
          </cell>
          <cell r="AE139" t="str">
            <v>GPE BPCE</v>
          </cell>
          <cell r="AF139">
            <v>0</v>
          </cell>
          <cell r="AG139" t="str">
            <v>76230</v>
          </cell>
          <cell r="AH139" t="str">
            <v>FR</v>
          </cell>
          <cell r="AI139" t="str">
            <v/>
          </cell>
          <cell r="AJ139" t="str">
            <v/>
          </cell>
          <cell r="AK139" t="str">
            <v>EC</v>
          </cell>
          <cell r="AL139" t="str">
            <v>Bq mut</v>
          </cell>
          <cell r="AM139" t="str">
            <v>PERSONNE_MORALE_SOCIETE</v>
          </cell>
          <cell r="AN139" t="str">
            <v>BPCE</v>
          </cell>
          <cell r="AO139" t="str">
            <v>Groupes mutualistes</v>
          </cell>
          <cell r="AP139" t="str">
            <v/>
          </cell>
          <cell r="AQ139" t="str">
            <v/>
          </cell>
          <cell r="AR139" t="str">
            <v>FR</v>
          </cell>
          <cell r="AS139" t="str">
            <v>FRANCE</v>
          </cell>
          <cell r="AT139" t="str">
            <v/>
          </cell>
          <cell r="AU139" t="str">
            <v/>
          </cell>
          <cell r="AV139" t="str">
            <v>LACAMPAGNE</v>
          </cell>
          <cell r="AW139">
            <v>2762</v>
          </cell>
          <cell r="AX139">
            <v>19.028011312</v>
          </cell>
          <cell r="AY139">
            <v>9.583142496999999</v>
          </cell>
          <cell r="AZ139">
            <v>12.778667298</v>
          </cell>
          <cell r="BA139">
            <v>68</v>
          </cell>
          <cell r="BB139" t="str">
            <v>SI</v>
          </cell>
          <cell r="BC139">
            <v>0</v>
          </cell>
          <cell r="BD139">
            <v>1</v>
          </cell>
        </row>
        <row r="140">
          <cell r="A140" t="str">
            <v>11706</v>
          </cell>
          <cell r="B140" t="str">
            <v>CRCAM CHARENTE-MARITIME DEUX-SEVRES</v>
          </cell>
          <cell r="C140" t="str">
            <v>3. Autres (GEA CBD)</v>
          </cell>
          <cell r="D140">
            <v>201412</v>
          </cell>
          <cell r="E140">
            <v>4.6600000000000003E-2</v>
          </cell>
          <cell r="F140">
            <v>0.1691</v>
          </cell>
          <cell r="G140">
            <v>7.8173779999999997</v>
          </cell>
          <cell r="H140">
            <v>0.3642898148</v>
          </cell>
          <cell r="I140">
            <v>1.3219186197999999</v>
          </cell>
          <cell r="J140">
            <v>4.1700000000000001E-2</v>
          </cell>
          <cell r="K140">
            <v>0.4269</v>
          </cell>
          <cell r="L140">
            <v>2.1224910000000001</v>
          </cell>
          <cell r="M140">
            <v>8.8507874700000003E-2</v>
          </cell>
          <cell r="N140">
            <v>0.90609140790000009</v>
          </cell>
          <cell r="O140">
            <v>4902</v>
          </cell>
          <cell r="P140" t="str">
            <v>399354810</v>
          </cell>
          <cell r="Q140" t="str">
            <v>PM</v>
          </cell>
          <cell r="R140" t="str">
            <v>210</v>
          </cell>
          <cell r="S140" t="str">
            <v>01</v>
          </cell>
          <cell r="T140" t="str">
            <v>Etablissement de crédit</v>
          </cell>
          <cell r="U140" t="str">
            <v>201</v>
          </cell>
          <cell r="V140" t="str">
            <v>Banque mutualiste ou coopérative</v>
          </cell>
          <cell r="W140" t="str">
            <v>001</v>
          </cell>
          <cell r="X140" t="str">
            <v>Agrément ACPR</v>
          </cell>
          <cell r="Y140">
            <v>8</v>
          </cell>
          <cell r="Z140" t="str">
            <v>RESTRUCTURATION AVEC REPRISE DE CIB</v>
          </cell>
          <cell r="AA140" t="str">
            <v>FR</v>
          </cell>
          <cell r="AB140" t="str">
            <v> France</v>
          </cell>
          <cell r="AC140" t="str">
            <v>S. BANCAIRE MUTUALISTE ET AUTRES RESEAUX</v>
          </cell>
          <cell r="AD140">
            <v>27</v>
          </cell>
          <cell r="AE140" t="str">
            <v>GPE CREDIT AGRICOLE</v>
          </cell>
          <cell r="AF140">
            <v>0</v>
          </cell>
          <cell r="AG140" t="str">
            <v>17100</v>
          </cell>
          <cell r="AH140" t="str">
            <v>FR</v>
          </cell>
          <cell r="AI140" t="str">
            <v/>
          </cell>
          <cell r="AJ140" t="str">
            <v/>
          </cell>
          <cell r="AK140" t="str">
            <v>EC</v>
          </cell>
          <cell r="AL140" t="str">
            <v>Bq mut</v>
          </cell>
          <cell r="AM140" t="str">
            <v>PERSONNE_MORALE_SOCIETE</v>
          </cell>
          <cell r="AN140" t="str">
            <v>CREDIT AGRICOLE</v>
          </cell>
          <cell r="AO140" t="str">
            <v>Groupes mutualistes</v>
          </cell>
          <cell r="AP140" t="str">
            <v/>
          </cell>
          <cell r="AQ140" t="str">
            <v/>
          </cell>
          <cell r="AR140" t="str">
            <v>FR</v>
          </cell>
          <cell r="AS140" t="str">
            <v>FRANCE</v>
          </cell>
          <cell r="AT140" t="str">
            <v/>
          </cell>
          <cell r="AU140" t="str">
            <v/>
          </cell>
          <cell r="AV140" t="str">
            <v>MOISSINAC</v>
          </cell>
          <cell r="AW140">
            <v>2761</v>
          </cell>
          <cell r="AX140">
            <v>11.461401988</v>
          </cell>
          <cell r="AY140">
            <v>8.7622159639999992</v>
          </cell>
          <cell r="AZ140">
            <v>3.3079344380000002</v>
          </cell>
          <cell r="BA140">
            <v>106</v>
          </cell>
          <cell r="BB140" t="str">
            <v>SI</v>
          </cell>
          <cell r="BC140">
            <v>0</v>
          </cell>
          <cell r="BD140">
            <v>0</v>
          </cell>
        </row>
        <row r="141">
          <cell r="A141" t="str">
            <v>11899</v>
          </cell>
          <cell r="B141" t="str">
            <v>BANQUE EUROPEENNE DU CREDIT MUTUEL</v>
          </cell>
          <cell r="C141" t="str">
            <v>3. Autres (GEA CBD)</v>
          </cell>
          <cell r="D141">
            <v>201412</v>
          </cell>
          <cell r="E141">
            <v>2.3199999999999998E-2</v>
          </cell>
          <cell r="F141">
            <v>0.2427</v>
          </cell>
          <cell r="G141">
            <v>20.333403239889996</v>
          </cell>
          <cell r="H141">
            <v>0.47173495516544789</v>
          </cell>
          <cell r="I141">
            <v>4.9349169663213024</v>
          </cell>
          <cell r="L141">
            <v>0.56020064926000002</v>
          </cell>
          <cell r="O141">
            <v>5291</v>
          </cell>
          <cell r="P141" t="str">
            <v>379522600</v>
          </cell>
          <cell r="Q141" t="str">
            <v>PM</v>
          </cell>
          <cell r="R141" t="str">
            <v>105</v>
          </cell>
          <cell r="S141" t="str">
            <v>01</v>
          </cell>
          <cell r="T141" t="str">
            <v>Etablissement de crédit</v>
          </cell>
          <cell r="U141" t="str">
            <v>200</v>
          </cell>
          <cell r="V141" t="str">
            <v>Banque</v>
          </cell>
          <cell r="W141" t="str">
            <v>001</v>
          </cell>
          <cell r="X141" t="str">
            <v>Agrément ACPR</v>
          </cell>
          <cell r="Y141">
            <v>8</v>
          </cell>
          <cell r="Z141" t="str">
            <v>RESTRUCTURATION AVEC REPRISE DE CIB</v>
          </cell>
          <cell r="AA141" t="str">
            <v>FR</v>
          </cell>
          <cell r="AB141" t="str">
            <v> France</v>
          </cell>
          <cell r="AC141" t="str">
            <v>S. BANCAIRE MUTUALISTE ET AUTRES RESEAUX</v>
          </cell>
          <cell r="AD141">
            <v>29</v>
          </cell>
          <cell r="AE141" t="str">
            <v>GPE CREDIT MUTUEL</v>
          </cell>
          <cell r="AF141">
            <v>0</v>
          </cell>
          <cell r="AG141" t="str">
            <v>67000</v>
          </cell>
          <cell r="AH141" t="str">
            <v>FR</v>
          </cell>
          <cell r="AI141" t="str">
            <v/>
          </cell>
          <cell r="AJ141" t="str">
            <v/>
          </cell>
          <cell r="AK141" t="str">
            <v>EC</v>
          </cell>
          <cell r="AL141" t="str">
            <v>Banque</v>
          </cell>
          <cell r="AM141" t="str">
            <v>PERSONNE_MORALE_SOCIETE</v>
          </cell>
          <cell r="AN141" t="str">
            <v>CREDIT MUTUEL</v>
          </cell>
          <cell r="AO141" t="str">
            <v>Groupes mutualistes</v>
          </cell>
          <cell r="AP141" t="str">
            <v/>
          </cell>
          <cell r="AQ141" t="str">
            <v/>
          </cell>
          <cell r="AR141" t="str">
            <v>FR</v>
          </cell>
          <cell r="AS141" t="str">
            <v>FRANCE</v>
          </cell>
          <cell r="AT141" t="str">
            <v/>
          </cell>
          <cell r="AU141" t="str">
            <v/>
          </cell>
          <cell r="AV141" t="str">
            <v>KRAUSE</v>
          </cell>
          <cell r="AW141">
            <v>2763</v>
          </cell>
          <cell r="AX141">
            <v>16.183957926000001</v>
          </cell>
          <cell r="AY141">
            <v>11.681895694</v>
          </cell>
          <cell r="AZ141">
            <v>10.830318435000001</v>
          </cell>
          <cell r="BA141">
            <v>79</v>
          </cell>
          <cell r="BB141" t="str">
            <v>SI</v>
          </cell>
          <cell r="BC141">
            <v>0</v>
          </cell>
          <cell r="BD141">
            <v>1</v>
          </cell>
        </row>
        <row r="142">
          <cell r="A142" t="str">
            <v>11907</v>
          </cell>
          <cell r="B142" t="str">
            <v>BANQUE POPULAIRE DU MASSIF CENTRAL</v>
          </cell>
          <cell r="C142" t="str">
            <v>3. Autres (GEA CBD)</v>
          </cell>
          <cell r="D142">
            <v>201412</v>
          </cell>
          <cell r="E142">
            <v>6.68504963387654E-2</v>
          </cell>
          <cell r="F142">
            <v>0.14445643723728299</v>
          </cell>
          <cell r="G142">
            <v>4.2902381600000004</v>
          </cell>
          <cell r="H142">
            <v>0.28680455040751163</v>
          </cell>
          <cell r="I142">
            <v>0.61975251949303656</v>
          </cell>
          <cell r="J142">
            <v>6.6784334514798094E-2</v>
          </cell>
          <cell r="K142">
            <v>0.43174616771851299</v>
          </cell>
          <cell r="L142">
            <v>0.84499901599999994</v>
          </cell>
          <cell r="M142">
            <v>5.6432696949219222E-2</v>
          </cell>
          <cell r="N142">
            <v>0.36482508688391441</v>
          </cell>
          <cell r="O142">
            <v>5309</v>
          </cell>
          <cell r="P142" t="str">
            <v>775633878</v>
          </cell>
          <cell r="Q142" t="str">
            <v>PM</v>
          </cell>
          <cell r="R142" t="str">
            <v>202</v>
          </cell>
          <cell r="S142" t="str">
            <v>01</v>
          </cell>
          <cell r="T142" t="str">
            <v>Etablissement de crédit</v>
          </cell>
          <cell r="U142" t="str">
            <v>201</v>
          </cell>
          <cell r="V142" t="str">
            <v>Banque mutualiste ou coopérative</v>
          </cell>
          <cell r="W142" t="str">
            <v>001</v>
          </cell>
          <cell r="X142" t="str">
            <v>Agrément ACPR</v>
          </cell>
          <cell r="Y142">
            <v>6</v>
          </cell>
          <cell r="Z142" t="str">
            <v>NOUVEL ETABLISSEMENT</v>
          </cell>
          <cell r="AA142" t="str">
            <v>FR</v>
          </cell>
          <cell r="AB142" t="str">
            <v> France</v>
          </cell>
          <cell r="AC142" t="str">
            <v>S. BANCAIRE MUTUALISTE ET AUTRES RESEAUX</v>
          </cell>
          <cell r="AD142">
            <v>1163</v>
          </cell>
          <cell r="AE142" t="str">
            <v>GPE BPCE</v>
          </cell>
          <cell r="AF142">
            <v>0</v>
          </cell>
          <cell r="AG142" t="str">
            <v>63000</v>
          </cell>
          <cell r="AH142" t="str">
            <v>FR</v>
          </cell>
          <cell r="AI142" t="str">
            <v/>
          </cell>
          <cell r="AJ142" t="str">
            <v/>
          </cell>
          <cell r="AK142" t="str">
            <v>EC</v>
          </cell>
          <cell r="AL142" t="str">
            <v>Bq mut</v>
          </cell>
          <cell r="AM142" t="str">
            <v>PERSONNE_MORALE_SOCIETE</v>
          </cell>
          <cell r="AN142" t="str">
            <v>BPCE</v>
          </cell>
          <cell r="AO142" t="str">
            <v>Groupes mutualistes</v>
          </cell>
          <cell r="AP142" t="str">
            <v/>
          </cell>
          <cell r="AQ142" t="str">
            <v/>
          </cell>
          <cell r="AR142" t="str">
            <v>FR</v>
          </cell>
          <cell r="AS142" t="str">
            <v>FRANCE</v>
          </cell>
          <cell r="AT142" t="str">
            <v/>
          </cell>
          <cell r="AU142" t="str">
            <v/>
          </cell>
          <cell r="AV142" t="str">
            <v>BODIAN</v>
          </cell>
          <cell r="AW142">
            <v>2762</v>
          </cell>
          <cell r="AX142">
            <v>6.0823091289999995</v>
          </cell>
          <cell r="AY142">
            <v>4.1832541919999997</v>
          </cell>
          <cell r="AZ142">
            <v>3.917545697</v>
          </cell>
          <cell r="BA142">
            <v>153</v>
          </cell>
          <cell r="BB142" t="str">
            <v>SI</v>
          </cell>
          <cell r="BC142">
            <v>0</v>
          </cell>
          <cell r="BD142">
            <v>1</v>
          </cell>
        </row>
        <row r="143">
          <cell r="A143" t="str">
            <v>12006</v>
          </cell>
          <cell r="B143" t="str">
            <v>CRCAM DE LA CORSE</v>
          </cell>
          <cell r="C143" t="str">
            <v>3. Autres (GEA CBD)</v>
          </cell>
          <cell r="D143">
            <v>201412</v>
          </cell>
          <cell r="E143">
            <v>0.1019</v>
          </cell>
          <cell r="F143">
            <v>0.22120000000000001</v>
          </cell>
          <cell r="G143">
            <v>1.3529739999999999</v>
          </cell>
          <cell r="H143">
            <v>0.13786805059999999</v>
          </cell>
          <cell r="I143">
            <v>0.29927784879999997</v>
          </cell>
          <cell r="J143">
            <v>5.6099999999999997E-2</v>
          </cell>
          <cell r="K143">
            <v>0.44650000000000001</v>
          </cell>
          <cell r="L143">
            <v>0.39961600000000003</v>
          </cell>
          <cell r="M143">
            <v>2.24184576E-2</v>
          </cell>
          <cell r="N143">
            <v>0.17842854400000002</v>
          </cell>
          <cell r="O143">
            <v>5500</v>
          </cell>
          <cell r="P143" t="str">
            <v>782989206</v>
          </cell>
          <cell r="Q143" t="str">
            <v>PM</v>
          </cell>
          <cell r="R143" t="str">
            <v>210</v>
          </cell>
          <cell r="S143" t="str">
            <v>01</v>
          </cell>
          <cell r="T143" t="str">
            <v>Etablissement de crédit</v>
          </cell>
          <cell r="U143" t="str">
            <v>201</v>
          </cell>
          <cell r="V143" t="str">
            <v>Banque mutualiste ou coopérative</v>
          </cell>
          <cell r="W143" t="str">
            <v>001</v>
          </cell>
          <cell r="X143" t="str">
            <v>Agrément ACPR</v>
          </cell>
          <cell r="Y143">
            <v>6</v>
          </cell>
          <cell r="Z143" t="str">
            <v>NOUVEL ETABLISSEMENT</v>
          </cell>
          <cell r="AA143" t="str">
            <v>FR</v>
          </cell>
          <cell r="AB143" t="str">
            <v> France</v>
          </cell>
          <cell r="AC143" t="str">
            <v>S. BANCAIRE MUTUALISTE ET AUTRES RESEAUX</v>
          </cell>
          <cell r="AD143">
            <v>27</v>
          </cell>
          <cell r="AE143" t="str">
            <v>GPE CREDIT AGRICOLE</v>
          </cell>
          <cell r="AF143">
            <v>0</v>
          </cell>
          <cell r="AG143" t="str">
            <v>20000</v>
          </cell>
          <cell r="AH143" t="str">
            <v>FR</v>
          </cell>
          <cell r="AI143" t="str">
            <v/>
          </cell>
          <cell r="AJ143" t="str">
            <v/>
          </cell>
          <cell r="AK143" t="str">
            <v>EC</v>
          </cell>
          <cell r="AL143" t="str">
            <v>Bq mut</v>
          </cell>
          <cell r="AM143" t="str">
            <v>PERSONNE_MORALE_SOCIETE</v>
          </cell>
          <cell r="AN143" t="str">
            <v>CREDIT AGRICOLE</v>
          </cell>
          <cell r="AO143" t="str">
            <v>Groupes mutualistes</v>
          </cell>
          <cell r="AP143" t="str">
            <v/>
          </cell>
          <cell r="AQ143" t="str">
            <v/>
          </cell>
          <cell r="AR143" t="str">
            <v>FR</v>
          </cell>
          <cell r="AS143" t="str">
            <v>FRANCE</v>
          </cell>
          <cell r="AT143" t="str">
            <v/>
          </cell>
          <cell r="AU143" t="str">
            <v/>
          </cell>
          <cell r="AV143" t="str">
            <v>MOISSINAC</v>
          </cell>
          <cell r="AW143">
            <v>2761</v>
          </cell>
          <cell r="AX143">
            <v>2.1186804229999998</v>
          </cell>
          <cell r="AY143">
            <v>1.509667938</v>
          </cell>
          <cell r="AZ143">
            <v>1.053452493</v>
          </cell>
          <cell r="BA143">
            <v>238</v>
          </cell>
          <cell r="BB143" t="str">
            <v>SI</v>
          </cell>
          <cell r="BC143">
            <v>0</v>
          </cell>
          <cell r="BD143">
            <v>0</v>
          </cell>
        </row>
        <row r="144">
          <cell r="A144" t="str">
            <v>12135</v>
          </cell>
          <cell r="B144" t="str">
            <v>CAISSE EPARGNE BOURGOGNE FRANCHE-COMTE</v>
          </cell>
          <cell r="C144" t="str">
            <v>3. Autres (GEA CBD)</v>
          </cell>
          <cell r="D144">
            <v>201412</v>
          </cell>
          <cell r="E144">
            <v>5.15973360490279E-2</v>
          </cell>
          <cell r="F144">
            <v>0.212132968971672</v>
          </cell>
          <cell r="G144">
            <v>7.4672812580000008</v>
          </cell>
          <cell r="H144">
            <v>0.38529182044163385</v>
          </cell>
          <cell r="I144">
            <v>1.5840565434060621</v>
          </cell>
          <cell r="O144">
            <v>5712</v>
          </cell>
          <cell r="P144" t="str">
            <v>352483341</v>
          </cell>
          <cell r="Q144" t="str">
            <v>PM</v>
          </cell>
          <cell r="R144" t="str">
            <v>270</v>
          </cell>
          <cell r="S144" t="str">
            <v>01</v>
          </cell>
          <cell r="T144" t="str">
            <v>Etablissement de crédit</v>
          </cell>
          <cell r="U144" t="str">
            <v>201</v>
          </cell>
          <cell r="V144" t="str">
            <v>Banque mutualiste ou coopérative</v>
          </cell>
          <cell r="W144" t="str">
            <v>001</v>
          </cell>
          <cell r="X144" t="str">
            <v>Agrément ACPR</v>
          </cell>
          <cell r="Y144">
            <v>8</v>
          </cell>
          <cell r="Z144" t="str">
            <v>RESTRUCTURATION AVEC REPRISE DE CIB</v>
          </cell>
          <cell r="AA144" t="str">
            <v>FR</v>
          </cell>
          <cell r="AB144" t="str">
            <v> France</v>
          </cell>
          <cell r="AC144" t="str">
            <v>S. BANCAIRE MUTUALISTE ET AUTRES RESEAUX</v>
          </cell>
          <cell r="AD144">
            <v>1163</v>
          </cell>
          <cell r="AE144" t="str">
            <v>GPE BPCE</v>
          </cell>
          <cell r="AF144">
            <v>0</v>
          </cell>
          <cell r="AG144" t="str">
            <v>21000</v>
          </cell>
          <cell r="AH144" t="str">
            <v>FR</v>
          </cell>
          <cell r="AI144" t="str">
            <v/>
          </cell>
          <cell r="AJ144" t="str">
            <v/>
          </cell>
          <cell r="AK144" t="str">
            <v>EC</v>
          </cell>
          <cell r="AL144" t="str">
            <v>Bq mut</v>
          </cell>
          <cell r="AM144" t="str">
            <v>PERSONNE_MORALE_SOCIETE</v>
          </cell>
          <cell r="AN144" t="str">
            <v>BPCE</v>
          </cell>
          <cell r="AO144" t="str">
            <v>Groupes mutualistes</v>
          </cell>
          <cell r="AP144" t="str">
            <v/>
          </cell>
          <cell r="AQ144" t="str">
            <v/>
          </cell>
          <cell r="AR144" t="str">
            <v>FR</v>
          </cell>
          <cell r="AS144" t="str">
            <v>FRANCE</v>
          </cell>
          <cell r="AT144" t="str">
            <v/>
          </cell>
          <cell r="AU144" t="str">
            <v/>
          </cell>
          <cell r="AV144" t="str">
            <v>BOUJAOUD</v>
          </cell>
          <cell r="AW144">
            <v>2762</v>
          </cell>
          <cell r="AX144">
            <v>17.186253756999999</v>
          </cell>
          <cell r="AY144">
            <v>9.3535563249999996</v>
          </cell>
          <cell r="AZ144">
            <v>11.929350517000001</v>
          </cell>
          <cell r="BA144">
            <v>74</v>
          </cell>
          <cell r="BB144" t="str">
            <v>SI</v>
          </cell>
          <cell r="BC144">
            <v>0</v>
          </cell>
          <cell r="BD144">
            <v>1</v>
          </cell>
        </row>
        <row r="145">
          <cell r="A145" t="str">
            <v>12206</v>
          </cell>
          <cell r="B145" t="str">
            <v>CRCAM DES COTES-D'ARMOR</v>
          </cell>
          <cell r="C145" t="str">
            <v>3. Autres (GEA CBD)</v>
          </cell>
          <cell r="D145">
            <v>201412</v>
          </cell>
          <cell r="E145">
            <v>5.7099999999999998E-2</v>
          </cell>
          <cell r="F145">
            <v>0.17399999999999999</v>
          </cell>
          <cell r="G145">
            <v>5.5366059999999999</v>
          </cell>
          <cell r="H145">
            <v>0.31614020259999998</v>
          </cell>
          <cell r="I145">
            <v>0.96336944399999991</v>
          </cell>
          <cell r="J145">
            <v>1.9099999999999999E-2</v>
          </cell>
          <cell r="K145">
            <v>0.44979999999999998</v>
          </cell>
          <cell r="L145">
            <v>1.614473</v>
          </cell>
          <cell r="M145">
            <v>3.08364343E-2</v>
          </cell>
          <cell r="N145">
            <v>0.72618995539999998</v>
          </cell>
          <cell r="O145">
            <v>5928</v>
          </cell>
          <cell r="P145" t="str">
            <v>777456179</v>
          </cell>
          <cell r="Q145" t="str">
            <v>PM</v>
          </cell>
          <cell r="R145" t="str">
            <v>210</v>
          </cell>
          <cell r="S145" t="str">
            <v>01</v>
          </cell>
          <cell r="T145" t="str">
            <v>Etablissement de crédit</v>
          </cell>
          <cell r="U145" t="str">
            <v>201</v>
          </cell>
          <cell r="V145" t="str">
            <v>Banque mutualiste ou coopérative</v>
          </cell>
          <cell r="W145" t="str">
            <v>001</v>
          </cell>
          <cell r="X145" t="str">
            <v>Agrément ACPR</v>
          </cell>
          <cell r="Y145">
            <v>6</v>
          </cell>
          <cell r="Z145" t="str">
            <v>NOUVEL ETABLISSEMENT</v>
          </cell>
          <cell r="AA145" t="str">
            <v>FR</v>
          </cell>
          <cell r="AB145" t="str">
            <v> France</v>
          </cell>
          <cell r="AC145" t="str">
            <v>S. BANCAIRE MUTUALISTE ET AUTRES RESEAUX</v>
          </cell>
          <cell r="AD145">
            <v>27</v>
          </cell>
          <cell r="AE145" t="str">
            <v>GPE CREDIT AGRICOLE</v>
          </cell>
          <cell r="AF145">
            <v>0</v>
          </cell>
          <cell r="AG145" t="str">
            <v>22440</v>
          </cell>
          <cell r="AH145" t="str">
            <v>FR</v>
          </cell>
          <cell r="AI145" t="str">
            <v/>
          </cell>
          <cell r="AJ145" t="str">
            <v/>
          </cell>
          <cell r="AK145" t="str">
            <v>EC</v>
          </cell>
          <cell r="AL145" t="str">
            <v>Bq mut</v>
          </cell>
          <cell r="AM145" t="str">
            <v>PERSONNE_MORALE_SOCIETE</v>
          </cell>
          <cell r="AN145" t="str">
            <v>CREDIT AGRICOLE</v>
          </cell>
          <cell r="AO145" t="str">
            <v>Groupes mutualistes</v>
          </cell>
          <cell r="AP145" t="str">
            <v/>
          </cell>
          <cell r="AQ145" t="str">
            <v/>
          </cell>
          <cell r="AR145" t="str">
            <v>FR</v>
          </cell>
          <cell r="AS145" t="str">
            <v>FRANCE</v>
          </cell>
          <cell r="AT145" t="str">
            <v/>
          </cell>
          <cell r="AU145" t="str">
            <v/>
          </cell>
          <cell r="AV145" t="str">
            <v>BALLABRIGA</v>
          </cell>
          <cell r="AW145">
            <v>2761</v>
          </cell>
          <cell r="AX145">
            <v>8.6269581539999987</v>
          </cell>
          <cell r="AY145">
            <v>6.3993837679999999</v>
          </cell>
          <cell r="AZ145">
            <v>1.998181754</v>
          </cell>
          <cell r="BA145">
            <v>129</v>
          </cell>
          <cell r="BB145" t="str">
            <v>SI</v>
          </cell>
          <cell r="BC145">
            <v>0</v>
          </cell>
          <cell r="BD145">
            <v>0</v>
          </cell>
        </row>
        <row r="146">
          <cell r="A146" t="str">
            <v>12406</v>
          </cell>
          <cell r="B146" t="str">
            <v>CRCAM CHARENTE-PERIGORD</v>
          </cell>
          <cell r="C146" t="str">
            <v>3. Autres (GEA CBD)</v>
          </cell>
          <cell r="D146">
            <v>201412</v>
          </cell>
          <cell r="E146">
            <v>5.3499999999999999E-2</v>
          </cell>
          <cell r="F146">
            <v>0.16880000000000001</v>
          </cell>
          <cell r="G146">
            <v>4.563199</v>
          </cell>
          <cell r="H146">
            <v>0.24413114650000001</v>
          </cell>
          <cell r="I146">
            <v>0.7702679912</v>
          </cell>
          <cell r="J146">
            <v>2.52E-2</v>
          </cell>
          <cell r="K146">
            <v>0.44650000000000001</v>
          </cell>
          <cell r="L146">
            <v>2.0093559999999999</v>
          </cell>
          <cell r="M146">
            <v>5.0635771199999999E-2</v>
          </cell>
          <cell r="N146">
            <v>0.89717745399999993</v>
          </cell>
          <cell r="O146">
            <v>6261</v>
          </cell>
          <cell r="P146" t="str">
            <v>775569726</v>
          </cell>
          <cell r="Q146" t="str">
            <v>PM</v>
          </cell>
          <cell r="R146" t="str">
            <v>210</v>
          </cell>
          <cell r="S146" t="str">
            <v>01</v>
          </cell>
          <cell r="T146" t="str">
            <v>Etablissement de crédit</v>
          </cell>
          <cell r="U146" t="str">
            <v>201</v>
          </cell>
          <cell r="V146" t="str">
            <v>Banque mutualiste ou coopérative</v>
          </cell>
          <cell r="W146" t="str">
            <v>001</v>
          </cell>
          <cell r="X146" t="str">
            <v>Agrément ACPR</v>
          </cell>
          <cell r="Y146">
            <v>6</v>
          </cell>
          <cell r="Z146" t="str">
            <v>NOUVEL ETABLISSEMENT</v>
          </cell>
          <cell r="AA146" t="str">
            <v>FR</v>
          </cell>
          <cell r="AB146" t="str">
            <v> France</v>
          </cell>
          <cell r="AC146" t="str">
            <v>S. BANCAIRE MUTUALISTE ET AUTRES RESEAUX</v>
          </cell>
          <cell r="AD146">
            <v>27</v>
          </cell>
          <cell r="AE146" t="str">
            <v>GPE CREDIT AGRICOLE</v>
          </cell>
          <cell r="AF146">
            <v>0</v>
          </cell>
          <cell r="AG146" t="str">
            <v>16800</v>
          </cell>
          <cell r="AH146" t="str">
            <v>FR</v>
          </cell>
          <cell r="AI146" t="str">
            <v/>
          </cell>
          <cell r="AJ146" t="str">
            <v/>
          </cell>
          <cell r="AK146" t="str">
            <v>EC</v>
          </cell>
          <cell r="AL146" t="str">
            <v>Bq mut</v>
          </cell>
          <cell r="AM146" t="str">
            <v>PERSONNE_MORALE_SOCIETE</v>
          </cell>
          <cell r="AN146" t="str">
            <v>CREDIT AGRICOLE</v>
          </cell>
          <cell r="AO146" t="str">
            <v>Groupes mutualistes</v>
          </cell>
          <cell r="AP146" t="str">
            <v/>
          </cell>
          <cell r="AQ146" t="str">
            <v/>
          </cell>
          <cell r="AR146" t="str">
            <v>FR</v>
          </cell>
          <cell r="AS146" t="str">
            <v>FRANCE</v>
          </cell>
          <cell r="AT146" t="str">
            <v/>
          </cell>
          <cell r="AU146" t="str">
            <v/>
          </cell>
          <cell r="AV146" t="str">
            <v>BALLABRIGA</v>
          </cell>
          <cell r="AW146">
            <v>2761</v>
          </cell>
          <cell r="AX146">
            <v>8.3908165399999994</v>
          </cell>
          <cell r="AY146">
            <v>5.9397233499999995</v>
          </cell>
          <cell r="AZ146">
            <v>2.5160812429999999</v>
          </cell>
          <cell r="BA146">
            <v>131</v>
          </cell>
          <cell r="BB146" t="str">
            <v>SI</v>
          </cell>
          <cell r="BC146">
            <v>0</v>
          </cell>
          <cell r="BD146">
            <v>0</v>
          </cell>
        </row>
        <row r="147">
          <cell r="A147" t="str">
            <v>12506</v>
          </cell>
          <cell r="B147" t="str">
            <v>CRCAM FRANCHE-COMTE</v>
          </cell>
          <cell r="C147" t="str">
            <v>3. Autres (GEA CBD)</v>
          </cell>
          <cell r="D147">
            <v>201412</v>
          </cell>
          <cell r="E147">
            <v>5.0599999999999999E-2</v>
          </cell>
          <cell r="F147">
            <v>0.16600000000000001</v>
          </cell>
          <cell r="G147">
            <v>7.6441819999999998</v>
          </cell>
          <cell r="H147">
            <v>0.3867956092</v>
          </cell>
          <cell r="I147">
            <v>1.268934212</v>
          </cell>
          <cell r="J147">
            <v>3.85E-2</v>
          </cell>
          <cell r="K147">
            <v>0.44990000000000002</v>
          </cell>
          <cell r="L147">
            <v>1.8845130000000001</v>
          </cell>
          <cell r="M147">
            <v>7.25537505E-2</v>
          </cell>
          <cell r="N147">
            <v>0.84784239870000011</v>
          </cell>
          <cell r="O147">
            <v>6460</v>
          </cell>
          <cell r="P147" t="str">
            <v>384899399</v>
          </cell>
          <cell r="Q147" t="str">
            <v>PM</v>
          </cell>
          <cell r="R147" t="str">
            <v>210</v>
          </cell>
          <cell r="S147" t="str">
            <v>01</v>
          </cell>
          <cell r="T147" t="str">
            <v>Etablissement de crédit</v>
          </cell>
          <cell r="U147" t="str">
            <v>201</v>
          </cell>
          <cell r="V147" t="str">
            <v>Banque mutualiste ou coopérative</v>
          </cell>
          <cell r="W147" t="str">
            <v>001</v>
          </cell>
          <cell r="X147" t="str">
            <v>Agrément ACPR</v>
          </cell>
          <cell r="Y147">
            <v>8</v>
          </cell>
          <cell r="Z147" t="str">
            <v>RESTRUCTURATION AVEC REPRISE DE CIB</v>
          </cell>
          <cell r="AA147" t="str">
            <v>FR</v>
          </cell>
          <cell r="AB147" t="str">
            <v> France</v>
          </cell>
          <cell r="AC147" t="str">
            <v>S. BANCAIRE MUTUALISTE ET AUTRES RESEAUX</v>
          </cell>
          <cell r="AD147">
            <v>27</v>
          </cell>
          <cell r="AE147" t="str">
            <v>GPE CREDIT AGRICOLE</v>
          </cell>
          <cell r="AF147">
            <v>0</v>
          </cell>
          <cell r="AG147" t="str">
            <v>25000</v>
          </cell>
          <cell r="AH147" t="str">
            <v>FR</v>
          </cell>
          <cell r="AI147" t="str">
            <v/>
          </cell>
          <cell r="AJ147" t="str">
            <v/>
          </cell>
          <cell r="AK147" t="str">
            <v>EC</v>
          </cell>
          <cell r="AL147" t="str">
            <v>Bq mut</v>
          </cell>
          <cell r="AM147" t="str">
            <v>PERSONNE_MORALE_SOCIETE</v>
          </cell>
          <cell r="AN147" t="str">
            <v>CREDIT AGRICOLE</v>
          </cell>
          <cell r="AO147" t="str">
            <v>Groupes mutualistes</v>
          </cell>
          <cell r="AP147" t="str">
            <v/>
          </cell>
          <cell r="AQ147" t="str">
            <v/>
          </cell>
          <cell r="AR147" t="str">
            <v>FR</v>
          </cell>
          <cell r="AS147" t="str">
            <v>FRANCE</v>
          </cell>
          <cell r="AT147" t="str">
            <v/>
          </cell>
          <cell r="AU147" t="str">
            <v/>
          </cell>
          <cell r="AV147" t="str">
            <v>PIGEON</v>
          </cell>
          <cell r="AW147">
            <v>2761</v>
          </cell>
          <cell r="AX147">
            <v>11.334156513</v>
          </cell>
          <cell r="AY147">
            <v>9.066834952999999</v>
          </cell>
          <cell r="AZ147">
            <v>3.2244213560000001</v>
          </cell>
          <cell r="BA147">
            <v>108</v>
          </cell>
          <cell r="BB147" t="str">
            <v>SI</v>
          </cell>
          <cell r="BC147">
            <v>0</v>
          </cell>
          <cell r="BD147">
            <v>0</v>
          </cell>
        </row>
        <row r="148">
          <cell r="A148" t="str">
            <v>12869</v>
          </cell>
          <cell r="B148" t="str">
            <v>BANQUE ACCORD</v>
          </cell>
          <cell r="C148" t="str">
            <v>2. CBD</v>
          </cell>
          <cell r="D148">
            <v>201412</v>
          </cell>
          <cell r="E148">
            <v>3.15E-2</v>
          </cell>
          <cell r="F148">
            <v>0.47</v>
          </cell>
          <cell r="G148">
            <v>7.9332123970000001</v>
          </cell>
          <cell r="H148">
            <v>5.5532486779000002E-3</v>
          </cell>
          <cell r="O148">
            <v>7165</v>
          </cell>
          <cell r="P148" t="str">
            <v>546380197</v>
          </cell>
          <cell r="Q148" t="str">
            <v>PM</v>
          </cell>
          <cell r="R148" t="str">
            <v>105</v>
          </cell>
          <cell r="S148" t="str">
            <v>01</v>
          </cell>
          <cell r="T148" t="str">
            <v>Etablissement de crédit</v>
          </cell>
          <cell r="U148" t="str">
            <v>200</v>
          </cell>
          <cell r="V148" t="str">
            <v>Banque</v>
          </cell>
          <cell r="W148" t="str">
            <v>001</v>
          </cell>
          <cell r="X148" t="str">
            <v>Agrément ACPR</v>
          </cell>
          <cell r="Y148">
            <v>6</v>
          </cell>
          <cell r="Z148" t="str">
            <v>NOUVEL ETABLISSEMENT</v>
          </cell>
          <cell r="AA148" t="str">
            <v>FR</v>
          </cell>
          <cell r="AB148" t="str">
            <v> France</v>
          </cell>
          <cell r="AC148" t="str">
            <v>S. COMMERCIAL</v>
          </cell>
          <cell r="AD148">
            <v>65</v>
          </cell>
          <cell r="AE148" t="str">
            <v>GPE AUCHAN - MULLIEZ</v>
          </cell>
          <cell r="AF148">
            <v>1</v>
          </cell>
          <cell r="AG148" t="str">
            <v>59170</v>
          </cell>
          <cell r="AH148" t="str">
            <v>FR</v>
          </cell>
          <cell r="AI148" t="str">
            <v/>
          </cell>
          <cell r="AJ148" t="str">
            <v/>
          </cell>
          <cell r="AK148" t="str">
            <v>EC</v>
          </cell>
          <cell r="AL148" t="str">
            <v>Banque</v>
          </cell>
          <cell r="AM148" t="str">
            <v>PERSONNE_MORALE_SOCIETE</v>
          </cell>
          <cell r="AN148" t="str">
            <v>AUCHAN - MULLIEZ</v>
          </cell>
          <cell r="AO148" t="str">
            <v>Industrie, commerce, services, BTP, groupes professionnels</v>
          </cell>
          <cell r="AP148" t="str">
            <v/>
          </cell>
          <cell r="AQ148" t="str">
            <v/>
          </cell>
          <cell r="AR148" t="str">
            <v>FR</v>
          </cell>
          <cell r="AS148" t="str">
            <v>FRANCE</v>
          </cell>
          <cell r="AT148" t="str">
            <v/>
          </cell>
          <cell r="AU148" t="str">
            <v/>
          </cell>
          <cell r="AV148" t="str">
            <v>CHAUSSARD</v>
          </cell>
          <cell r="AW148">
            <v>2763</v>
          </cell>
          <cell r="AX148">
            <v>2.9128570070000004</v>
          </cell>
          <cell r="AY148">
            <v>0.95129634900000004</v>
          </cell>
          <cell r="AZ148">
            <v>0.34159423</v>
          </cell>
          <cell r="BA148">
            <v>208</v>
          </cell>
          <cell r="BB148" t="str">
            <v>LSI</v>
          </cell>
          <cell r="BC148">
            <v>0</v>
          </cell>
          <cell r="BD148">
            <v>1</v>
          </cell>
        </row>
        <row r="149">
          <cell r="A149" t="str">
            <v>12906</v>
          </cell>
          <cell r="B149" t="str">
            <v>CRCAM DU FINISTERE</v>
          </cell>
          <cell r="C149" t="str">
            <v>3. Autres (GEA CBD)</v>
          </cell>
          <cell r="D149">
            <v>201412</v>
          </cell>
          <cell r="E149">
            <v>5.0999999999999997E-2</v>
          </cell>
          <cell r="F149">
            <v>0.1792</v>
          </cell>
          <cell r="G149">
            <v>7.3231830000000002</v>
          </cell>
          <cell r="H149">
            <v>0.373482333</v>
          </cell>
          <cell r="I149">
            <v>1.3123143936000001</v>
          </cell>
          <cell r="J149">
            <v>4.2599999999999999E-2</v>
          </cell>
          <cell r="K149">
            <v>0.44919999999999999</v>
          </cell>
          <cell r="L149">
            <v>2.0452780000000002</v>
          </cell>
          <cell r="M149">
            <v>8.7128842800000009E-2</v>
          </cell>
          <cell r="N149">
            <v>0.91873887760000006</v>
          </cell>
          <cell r="O149">
            <v>7215</v>
          </cell>
          <cell r="P149" t="str">
            <v>778134601</v>
          </cell>
          <cell r="Q149" t="str">
            <v>PM</v>
          </cell>
          <cell r="R149" t="str">
            <v>210</v>
          </cell>
          <cell r="S149" t="str">
            <v>01</v>
          </cell>
          <cell r="T149" t="str">
            <v>Etablissement de crédit</v>
          </cell>
          <cell r="U149" t="str">
            <v>201</v>
          </cell>
          <cell r="V149" t="str">
            <v>Banque mutualiste ou coopérative</v>
          </cell>
          <cell r="W149" t="str">
            <v>001</v>
          </cell>
          <cell r="X149" t="str">
            <v>Agrément ACPR</v>
          </cell>
          <cell r="Y149">
            <v>6</v>
          </cell>
          <cell r="Z149" t="str">
            <v>NOUVEL ETABLISSEMENT</v>
          </cell>
          <cell r="AA149" t="str">
            <v>FR</v>
          </cell>
          <cell r="AB149" t="str">
            <v> France</v>
          </cell>
          <cell r="AC149" t="str">
            <v>S. BANCAIRE MUTUALISTE ET AUTRES RESEAUX</v>
          </cell>
          <cell r="AD149">
            <v>27</v>
          </cell>
          <cell r="AE149" t="str">
            <v>GPE CREDIT AGRICOLE</v>
          </cell>
          <cell r="AF149">
            <v>0</v>
          </cell>
          <cell r="AG149" t="str">
            <v>29000</v>
          </cell>
          <cell r="AH149" t="str">
            <v>FR</v>
          </cell>
          <cell r="AI149" t="str">
            <v/>
          </cell>
          <cell r="AJ149" t="str">
            <v/>
          </cell>
          <cell r="AK149" t="str">
            <v>EC</v>
          </cell>
          <cell r="AL149" t="str">
            <v>Bq mut</v>
          </cell>
          <cell r="AM149" t="str">
            <v>PERSONNE_MORALE_SOCIETE</v>
          </cell>
          <cell r="AN149" t="str">
            <v>CREDIT AGRICOLE</v>
          </cell>
          <cell r="AO149" t="str">
            <v>Groupes mutualistes</v>
          </cell>
          <cell r="AP149" t="str">
            <v/>
          </cell>
          <cell r="AQ149" t="str">
            <v/>
          </cell>
          <cell r="AR149" t="str">
            <v>FR</v>
          </cell>
          <cell r="AS149" t="str">
            <v>FRANCE</v>
          </cell>
          <cell r="AT149" t="str">
            <v/>
          </cell>
          <cell r="AU149" t="str">
            <v/>
          </cell>
          <cell r="AV149" t="str">
            <v>LAFARQUE</v>
          </cell>
          <cell r="AW149">
            <v>2761</v>
          </cell>
          <cell r="AX149">
            <v>10.885798948000001</v>
          </cell>
          <cell r="AY149">
            <v>8.3856346540000004</v>
          </cell>
          <cell r="AZ149">
            <v>2.7103988960000001</v>
          </cell>
          <cell r="BA149">
            <v>111</v>
          </cell>
          <cell r="BB149" t="str">
            <v>SI</v>
          </cell>
          <cell r="BC149">
            <v>0</v>
          </cell>
          <cell r="BD149">
            <v>0</v>
          </cell>
        </row>
        <row r="150">
          <cell r="A150" t="str">
            <v>13106</v>
          </cell>
          <cell r="B150" t="str">
            <v>CRCAM TOULOUSE 31</v>
          </cell>
          <cell r="C150" t="str">
            <v>3. Autres (GEA CBD)</v>
          </cell>
          <cell r="D150">
            <v>201412</v>
          </cell>
          <cell r="E150">
            <v>5.1900000000000002E-2</v>
          </cell>
          <cell r="F150">
            <v>0.17680000000000001</v>
          </cell>
          <cell r="G150">
            <v>5.6518249999999997</v>
          </cell>
          <cell r="H150">
            <v>0.29332971749999998</v>
          </cell>
          <cell r="I150">
            <v>0.99924266000000006</v>
          </cell>
          <cell r="J150">
            <v>4.2599999999999999E-2</v>
          </cell>
          <cell r="K150">
            <v>0.44619999999999999</v>
          </cell>
          <cell r="L150">
            <v>2.0273810000000001</v>
          </cell>
          <cell r="M150">
            <v>8.6366430600000002E-2</v>
          </cell>
          <cell r="N150">
            <v>0.90461740219999998</v>
          </cell>
          <cell r="O150">
            <v>7615</v>
          </cell>
          <cell r="P150" t="str">
            <v>776916207</v>
          </cell>
          <cell r="Q150" t="str">
            <v>PM</v>
          </cell>
          <cell r="R150" t="str">
            <v>210</v>
          </cell>
          <cell r="S150" t="str">
            <v>01</v>
          </cell>
          <cell r="T150" t="str">
            <v>Etablissement de crédit</v>
          </cell>
          <cell r="U150" t="str">
            <v>201</v>
          </cell>
          <cell r="V150" t="str">
            <v>Banque mutualiste ou coopérative</v>
          </cell>
          <cell r="W150" t="str">
            <v>001</v>
          </cell>
          <cell r="X150" t="str">
            <v>Agrément ACPR</v>
          </cell>
          <cell r="Y150">
            <v>6</v>
          </cell>
          <cell r="Z150" t="str">
            <v>NOUVEL ETABLISSEMENT</v>
          </cell>
          <cell r="AA150" t="str">
            <v>FR</v>
          </cell>
          <cell r="AB150" t="str">
            <v> France</v>
          </cell>
          <cell r="AC150" t="str">
            <v>S. BANCAIRE MUTUALISTE ET AUTRES RESEAUX</v>
          </cell>
          <cell r="AD150">
            <v>27</v>
          </cell>
          <cell r="AE150" t="str">
            <v>GPE CREDIT AGRICOLE</v>
          </cell>
          <cell r="AF150">
            <v>0</v>
          </cell>
          <cell r="AG150" t="str">
            <v>31000</v>
          </cell>
          <cell r="AH150" t="str">
            <v>FR</v>
          </cell>
          <cell r="AI150" t="str">
            <v/>
          </cell>
          <cell r="AJ150" t="str">
            <v/>
          </cell>
          <cell r="AK150" t="str">
            <v>EC</v>
          </cell>
          <cell r="AL150" t="str">
            <v>Bq mut</v>
          </cell>
          <cell r="AM150" t="str">
            <v>PERSONNE_MORALE_SOCIETE</v>
          </cell>
          <cell r="AN150" t="str">
            <v>CREDIT AGRICOLE</v>
          </cell>
          <cell r="AO150" t="str">
            <v>Groupes mutualistes</v>
          </cell>
          <cell r="AP150" t="str">
            <v/>
          </cell>
          <cell r="AQ150" t="str">
            <v/>
          </cell>
          <cell r="AR150" t="str">
            <v>FR</v>
          </cell>
          <cell r="AS150" t="str">
            <v>FRANCE</v>
          </cell>
          <cell r="AT150" t="str">
            <v/>
          </cell>
          <cell r="AU150" t="str">
            <v/>
          </cell>
          <cell r="AV150" t="str">
            <v>KHEYAR</v>
          </cell>
          <cell r="AW150">
            <v>2761</v>
          </cell>
          <cell r="AX150">
            <v>9.3279861929999992</v>
          </cell>
          <cell r="AY150">
            <v>6.9168920140000001</v>
          </cell>
          <cell r="AZ150">
            <v>3.1838107070000001</v>
          </cell>
          <cell r="BA150">
            <v>122</v>
          </cell>
          <cell r="BB150" t="str">
            <v>SI</v>
          </cell>
          <cell r="BC150">
            <v>0</v>
          </cell>
          <cell r="BD150">
            <v>0</v>
          </cell>
        </row>
        <row r="151">
          <cell r="A151" t="str">
            <v>13135</v>
          </cell>
          <cell r="B151" t="str">
            <v>CAISSE D EPARGNE DE MIDI-PYRENEES</v>
          </cell>
          <cell r="C151" t="str">
            <v>3. Autres (GEA CBD)</v>
          </cell>
          <cell r="D151">
            <v>201412</v>
          </cell>
          <cell r="E151">
            <v>3.8447669362675303E-2</v>
          </cell>
          <cell r="F151">
            <v>0.20889962117404301</v>
          </cell>
          <cell r="G151">
            <v>7.4009706830304998</v>
          </cell>
          <cell r="H151">
            <v>0.28455007378400987</v>
          </cell>
          <cell r="I151">
            <v>1.5460599720052697</v>
          </cell>
          <cell r="O151">
            <v>7663</v>
          </cell>
          <cell r="P151" t="str">
            <v>383354594</v>
          </cell>
          <cell r="Q151" t="str">
            <v>PM</v>
          </cell>
          <cell r="R151" t="str">
            <v>270</v>
          </cell>
          <cell r="S151" t="str">
            <v>01</v>
          </cell>
          <cell r="T151" t="str">
            <v>Etablissement de crédit</v>
          </cell>
          <cell r="U151" t="str">
            <v>201</v>
          </cell>
          <cell r="V151" t="str">
            <v>Banque mutualiste ou coopérative</v>
          </cell>
          <cell r="W151" t="str">
            <v>001</v>
          </cell>
          <cell r="X151" t="str">
            <v>Agrément ACPR</v>
          </cell>
          <cell r="Y151">
            <v>8</v>
          </cell>
          <cell r="Z151" t="str">
            <v>RESTRUCTURATION AVEC REPRISE DE CIB</v>
          </cell>
          <cell r="AA151" t="str">
            <v>FR</v>
          </cell>
          <cell r="AB151" t="str">
            <v> France</v>
          </cell>
          <cell r="AC151" t="str">
            <v>S. BANCAIRE MUTUALISTE ET AUTRES RESEAUX</v>
          </cell>
          <cell r="AD151">
            <v>1163</v>
          </cell>
          <cell r="AE151" t="str">
            <v>GPE BPCE</v>
          </cell>
          <cell r="AF151">
            <v>0</v>
          </cell>
          <cell r="AG151" t="str">
            <v>31100</v>
          </cell>
          <cell r="AH151" t="str">
            <v>FR</v>
          </cell>
          <cell r="AI151" t="str">
            <v/>
          </cell>
          <cell r="AJ151" t="str">
            <v/>
          </cell>
          <cell r="AK151" t="str">
            <v>EC</v>
          </cell>
          <cell r="AL151" t="str">
            <v>Bq mut</v>
          </cell>
          <cell r="AM151" t="str">
            <v>PERSONNE_MORALE_SOCIETE</v>
          </cell>
          <cell r="AN151" t="str">
            <v>BPCE</v>
          </cell>
          <cell r="AO151" t="str">
            <v>Groupes mutualistes</v>
          </cell>
          <cell r="AP151" t="str">
            <v/>
          </cell>
          <cell r="AQ151" t="str">
            <v/>
          </cell>
          <cell r="AR151" t="str">
            <v>FR</v>
          </cell>
          <cell r="AS151" t="str">
            <v>FRANCE</v>
          </cell>
          <cell r="AT151" t="str">
            <v/>
          </cell>
          <cell r="AU151" t="str">
            <v/>
          </cell>
          <cell r="AV151" t="str">
            <v>RINGWALD</v>
          </cell>
          <cell r="AW151">
            <v>2762</v>
          </cell>
          <cell r="AX151">
            <v>17.885010732000001</v>
          </cell>
          <cell r="AY151">
            <v>9.2057159219999996</v>
          </cell>
          <cell r="AZ151">
            <v>12.265355618000001</v>
          </cell>
          <cell r="BA151">
            <v>71</v>
          </cell>
          <cell r="BB151" t="str">
            <v>SI</v>
          </cell>
          <cell r="BC151">
            <v>0</v>
          </cell>
          <cell r="BD151">
            <v>1</v>
          </cell>
        </row>
        <row r="152">
          <cell r="A152" t="str">
            <v>13168</v>
          </cell>
          <cell r="B152" t="str">
            <v>BANQUE PSA FINANCE</v>
          </cell>
          <cell r="C152" t="str">
            <v>2. CBD</v>
          </cell>
          <cell r="D152">
            <v>201412</v>
          </cell>
          <cell r="E152">
            <v>5.0900000000000001E-2</v>
          </cell>
          <cell r="F152">
            <v>0.4728</v>
          </cell>
          <cell r="G152">
            <v>11.984649945639999</v>
          </cell>
          <cell r="H152">
            <v>0.61001868223307598</v>
          </cell>
          <cell r="I152">
            <v>5.6663424942985916</v>
          </cell>
          <cell r="J152">
            <v>5.9299999999999999E-2</v>
          </cell>
          <cell r="K152">
            <v>0</v>
          </cell>
          <cell r="L152">
            <v>6.1311317285499998</v>
          </cell>
          <cell r="M152">
            <v>0.363576111503015</v>
          </cell>
          <cell r="N152">
            <v>0</v>
          </cell>
          <cell r="O152">
            <v>7719</v>
          </cell>
          <cell r="P152" t="str">
            <v>325952224</v>
          </cell>
          <cell r="Q152" t="str">
            <v>PM</v>
          </cell>
          <cell r="R152" t="str">
            <v>102</v>
          </cell>
          <cell r="S152" t="str">
            <v>01</v>
          </cell>
          <cell r="T152" t="str">
            <v>Etablissement de crédit</v>
          </cell>
          <cell r="U152" t="str">
            <v>200</v>
          </cell>
          <cell r="V152" t="str">
            <v>Banque</v>
          </cell>
          <cell r="W152" t="str">
            <v>001</v>
          </cell>
          <cell r="X152" t="str">
            <v>Agrément ACPR</v>
          </cell>
          <cell r="Y152">
            <v>6</v>
          </cell>
          <cell r="Z152" t="str">
            <v>NOUVEL ETABLISSEMENT</v>
          </cell>
          <cell r="AA152" t="str">
            <v>FR</v>
          </cell>
          <cell r="AB152" t="str">
            <v> France</v>
          </cell>
          <cell r="AC152" t="str">
            <v>S. INDUSTRIEL PRIVE</v>
          </cell>
          <cell r="AD152">
            <v>63</v>
          </cell>
          <cell r="AE152" t="str">
            <v>GPE PSA PEUGEOT CITROËN</v>
          </cell>
          <cell r="AF152">
            <v>1</v>
          </cell>
          <cell r="AG152" t="str">
            <v>75116</v>
          </cell>
          <cell r="AH152" t="str">
            <v>FR</v>
          </cell>
          <cell r="AI152" t="str">
            <v/>
          </cell>
          <cell r="AJ152" t="str">
            <v/>
          </cell>
          <cell r="AK152" t="str">
            <v>EC</v>
          </cell>
          <cell r="AL152" t="str">
            <v>Banque</v>
          </cell>
          <cell r="AM152" t="str">
            <v>PERSONNE_MORALE_SOCIETE</v>
          </cell>
          <cell r="AN152" t="str">
            <v>PSA PEUGEOT CITROËN</v>
          </cell>
          <cell r="AO152" t="str">
            <v>Industrie, commerce, services, BTP, groupes professionnels</v>
          </cell>
          <cell r="AP152" t="str">
            <v/>
          </cell>
          <cell r="AQ152" t="str">
            <v/>
          </cell>
          <cell r="AR152" t="str">
            <v>FR</v>
          </cell>
          <cell r="AS152" t="str">
            <v>FRANCE</v>
          </cell>
          <cell r="AT152" t="str">
            <v/>
          </cell>
          <cell r="AU152" t="str">
            <v/>
          </cell>
          <cell r="AV152" t="str">
            <v>GUITTON</v>
          </cell>
          <cell r="AW152">
            <v>2752</v>
          </cell>
          <cell r="AX152">
            <v>7.4395982620000005</v>
          </cell>
          <cell r="AY152">
            <v>1.98142778</v>
          </cell>
          <cell r="AZ152">
            <v>2.1547533590000003</v>
          </cell>
          <cell r="BA152">
            <v>139</v>
          </cell>
          <cell r="BB152" t="str">
            <v>LSI</v>
          </cell>
          <cell r="BC152">
            <v>0</v>
          </cell>
          <cell r="BD152">
            <v>1</v>
          </cell>
        </row>
        <row r="153">
          <cell r="A153" t="str">
            <v>13298</v>
          </cell>
          <cell r="B153" t="str">
            <v>BANQUE COM DU MARCHE NORD EUROPE-BCMNE</v>
          </cell>
          <cell r="C153" t="str">
            <v>3. Autres (GEA CBD)</v>
          </cell>
          <cell r="D153">
            <v>201412</v>
          </cell>
          <cell r="E153">
            <v>6.5000000000000002E-2</v>
          </cell>
          <cell r="F153">
            <v>0.29120000000000001</v>
          </cell>
          <cell r="G153">
            <v>1.9019229283399999</v>
          </cell>
          <cell r="H153">
            <v>0.12362499034209999</v>
          </cell>
          <cell r="I153">
            <v>0.553839956732608</v>
          </cell>
          <cell r="O153">
            <v>7953</v>
          </cell>
          <cell r="P153" t="str">
            <v>403371750</v>
          </cell>
          <cell r="Q153" t="str">
            <v>PM</v>
          </cell>
          <cell r="R153" t="str">
            <v>105</v>
          </cell>
          <cell r="S153" t="str">
            <v>01</v>
          </cell>
          <cell r="T153" t="str">
            <v>Etablissement de crédit</v>
          </cell>
          <cell r="U153" t="str">
            <v>200</v>
          </cell>
          <cell r="V153" t="str">
            <v>Banque</v>
          </cell>
          <cell r="W153" t="str">
            <v>001</v>
          </cell>
          <cell r="X153" t="str">
            <v>Agrément ACPR</v>
          </cell>
          <cell r="Y153">
            <v>8</v>
          </cell>
          <cell r="Z153" t="str">
            <v>RESTRUCTURATION AVEC REPRISE DE CIB</v>
          </cell>
          <cell r="AA153" t="str">
            <v>FR</v>
          </cell>
          <cell r="AB153" t="str">
            <v> France</v>
          </cell>
          <cell r="AC153" t="str">
            <v>S. BANCAIRE MUTUALISTE ET AUTRES RESEAUX</v>
          </cell>
          <cell r="AD153">
            <v>29</v>
          </cell>
          <cell r="AE153" t="str">
            <v>GPE CREDIT MUTUEL</v>
          </cell>
          <cell r="AF153">
            <v>0</v>
          </cell>
          <cell r="AG153" t="str">
            <v>59800</v>
          </cell>
          <cell r="AH153" t="str">
            <v>FR</v>
          </cell>
          <cell r="AI153" t="str">
            <v/>
          </cell>
          <cell r="AJ153" t="str">
            <v/>
          </cell>
          <cell r="AK153" t="str">
            <v>EC</v>
          </cell>
          <cell r="AL153" t="str">
            <v>Banque</v>
          </cell>
          <cell r="AM153" t="str">
            <v>PERSONNE_MORALE_SOCIETE</v>
          </cell>
          <cell r="AN153" t="str">
            <v>CREDIT MUTUEL</v>
          </cell>
          <cell r="AO153" t="str">
            <v>Groupes mutualistes</v>
          </cell>
          <cell r="AP153" t="str">
            <v/>
          </cell>
          <cell r="AQ153" t="str">
            <v/>
          </cell>
          <cell r="AR153" t="str">
            <v>FR</v>
          </cell>
          <cell r="AS153" t="str">
            <v>FRANCE</v>
          </cell>
          <cell r="AT153" t="str">
            <v/>
          </cell>
          <cell r="AU153" t="str">
            <v/>
          </cell>
          <cell r="AV153" t="str">
            <v>QUILLIEN</v>
          </cell>
          <cell r="AW153">
            <v>2763</v>
          </cell>
          <cell r="AX153">
            <v>1.014901066</v>
          </cell>
          <cell r="AY153">
            <v>0.77106390400000002</v>
          </cell>
          <cell r="AZ153">
            <v>0.33957221500000001</v>
          </cell>
          <cell r="BA153">
            <v>308</v>
          </cell>
          <cell r="BB153" t="str">
            <v>SI</v>
          </cell>
          <cell r="BC153">
            <v>0</v>
          </cell>
          <cell r="BD153">
            <v>1</v>
          </cell>
        </row>
        <row r="154">
          <cell r="A154" t="str">
            <v>13306</v>
          </cell>
          <cell r="B154" t="str">
            <v>CRCAM D'AQUITAINE</v>
          </cell>
          <cell r="C154" t="str">
            <v>3. Autres (GEA CBD)</v>
          </cell>
          <cell r="D154">
            <v>201412</v>
          </cell>
          <cell r="E154">
            <v>5.2600000000000001E-2</v>
          </cell>
          <cell r="F154">
            <v>0.1734</v>
          </cell>
          <cell r="G154">
            <v>12.531919</v>
          </cell>
          <cell r="H154">
            <v>0.65917893940000005</v>
          </cell>
          <cell r="I154">
            <v>2.1730347546000002</v>
          </cell>
          <cell r="J154">
            <v>4.6699999999999998E-2</v>
          </cell>
          <cell r="K154">
            <v>0.43709999999999999</v>
          </cell>
          <cell r="L154">
            <v>4.1421289999999997</v>
          </cell>
          <cell r="M154">
            <v>0.19343742429999999</v>
          </cell>
          <cell r="N154">
            <v>1.8105245858999999</v>
          </cell>
          <cell r="O154">
            <v>7967</v>
          </cell>
          <cell r="P154" t="str">
            <v>434651246</v>
          </cell>
          <cell r="Q154" t="str">
            <v>PM</v>
          </cell>
          <cell r="R154" t="str">
            <v>210</v>
          </cell>
          <cell r="S154" t="str">
            <v>01</v>
          </cell>
          <cell r="T154" t="str">
            <v>Etablissement de crédit</v>
          </cell>
          <cell r="U154" t="str">
            <v>201</v>
          </cell>
          <cell r="V154" t="str">
            <v>Banque mutualiste ou coopérative</v>
          </cell>
          <cell r="W154" t="str">
            <v>001</v>
          </cell>
          <cell r="X154" t="str">
            <v>Agrément ACPR</v>
          </cell>
          <cell r="Y154">
            <v>8</v>
          </cell>
          <cell r="Z154" t="str">
            <v>RESTRUCTURATION AVEC REPRISE DE CIB</v>
          </cell>
          <cell r="AA154" t="str">
            <v>FR</v>
          </cell>
          <cell r="AB154" t="str">
            <v> France</v>
          </cell>
          <cell r="AC154" t="str">
            <v>S. BANCAIRE MUTUALISTE ET AUTRES RESEAUX</v>
          </cell>
          <cell r="AD154">
            <v>27</v>
          </cell>
          <cell r="AE154" t="str">
            <v>GPE CREDIT AGRICOLE</v>
          </cell>
          <cell r="AF154">
            <v>0</v>
          </cell>
          <cell r="AG154" t="str">
            <v>33000</v>
          </cell>
          <cell r="AH154" t="str">
            <v>FR</v>
          </cell>
          <cell r="AI154" t="str">
            <v/>
          </cell>
          <cell r="AJ154" t="str">
            <v/>
          </cell>
          <cell r="AK154" t="str">
            <v>EC</v>
          </cell>
          <cell r="AL154" t="str">
            <v>Bq mut</v>
          </cell>
          <cell r="AM154" t="str">
            <v>PERSONNE_MORALE_SOCIETE</v>
          </cell>
          <cell r="AN154" t="str">
            <v>CREDIT AGRICOLE</v>
          </cell>
          <cell r="AO154" t="str">
            <v>Groupes mutualistes</v>
          </cell>
          <cell r="AP154" t="str">
            <v/>
          </cell>
          <cell r="AQ154" t="str">
            <v/>
          </cell>
          <cell r="AR154" t="str">
            <v>FR</v>
          </cell>
          <cell r="AS154" t="str">
            <v>FRANCE</v>
          </cell>
          <cell r="AT154" t="str">
            <v/>
          </cell>
          <cell r="AU154" t="str">
            <v/>
          </cell>
          <cell r="AV154" t="str">
            <v>LAFARQUE</v>
          </cell>
          <cell r="AW154">
            <v>2761</v>
          </cell>
          <cell r="AX154">
            <v>19.906621183999999</v>
          </cell>
          <cell r="AY154">
            <v>15.352736157999999</v>
          </cell>
          <cell r="AZ154">
            <v>6.508867693</v>
          </cell>
          <cell r="BA154">
            <v>64</v>
          </cell>
          <cell r="BB154" t="str">
            <v>SI</v>
          </cell>
          <cell r="BC154">
            <v>0</v>
          </cell>
          <cell r="BD154">
            <v>0</v>
          </cell>
        </row>
        <row r="155">
          <cell r="A155" t="str">
            <v>13335</v>
          </cell>
          <cell r="B155" t="str">
            <v>CAISSE EPARG. AQUITAINE POITOU CHARENTES</v>
          </cell>
          <cell r="C155" t="str">
            <v>3. Autres (GEA CBD)</v>
          </cell>
          <cell r="D155">
            <v>201412</v>
          </cell>
          <cell r="E155">
            <v>4.9416285044190399E-2</v>
          </cell>
          <cell r="F155">
            <v>0.215384585649601</v>
          </cell>
          <cell r="G155">
            <v>12.6120024666139</v>
          </cell>
          <cell r="H155">
            <v>0.62323830886822484</v>
          </cell>
          <cell r="I155">
            <v>2.7164309254833805</v>
          </cell>
          <cell r="O155">
            <v>8031</v>
          </cell>
          <cell r="P155" t="str">
            <v>353821028</v>
          </cell>
          <cell r="Q155" t="str">
            <v>PM</v>
          </cell>
          <cell r="R155" t="str">
            <v>270</v>
          </cell>
          <cell r="S155" t="str">
            <v>01</v>
          </cell>
          <cell r="T155" t="str">
            <v>Etablissement de crédit</v>
          </cell>
          <cell r="U155" t="str">
            <v>201</v>
          </cell>
          <cell r="V155" t="str">
            <v>Banque mutualiste ou coopérative</v>
          </cell>
          <cell r="W155" t="str">
            <v>001</v>
          </cell>
          <cell r="X155" t="str">
            <v>Agrément ACPR</v>
          </cell>
          <cell r="Y155">
            <v>8</v>
          </cell>
          <cell r="Z155" t="str">
            <v>RESTRUCTURATION AVEC REPRISE DE CIB</v>
          </cell>
          <cell r="AA155" t="str">
            <v>FR</v>
          </cell>
          <cell r="AB155" t="str">
            <v> France</v>
          </cell>
          <cell r="AC155" t="str">
            <v>S. BANCAIRE MUTUALISTE ET AUTRES RESEAUX</v>
          </cell>
          <cell r="AD155">
            <v>1163</v>
          </cell>
          <cell r="AE155" t="str">
            <v>GPE BPCE</v>
          </cell>
          <cell r="AF155">
            <v>0</v>
          </cell>
          <cell r="AG155" t="str">
            <v>33000</v>
          </cell>
          <cell r="AH155" t="str">
            <v>FR</v>
          </cell>
          <cell r="AI155" t="str">
            <v/>
          </cell>
          <cell r="AJ155" t="str">
            <v/>
          </cell>
          <cell r="AK155" t="str">
            <v>EC</v>
          </cell>
          <cell r="AL155" t="str">
            <v>Bq mut</v>
          </cell>
          <cell r="AM155" t="str">
            <v>PERSONNE_MORALE_SOCIETE</v>
          </cell>
          <cell r="AN155" t="str">
            <v>BPCE</v>
          </cell>
          <cell r="AO155" t="str">
            <v>Groupes mutualistes</v>
          </cell>
          <cell r="AP155" t="str">
            <v/>
          </cell>
          <cell r="AQ155" t="str">
            <v/>
          </cell>
          <cell r="AR155" t="str">
            <v>FR</v>
          </cell>
          <cell r="AS155" t="str">
            <v>FRANCE</v>
          </cell>
          <cell r="AT155" t="str">
            <v/>
          </cell>
          <cell r="AU155" t="str">
            <v/>
          </cell>
          <cell r="AV155" t="str">
            <v>PERREOL</v>
          </cell>
          <cell r="AW155">
            <v>2762</v>
          </cell>
          <cell r="AX155">
            <v>25.483349643</v>
          </cell>
          <cell r="AY155">
            <v>14.728629273999999</v>
          </cell>
          <cell r="AZ155">
            <v>18.706122317999998</v>
          </cell>
          <cell r="BA155">
            <v>50</v>
          </cell>
          <cell r="BB155" t="str">
            <v>SI</v>
          </cell>
          <cell r="BC155">
            <v>0</v>
          </cell>
          <cell r="BD155">
            <v>1</v>
          </cell>
        </row>
        <row r="156">
          <cell r="A156" t="str">
            <v>13485</v>
          </cell>
          <cell r="B156" t="str">
            <v>CAISSE D EPARGNE DU LANGUEDOC ROUSSILLON</v>
          </cell>
          <cell r="C156" t="str">
            <v>3. Autres (GEA CBD)</v>
          </cell>
          <cell r="D156">
            <v>201412</v>
          </cell>
          <cell r="E156">
            <v>6.1093065991971597E-2</v>
          </cell>
          <cell r="F156">
            <v>0.21944634869263399</v>
          </cell>
          <cell r="G156">
            <v>5.9315109581973999</v>
          </cell>
          <cell r="H156">
            <v>0.36237419040125646</v>
          </cell>
          <cell r="I156">
            <v>1.3016484220067661</v>
          </cell>
          <cell r="O156">
            <v>8339</v>
          </cell>
          <cell r="P156" t="str">
            <v>383451267</v>
          </cell>
          <cell r="Q156" t="str">
            <v>PM</v>
          </cell>
          <cell r="R156" t="str">
            <v>270</v>
          </cell>
          <cell r="S156" t="str">
            <v>01</v>
          </cell>
          <cell r="T156" t="str">
            <v>Etablissement de crédit</v>
          </cell>
          <cell r="U156" t="str">
            <v>201</v>
          </cell>
          <cell r="V156" t="str">
            <v>Banque mutualiste ou coopérative</v>
          </cell>
          <cell r="W156" t="str">
            <v>001</v>
          </cell>
          <cell r="X156" t="str">
            <v>Agrément ACPR</v>
          </cell>
          <cell r="Y156">
            <v>8</v>
          </cell>
          <cell r="Z156" t="str">
            <v>RESTRUCTURATION AVEC REPRISE DE CIB</v>
          </cell>
          <cell r="AA156" t="str">
            <v>FR</v>
          </cell>
          <cell r="AB156" t="str">
            <v> France</v>
          </cell>
          <cell r="AC156" t="str">
            <v>S. BANCAIRE MUTUALISTE ET AUTRES RESEAUX</v>
          </cell>
          <cell r="AD156">
            <v>1163</v>
          </cell>
          <cell r="AE156" t="str">
            <v>GPE BPCE</v>
          </cell>
          <cell r="AF156">
            <v>0</v>
          </cell>
          <cell r="AG156" t="str">
            <v>34000</v>
          </cell>
          <cell r="AH156" t="str">
            <v>FR</v>
          </cell>
          <cell r="AI156" t="str">
            <v/>
          </cell>
          <cell r="AJ156" t="str">
            <v/>
          </cell>
          <cell r="AK156" t="str">
            <v>EC</v>
          </cell>
          <cell r="AL156" t="str">
            <v>Bq mut</v>
          </cell>
          <cell r="AM156" t="str">
            <v>PERSONNE_MORALE_SOCIETE</v>
          </cell>
          <cell r="AN156" t="str">
            <v>BPCE</v>
          </cell>
          <cell r="AO156" t="str">
            <v>Groupes mutualistes</v>
          </cell>
          <cell r="AP156" t="str">
            <v/>
          </cell>
          <cell r="AQ156" t="str">
            <v/>
          </cell>
          <cell r="AR156" t="str">
            <v>FR</v>
          </cell>
          <cell r="AS156" t="str">
            <v>FRANCE</v>
          </cell>
          <cell r="AT156" t="str">
            <v/>
          </cell>
          <cell r="AU156" t="str">
            <v/>
          </cell>
          <cell r="AV156" t="str">
            <v>BOUJAOUD</v>
          </cell>
          <cell r="AW156">
            <v>2762</v>
          </cell>
          <cell r="AX156">
            <v>13.292471348999999</v>
          </cell>
          <cell r="AY156">
            <v>6.9482677000000006</v>
          </cell>
          <cell r="AZ156">
            <v>9.5671342500000005</v>
          </cell>
          <cell r="BA156">
            <v>93</v>
          </cell>
          <cell r="BB156" t="str">
            <v>SI</v>
          </cell>
          <cell r="BC156">
            <v>0</v>
          </cell>
          <cell r="BD156">
            <v>1</v>
          </cell>
        </row>
        <row r="157">
          <cell r="A157" t="str">
            <v>13506</v>
          </cell>
          <cell r="B157" t="str">
            <v>CRCAM DU LANGUEDOC</v>
          </cell>
          <cell r="C157" t="str">
            <v>3. Autres (GEA CBD)</v>
          </cell>
          <cell r="D157">
            <v>201412</v>
          </cell>
          <cell r="E157">
            <v>6.4100000000000004E-2</v>
          </cell>
          <cell r="F157">
            <v>0.19320000000000001</v>
          </cell>
          <cell r="G157">
            <v>13.851926000000001</v>
          </cell>
          <cell r="H157">
            <v>0.88790845660000006</v>
          </cell>
          <cell r="I157">
            <v>2.6761921032000004</v>
          </cell>
          <cell r="J157">
            <v>3.49E-2</v>
          </cell>
          <cell r="K157">
            <v>0.4486</v>
          </cell>
          <cell r="L157">
            <v>4.6595610000000001</v>
          </cell>
          <cell r="M157">
            <v>0.16261867890000001</v>
          </cell>
          <cell r="N157">
            <v>2.0902790646000002</v>
          </cell>
          <cell r="O157">
            <v>8375</v>
          </cell>
          <cell r="P157" t="str">
            <v>492826417</v>
          </cell>
          <cell r="Q157" t="str">
            <v>PM</v>
          </cell>
          <cell r="R157" t="str">
            <v>210</v>
          </cell>
          <cell r="S157" t="str">
            <v>01</v>
          </cell>
          <cell r="T157" t="str">
            <v>Etablissement de crédit</v>
          </cell>
          <cell r="U157" t="str">
            <v>201</v>
          </cell>
          <cell r="V157" t="str">
            <v>Banque mutualiste ou coopérative</v>
          </cell>
          <cell r="W157" t="str">
            <v>001</v>
          </cell>
          <cell r="X157" t="str">
            <v>Agrément ACPR</v>
          </cell>
          <cell r="Y157">
            <v>8</v>
          </cell>
          <cell r="Z157" t="str">
            <v>RESTRUCTURATION AVEC REPRISE DE CIB</v>
          </cell>
          <cell r="AA157" t="str">
            <v>FR</v>
          </cell>
          <cell r="AB157" t="str">
            <v> France</v>
          </cell>
          <cell r="AC157" t="str">
            <v>S. BANCAIRE MUTUALISTE ET AUTRES RESEAUX</v>
          </cell>
          <cell r="AD157">
            <v>27</v>
          </cell>
          <cell r="AE157" t="str">
            <v>GPE CREDIT AGRICOLE</v>
          </cell>
          <cell r="AF157">
            <v>0</v>
          </cell>
          <cell r="AG157" t="str">
            <v>34970</v>
          </cell>
          <cell r="AH157" t="str">
            <v>FR</v>
          </cell>
          <cell r="AI157" t="str">
            <v/>
          </cell>
          <cell r="AJ157" t="str">
            <v/>
          </cell>
          <cell r="AK157" t="str">
            <v>EC</v>
          </cell>
          <cell r="AL157" t="str">
            <v>Bq mut</v>
          </cell>
          <cell r="AM157" t="str">
            <v>PERSONNE_MORALE_SOCIETE</v>
          </cell>
          <cell r="AN157" t="str">
            <v>CREDIT AGRICOLE</v>
          </cell>
          <cell r="AO157" t="str">
            <v>Groupes mutualistes</v>
          </cell>
          <cell r="AP157" t="str">
            <v/>
          </cell>
          <cell r="AQ157" t="str">
            <v/>
          </cell>
          <cell r="AR157" t="str">
            <v>FR</v>
          </cell>
          <cell r="AS157" t="str">
            <v>FRANCE</v>
          </cell>
          <cell r="AT157" t="str">
            <v/>
          </cell>
          <cell r="AU157" t="str">
            <v/>
          </cell>
          <cell r="AV157" t="str">
            <v>THUEZ</v>
          </cell>
          <cell r="AW157">
            <v>2761</v>
          </cell>
          <cell r="AX157">
            <v>22.268498315999999</v>
          </cell>
          <cell r="AY157">
            <v>16.416658560000002</v>
          </cell>
          <cell r="AZ157">
            <v>5.5103032729999999</v>
          </cell>
          <cell r="BA157">
            <v>54</v>
          </cell>
          <cell r="BB157" t="str">
            <v>SI</v>
          </cell>
          <cell r="BC157">
            <v>0</v>
          </cell>
          <cell r="BD157">
            <v>0</v>
          </cell>
        </row>
        <row r="158">
          <cell r="A158" t="str">
            <v>13507</v>
          </cell>
          <cell r="B158" t="str">
            <v>BANQUE POPULAIRE DU NORD</v>
          </cell>
          <cell r="C158" t="str">
            <v>3. Autres (GEA CBD)</v>
          </cell>
          <cell r="D158">
            <v>201412</v>
          </cell>
          <cell r="E158">
            <v>7.4615456571766395E-2</v>
          </cell>
          <cell r="F158">
            <v>0.14530031105356001</v>
          </cell>
          <cell r="G158">
            <v>5.1526021339999994</v>
          </cell>
          <cell r="H158">
            <v>0.38446376076106781</v>
          </cell>
          <cell r="I158">
            <v>0.74867469280543697</v>
          </cell>
          <cell r="J158">
            <v>4.9688400226675103E-2</v>
          </cell>
          <cell r="K158">
            <v>0.44522835273464301</v>
          </cell>
          <cell r="L158">
            <v>1.3407092139999999</v>
          </cell>
          <cell r="M158">
            <v>6.6617696012822997E-2</v>
          </cell>
          <cell r="N158">
            <v>0.59692175484537791</v>
          </cell>
          <cell r="O158">
            <v>8378</v>
          </cell>
          <cell r="P158" t="str">
            <v>457506566</v>
          </cell>
          <cell r="Q158" t="str">
            <v>PM</v>
          </cell>
          <cell r="R158" t="str">
            <v>202</v>
          </cell>
          <cell r="S158" t="str">
            <v>01</v>
          </cell>
          <cell r="T158" t="str">
            <v>Etablissement de crédit</v>
          </cell>
          <cell r="U158" t="str">
            <v>201</v>
          </cell>
          <cell r="V158" t="str">
            <v>Banque mutualiste ou coopérative</v>
          </cell>
          <cell r="W158" t="str">
            <v>001</v>
          </cell>
          <cell r="X158" t="str">
            <v>Agrément ACPR</v>
          </cell>
          <cell r="Y158">
            <v>6</v>
          </cell>
          <cell r="Z158" t="str">
            <v>NOUVEL ETABLISSEMENT</v>
          </cell>
          <cell r="AA158" t="str">
            <v>FR</v>
          </cell>
          <cell r="AB158" t="str">
            <v> France</v>
          </cell>
          <cell r="AC158" t="str">
            <v>S. BANCAIRE MUTUALISTE ET AUTRES RESEAUX</v>
          </cell>
          <cell r="AD158">
            <v>1163</v>
          </cell>
          <cell r="AE158" t="str">
            <v>GPE BPCE</v>
          </cell>
          <cell r="AF158">
            <v>0</v>
          </cell>
          <cell r="AG158" t="str">
            <v>59700</v>
          </cell>
          <cell r="AH158" t="str">
            <v>FR</v>
          </cell>
          <cell r="AI158" t="str">
            <v/>
          </cell>
          <cell r="AJ158" t="str">
            <v/>
          </cell>
          <cell r="AK158" t="str">
            <v>EC</v>
          </cell>
          <cell r="AL158" t="str">
            <v>Bq mut</v>
          </cell>
          <cell r="AM158" t="str">
            <v>PERSONNE_MORALE_SOCIETE</v>
          </cell>
          <cell r="AN158" t="str">
            <v>BPCE</v>
          </cell>
          <cell r="AO158" t="str">
            <v>Groupes mutualistes</v>
          </cell>
          <cell r="AP158" t="str">
            <v/>
          </cell>
          <cell r="AQ158" t="str">
            <v/>
          </cell>
          <cell r="AR158" t="str">
            <v>FR</v>
          </cell>
          <cell r="AS158" t="str">
            <v>FRANCE</v>
          </cell>
          <cell r="AT158" t="str">
            <v/>
          </cell>
          <cell r="AU158" t="str">
            <v/>
          </cell>
          <cell r="AV158" t="str">
            <v>BODIAN</v>
          </cell>
          <cell r="AW158">
            <v>2762</v>
          </cell>
          <cell r="AX158">
            <v>8.3088686620000001</v>
          </cell>
          <cell r="AY158">
            <v>4.8033782199999999</v>
          </cell>
          <cell r="AZ158">
            <v>4.7907428990000005</v>
          </cell>
          <cell r="BA158">
            <v>132</v>
          </cell>
          <cell r="BB158" t="str">
            <v>SI</v>
          </cell>
          <cell r="BC158">
            <v>0</v>
          </cell>
          <cell r="BD158">
            <v>1</v>
          </cell>
        </row>
        <row r="159">
          <cell r="A159" t="str">
            <v>13606</v>
          </cell>
          <cell r="B159" t="str">
            <v>CRCAM D ILLE ET VILAINE</v>
          </cell>
          <cell r="C159" t="str">
            <v>3. Autres (GEA CBD)</v>
          </cell>
          <cell r="D159">
            <v>201412</v>
          </cell>
          <cell r="E159">
            <v>4.4600000000000001E-2</v>
          </cell>
          <cell r="F159">
            <v>0.1656</v>
          </cell>
          <cell r="G159">
            <v>7.6931570000000002</v>
          </cell>
          <cell r="H159">
            <v>0.34311480220000001</v>
          </cell>
          <cell r="I159">
            <v>1.2739867992</v>
          </cell>
          <cell r="J159">
            <v>4.5999999999999999E-2</v>
          </cell>
          <cell r="K159">
            <v>0.45</v>
          </cell>
          <cell r="L159">
            <v>1.57758</v>
          </cell>
          <cell r="M159">
            <v>7.2568679999999997E-2</v>
          </cell>
          <cell r="N159">
            <v>0.70991099999999996</v>
          </cell>
          <cell r="O159">
            <v>8547</v>
          </cell>
          <cell r="P159" t="str">
            <v>775590847</v>
          </cell>
          <cell r="Q159" t="str">
            <v>PM</v>
          </cell>
          <cell r="R159" t="str">
            <v>210</v>
          </cell>
          <cell r="S159" t="str">
            <v>01</v>
          </cell>
          <cell r="T159" t="str">
            <v>Etablissement de crédit</v>
          </cell>
          <cell r="U159" t="str">
            <v>201</v>
          </cell>
          <cell r="V159" t="str">
            <v>Banque mutualiste ou coopérative</v>
          </cell>
          <cell r="W159" t="str">
            <v>001</v>
          </cell>
          <cell r="X159" t="str">
            <v>Agrément ACPR</v>
          </cell>
          <cell r="Y159">
            <v>6</v>
          </cell>
          <cell r="Z159" t="str">
            <v>NOUVEL ETABLISSEMENT</v>
          </cell>
          <cell r="AA159" t="str">
            <v>FR</v>
          </cell>
          <cell r="AB159" t="str">
            <v> France</v>
          </cell>
          <cell r="AC159" t="str">
            <v>S. BANCAIRE MUTUALISTE ET AUTRES RESEAUX</v>
          </cell>
          <cell r="AD159">
            <v>27</v>
          </cell>
          <cell r="AE159" t="str">
            <v>GPE CREDIT AGRICOLE</v>
          </cell>
          <cell r="AF159">
            <v>0</v>
          </cell>
          <cell r="AG159" t="str">
            <v>35136</v>
          </cell>
          <cell r="AH159" t="str">
            <v>FR</v>
          </cell>
          <cell r="AI159" t="str">
            <v/>
          </cell>
          <cell r="AJ159" t="str">
            <v/>
          </cell>
          <cell r="AK159" t="str">
            <v>EC</v>
          </cell>
          <cell r="AL159" t="str">
            <v>Bq mut</v>
          </cell>
          <cell r="AM159" t="str">
            <v>PERSONNE_MORALE_SOCIETE</v>
          </cell>
          <cell r="AN159" t="str">
            <v>CREDIT AGRICOLE</v>
          </cell>
          <cell r="AO159" t="str">
            <v>Groupes mutualistes</v>
          </cell>
          <cell r="AP159" t="str">
            <v/>
          </cell>
          <cell r="AQ159" t="str">
            <v/>
          </cell>
          <cell r="AR159" t="str">
            <v>FR</v>
          </cell>
          <cell r="AS159" t="str">
            <v>FRANCE</v>
          </cell>
          <cell r="AT159" t="str">
            <v/>
          </cell>
          <cell r="AU159" t="str">
            <v/>
          </cell>
          <cell r="AV159" t="str">
            <v>PIGEON</v>
          </cell>
          <cell r="AW159">
            <v>2761</v>
          </cell>
          <cell r="AX159">
            <v>10.695996436000001</v>
          </cell>
          <cell r="AY159">
            <v>8.1663176699999998</v>
          </cell>
          <cell r="AZ159">
            <v>2.371362124</v>
          </cell>
          <cell r="BA159">
            <v>112</v>
          </cell>
          <cell r="BB159" t="str">
            <v>SI</v>
          </cell>
          <cell r="BC159">
            <v>0</v>
          </cell>
          <cell r="BD159">
            <v>0</v>
          </cell>
        </row>
        <row r="160">
          <cell r="A160" t="str">
            <v>13807</v>
          </cell>
          <cell r="B160" t="str">
            <v>BANQUE POPULAIRE ATLANTIQUE</v>
          </cell>
          <cell r="C160" t="str">
            <v>3. Autres (GEA CBD)</v>
          </cell>
          <cell r="D160">
            <v>201412</v>
          </cell>
          <cell r="E160">
            <v>8.1219192219350894E-2</v>
          </cell>
          <cell r="F160">
            <v>0.14948807381179</v>
          </cell>
          <cell r="G160">
            <v>6.8593044919999997</v>
          </cell>
          <cell r="H160">
            <v>0.55710717002680499</v>
          </cell>
          <cell r="I160">
            <v>1.0253842161976385</v>
          </cell>
          <cell r="J160">
            <v>7.1293551949452597E-2</v>
          </cell>
          <cell r="K160">
            <v>0.438701028389333</v>
          </cell>
          <cell r="L160">
            <v>2.6389317230000002</v>
          </cell>
          <cell r="M160">
            <v>0.18813881588475898</v>
          </cell>
          <cell r="N160">
            <v>1.1577020607293345</v>
          </cell>
          <cell r="O160">
            <v>8873</v>
          </cell>
          <cell r="P160" t="str">
            <v>857500227</v>
          </cell>
          <cell r="Q160" t="str">
            <v>PM</v>
          </cell>
          <cell r="R160" t="str">
            <v>202</v>
          </cell>
          <cell r="S160" t="str">
            <v>01</v>
          </cell>
          <cell r="T160" t="str">
            <v>Etablissement de crédit</v>
          </cell>
          <cell r="U160" t="str">
            <v>201</v>
          </cell>
          <cell r="V160" t="str">
            <v>Banque mutualiste ou coopérative</v>
          </cell>
          <cell r="W160" t="str">
            <v>001</v>
          </cell>
          <cell r="X160" t="str">
            <v>Agrément ACPR</v>
          </cell>
          <cell r="Y160">
            <v>6</v>
          </cell>
          <cell r="Z160" t="str">
            <v>NOUVEL ETABLISSEMENT</v>
          </cell>
          <cell r="AA160" t="str">
            <v>FR</v>
          </cell>
          <cell r="AB160" t="str">
            <v> France</v>
          </cell>
          <cell r="AC160" t="str">
            <v>S. BANCAIRE MUTUALISTE ET AUTRES RESEAUX</v>
          </cell>
          <cell r="AD160">
            <v>1163</v>
          </cell>
          <cell r="AE160" t="str">
            <v>GPE BPCE</v>
          </cell>
          <cell r="AF160">
            <v>0</v>
          </cell>
          <cell r="AG160" t="str">
            <v>44000</v>
          </cell>
          <cell r="AH160" t="str">
            <v>FR</v>
          </cell>
          <cell r="AI160" t="str">
            <v/>
          </cell>
          <cell r="AJ160" t="str">
            <v/>
          </cell>
          <cell r="AK160" t="str">
            <v>EC</v>
          </cell>
          <cell r="AL160" t="str">
            <v>Bq mut</v>
          </cell>
          <cell r="AM160" t="str">
            <v>PERSONNE_MORALE_SOCIETE</v>
          </cell>
          <cell r="AN160" t="str">
            <v>BPCE</v>
          </cell>
          <cell r="AO160" t="str">
            <v>Groupes mutualistes</v>
          </cell>
          <cell r="AP160" t="str">
            <v/>
          </cell>
          <cell r="AQ160" t="str">
            <v/>
          </cell>
          <cell r="AR160" t="str">
            <v>FR</v>
          </cell>
          <cell r="AS160" t="str">
            <v>FRANCE</v>
          </cell>
          <cell r="AT160" t="str">
            <v/>
          </cell>
          <cell r="AU160" t="str">
            <v/>
          </cell>
          <cell r="AV160" t="str">
            <v>CHEA</v>
          </cell>
          <cell r="AW160">
            <v>2762</v>
          </cell>
          <cell r="AX160">
            <v>9.4894546789999996</v>
          </cell>
          <cell r="AY160">
            <v>6.7843575969999996</v>
          </cell>
          <cell r="AZ160">
            <v>6.5235350680000002</v>
          </cell>
          <cell r="BA160">
            <v>121</v>
          </cell>
          <cell r="BB160" t="str">
            <v>SI</v>
          </cell>
          <cell r="BC160">
            <v>0</v>
          </cell>
          <cell r="BD160">
            <v>1</v>
          </cell>
        </row>
        <row r="161">
          <cell r="A161" t="str">
            <v>13825</v>
          </cell>
          <cell r="B161" t="str">
            <v>CAISSE D EPARGNE RHONE ALPES</v>
          </cell>
          <cell r="C161" t="str">
            <v>3. Autres (GEA CBD)</v>
          </cell>
          <cell r="D161">
            <v>201412</v>
          </cell>
          <cell r="E161">
            <v>4.9490132298122602E-2</v>
          </cell>
          <cell r="F161">
            <v>0.212217700040705</v>
          </cell>
          <cell r="G161">
            <v>16.258752085000001</v>
          </cell>
          <cell r="H161">
            <v>0.80464779168902678</v>
          </cell>
          <cell r="I161">
            <v>3.4503949730107175</v>
          </cell>
          <cell r="O161">
            <v>8900</v>
          </cell>
          <cell r="P161" t="str">
            <v>384006029</v>
          </cell>
          <cell r="Q161" t="str">
            <v>PM</v>
          </cell>
          <cell r="R161" t="str">
            <v>270</v>
          </cell>
          <cell r="S161" t="str">
            <v>01</v>
          </cell>
          <cell r="T161" t="str">
            <v>Etablissement de crédit</v>
          </cell>
          <cell r="U161" t="str">
            <v>201</v>
          </cell>
          <cell r="V161" t="str">
            <v>Banque mutualiste ou coopérative</v>
          </cell>
          <cell r="W161" t="str">
            <v>001</v>
          </cell>
          <cell r="X161" t="str">
            <v>Agrément ACPR</v>
          </cell>
          <cell r="Y161">
            <v>8</v>
          </cell>
          <cell r="Z161" t="str">
            <v>RESTRUCTURATION AVEC REPRISE DE CIB</v>
          </cell>
          <cell r="AA161" t="str">
            <v>FR</v>
          </cell>
          <cell r="AB161" t="str">
            <v> France</v>
          </cell>
          <cell r="AC161" t="str">
            <v>S. BANCAIRE MUTUALISTE ET AUTRES RESEAUX</v>
          </cell>
          <cell r="AD161">
            <v>1163</v>
          </cell>
          <cell r="AE161" t="str">
            <v>GPE BPCE</v>
          </cell>
          <cell r="AF161">
            <v>0</v>
          </cell>
          <cell r="AG161" t="str">
            <v>69003</v>
          </cell>
          <cell r="AH161" t="str">
            <v>FR</v>
          </cell>
          <cell r="AI161" t="str">
            <v/>
          </cell>
          <cell r="AJ161" t="str">
            <v/>
          </cell>
          <cell r="AK161" t="str">
            <v>EC</v>
          </cell>
          <cell r="AL161" t="str">
            <v>Bq mut</v>
          </cell>
          <cell r="AM161" t="str">
            <v>PERSONNE_MORALE_SOCIETE</v>
          </cell>
          <cell r="AN161" t="str">
            <v>BPCE</v>
          </cell>
          <cell r="AO161" t="str">
            <v>Groupes mutualistes</v>
          </cell>
          <cell r="AP161" t="str">
            <v/>
          </cell>
          <cell r="AQ161" t="str">
            <v/>
          </cell>
          <cell r="AR161" t="str">
            <v>FR</v>
          </cell>
          <cell r="AS161" t="str">
            <v>FRANCE</v>
          </cell>
          <cell r="AT161" t="str">
            <v/>
          </cell>
          <cell r="AU161" t="str">
            <v/>
          </cell>
          <cell r="AV161" t="str">
            <v>JEQUIER</v>
          </cell>
          <cell r="AW161">
            <v>2762</v>
          </cell>
          <cell r="AX161">
            <v>35.137854520000005</v>
          </cell>
          <cell r="AY161">
            <v>19.840579757</v>
          </cell>
          <cell r="AZ161">
            <v>24.052375619999999</v>
          </cell>
          <cell r="BA161">
            <v>34</v>
          </cell>
          <cell r="BB161" t="str">
            <v>SI</v>
          </cell>
          <cell r="BC161">
            <v>0</v>
          </cell>
          <cell r="BD161">
            <v>1</v>
          </cell>
        </row>
        <row r="162">
          <cell r="A162" t="str">
            <v>13906</v>
          </cell>
          <cell r="B162" t="str">
            <v>CRCAM SUD RHONE-ALPES</v>
          </cell>
          <cell r="C162" t="str">
            <v>3. Autres (GEA CBD)</v>
          </cell>
          <cell r="D162">
            <v>201412</v>
          </cell>
          <cell r="E162">
            <v>3.32E-2</v>
          </cell>
          <cell r="F162">
            <v>0.16289999999999999</v>
          </cell>
          <cell r="G162">
            <v>10.048432</v>
          </cell>
          <cell r="H162">
            <v>0.33360794240000002</v>
          </cell>
          <cell r="I162">
            <v>1.6368895727999999</v>
          </cell>
          <cell r="J162">
            <v>1.7500000000000002E-2</v>
          </cell>
          <cell r="K162">
            <v>0.4486</v>
          </cell>
          <cell r="L162">
            <v>2.9676149999999999</v>
          </cell>
          <cell r="M162">
            <v>5.1933262500000001E-2</v>
          </cell>
          <cell r="N162">
            <v>1.331272089</v>
          </cell>
          <cell r="O162">
            <v>9044</v>
          </cell>
          <cell r="P162" t="str">
            <v>402121958</v>
          </cell>
          <cell r="Q162" t="str">
            <v>PM</v>
          </cell>
          <cell r="R162" t="str">
            <v>210</v>
          </cell>
          <cell r="S162" t="str">
            <v>01</v>
          </cell>
          <cell r="T162" t="str">
            <v>Etablissement de crédit</v>
          </cell>
          <cell r="U162" t="str">
            <v>201</v>
          </cell>
          <cell r="V162" t="str">
            <v>Banque mutualiste ou coopérative</v>
          </cell>
          <cell r="W162" t="str">
            <v>001</v>
          </cell>
          <cell r="X162" t="str">
            <v>Agrément ACPR</v>
          </cell>
          <cell r="Y162">
            <v>8</v>
          </cell>
          <cell r="Z162" t="str">
            <v>RESTRUCTURATION AVEC REPRISE DE CIB</v>
          </cell>
          <cell r="AA162" t="str">
            <v>FR</v>
          </cell>
          <cell r="AB162" t="str">
            <v> France</v>
          </cell>
          <cell r="AC162" t="str">
            <v>S. BANCAIRE MUTUALISTE ET AUTRES RESEAUX</v>
          </cell>
          <cell r="AD162">
            <v>27</v>
          </cell>
          <cell r="AE162" t="str">
            <v>GPE CREDIT AGRICOLE</v>
          </cell>
          <cell r="AF162">
            <v>0</v>
          </cell>
          <cell r="AG162" t="str">
            <v>38100</v>
          </cell>
          <cell r="AH162" t="str">
            <v>FR</v>
          </cell>
          <cell r="AI162" t="str">
            <v/>
          </cell>
          <cell r="AJ162" t="str">
            <v/>
          </cell>
          <cell r="AK162" t="str">
            <v>EC</v>
          </cell>
          <cell r="AL162" t="str">
            <v>Bq mut</v>
          </cell>
          <cell r="AM162" t="str">
            <v>PERSONNE_MORALE_SOCIETE</v>
          </cell>
          <cell r="AN162" t="str">
            <v>CREDIT AGRICOLE</v>
          </cell>
          <cell r="AO162" t="str">
            <v>Groupes mutualistes</v>
          </cell>
          <cell r="AP162" t="str">
            <v/>
          </cell>
          <cell r="AQ162" t="str">
            <v/>
          </cell>
          <cell r="AR162" t="str">
            <v>FR</v>
          </cell>
          <cell r="AS162" t="str">
            <v>FRANCE</v>
          </cell>
          <cell r="AT162" t="str">
            <v/>
          </cell>
          <cell r="AU162" t="str">
            <v/>
          </cell>
          <cell r="AV162" t="str">
            <v>RABIER</v>
          </cell>
          <cell r="AW162">
            <v>2761</v>
          </cell>
          <cell r="AX162">
            <v>17.013314878999999</v>
          </cell>
          <cell r="AY162">
            <v>12.536836932</v>
          </cell>
          <cell r="AZ162">
            <v>4.3269488389999999</v>
          </cell>
          <cell r="BA162">
            <v>75</v>
          </cell>
          <cell r="BB162" t="str">
            <v>SI</v>
          </cell>
          <cell r="BC162">
            <v>0</v>
          </cell>
          <cell r="BD162">
            <v>0</v>
          </cell>
        </row>
        <row r="163">
          <cell r="A163" t="str">
            <v>13907</v>
          </cell>
          <cell r="B163" t="str">
            <v>BANQUE POPULAIRE LOIRE ET LYONNAIS</v>
          </cell>
          <cell r="C163" t="str">
            <v>3. Autres (GEA CBD)</v>
          </cell>
          <cell r="D163">
            <v>201412</v>
          </cell>
          <cell r="E163">
            <v>8.1746049678499202E-2</v>
          </cell>
          <cell r="F163">
            <v>0.138778375689591</v>
          </cell>
          <cell r="G163">
            <v>6.168725469</v>
          </cell>
          <cell r="H163">
            <v>0.50426893864189726</v>
          </cell>
          <cell r="I163">
            <v>0.85608570066283052</v>
          </cell>
          <cell r="J163">
            <v>3.9741164601955897E-2</v>
          </cell>
          <cell r="K163">
            <v>0.44095619408062497</v>
          </cell>
          <cell r="L163">
            <v>1.978565849</v>
          </cell>
          <cell r="M163">
            <v>7.863051108091762E-2</v>
          </cell>
          <cell r="N163">
            <v>0.87246086651294052</v>
          </cell>
          <cell r="O163">
            <v>9048</v>
          </cell>
          <cell r="P163" t="str">
            <v>956507875</v>
          </cell>
          <cell r="Q163" t="str">
            <v>PM</v>
          </cell>
          <cell r="R163" t="str">
            <v>202</v>
          </cell>
          <cell r="S163" t="str">
            <v>01</v>
          </cell>
          <cell r="T163" t="str">
            <v>Etablissement de crédit</v>
          </cell>
          <cell r="U163" t="str">
            <v>201</v>
          </cell>
          <cell r="V163" t="str">
            <v>Banque mutualiste ou coopérative</v>
          </cell>
          <cell r="W163" t="str">
            <v>001</v>
          </cell>
          <cell r="X163" t="str">
            <v>Agrément ACPR</v>
          </cell>
          <cell r="Y163">
            <v>6</v>
          </cell>
          <cell r="Z163" t="str">
            <v>NOUVEL ETABLISSEMENT</v>
          </cell>
          <cell r="AA163" t="str">
            <v>FR</v>
          </cell>
          <cell r="AB163" t="str">
            <v> France</v>
          </cell>
          <cell r="AC163" t="str">
            <v>S. BANCAIRE MUTUALISTE ET AUTRES RESEAUX</v>
          </cell>
          <cell r="AD163">
            <v>1163</v>
          </cell>
          <cell r="AE163" t="str">
            <v>GPE BPCE</v>
          </cell>
          <cell r="AF163">
            <v>0</v>
          </cell>
          <cell r="AG163" t="str">
            <v>69003</v>
          </cell>
          <cell r="AH163" t="str">
            <v>FR</v>
          </cell>
          <cell r="AI163" t="str">
            <v/>
          </cell>
          <cell r="AJ163" t="str">
            <v/>
          </cell>
          <cell r="AK163" t="str">
            <v>EC</v>
          </cell>
          <cell r="AL163" t="str">
            <v>Bq mut</v>
          </cell>
          <cell r="AM163" t="str">
            <v>PERSONNE_MORALE_SOCIETE</v>
          </cell>
          <cell r="AN163" t="str">
            <v>BPCE</v>
          </cell>
          <cell r="AO163" t="str">
            <v>Groupes mutualistes</v>
          </cell>
          <cell r="AP163" t="str">
            <v/>
          </cell>
          <cell r="AQ163" t="str">
            <v/>
          </cell>
          <cell r="AR163" t="str">
            <v>FR</v>
          </cell>
          <cell r="AS163" t="str">
            <v>FRANCE</v>
          </cell>
          <cell r="AT163" t="str">
            <v/>
          </cell>
          <cell r="AU163" t="str">
            <v/>
          </cell>
          <cell r="AV163" t="str">
            <v>BODIAN</v>
          </cell>
          <cell r="AW163">
            <v>2762</v>
          </cell>
          <cell r="AX163">
            <v>9.2983783570000007</v>
          </cell>
          <cell r="AY163">
            <v>5.7407305219999998</v>
          </cell>
          <cell r="AZ163">
            <v>6.6581066230000001</v>
          </cell>
          <cell r="BA163">
            <v>123</v>
          </cell>
          <cell r="BB163" t="str">
            <v>SI</v>
          </cell>
          <cell r="BC163">
            <v>0</v>
          </cell>
          <cell r="BD163">
            <v>1</v>
          </cell>
        </row>
        <row r="164">
          <cell r="A164" t="str">
            <v>14006</v>
          </cell>
          <cell r="B164" t="str">
            <v>CRCAM DE LA GUADELOUPE</v>
          </cell>
          <cell r="C164" t="str">
            <v>3. Autres (GEA CBD)</v>
          </cell>
          <cell r="D164">
            <v>201412</v>
          </cell>
          <cell r="E164">
            <v>8.7400000000000005E-2</v>
          </cell>
          <cell r="F164">
            <v>0.22090000000000001</v>
          </cell>
          <cell r="G164">
            <v>1.055623</v>
          </cell>
          <cell r="H164">
            <v>9.2261450199999998E-2</v>
          </cell>
          <cell r="I164">
            <v>0.2331871207</v>
          </cell>
          <cell r="J164">
            <v>2.12E-2</v>
          </cell>
          <cell r="K164">
            <v>0.4491</v>
          </cell>
          <cell r="L164">
            <v>0.47387499999999999</v>
          </cell>
          <cell r="M164">
            <v>1.004615E-2</v>
          </cell>
          <cell r="N164">
            <v>0.21281726249999999</v>
          </cell>
          <cell r="O164">
            <v>9195</v>
          </cell>
          <cell r="P164" t="str">
            <v>314560772</v>
          </cell>
          <cell r="Q164" t="str">
            <v>PM</v>
          </cell>
          <cell r="R164" t="str">
            <v>216</v>
          </cell>
          <cell r="S164" t="str">
            <v>01</v>
          </cell>
          <cell r="T164" t="str">
            <v>Etablissement de crédit</v>
          </cell>
          <cell r="U164" t="str">
            <v>201</v>
          </cell>
          <cell r="V164" t="str">
            <v>Banque mutualiste ou coopérative</v>
          </cell>
          <cell r="W164" t="str">
            <v>001</v>
          </cell>
          <cell r="X164" t="str">
            <v>Agrément ACPR</v>
          </cell>
          <cell r="Y164">
            <v>6</v>
          </cell>
          <cell r="Z164" t="str">
            <v>NOUVEL ETABLISSEMENT</v>
          </cell>
          <cell r="AA164" t="str">
            <v>FR</v>
          </cell>
          <cell r="AB164" t="str">
            <v> France</v>
          </cell>
          <cell r="AC164" t="str">
            <v>S. BANCAIRE MUTUALISTE ET AUTRES RESEAUX</v>
          </cell>
          <cell r="AD164">
            <v>27</v>
          </cell>
          <cell r="AE164" t="str">
            <v>GPE CREDIT AGRICOLE</v>
          </cell>
          <cell r="AF164">
            <v>0</v>
          </cell>
          <cell r="AG164" t="str">
            <v>97139</v>
          </cell>
          <cell r="AH164" t="str">
            <v>FR</v>
          </cell>
          <cell r="AI164" t="str">
            <v/>
          </cell>
          <cell r="AJ164" t="str">
            <v/>
          </cell>
          <cell r="AK164" t="str">
            <v>EC</v>
          </cell>
          <cell r="AL164" t="str">
            <v>Bq mut</v>
          </cell>
          <cell r="AM164" t="str">
            <v>PERSONNE_MORALE_SOCIETE</v>
          </cell>
          <cell r="AN164" t="str">
            <v>CREDIT AGRICOLE</v>
          </cell>
          <cell r="AO164" t="str">
            <v>Groupes mutualistes</v>
          </cell>
          <cell r="AP164" t="str">
            <v/>
          </cell>
          <cell r="AQ164" t="str">
            <v/>
          </cell>
          <cell r="AR164" t="str">
            <v>FR</v>
          </cell>
          <cell r="AS164" t="str">
            <v>FRANCE</v>
          </cell>
          <cell r="AT164" t="str">
            <v/>
          </cell>
          <cell r="AU164" t="str">
            <v/>
          </cell>
          <cell r="AV164" t="str">
            <v>ONDO</v>
          </cell>
          <cell r="AW164">
            <v>2761</v>
          </cell>
          <cell r="AX164">
            <v>1.938299395</v>
          </cell>
          <cell r="AY164">
            <v>1.4438268619999999</v>
          </cell>
          <cell r="AZ164">
            <v>0.76810710599999998</v>
          </cell>
          <cell r="BA164">
            <v>244</v>
          </cell>
          <cell r="BB164" t="str">
            <v>SI</v>
          </cell>
          <cell r="BC164">
            <v>0</v>
          </cell>
          <cell r="BD164">
            <v>0</v>
          </cell>
        </row>
        <row r="165">
          <cell r="A165" t="str">
            <v>14040</v>
          </cell>
          <cell r="B165" t="str">
            <v>GOLDMAN SACHS PARIS INC ET CIE</v>
          </cell>
          <cell r="C165" t="str">
            <v>4. Autres (GEA hors CBD)</v>
          </cell>
          <cell r="D165">
            <v>201412</v>
          </cell>
          <cell r="E165">
            <v>8.9999999999999998E-4</v>
          </cell>
          <cell r="F165">
            <v>0.78849999999999998</v>
          </cell>
          <cell r="G165">
            <v>1.373820815</v>
          </cell>
          <cell r="H165">
            <v>1.2364387335E-3</v>
          </cell>
          <cell r="I165">
            <v>1.0832577126275</v>
          </cell>
          <cell r="O165">
            <v>9269</v>
          </cell>
          <cell r="P165" t="str">
            <v>342131547</v>
          </cell>
          <cell r="Q165" t="str">
            <v>PM</v>
          </cell>
          <cell r="R165" t="str">
            <v>120</v>
          </cell>
          <cell r="S165" t="str">
            <v>01</v>
          </cell>
          <cell r="T165" t="str">
            <v>Etablissement de crédit</v>
          </cell>
          <cell r="U165" t="str">
            <v>200</v>
          </cell>
          <cell r="V165" t="str">
            <v>Banque</v>
          </cell>
          <cell r="W165" t="str">
            <v>001</v>
          </cell>
          <cell r="X165" t="str">
            <v>Agrément ACPR</v>
          </cell>
          <cell r="Y165">
            <v>2</v>
          </cell>
          <cell r="Z165" t="str">
            <v>CHANGEMENT DE CATEGORIE AU SEIN DES E.C.</v>
          </cell>
          <cell r="AA165" t="str">
            <v>US</v>
          </cell>
          <cell r="AB165" t="str">
            <v> États-Unis</v>
          </cell>
          <cell r="AC165" t="str">
            <v>AG.FIN.ETR.AUTRES PAYS OCDE(HORS BQUES)</v>
          </cell>
          <cell r="AD165">
            <v>505</v>
          </cell>
          <cell r="AE165" t="str">
            <v>GPE GOLDMAN SACHS</v>
          </cell>
          <cell r="AF165">
            <v>1</v>
          </cell>
          <cell r="AG165" t="str">
            <v>75116</v>
          </cell>
          <cell r="AH165" t="str">
            <v>FR</v>
          </cell>
          <cell r="AI165" t="str">
            <v/>
          </cell>
          <cell r="AJ165" t="str">
            <v/>
          </cell>
          <cell r="AK165" t="str">
            <v>EC</v>
          </cell>
          <cell r="AL165" t="str">
            <v>Banque</v>
          </cell>
          <cell r="AM165" t="str">
            <v>PERSONNE_MORALE_SOCIETE</v>
          </cell>
          <cell r="AN165" t="str">
            <v>GOLDMAN SACHS</v>
          </cell>
          <cell r="AO165" t="str">
            <v>Groupes financiers diversifiés</v>
          </cell>
          <cell r="AP165" t="str">
            <v/>
          </cell>
          <cell r="AQ165" t="str">
            <v/>
          </cell>
          <cell r="AR165" t="str">
            <v>ETR</v>
          </cell>
          <cell r="AS165" t="str">
            <v>FRANCE</v>
          </cell>
          <cell r="AT165" t="str">
            <v/>
          </cell>
          <cell r="AU165" t="str">
            <v/>
          </cell>
          <cell r="AV165" t="str">
            <v>SABALZA</v>
          </cell>
          <cell r="AW165">
            <v>2752</v>
          </cell>
          <cell r="AX165">
            <v>5.5183688630000001</v>
          </cell>
          <cell r="AZ165">
            <v>2.2815721299999998</v>
          </cell>
          <cell r="BA165">
            <v>160</v>
          </cell>
          <cell r="BB165" t="str">
            <v>LSI</v>
          </cell>
          <cell r="BC165">
            <v>0</v>
          </cell>
          <cell r="BD165">
            <v>1</v>
          </cell>
        </row>
        <row r="166">
          <cell r="A166" t="str">
            <v>14265</v>
          </cell>
          <cell r="B166" t="str">
            <v>CAISSE D EPARGNE LOIRE DROME ARDECHE</v>
          </cell>
          <cell r="C166" t="str">
            <v>3. Autres (GEA CBD)</v>
          </cell>
          <cell r="D166">
            <v>201412</v>
          </cell>
          <cell r="E166">
            <v>4.1462914260098002E-2</v>
          </cell>
          <cell r="F166">
            <v>0.209008452737763</v>
          </cell>
          <cell r="G166">
            <v>4.7484991750000001</v>
          </cell>
          <cell r="H166">
            <v>0.1968866141571711</v>
          </cell>
          <cell r="I166">
            <v>0.99247646539329415</v>
          </cell>
          <cell r="O166">
            <v>9784</v>
          </cell>
          <cell r="P166" t="str">
            <v>383686839</v>
          </cell>
          <cell r="Q166" t="str">
            <v>PM</v>
          </cell>
          <cell r="R166" t="str">
            <v>270</v>
          </cell>
          <cell r="S166" t="str">
            <v>01</v>
          </cell>
          <cell r="T166" t="str">
            <v>Etablissement de crédit</v>
          </cell>
          <cell r="U166" t="str">
            <v>201</v>
          </cell>
          <cell r="V166" t="str">
            <v>Banque mutualiste ou coopérative</v>
          </cell>
          <cell r="W166" t="str">
            <v>001</v>
          </cell>
          <cell r="X166" t="str">
            <v>Agrément ACPR</v>
          </cell>
          <cell r="Y166">
            <v>8</v>
          </cell>
          <cell r="Z166" t="str">
            <v>RESTRUCTURATION AVEC REPRISE DE CIB</v>
          </cell>
          <cell r="AA166" t="str">
            <v>FR</v>
          </cell>
          <cell r="AB166" t="str">
            <v> France</v>
          </cell>
          <cell r="AC166" t="str">
            <v>S. BANCAIRE MUTUALISTE ET AUTRES RESEAUX</v>
          </cell>
          <cell r="AD166">
            <v>1163</v>
          </cell>
          <cell r="AE166" t="str">
            <v>GPE BPCE</v>
          </cell>
          <cell r="AF166">
            <v>0</v>
          </cell>
          <cell r="AG166" t="str">
            <v>42100</v>
          </cell>
          <cell r="AH166" t="str">
            <v>FR</v>
          </cell>
          <cell r="AI166" t="str">
            <v/>
          </cell>
          <cell r="AJ166" t="str">
            <v/>
          </cell>
          <cell r="AK166" t="str">
            <v>EC</v>
          </cell>
          <cell r="AL166" t="str">
            <v>Bq mut</v>
          </cell>
          <cell r="AM166" t="str">
            <v>PERSONNE_MORALE_SOCIETE</v>
          </cell>
          <cell r="AN166" t="str">
            <v>BPCE</v>
          </cell>
          <cell r="AO166" t="str">
            <v>Groupes mutualistes</v>
          </cell>
          <cell r="AP166" t="str">
            <v/>
          </cell>
          <cell r="AQ166" t="str">
            <v/>
          </cell>
          <cell r="AR166" t="str">
            <v>FR</v>
          </cell>
          <cell r="AS166" t="str">
            <v>FRANCE</v>
          </cell>
          <cell r="AT166" t="str">
            <v/>
          </cell>
          <cell r="AU166" t="str">
            <v/>
          </cell>
          <cell r="AV166" t="str">
            <v>MOURJANE</v>
          </cell>
          <cell r="AW166">
            <v>2762</v>
          </cell>
          <cell r="AX166">
            <v>10.918691761</v>
          </cell>
          <cell r="AY166">
            <v>5.2730099429999999</v>
          </cell>
          <cell r="AZ166">
            <v>8.1253908530000007</v>
          </cell>
          <cell r="BA166">
            <v>110</v>
          </cell>
          <cell r="BB166" t="str">
            <v>SI</v>
          </cell>
          <cell r="BC166">
            <v>0</v>
          </cell>
          <cell r="BD166">
            <v>1</v>
          </cell>
        </row>
        <row r="167">
          <cell r="A167" t="str">
            <v>14406</v>
          </cell>
          <cell r="B167" t="str">
            <v>CRCAM VAL DE FRANCE</v>
          </cell>
          <cell r="C167" t="str">
            <v>3. Autres (GEA CBD)</v>
          </cell>
          <cell r="D167">
            <v>201412</v>
          </cell>
          <cell r="E167">
            <v>4.5900000000000003E-2</v>
          </cell>
          <cell r="F167">
            <v>0.16800000000000001</v>
          </cell>
          <cell r="G167">
            <v>4.9382630000000001</v>
          </cell>
          <cell r="H167">
            <v>0.22666627170000003</v>
          </cell>
          <cell r="I167">
            <v>0.82962818400000005</v>
          </cell>
          <cell r="J167">
            <v>3.0200000000000001E-2</v>
          </cell>
          <cell r="K167">
            <v>0.44479999999999997</v>
          </cell>
          <cell r="L167">
            <v>1.810846</v>
          </cell>
          <cell r="M167">
            <v>5.4687549199999998E-2</v>
          </cell>
          <cell r="N167">
            <v>0.80546430079999998</v>
          </cell>
          <cell r="O167">
            <v>10006</v>
          </cell>
          <cell r="P167" t="str">
            <v>400868188</v>
          </cell>
          <cell r="Q167" t="str">
            <v>PM</v>
          </cell>
          <cell r="R167" t="str">
            <v>210</v>
          </cell>
          <cell r="S167" t="str">
            <v>01</v>
          </cell>
          <cell r="T167" t="str">
            <v>Etablissement de crédit</v>
          </cell>
          <cell r="U167" t="str">
            <v>201</v>
          </cell>
          <cell r="V167" t="str">
            <v>Banque mutualiste ou coopérative</v>
          </cell>
          <cell r="W167" t="str">
            <v>001</v>
          </cell>
          <cell r="X167" t="str">
            <v>Agrément ACPR</v>
          </cell>
          <cell r="Y167">
            <v>8</v>
          </cell>
          <cell r="Z167" t="str">
            <v>RESTRUCTURATION AVEC REPRISE DE CIB</v>
          </cell>
          <cell r="AA167" t="str">
            <v>FR</v>
          </cell>
          <cell r="AB167" t="str">
            <v> France</v>
          </cell>
          <cell r="AC167" t="str">
            <v>S. BANCAIRE MUTUALISTE ET AUTRES RESEAUX</v>
          </cell>
          <cell r="AD167">
            <v>27</v>
          </cell>
          <cell r="AE167" t="str">
            <v>GPE CREDIT AGRICOLE</v>
          </cell>
          <cell r="AF167">
            <v>0</v>
          </cell>
          <cell r="AG167" t="str">
            <v>28000</v>
          </cell>
          <cell r="AH167" t="str">
            <v>FR</v>
          </cell>
          <cell r="AI167" t="str">
            <v/>
          </cell>
          <cell r="AJ167" t="str">
            <v/>
          </cell>
          <cell r="AK167" t="str">
            <v>EC</v>
          </cell>
          <cell r="AL167" t="str">
            <v>Bq mut</v>
          </cell>
          <cell r="AM167" t="str">
            <v>PERSONNE_MORALE_SOCIETE</v>
          </cell>
          <cell r="AN167" t="str">
            <v>CREDIT AGRICOLE</v>
          </cell>
          <cell r="AO167" t="str">
            <v>Groupes mutualistes</v>
          </cell>
          <cell r="AP167" t="str">
            <v/>
          </cell>
          <cell r="AQ167" t="str">
            <v/>
          </cell>
          <cell r="AR167" t="str">
            <v>FR</v>
          </cell>
          <cell r="AS167" t="str">
            <v>FRANCE</v>
          </cell>
          <cell r="AT167" t="str">
            <v/>
          </cell>
          <cell r="AU167" t="str">
            <v/>
          </cell>
          <cell r="AV167" t="str">
            <v>RABIER</v>
          </cell>
          <cell r="AW167">
            <v>2761</v>
          </cell>
          <cell r="AX167">
            <v>8.2524301179999995</v>
          </cell>
          <cell r="AY167">
            <v>5.9540679119999993</v>
          </cell>
          <cell r="AZ167">
            <v>2.4490212759999999</v>
          </cell>
          <cell r="BA167">
            <v>133</v>
          </cell>
          <cell r="BB167" t="str">
            <v>SI</v>
          </cell>
          <cell r="BC167">
            <v>0</v>
          </cell>
          <cell r="BD167">
            <v>0</v>
          </cell>
        </row>
        <row r="168">
          <cell r="A168" t="str">
            <v>14445</v>
          </cell>
          <cell r="B168" t="str">
            <v>CAISSE D EPARGNE BRETAGNE-PAYS DE LOIRE</v>
          </cell>
          <cell r="C168" t="str">
            <v>3. Autres (GEA CBD)</v>
          </cell>
          <cell r="D168">
            <v>201412</v>
          </cell>
          <cell r="E168">
            <v>4.7897614642031301E-2</v>
          </cell>
          <cell r="F168">
            <v>0.21058326357193</v>
          </cell>
          <cell r="G168">
            <v>14.530055617</v>
          </cell>
          <cell r="H168">
            <v>0.69595500467034832</v>
          </cell>
          <cell r="I168">
            <v>3.0597865317095132</v>
          </cell>
          <cell r="O168">
            <v>10063</v>
          </cell>
          <cell r="P168" t="str">
            <v>392640090</v>
          </cell>
          <cell r="Q168" t="str">
            <v>PM</v>
          </cell>
          <cell r="R168" t="str">
            <v>270</v>
          </cell>
          <cell r="S168" t="str">
            <v>01</v>
          </cell>
          <cell r="T168" t="str">
            <v>Etablissement de crédit</v>
          </cell>
          <cell r="U168" t="str">
            <v>201</v>
          </cell>
          <cell r="V168" t="str">
            <v>Banque mutualiste ou coopérative</v>
          </cell>
          <cell r="W168" t="str">
            <v>001</v>
          </cell>
          <cell r="X168" t="str">
            <v>Agrément ACPR</v>
          </cell>
          <cell r="Y168">
            <v>8</v>
          </cell>
          <cell r="Z168" t="str">
            <v>RESTRUCTURATION AVEC REPRISE DE CIB</v>
          </cell>
          <cell r="AA168" t="str">
            <v>FR</v>
          </cell>
          <cell r="AB168" t="str">
            <v> France</v>
          </cell>
          <cell r="AC168" t="str">
            <v>S. BANCAIRE MUTUALISTE ET AUTRES RESEAUX</v>
          </cell>
          <cell r="AD168">
            <v>1163</v>
          </cell>
          <cell r="AE168" t="str">
            <v>GPE BPCE</v>
          </cell>
          <cell r="AF168">
            <v>0</v>
          </cell>
          <cell r="AG168" t="str">
            <v>44000</v>
          </cell>
          <cell r="AH168" t="str">
            <v>FR</v>
          </cell>
          <cell r="AI168" t="str">
            <v/>
          </cell>
          <cell r="AJ168" t="str">
            <v/>
          </cell>
          <cell r="AK168" t="str">
            <v>EC</v>
          </cell>
          <cell r="AL168" t="str">
            <v>Bq mut</v>
          </cell>
          <cell r="AM168" t="str">
            <v>PERSONNE_MORALE_SOCIETE</v>
          </cell>
          <cell r="AN168" t="str">
            <v>BPCE</v>
          </cell>
          <cell r="AO168" t="str">
            <v>Groupes mutualistes</v>
          </cell>
          <cell r="AP168" t="str">
            <v/>
          </cell>
          <cell r="AQ168" t="str">
            <v/>
          </cell>
          <cell r="AR168" t="str">
            <v>FR</v>
          </cell>
          <cell r="AS168" t="str">
            <v>FRANCE</v>
          </cell>
          <cell r="AT168" t="str">
            <v/>
          </cell>
          <cell r="AU168" t="str">
            <v/>
          </cell>
          <cell r="AV168" t="str">
            <v>PERREOL</v>
          </cell>
          <cell r="AW168">
            <v>2762</v>
          </cell>
          <cell r="AX168">
            <v>28.404890721000001</v>
          </cell>
          <cell r="AY168">
            <v>15.684135389</v>
          </cell>
          <cell r="AZ168">
            <v>19.793195835999999</v>
          </cell>
          <cell r="BA168">
            <v>42</v>
          </cell>
          <cell r="BB168" t="str">
            <v>SI</v>
          </cell>
          <cell r="BC168">
            <v>0</v>
          </cell>
          <cell r="BD168">
            <v>1</v>
          </cell>
        </row>
        <row r="169">
          <cell r="A169" t="str">
            <v>14505</v>
          </cell>
          <cell r="B169" t="str">
            <v>CAISSE D EPARGNE LOIRE-CENTRE</v>
          </cell>
          <cell r="C169" t="str">
            <v>3. Autres (GEA CBD)</v>
          </cell>
          <cell r="D169">
            <v>201412</v>
          </cell>
          <cell r="E169">
            <v>5.0105609562141398E-2</v>
          </cell>
          <cell r="F169">
            <v>0.214338540453791</v>
          </cell>
          <cell r="G169">
            <v>7.0222477860000003</v>
          </cell>
          <cell r="H169">
            <v>0.35185400581392789</v>
          </cell>
          <cell r="I169">
            <v>1.5051383411561055</v>
          </cell>
          <cell r="O169">
            <v>10148</v>
          </cell>
          <cell r="P169" t="str">
            <v>383952470</v>
          </cell>
          <cell r="Q169" t="str">
            <v>PM</v>
          </cell>
          <cell r="R169" t="str">
            <v>270</v>
          </cell>
          <cell r="S169" t="str">
            <v>01</v>
          </cell>
          <cell r="T169" t="str">
            <v>Etablissement de crédit</v>
          </cell>
          <cell r="U169" t="str">
            <v>201</v>
          </cell>
          <cell r="V169" t="str">
            <v>Banque mutualiste ou coopérative</v>
          </cell>
          <cell r="W169" t="str">
            <v>001</v>
          </cell>
          <cell r="X169" t="str">
            <v>Agrément ACPR</v>
          </cell>
          <cell r="Y169">
            <v>6</v>
          </cell>
          <cell r="Z169" t="str">
            <v>NOUVEL ETABLISSEMENT</v>
          </cell>
          <cell r="AA169" t="str">
            <v>FR</v>
          </cell>
          <cell r="AB169" t="str">
            <v> France</v>
          </cell>
          <cell r="AC169" t="str">
            <v>S. BANCAIRE MUTUALISTE ET AUTRES RESEAUX</v>
          </cell>
          <cell r="AD169">
            <v>1163</v>
          </cell>
          <cell r="AE169" t="str">
            <v>GPE BPCE</v>
          </cell>
          <cell r="AF169">
            <v>0</v>
          </cell>
          <cell r="AG169" t="str">
            <v>45000</v>
          </cell>
          <cell r="AH169" t="str">
            <v>FR</v>
          </cell>
          <cell r="AI169" t="str">
            <v/>
          </cell>
          <cell r="AJ169" t="str">
            <v/>
          </cell>
          <cell r="AK169" t="str">
            <v>EC</v>
          </cell>
          <cell r="AL169" t="str">
            <v>Bq mut</v>
          </cell>
          <cell r="AM169" t="str">
            <v>PERSONNE_MORALE_SOCIETE</v>
          </cell>
          <cell r="AN169" t="str">
            <v>BPCE</v>
          </cell>
          <cell r="AO169" t="str">
            <v>Groupes mutualistes</v>
          </cell>
          <cell r="AP169" t="str">
            <v/>
          </cell>
          <cell r="AQ169" t="str">
            <v/>
          </cell>
          <cell r="AR169" t="str">
            <v>FR</v>
          </cell>
          <cell r="AS169" t="str">
            <v>FRANCE</v>
          </cell>
          <cell r="AT169" t="str">
            <v/>
          </cell>
          <cell r="AU169" t="str">
            <v/>
          </cell>
          <cell r="AV169" t="str">
            <v>AUTHIER</v>
          </cell>
          <cell r="AW169">
            <v>2762</v>
          </cell>
          <cell r="AX169">
            <v>16.366644222999998</v>
          </cell>
          <cell r="AY169">
            <v>8.4571034049999998</v>
          </cell>
          <cell r="AZ169">
            <v>12.139856762000001</v>
          </cell>
          <cell r="BA169">
            <v>78</v>
          </cell>
          <cell r="BB169" t="str">
            <v>SI</v>
          </cell>
          <cell r="BC169">
            <v>0</v>
          </cell>
          <cell r="BD169">
            <v>1</v>
          </cell>
        </row>
        <row r="170">
          <cell r="A170" t="str">
            <v>14506</v>
          </cell>
          <cell r="B170" t="str">
            <v>CRCAM LOIRE - HAUTE-LOIRE</v>
          </cell>
          <cell r="C170" t="str">
            <v>3. Autres (GEA CBD)</v>
          </cell>
          <cell r="D170">
            <v>201412</v>
          </cell>
          <cell r="E170">
            <v>4.2000000000000003E-2</v>
          </cell>
          <cell r="F170">
            <v>0.16769999999999999</v>
          </cell>
          <cell r="G170">
            <v>5.7222569999999999</v>
          </cell>
          <cell r="H170">
            <v>0.24033479400000002</v>
          </cell>
          <cell r="I170">
            <v>0.95962249889999995</v>
          </cell>
          <cell r="J170">
            <v>3.5999999999999997E-2</v>
          </cell>
          <cell r="K170">
            <v>0.44419999999999998</v>
          </cell>
          <cell r="L170">
            <v>1.526742</v>
          </cell>
          <cell r="M170">
            <v>5.4962711999999997E-2</v>
          </cell>
          <cell r="N170">
            <v>0.67817879640000001</v>
          </cell>
          <cell r="O170">
            <v>10160</v>
          </cell>
          <cell r="P170" t="str">
            <v>380386854</v>
          </cell>
          <cell r="Q170" t="str">
            <v>PM</v>
          </cell>
          <cell r="R170" t="str">
            <v>210</v>
          </cell>
          <cell r="S170" t="str">
            <v>01</v>
          </cell>
          <cell r="T170" t="str">
            <v>Etablissement de crédit</v>
          </cell>
          <cell r="U170" t="str">
            <v>201</v>
          </cell>
          <cell r="V170" t="str">
            <v>Banque mutualiste ou coopérative</v>
          </cell>
          <cell r="W170" t="str">
            <v>001</v>
          </cell>
          <cell r="X170" t="str">
            <v>Agrément ACPR</v>
          </cell>
          <cell r="Y170">
            <v>8</v>
          </cell>
          <cell r="Z170" t="str">
            <v>RESTRUCTURATION AVEC REPRISE DE CIB</v>
          </cell>
          <cell r="AA170" t="str">
            <v>FR</v>
          </cell>
          <cell r="AB170" t="str">
            <v> France</v>
          </cell>
          <cell r="AC170" t="str">
            <v>S. BANCAIRE MUTUALISTE ET AUTRES RESEAUX</v>
          </cell>
          <cell r="AD170">
            <v>27</v>
          </cell>
          <cell r="AE170" t="str">
            <v>GPE CREDIT AGRICOLE</v>
          </cell>
          <cell r="AF170">
            <v>0</v>
          </cell>
          <cell r="AG170" t="str">
            <v>42000</v>
          </cell>
          <cell r="AH170" t="str">
            <v>FR</v>
          </cell>
          <cell r="AI170" t="str">
            <v/>
          </cell>
          <cell r="AJ170" t="str">
            <v/>
          </cell>
          <cell r="AK170" t="str">
            <v>EC</v>
          </cell>
          <cell r="AL170" t="str">
            <v>Bq mut</v>
          </cell>
          <cell r="AM170" t="str">
            <v>PERSONNE_MORALE_SOCIETE</v>
          </cell>
          <cell r="AN170" t="str">
            <v>CREDIT AGRICOLE</v>
          </cell>
          <cell r="AO170" t="str">
            <v>Groupes mutualistes</v>
          </cell>
          <cell r="AP170" t="str">
            <v/>
          </cell>
          <cell r="AQ170" t="str">
            <v/>
          </cell>
          <cell r="AR170" t="str">
            <v>FR</v>
          </cell>
          <cell r="AS170" t="str">
            <v>FRANCE</v>
          </cell>
          <cell r="AT170" t="str">
            <v/>
          </cell>
          <cell r="AU170" t="str">
            <v/>
          </cell>
          <cell r="AV170" t="str">
            <v>RABIER</v>
          </cell>
          <cell r="AW170">
            <v>2761</v>
          </cell>
          <cell r="AX170">
            <v>9.9922943320000002</v>
          </cell>
          <cell r="AY170">
            <v>6.5227618640000005</v>
          </cell>
          <cell r="AZ170">
            <v>2.9333848110000003</v>
          </cell>
          <cell r="BA170">
            <v>118</v>
          </cell>
          <cell r="BB170" t="str">
            <v>SI</v>
          </cell>
          <cell r="BC170">
            <v>0</v>
          </cell>
          <cell r="BD170">
            <v>0</v>
          </cell>
        </row>
        <row r="171">
          <cell r="A171" t="str">
            <v>14607</v>
          </cell>
          <cell r="B171" t="str">
            <v>BANQUE POPULAIRE PROVENCALE ET CORSE</v>
          </cell>
          <cell r="C171" t="str">
            <v>3. Autres (GEA CBD)</v>
          </cell>
          <cell r="D171">
            <v>201412</v>
          </cell>
          <cell r="E171">
            <v>8.4374702597548396E-2</v>
          </cell>
          <cell r="F171">
            <v>0.148458751774974</v>
          </cell>
          <cell r="G171">
            <v>4.5700662029999997</v>
          </cell>
          <cell r="H171">
            <v>0.38559797672923218</v>
          </cell>
          <cell r="I171">
            <v>0.67846632402637486</v>
          </cell>
          <cell r="J171">
            <v>6.0011113560030797E-2</v>
          </cell>
          <cell r="K171">
            <v>0.43944205398744002</v>
          </cell>
          <cell r="L171">
            <v>1.1588506000000001</v>
          </cell>
          <cell r="M171">
            <v>6.9543914955709829E-2</v>
          </cell>
          <cell r="N171">
            <v>0.50924768792857733</v>
          </cell>
          <cell r="O171">
            <v>10325</v>
          </cell>
          <cell r="P171" t="str">
            <v>058801481</v>
          </cell>
          <cell r="Q171" t="str">
            <v>PM</v>
          </cell>
          <cell r="R171" t="str">
            <v>202</v>
          </cell>
          <cell r="S171" t="str">
            <v>01</v>
          </cell>
          <cell r="T171" t="str">
            <v>Etablissement de crédit</v>
          </cell>
          <cell r="U171" t="str">
            <v>201</v>
          </cell>
          <cell r="V171" t="str">
            <v>Banque mutualiste ou coopérative</v>
          </cell>
          <cell r="W171" t="str">
            <v>001</v>
          </cell>
          <cell r="X171" t="str">
            <v>Agrément ACPR</v>
          </cell>
          <cell r="Y171">
            <v>6</v>
          </cell>
          <cell r="Z171" t="str">
            <v>NOUVEL ETABLISSEMENT</v>
          </cell>
          <cell r="AA171" t="str">
            <v>FR</v>
          </cell>
          <cell r="AB171" t="str">
            <v> France</v>
          </cell>
          <cell r="AC171" t="str">
            <v>S. BANCAIRE MUTUALISTE ET AUTRES RESEAUX</v>
          </cell>
          <cell r="AD171">
            <v>1163</v>
          </cell>
          <cell r="AE171" t="str">
            <v>GPE BPCE</v>
          </cell>
          <cell r="AF171">
            <v>0</v>
          </cell>
          <cell r="AG171" t="str">
            <v>13008</v>
          </cell>
          <cell r="AH171" t="str">
            <v>FR</v>
          </cell>
          <cell r="AI171" t="str">
            <v/>
          </cell>
          <cell r="AJ171" t="str">
            <v/>
          </cell>
          <cell r="AK171" t="str">
            <v>EC</v>
          </cell>
          <cell r="AL171" t="str">
            <v>Bq mut</v>
          </cell>
          <cell r="AM171" t="str">
            <v>PERSONNE_MORALE_SOCIETE</v>
          </cell>
          <cell r="AN171" t="str">
            <v>BPCE</v>
          </cell>
          <cell r="AO171" t="str">
            <v>Groupes mutualistes</v>
          </cell>
          <cell r="AP171" t="str">
            <v/>
          </cell>
          <cell r="AQ171" t="str">
            <v/>
          </cell>
          <cell r="AR171" t="str">
            <v>FR</v>
          </cell>
          <cell r="AS171" t="str">
            <v>FRANCE</v>
          </cell>
          <cell r="AT171" t="str">
            <v/>
          </cell>
          <cell r="AU171" t="str">
            <v/>
          </cell>
          <cell r="AV171" t="str">
            <v>DOSSEH</v>
          </cell>
          <cell r="AW171">
            <v>2762</v>
          </cell>
          <cell r="AX171">
            <v>5.020979488</v>
          </cell>
          <cell r="AY171">
            <v>3.1097514959999999</v>
          </cell>
          <cell r="AZ171">
            <v>3.0377022059999996</v>
          </cell>
          <cell r="BA171">
            <v>170</v>
          </cell>
          <cell r="BB171" t="str">
            <v>SI</v>
          </cell>
          <cell r="BC171">
            <v>0</v>
          </cell>
          <cell r="BD171">
            <v>1</v>
          </cell>
        </row>
        <row r="172">
          <cell r="A172" t="str">
            <v>14706</v>
          </cell>
          <cell r="B172" t="str">
            <v>CRCAM ATLANTIQUE VENDEE</v>
          </cell>
          <cell r="C172" t="str">
            <v>3. Autres (GEA CBD)</v>
          </cell>
          <cell r="D172">
            <v>201412</v>
          </cell>
          <cell r="E172">
            <v>4.2599999999999999E-2</v>
          </cell>
          <cell r="F172">
            <v>0.1666</v>
          </cell>
          <cell r="G172">
            <v>12.008820999999999</v>
          </cell>
          <cell r="H172">
            <v>0.51157577459999992</v>
          </cell>
          <cell r="I172">
            <v>2.0006695785999997</v>
          </cell>
          <cell r="J172">
            <v>3.4200000000000001E-2</v>
          </cell>
          <cell r="K172">
            <v>0.44319999999999998</v>
          </cell>
          <cell r="L172">
            <v>3.3748239999999998</v>
          </cell>
          <cell r="M172">
            <v>0.1154189808</v>
          </cell>
          <cell r="N172">
            <v>1.4957219968</v>
          </cell>
          <cell r="O172">
            <v>10532</v>
          </cell>
          <cell r="P172" t="str">
            <v>440242469</v>
          </cell>
          <cell r="Q172" t="str">
            <v>PM</v>
          </cell>
          <cell r="R172" t="str">
            <v>210</v>
          </cell>
          <cell r="S172" t="str">
            <v>01</v>
          </cell>
          <cell r="T172" t="str">
            <v>Etablissement de crédit</v>
          </cell>
          <cell r="U172" t="str">
            <v>201</v>
          </cell>
          <cell r="V172" t="str">
            <v>Banque mutualiste ou coopérative</v>
          </cell>
          <cell r="W172" t="str">
            <v>001</v>
          </cell>
          <cell r="X172" t="str">
            <v>Agrément ACPR</v>
          </cell>
          <cell r="Y172">
            <v>8</v>
          </cell>
          <cell r="Z172" t="str">
            <v>RESTRUCTURATION AVEC REPRISE DE CIB</v>
          </cell>
          <cell r="AA172" t="str">
            <v>FR</v>
          </cell>
          <cell r="AB172" t="str">
            <v> France</v>
          </cell>
          <cell r="AC172" t="str">
            <v>S. BANCAIRE MUTUALISTE ET AUTRES RESEAUX</v>
          </cell>
          <cell r="AD172">
            <v>27</v>
          </cell>
          <cell r="AE172" t="str">
            <v>GPE CREDIT AGRICOLE</v>
          </cell>
          <cell r="AF172">
            <v>0</v>
          </cell>
          <cell r="AG172" t="str">
            <v>44000</v>
          </cell>
          <cell r="AH172" t="str">
            <v>FR</v>
          </cell>
          <cell r="AI172" t="str">
            <v/>
          </cell>
          <cell r="AJ172" t="str">
            <v/>
          </cell>
          <cell r="AK172" t="str">
            <v>EC</v>
          </cell>
          <cell r="AL172" t="str">
            <v>Bq mut</v>
          </cell>
          <cell r="AM172" t="str">
            <v>PERSONNE_MORALE_SOCIETE</v>
          </cell>
          <cell r="AN172" t="str">
            <v>CREDIT AGRICOLE</v>
          </cell>
          <cell r="AO172" t="str">
            <v>Groupes mutualistes</v>
          </cell>
          <cell r="AP172" t="str">
            <v/>
          </cell>
          <cell r="AQ172" t="str">
            <v/>
          </cell>
          <cell r="AR172" t="str">
            <v>FR</v>
          </cell>
          <cell r="AS172" t="str">
            <v>FRANCE</v>
          </cell>
          <cell r="AT172" t="str">
            <v/>
          </cell>
          <cell r="AU172" t="str">
            <v/>
          </cell>
          <cell r="AV172" t="str">
            <v>RABIER</v>
          </cell>
          <cell r="AW172">
            <v>2761</v>
          </cell>
          <cell r="AX172">
            <v>18.580111258999999</v>
          </cell>
          <cell r="AY172">
            <v>13.981658631999998</v>
          </cell>
          <cell r="AZ172">
            <v>4.3702815130000001</v>
          </cell>
          <cell r="BA172">
            <v>69</v>
          </cell>
          <cell r="BB172" t="str">
            <v>SI</v>
          </cell>
          <cell r="BC172">
            <v>0</v>
          </cell>
          <cell r="BD172">
            <v>0</v>
          </cell>
        </row>
        <row r="173">
          <cell r="A173" t="str">
            <v>14707</v>
          </cell>
          <cell r="B173" t="str">
            <v>BQUE POPULAIRE ALSACE LORRAINE CHAMPAGNE</v>
          </cell>
          <cell r="C173" t="str">
            <v>3. Autres (GEA CBD)</v>
          </cell>
          <cell r="D173">
            <v>201412</v>
          </cell>
          <cell r="E173">
            <v>0.10070737274811099</v>
          </cell>
          <cell r="F173">
            <v>0.15979379359894</v>
          </cell>
          <cell r="G173">
            <v>14.334925812000002</v>
          </cell>
          <cell r="H173">
            <v>1.4436327170656018</v>
          </cell>
          <cell r="I173">
            <v>2.2906321764588458</v>
          </cell>
          <cell r="J173">
            <v>7.5613291720523099E-2</v>
          </cell>
          <cell r="K173">
            <v>0.436476571550933</v>
          </cell>
          <cell r="L173">
            <v>3.927506309</v>
          </cell>
          <cell r="M173">
            <v>0.29697168027661192</v>
          </cell>
          <cell r="N173">
            <v>1.7142644884969793</v>
          </cell>
          <cell r="O173">
            <v>10537</v>
          </cell>
          <cell r="P173" t="str">
            <v>356801571</v>
          </cell>
          <cell r="Q173" t="str">
            <v>PM</v>
          </cell>
          <cell r="R173" t="str">
            <v>202</v>
          </cell>
          <cell r="S173" t="str">
            <v>01</v>
          </cell>
          <cell r="T173" t="str">
            <v>Etablissement de crédit</v>
          </cell>
          <cell r="U173" t="str">
            <v>201</v>
          </cell>
          <cell r="V173" t="str">
            <v>Banque mutualiste ou coopérative</v>
          </cell>
          <cell r="W173" t="str">
            <v>001</v>
          </cell>
          <cell r="X173" t="str">
            <v>Agrément ACPR</v>
          </cell>
          <cell r="Y173">
            <v>6</v>
          </cell>
          <cell r="Z173" t="str">
            <v>NOUVEL ETABLISSEMENT</v>
          </cell>
          <cell r="AA173" t="str">
            <v>FR</v>
          </cell>
          <cell r="AB173" t="str">
            <v> France</v>
          </cell>
          <cell r="AC173" t="str">
            <v>S. BANCAIRE MUTUALISTE ET AUTRES RESEAUX</v>
          </cell>
          <cell r="AD173">
            <v>1163</v>
          </cell>
          <cell r="AE173" t="str">
            <v>GPE BPCE</v>
          </cell>
          <cell r="AF173">
            <v>0</v>
          </cell>
          <cell r="AG173" t="str">
            <v>57000</v>
          </cell>
          <cell r="AH173" t="str">
            <v>FR</v>
          </cell>
          <cell r="AI173" t="str">
            <v/>
          </cell>
          <cell r="AJ173" t="str">
            <v/>
          </cell>
          <cell r="AK173" t="str">
            <v>EC</v>
          </cell>
          <cell r="AL173" t="str">
            <v>Bq mut</v>
          </cell>
          <cell r="AM173" t="str">
            <v>PERSONNE_MORALE_SOCIETE</v>
          </cell>
          <cell r="AN173" t="str">
            <v>BPCE</v>
          </cell>
          <cell r="AO173" t="str">
            <v>Groupes mutualistes</v>
          </cell>
          <cell r="AP173" t="str">
            <v/>
          </cell>
          <cell r="AQ173" t="str">
            <v/>
          </cell>
          <cell r="AR173" t="str">
            <v>FR</v>
          </cell>
          <cell r="AS173" t="str">
            <v>FRANCE</v>
          </cell>
          <cell r="AT173" t="str">
            <v/>
          </cell>
          <cell r="AU173" t="str">
            <v/>
          </cell>
          <cell r="AV173" t="str">
            <v>MOURJANE</v>
          </cell>
          <cell r="AW173">
            <v>2762</v>
          </cell>
          <cell r="AX173">
            <v>20.591590140000001</v>
          </cell>
          <cell r="AY173">
            <v>13.7459837</v>
          </cell>
          <cell r="AZ173">
            <v>13.585083002000001</v>
          </cell>
          <cell r="BA173">
            <v>59</v>
          </cell>
          <cell r="BB173" t="str">
            <v>SI</v>
          </cell>
          <cell r="BC173">
            <v>0</v>
          </cell>
          <cell r="BD173">
            <v>1</v>
          </cell>
        </row>
        <row r="174">
          <cell r="A174" t="str">
            <v>14806</v>
          </cell>
          <cell r="B174" t="str">
            <v>CRCAM CENTRE LOIRE</v>
          </cell>
          <cell r="C174" t="str">
            <v>3. Autres (GEA CBD)</v>
          </cell>
          <cell r="D174">
            <v>201412</v>
          </cell>
          <cell r="E174">
            <v>4.7699999999999999E-2</v>
          </cell>
          <cell r="F174">
            <v>0.17119999999999999</v>
          </cell>
          <cell r="G174">
            <v>9.7208450000000006</v>
          </cell>
          <cell r="H174">
            <v>0.46368430650000003</v>
          </cell>
          <cell r="I174">
            <v>1.664208664</v>
          </cell>
          <cell r="J174">
            <v>3.4799999999999998E-2</v>
          </cell>
          <cell r="K174">
            <v>0.24879999999999999</v>
          </cell>
          <cell r="L174">
            <v>2.7299850000000001</v>
          </cell>
          <cell r="M174">
            <v>9.5003478000000002E-2</v>
          </cell>
          <cell r="N174">
            <v>0.67922026800000002</v>
          </cell>
          <cell r="O174">
            <v>10711</v>
          </cell>
          <cell r="P174" t="str">
            <v>398824714</v>
          </cell>
          <cell r="Q174" t="str">
            <v>PM</v>
          </cell>
          <cell r="R174" t="str">
            <v>210</v>
          </cell>
          <cell r="S174" t="str">
            <v>01</v>
          </cell>
          <cell r="T174" t="str">
            <v>Etablissement de crédit</v>
          </cell>
          <cell r="U174" t="str">
            <v>201</v>
          </cell>
          <cell r="V174" t="str">
            <v>Banque mutualiste ou coopérative</v>
          </cell>
          <cell r="W174" t="str">
            <v>001</v>
          </cell>
          <cell r="X174" t="str">
            <v>Agrément ACPR</v>
          </cell>
          <cell r="Y174">
            <v>8</v>
          </cell>
          <cell r="Z174" t="str">
            <v>RESTRUCTURATION AVEC REPRISE DE CIB</v>
          </cell>
          <cell r="AA174" t="str">
            <v>FR</v>
          </cell>
          <cell r="AB174" t="str">
            <v> France</v>
          </cell>
          <cell r="AC174" t="str">
            <v>S. BANCAIRE MUTUALISTE ET AUTRES RESEAUX</v>
          </cell>
          <cell r="AD174">
            <v>27</v>
          </cell>
          <cell r="AE174" t="str">
            <v>GPE CREDIT AGRICOLE</v>
          </cell>
          <cell r="AF174">
            <v>0</v>
          </cell>
          <cell r="AG174" t="str">
            <v>18000</v>
          </cell>
          <cell r="AH174" t="str">
            <v>FR</v>
          </cell>
          <cell r="AI174" t="str">
            <v/>
          </cell>
          <cell r="AJ174" t="str">
            <v/>
          </cell>
          <cell r="AK174" t="str">
            <v>EC</v>
          </cell>
          <cell r="AL174" t="str">
            <v>Bq mut</v>
          </cell>
          <cell r="AM174" t="str">
            <v>PERSONNE_MORALE_SOCIETE</v>
          </cell>
          <cell r="AN174" t="str">
            <v>CREDIT AGRICOLE</v>
          </cell>
          <cell r="AO174" t="str">
            <v>Groupes mutualistes</v>
          </cell>
          <cell r="AP174" t="str">
            <v/>
          </cell>
          <cell r="AQ174" t="str">
            <v/>
          </cell>
          <cell r="AR174" t="str">
            <v>FR</v>
          </cell>
          <cell r="AS174" t="str">
            <v>FRANCE</v>
          </cell>
          <cell r="AT174" t="str">
            <v/>
          </cell>
          <cell r="AU174" t="str">
            <v/>
          </cell>
          <cell r="AV174" t="str">
            <v>MIODOWNICK</v>
          </cell>
          <cell r="AW174">
            <v>2761</v>
          </cell>
          <cell r="AX174">
            <v>14.178114987999999</v>
          </cell>
          <cell r="AY174">
            <v>11.079405798</v>
          </cell>
          <cell r="AZ174">
            <v>4.0235469860000004</v>
          </cell>
          <cell r="BA174">
            <v>89</v>
          </cell>
          <cell r="BB174" t="str">
            <v>SI</v>
          </cell>
          <cell r="BC174">
            <v>0</v>
          </cell>
          <cell r="BD174">
            <v>0</v>
          </cell>
        </row>
        <row r="175">
          <cell r="A175" t="str">
            <v>15135</v>
          </cell>
          <cell r="B175" t="str">
            <v>CAISSE EPARG LORRAINE CHAMPAGNE ARDENNE</v>
          </cell>
          <cell r="C175" t="str">
            <v>3. Autres (GEA CBD)</v>
          </cell>
          <cell r="D175">
            <v>201412</v>
          </cell>
          <cell r="E175">
            <v>5.1576572767310799E-2</v>
          </cell>
          <cell r="F175">
            <v>0.213037438326204</v>
          </cell>
          <cell r="G175">
            <v>7.8795649239999994</v>
          </cell>
          <cell r="H175">
            <v>0.40640095367743578</v>
          </cell>
          <cell r="I175">
            <v>1.6786423265339703</v>
          </cell>
          <cell r="O175">
            <v>1301</v>
          </cell>
          <cell r="P175" t="str">
            <v>775618622</v>
          </cell>
          <cell r="Q175" t="str">
            <v>PM</v>
          </cell>
          <cell r="R175" t="str">
            <v>270</v>
          </cell>
          <cell r="S175" t="str">
            <v>01</v>
          </cell>
          <cell r="T175" t="str">
            <v>Etablissement de crédit</v>
          </cell>
          <cell r="U175" t="str">
            <v>201</v>
          </cell>
          <cell r="V175" t="str">
            <v>Banque mutualiste ou coopérative</v>
          </cell>
          <cell r="W175" t="str">
            <v>001</v>
          </cell>
          <cell r="X175" t="str">
            <v>Agrément ACPR</v>
          </cell>
          <cell r="Y175">
            <v>6</v>
          </cell>
          <cell r="Z175" t="str">
            <v>NOUVEL ETABLISSEMENT</v>
          </cell>
          <cell r="AA175" t="str">
            <v>FR</v>
          </cell>
          <cell r="AB175" t="str">
            <v> France</v>
          </cell>
          <cell r="AC175" t="str">
            <v>S. BANCAIRE MUTUALISTE ET AUTRES RESEAUX</v>
          </cell>
          <cell r="AD175">
            <v>1163</v>
          </cell>
          <cell r="AE175" t="str">
            <v>GPE BPCE</v>
          </cell>
          <cell r="AF175">
            <v>0</v>
          </cell>
          <cell r="AG175" t="str">
            <v>57000</v>
          </cell>
          <cell r="AH175" t="str">
            <v>FR</v>
          </cell>
          <cell r="AI175" t="str">
            <v/>
          </cell>
          <cell r="AJ175" t="str">
            <v/>
          </cell>
          <cell r="AK175" t="str">
            <v>EC</v>
          </cell>
          <cell r="AL175" t="str">
            <v>Bq mut</v>
          </cell>
          <cell r="AM175" t="str">
            <v>PERSONNE_MORALE_SOCIETE</v>
          </cell>
          <cell r="AN175" t="str">
            <v>BPCE</v>
          </cell>
          <cell r="AO175" t="str">
            <v>Groupes mutualistes</v>
          </cell>
          <cell r="AP175" t="str">
            <v/>
          </cell>
          <cell r="AQ175" t="str">
            <v/>
          </cell>
          <cell r="AR175" t="str">
            <v>FR</v>
          </cell>
          <cell r="AS175" t="str">
            <v>FRANCE</v>
          </cell>
          <cell r="AT175" t="str">
            <v/>
          </cell>
          <cell r="AU175" t="str">
            <v/>
          </cell>
          <cell r="AV175" t="str">
            <v>CISSOKHO-COULIBALY</v>
          </cell>
          <cell r="AW175">
            <v>2762</v>
          </cell>
          <cell r="AX175">
            <v>19.191407436999999</v>
          </cell>
          <cell r="AY175">
            <v>9.8210047290000002</v>
          </cell>
          <cell r="AZ175">
            <v>13.519708416999999</v>
          </cell>
          <cell r="BA175">
            <v>66</v>
          </cell>
          <cell r="BB175" t="str">
            <v>SI</v>
          </cell>
          <cell r="BC175">
            <v>0</v>
          </cell>
          <cell r="BD175">
            <v>1</v>
          </cell>
        </row>
        <row r="176">
          <cell r="A176" t="str">
            <v>15298</v>
          </cell>
          <cell r="B176" t="str">
            <v>RBC INVESTOR SERVICES BANK FRANCE SA</v>
          </cell>
          <cell r="C176" t="str">
            <v>4. Autres (GEA hors CBD)</v>
          </cell>
          <cell r="D176">
            <v>201412</v>
          </cell>
          <cell r="E176">
            <v>1.6000000000000001E-3</v>
          </cell>
          <cell r="F176">
            <v>4.8500000000000001E-2</v>
          </cell>
          <cell r="G176">
            <v>1.0686943999999998</v>
          </cell>
          <cell r="H176">
            <v>1.7099110399999998E-3</v>
          </cell>
          <cell r="I176">
            <v>5.1831678399999991E-2</v>
          </cell>
          <cell r="O176">
            <v>11513</v>
          </cell>
          <cell r="P176" t="str">
            <v>479163305</v>
          </cell>
          <cell r="Q176" t="str">
            <v>PM</v>
          </cell>
          <cell r="R176" t="str">
            <v>128</v>
          </cell>
          <cell r="S176" t="str">
            <v>01</v>
          </cell>
          <cell r="T176" t="str">
            <v>Etablissement de crédit</v>
          </cell>
          <cell r="U176" t="str">
            <v>200</v>
          </cell>
          <cell r="V176" t="str">
            <v>Banque</v>
          </cell>
          <cell r="W176" t="str">
            <v>001</v>
          </cell>
          <cell r="X176" t="str">
            <v>Agrément ACPR</v>
          </cell>
          <cell r="Y176">
            <v>6</v>
          </cell>
          <cell r="Z176" t="str">
            <v>NOUVEL ETABLISSEMENT</v>
          </cell>
          <cell r="AA176" t="str">
            <v>CA</v>
          </cell>
          <cell r="AB176" t="str">
            <v> Canada</v>
          </cell>
          <cell r="AC176" t="str">
            <v>S. BANCAIRE ETRANGER AUTRES PAYS OCDE</v>
          </cell>
          <cell r="AD176">
            <v>144</v>
          </cell>
          <cell r="AE176" t="str">
            <v>GPE ROYAL BANK OF CANADA</v>
          </cell>
          <cell r="AF176">
            <v>1</v>
          </cell>
          <cell r="AG176" t="str">
            <v>75002</v>
          </cell>
          <cell r="AH176" t="str">
            <v>FR</v>
          </cell>
          <cell r="AI176" t="str">
            <v/>
          </cell>
          <cell r="AJ176" t="str">
            <v/>
          </cell>
          <cell r="AK176" t="str">
            <v>EC</v>
          </cell>
          <cell r="AL176" t="str">
            <v>Banque</v>
          </cell>
          <cell r="AM176" t="str">
            <v>PERSONNE_MORALE_SOCIETE</v>
          </cell>
          <cell r="AN176" t="str">
            <v>ROYAL BANK OF CANADA</v>
          </cell>
          <cell r="AO176" t="str">
            <v>Grands groupes bancaires privés</v>
          </cell>
          <cell r="AP176" t="str">
            <v>OUI</v>
          </cell>
          <cell r="AQ176" t="str">
            <v/>
          </cell>
          <cell r="AR176" t="str">
            <v>ETR</v>
          </cell>
          <cell r="AS176" t="str">
            <v>FRANCE</v>
          </cell>
          <cell r="AT176" t="str">
            <v/>
          </cell>
          <cell r="AU176" t="str">
            <v/>
          </cell>
          <cell r="AV176" t="str">
            <v>TIMERA</v>
          </cell>
          <cell r="AW176">
            <v>2752</v>
          </cell>
          <cell r="AX176">
            <v>1.411887143</v>
          </cell>
          <cell r="AY176">
            <v>0.10456486999999999</v>
          </cell>
          <cell r="AZ176">
            <v>1.1171808009999999</v>
          </cell>
          <cell r="BA176">
            <v>274</v>
          </cell>
          <cell r="BB176" t="str">
            <v>SI</v>
          </cell>
          <cell r="BC176">
            <v>0</v>
          </cell>
          <cell r="BD176">
            <v>1</v>
          </cell>
        </row>
        <row r="177">
          <cell r="A177" t="str">
            <v>15348</v>
          </cell>
          <cell r="B177" t="str">
            <v>CRC MARIT MUTUEL DE LA REGION NORD</v>
          </cell>
          <cell r="C177" t="str">
            <v>3. Autres (GEA CBD)</v>
          </cell>
          <cell r="D177">
            <v>201412</v>
          </cell>
          <cell r="E177">
            <v>0.35012743036099497</v>
          </cell>
          <cell r="F177">
            <v>0.215378483590172</v>
          </cell>
          <cell r="G177">
            <v>2.9726911000000002E-2</v>
          </cell>
          <cell r="H177">
            <v>1.0408206960999996E-2</v>
          </cell>
          <cell r="I177">
            <v>6.4025370130000037E-3</v>
          </cell>
          <cell r="J177">
            <v>0.44679952766785103</v>
          </cell>
          <cell r="K177">
            <v>0.42602579259725798</v>
          </cell>
          <cell r="L177">
            <v>4.3410130000000003E-3</v>
          </cell>
          <cell r="M177">
            <v>1.9395625580000012E-3</v>
          </cell>
          <cell r="N177">
            <v>1.8493835040000008E-3</v>
          </cell>
          <cell r="O177">
            <v>11564</v>
          </cell>
          <cell r="P177" t="str">
            <v>783948474</v>
          </cell>
          <cell r="Q177" t="str">
            <v>PM</v>
          </cell>
          <cell r="R177" t="str">
            <v>230</v>
          </cell>
          <cell r="S177" t="str">
            <v>01</v>
          </cell>
          <cell r="T177" t="str">
            <v>Etablissement de crédit</v>
          </cell>
          <cell r="U177" t="str">
            <v>201</v>
          </cell>
          <cell r="V177" t="str">
            <v>Banque mutualiste ou coopérative</v>
          </cell>
          <cell r="W177" t="str">
            <v>001</v>
          </cell>
          <cell r="X177" t="str">
            <v>Agrément ACPR</v>
          </cell>
          <cell r="Y177">
            <v>6</v>
          </cell>
          <cell r="Z177" t="str">
            <v>NOUVEL ETABLISSEMENT</v>
          </cell>
          <cell r="AA177" t="str">
            <v>FR</v>
          </cell>
          <cell r="AB177" t="str">
            <v> France</v>
          </cell>
          <cell r="AC177" t="str">
            <v>S. BANCAIRE MUTUALISTE ET AUTRES RESEAUX</v>
          </cell>
          <cell r="AD177">
            <v>1163</v>
          </cell>
          <cell r="AE177" t="str">
            <v>GPE BPCE</v>
          </cell>
          <cell r="AF177">
            <v>0</v>
          </cell>
          <cell r="AG177" t="str">
            <v>62200</v>
          </cell>
          <cell r="AH177" t="str">
            <v>FR</v>
          </cell>
          <cell r="AI177" t="str">
            <v/>
          </cell>
          <cell r="AJ177" t="str">
            <v/>
          </cell>
          <cell r="AK177" t="str">
            <v>EC</v>
          </cell>
          <cell r="AL177" t="str">
            <v>Bq mut</v>
          </cell>
          <cell r="AM177" t="str">
            <v>PERSONNE_MORALE_SOCIETE</v>
          </cell>
          <cell r="AN177" t="str">
            <v>BPCE</v>
          </cell>
          <cell r="AO177" t="str">
            <v>Groupes mutualistes</v>
          </cell>
          <cell r="AP177" t="str">
            <v/>
          </cell>
          <cell r="AQ177" t="str">
            <v/>
          </cell>
          <cell r="AR177" t="str">
            <v>FR</v>
          </cell>
          <cell r="AS177" t="str">
            <v>FRANCE</v>
          </cell>
          <cell r="AT177" t="str">
            <v/>
          </cell>
          <cell r="AU177" t="str">
            <v/>
          </cell>
          <cell r="AV177" t="str">
            <v>BODIAN</v>
          </cell>
          <cell r="AW177">
            <v>2762</v>
          </cell>
          <cell r="AX177">
            <v>3.6365694000000004E-2</v>
          </cell>
          <cell r="AY177">
            <v>3.1615470999999999E-2</v>
          </cell>
          <cell r="BA177">
            <v>570</v>
          </cell>
          <cell r="BB177" t="str">
            <v>SI</v>
          </cell>
          <cell r="BC177">
            <v>0</v>
          </cell>
          <cell r="BD177">
            <v>1</v>
          </cell>
        </row>
        <row r="178">
          <cell r="A178" t="str">
            <v>15429</v>
          </cell>
          <cell r="B178" t="str">
            <v>CAISSE AGRIC CREDIT MUTUEL</v>
          </cell>
          <cell r="C178" t="str">
            <v>3. Autres (GEA CBD)</v>
          </cell>
          <cell r="D178">
            <v>201412</v>
          </cell>
          <cell r="E178">
            <v>0.99280000000000002</v>
          </cell>
          <cell r="F178">
            <v>0.996</v>
          </cell>
          <cell r="G178">
            <v>7.8581167000000001E-4</v>
          </cell>
          <cell r="H178">
            <v>7.8015382597600006E-4</v>
          </cell>
          <cell r="I178">
            <v>7.8266842331999997E-4</v>
          </cell>
          <cell r="O178">
            <v>11657</v>
          </cell>
          <cell r="P178" t="str">
            <v>778200741</v>
          </cell>
          <cell r="Q178" t="str">
            <v>PM</v>
          </cell>
          <cell r="R178" t="str">
            <v>250</v>
          </cell>
          <cell r="S178" t="str">
            <v>01</v>
          </cell>
          <cell r="T178" t="str">
            <v>Etablissement de crédit</v>
          </cell>
          <cell r="U178" t="str">
            <v>201</v>
          </cell>
          <cell r="V178" t="str">
            <v>Banque mutualiste ou coopérative</v>
          </cell>
          <cell r="W178" t="str">
            <v>001</v>
          </cell>
          <cell r="X178" t="str">
            <v>Agrément ACPR</v>
          </cell>
          <cell r="Y178">
            <v>6</v>
          </cell>
          <cell r="Z178" t="str">
            <v>NOUVEL ETABLISSEMENT</v>
          </cell>
          <cell r="AA178" t="str">
            <v>FR</v>
          </cell>
          <cell r="AB178" t="str">
            <v> France</v>
          </cell>
          <cell r="AC178" t="str">
            <v>S. BANCAIRE MUTUALISTE ET AUTRES RESEAUX</v>
          </cell>
          <cell r="AD178">
            <v>29</v>
          </cell>
          <cell r="AE178" t="str">
            <v>GPE CREDIT MUTUEL</v>
          </cell>
          <cell r="AF178">
            <v>0</v>
          </cell>
          <cell r="AG178" t="str">
            <v>21000</v>
          </cell>
          <cell r="AH178" t="str">
            <v>FR</v>
          </cell>
          <cell r="AI178" t="str">
            <v/>
          </cell>
          <cell r="AJ178" t="str">
            <v/>
          </cell>
          <cell r="AK178" t="str">
            <v>EC</v>
          </cell>
          <cell r="AL178" t="str">
            <v>Bq mut</v>
          </cell>
          <cell r="AM178" t="str">
            <v>PERSONNE_MORALE_SOCIETE</v>
          </cell>
          <cell r="AN178" t="str">
            <v>CREDIT MUTUEL</v>
          </cell>
          <cell r="AO178" t="str">
            <v>Groupes mutualistes</v>
          </cell>
          <cell r="AP178" t="str">
            <v/>
          </cell>
          <cell r="AQ178" t="str">
            <v/>
          </cell>
          <cell r="AR178" t="str">
            <v>FR</v>
          </cell>
          <cell r="AS178" t="str">
            <v>FRANCE</v>
          </cell>
          <cell r="AT178" t="str">
            <v/>
          </cell>
          <cell r="AU178" t="str">
            <v/>
          </cell>
          <cell r="AV178" t="str">
            <v>KRAUSE</v>
          </cell>
          <cell r="AW178">
            <v>2763</v>
          </cell>
          <cell r="AX178">
            <v>3.0925333029999997</v>
          </cell>
          <cell r="AY178">
            <v>0</v>
          </cell>
          <cell r="AZ178">
            <v>4.3627000000000001E-5</v>
          </cell>
          <cell r="BA178">
            <v>206</v>
          </cell>
          <cell r="BB178" t="str">
            <v>SI</v>
          </cell>
          <cell r="BC178">
            <v>0</v>
          </cell>
          <cell r="BD178">
            <v>0</v>
          </cell>
        </row>
        <row r="179">
          <cell r="A179" t="str">
            <v>15489</v>
          </cell>
          <cell r="B179" t="str">
            <v>CAISSE FEDER CIT MUT MAIN ANJ BAS NORM</v>
          </cell>
          <cell r="C179" t="str">
            <v>3. Autres (GEA CBD)</v>
          </cell>
          <cell r="D179">
            <v>201412</v>
          </cell>
          <cell r="E179">
            <v>3.2000000000000001E-2</v>
          </cell>
          <cell r="F179">
            <v>0.1328</v>
          </cell>
          <cell r="G179">
            <v>11.586489728789999</v>
          </cell>
          <cell r="H179">
            <v>0.37076767132127997</v>
          </cell>
          <cell r="I179">
            <v>1.538685835983312</v>
          </cell>
          <cell r="O179">
            <v>11743</v>
          </cell>
          <cell r="P179" t="str">
            <v>556650208</v>
          </cell>
          <cell r="Q179" t="str">
            <v>PM</v>
          </cell>
          <cell r="R179" t="str">
            <v>240</v>
          </cell>
          <cell r="S179" t="str">
            <v>01</v>
          </cell>
          <cell r="T179" t="str">
            <v>Etablissement de crédit</v>
          </cell>
          <cell r="U179" t="str">
            <v>201</v>
          </cell>
          <cell r="V179" t="str">
            <v>Banque mutualiste ou coopérative</v>
          </cell>
          <cell r="W179" t="str">
            <v>001</v>
          </cell>
          <cell r="X179" t="str">
            <v>Agrément ACPR</v>
          </cell>
          <cell r="Y179">
            <v>6</v>
          </cell>
          <cell r="Z179" t="str">
            <v>NOUVEL ETABLISSEMENT</v>
          </cell>
          <cell r="AA179" t="str">
            <v>FR</v>
          </cell>
          <cell r="AB179" t="str">
            <v> France</v>
          </cell>
          <cell r="AC179" t="str">
            <v>S. BANCAIRE MUTUALISTE ET AUTRES RESEAUX</v>
          </cell>
          <cell r="AD179">
            <v>29</v>
          </cell>
          <cell r="AE179" t="str">
            <v>GPE CREDIT MUTUEL</v>
          </cell>
          <cell r="AF179">
            <v>0</v>
          </cell>
          <cell r="AG179" t="str">
            <v>53000</v>
          </cell>
          <cell r="AH179" t="str">
            <v>FR</v>
          </cell>
          <cell r="AI179" t="str">
            <v/>
          </cell>
          <cell r="AJ179" t="str">
            <v/>
          </cell>
          <cell r="AK179" t="str">
            <v>EC</v>
          </cell>
          <cell r="AL179" t="str">
            <v>Bq mut</v>
          </cell>
          <cell r="AM179" t="str">
            <v>PERSONNE_MORALE_SOCIETE</v>
          </cell>
          <cell r="AN179" t="str">
            <v>CREDIT MUTUEL</v>
          </cell>
          <cell r="AO179" t="str">
            <v>Groupes mutualistes</v>
          </cell>
          <cell r="AP179" t="str">
            <v/>
          </cell>
          <cell r="AQ179" t="str">
            <v/>
          </cell>
          <cell r="AR179" t="str">
            <v>FR</v>
          </cell>
          <cell r="AS179" t="str">
            <v>FRANCE</v>
          </cell>
          <cell r="AT179" t="str">
            <v/>
          </cell>
          <cell r="AU179" t="str">
            <v/>
          </cell>
          <cell r="AV179" t="str">
            <v>SAIDI</v>
          </cell>
          <cell r="AW179">
            <v>2763</v>
          </cell>
          <cell r="AX179">
            <v>13.344456827</v>
          </cell>
          <cell r="AY179">
            <v>9.3166469700000007</v>
          </cell>
          <cell r="AZ179">
            <v>8.6039774719999986</v>
          </cell>
          <cell r="BA179">
            <v>92</v>
          </cell>
          <cell r="BB179" t="str">
            <v>SI</v>
          </cell>
          <cell r="BC179">
            <v>0</v>
          </cell>
          <cell r="BD179">
            <v>0</v>
          </cell>
        </row>
        <row r="180">
          <cell r="A180" t="str">
            <v>15519</v>
          </cell>
          <cell r="B180" t="str">
            <v>CAISSE FEDER CIT MUT OCEAN</v>
          </cell>
          <cell r="C180" t="str">
            <v>3. Autres (GEA CBD)</v>
          </cell>
          <cell r="D180">
            <v>201412</v>
          </cell>
          <cell r="E180">
            <v>3.44E-2</v>
          </cell>
          <cell r="F180">
            <v>0.1399</v>
          </cell>
          <cell r="G180">
            <v>13.94075590614</v>
          </cell>
          <cell r="H180">
            <v>0.479562003171216</v>
          </cell>
          <cell r="I180">
            <v>1.9503117512689858</v>
          </cell>
          <cell r="O180">
            <v>11794</v>
          </cell>
          <cell r="P180" t="str">
            <v>307049015</v>
          </cell>
          <cell r="Q180" t="str">
            <v>PM</v>
          </cell>
          <cell r="R180" t="str">
            <v>240</v>
          </cell>
          <cell r="S180" t="str">
            <v>01</v>
          </cell>
          <cell r="T180" t="str">
            <v>Etablissement de crédit</v>
          </cell>
          <cell r="U180" t="str">
            <v>201</v>
          </cell>
          <cell r="V180" t="str">
            <v>Banque mutualiste ou coopérative</v>
          </cell>
          <cell r="W180" t="str">
            <v>001</v>
          </cell>
          <cell r="X180" t="str">
            <v>Agrément ACPR</v>
          </cell>
          <cell r="Y180">
            <v>6</v>
          </cell>
          <cell r="Z180" t="str">
            <v>NOUVEL ETABLISSEMENT</v>
          </cell>
          <cell r="AA180" t="str">
            <v>FR</v>
          </cell>
          <cell r="AB180" t="str">
            <v> France</v>
          </cell>
          <cell r="AC180" t="str">
            <v>S. BANCAIRE MUTUALISTE ET AUTRES RESEAUX</v>
          </cell>
          <cell r="AD180">
            <v>29</v>
          </cell>
          <cell r="AE180" t="str">
            <v>GPE CREDIT MUTUEL</v>
          </cell>
          <cell r="AF180">
            <v>0</v>
          </cell>
          <cell r="AG180" t="str">
            <v>85000</v>
          </cell>
          <cell r="AH180" t="str">
            <v>FR</v>
          </cell>
          <cell r="AI180" t="str">
            <v/>
          </cell>
          <cell r="AJ180" t="str">
            <v/>
          </cell>
          <cell r="AK180" t="str">
            <v>EC</v>
          </cell>
          <cell r="AL180" t="str">
            <v>Bq mut</v>
          </cell>
          <cell r="AM180" t="str">
            <v>PERSONNE_MORALE_SOCIETE</v>
          </cell>
          <cell r="AN180" t="str">
            <v>CREDIT MUTUEL</v>
          </cell>
          <cell r="AO180" t="str">
            <v>Groupes mutualistes</v>
          </cell>
          <cell r="AP180" t="str">
            <v/>
          </cell>
          <cell r="AQ180" t="str">
            <v/>
          </cell>
          <cell r="AR180" t="str">
            <v>FR</v>
          </cell>
          <cell r="AS180" t="str">
            <v>FRANCE</v>
          </cell>
          <cell r="AT180" t="str">
            <v/>
          </cell>
          <cell r="AU180" t="str">
            <v/>
          </cell>
          <cell r="AV180" t="str">
            <v>NEY</v>
          </cell>
          <cell r="AW180">
            <v>2763</v>
          </cell>
          <cell r="AX180">
            <v>14.636826336999999</v>
          </cell>
          <cell r="AY180">
            <v>10.804989611</v>
          </cell>
          <cell r="AZ180">
            <v>9.2791148719999992</v>
          </cell>
          <cell r="BA180">
            <v>86</v>
          </cell>
          <cell r="BB180" t="str">
            <v>SI</v>
          </cell>
          <cell r="BC180">
            <v>0</v>
          </cell>
          <cell r="BD180">
            <v>0</v>
          </cell>
        </row>
        <row r="181">
          <cell r="A181" t="str">
            <v>15589</v>
          </cell>
          <cell r="B181" t="str">
            <v>CREDIT MUTUEL ARKEA</v>
          </cell>
          <cell r="C181" t="str">
            <v>3. Autres (GEA CBD)</v>
          </cell>
          <cell r="D181">
            <v>201412</v>
          </cell>
          <cell r="E181">
            <v>3.6400000000000002E-2</v>
          </cell>
          <cell r="F181">
            <v>0.17499999999999999</v>
          </cell>
          <cell r="G181">
            <v>48.088723072999997</v>
          </cell>
          <cell r="H181">
            <v>1.7504295198572</v>
          </cell>
          <cell r="I181">
            <v>8.4155265377749995</v>
          </cell>
          <cell r="O181">
            <v>1284</v>
          </cell>
          <cell r="P181" t="str">
            <v>775577018</v>
          </cell>
          <cell r="Q181" t="str">
            <v>PM</v>
          </cell>
          <cell r="R181" t="str">
            <v>240</v>
          </cell>
          <cell r="S181" t="str">
            <v>01</v>
          </cell>
          <cell r="T181" t="str">
            <v>Etablissement de crédit</v>
          </cell>
          <cell r="U181" t="str">
            <v>201</v>
          </cell>
          <cell r="V181" t="str">
            <v>Banque mutualiste ou coopérative</v>
          </cell>
          <cell r="W181" t="str">
            <v>001</v>
          </cell>
          <cell r="X181" t="str">
            <v>Agrément ACPR</v>
          </cell>
          <cell r="Y181">
            <v>6</v>
          </cell>
          <cell r="Z181" t="str">
            <v>NOUVEL ETABLISSEMENT</v>
          </cell>
          <cell r="AA181" t="str">
            <v>FR</v>
          </cell>
          <cell r="AB181" t="str">
            <v> France</v>
          </cell>
          <cell r="AC181" t="str">
            <v>S. BANCAIRE MUTUALISTE ET AUTRES RESEAUX</v>
          </cell>
          <cell r="AD181">
            <v>29</v>
          </cell>
          <cell r="AE181" t="str">
            <v>GPE CREDIT MUTUEL</v>
          </cell>
          <cell r="AF181">
            <v>0</v>
          </cell>
          <cell r="AG181" t="str">
            <v>29480</v>
          </cell>
          <cell r="AH181" t="str">
            <v>FR</v>
          </cell>
          <cell r="AI181" t="str">
            <v/>
          </cell>
          <cell r="AJ181" t="str">
            <v/>
          </cell>
          <cell r="AK181" t="str">
            <v>EC</v>
          </cell>
          <cell r="AL181" t="str">
            <v>Bq mut</v>
          </cell>
          <cell r="AM181" t="str">
            <v>PERSONNE_MORALE_SOCIETE</v>
          </cell>
          <cell r="AN181" t="str">
            <v>CREDIT MUTUEL</v>
          </cell>
          <cell r="AO181" t="str">
            <v>Groupes mutualistes</v>
          </cell>
          <cell r="AP181" t="str">
            <v/>
          </cell>
          <cell r="AQ181" t="str">
            <v/>
          </cell>
          <cell r="AR181" t="str">
            <v>FR</v>
          </cell>
          <cell r="AS181" t="str">
            <v>FRANCE</v>
          </cell>
          <cell r="AT181" t="str">
            <v/>
          </cell>
          <cell r="AU181" t="str">
            <v/>
          </cell>
          <cell r="AV181" t="str">
            <v>SAIDI</v>
          </cell>
          <cell r="AW181">
            <v>2763</v>
          </cell>
          <cell r="AX181">
            <v>66.231318481000002</v>
          </cell>
          <cell r="AY181">
            <v>27.755635743999999</v>
          </cell>
          <cell r="AZ181">
            <v>27.907285511000001</v>
          </cell>
          <cell r="BA181">
            <v>22</v>
          </cell>
          <cell r="BB181" t="str">
            <v>SI</v>
          </cell>
          <cell r="BC181">
            <v>0</v>
          </cell>
          <cell r="BD181">
            <v>0</v>
          </cell>
        </row>
        <row r="182">
          <cell r="A182" t="str">
            <v>15607</v>
          </cell>
          <cell r="B182" t="str">
            <v>BANQUE POPULAIRE COTE D AZUR</v>
          </cell>
          <cell r="C182" t="str">
            <v>3. Autres (GEA CBD)</v>
          </cell>
          <cell r="D182">
            <v>201412</v>
          </cell>
          <cell r="E182">
            <v>9.1530585626202296E-2</v>
          </cell>
          <cell r="F182">
            <v>0.15114270597962701</v>
          </cell>
          <cell r="G182">
            <v>3.7551470359999999</v>
          </cell>
          <cell r="H182">
            <v>0.34371080731757775</v>
          </cell>
          <cell r="I182">
            <v>0.56756308437241576</v>
          </cell>
          <cell r="J182">
            <v>6.6586235933322899E-2</v>
          </cell>
          <cell r="K182">
            <v>0.43804313003724199</v>
          </cell>
          <cell r="L182">
            <v>0.92241561599999999</v>
          </cell>
          <cell r="M182">
            <v>6.1420183835557376E-2</v>
          </cell>
          <cell r="N182">
            <v>0.40405782362787068</v>
          </cell>
          <cell r="O182">
            <v>11888</v>
          </cell>
          <cell r="P182" t="str">
            <v>955804448</v>
          </cell>
          <cell r="Q182" t="str">
            <v>PM</v>
          </cell>
          <cell r="R182" t="str">
            <v>202</v>
          </cell>
          <cell r="S182" t="str">
            <v>01</v>
          </cell>
          <cell r="T182" t="str">
            <v>Etablissement de crédit</v>
          </cell>
          <cell r="U182" t="str">
            <v>201</v>
          </cell>
          <cell r="V182" t="str">
            <v>Banque mutualiste ou coopérative</v>
          </cell>
          <cell r="W182" t="str">
            <v>001</v>
          </cell>
          <cell r="X182" t="str">
            <v>Agrément ACPR</v>
          </cell>
          <cell r="Y182">
            <v>6</v>
          </cell>
          <cell r="Z182" t="str">
            <v>NOUVEL ETABLISSEMENT</v>
          </cell>
          <cell r="AA182" t="str">
            <v>FR</v>
          </cell>
          <cell r="AB182" t="str">
            <v> France</v>
          </cell>
          <cell r="AC182" t="str">
            <v>S. BANCAIRE MUTUALISTE ET AUTRES RESEAUX</v>
          </cell>
          <cell r="AD182">
            <v>1163</v>
          </cell>
          <cell r="AE182" t="str">
            <v>GPE BPCE</v>
          </cell>
          <cell r="AF182">
            <v>0</v>
          </cell>
          <cell r="AG182" t="str">
            <v>06200</v>
          </cell>
          <cell r="AH182" t="str">
            <v>FR</v>
          </cell>
          <cell r="AI182" t="str">
            <v/>
          </cell>
          <cell r="AJ182" t="str">
            <v/>
          </cell>
          <cell r="AK182" t="str">
            <v>EC</v>
          </cell>
          <cell r="AL182" t="str">
            <v>Bq mut</v>
          </cell>
          <cell r="AM182" t="str">
            <v>PERSONNE_MORALE_SOCIETE</v>
          </cell>
          <cell r="AN182" t="str">
            <v>BPCE</v>
          </cell>
          <cell r="AO182" t="str">
            <v>Groupes mutualistes</v>
          </cell>
          <cell r="AP182" t="str">
            <v/>
          </cell>
          <cell r="AQ182" t="str">
            <v/>
          </cell>
          <cell r="AR182" t="str">
            <v>FR</v>
          </cell>
          <cell r="AS182" t="str">
            <v>FRANCE</v>
          </cell>
          <cell r="AT182" t="str">
            <v/>
          </cell>
          <cell r="AU182" t="str">
            <v/>
          </cell>
          <cell r="AV182" t="str">
            <v>TAMISIER</v>
          </cell>
          <cell r="AW182">
            <v>2762</v>
          </cell>
          <cell r="AX182">
            <v>5.8058549040000003</v>
          </cell>
          <cell r="AY182">
            <v>3.6550627940000004</v>
          </cell>
          <cell r="AZ182">
            <v>3.8818040119999999</v>
          </cell>
          <cell r="BA182">
            <v>156</v>
          </cell>
          <cell r="BB182" t="str">
            <v>SI</v>
          </cell>
          <cell r="BC182">
            <v>0</v>
          </cell>
          <cell r="BD182">
            <v>1</v>
          </cell>
        </row>
        <row r="183">
          <cell r="A183" t="str">
            <v>15629</v>
          </cell>
          <cell r="B183" t="str">
            <v>CAISSE FEDER CIT MUT NORD EUROPE</v>
          </cell>
          <cell r="C183" t="str">
            <v>3. Autres (GEA CBD)</v>
          </cell>
          <cell r="D183">
            <v>201412</v>
          </cell>
          <cell r="E183">
            <v>3.5000000000000003E-2</v>
          </cell>
          <cell r="F183">
            <v>0.17369999999999999</v>
          </cell>
          <cell r="G183">
            <v>16.223675049539999</v>
          </cell>
          <cell r="H183">
            <v>0.5678286267339</v>
          </cell>
          <cell r="I183">
            <v>2.8180523561050976</v>
          </cell>
          <cell r="O183">
            <v>11925</v>
          </cell>
          <cell r="P183" t="str">
            <v>320342264</v>
          </cell>
          <cell r="Q183" t="str">
            <v>PM</v>
          </cell>
          <cell r="R183" t="str">
            <v>240</v>
          </cell>
          <cell r="S183" t="str">
            <v>01</v>
          </cell>
          <cell r="T183" t="str">
            <v>Etablissement de crédit</v>
          </cell>
          <cell r="U183" t="str">
            <v>201</v>
          </cell>
          <cell r="V183" t="str">
            <v>Banque mutualiste ou coopérative</v>
          </cell>
          <cell r="W183" t="str">
            <v>001</v>
          </cell>
          <cell r="X183" t="str">
            <v>Agrément ACPR</v>
          </cell>
          <cell r="Y183">
            <v>6</v>
          </cell>
          <cell r="Z183" t="str">
            <v>NOUVEL ETABLISSEMENT</v>
          </cell>
          <cell r="AA183" t="str">
            <v>FR</v>
          </cell>
          <cell r="AB183" t="str">
            <v> France</v>
          </cell>
          <cell r="AC183" t="str">
            <v>S. BANCAIRE MUTUALISTE ET AUTRES RESEAUX</v>
          </cell>
          <cell r="AD183">
            <v>29</v>
          </cell>
          <cell r="AE183" t="str">
            <v>GPE CREDIT MUTUEL</v>
          </cell>
          <cell r="AF183">
            <v>0</v>
          </cell>
          <cell r="AG183" t="str">
            <v>59000</v>
          </cell>
          <cell r="AH183" t="str">
            <v>FR</v>
          </cell>
          <cell r="AI183" t="str">
            <v/>
          </cell>
          <cell r="AJ183" t="str">
            <v/>
          </cell>
          <cell r="AK183" t="str">
            <v>EC</v>
          </cell>
          <cell r="AL183" t="str">
            <v>Bq mut</v>
          </cell>
          <cell r="AM183" t="str">
            <v>PERSONNE_MORALE_SOCIETE</v>
          </cell>
          <cell r="AN183" t="str">
            <v>CREDIT MUTUEL</v>
          </cell>
          <cell r="AO183" t="str">
            <v>Groupes mutualistes</v>
          </cell>
          <cell r="AP183" t="str">
            <v/>
          </cell>
          <cell r="AQ183" t="str">
            <v/>
          </cell>
          <cell r="AR183" t="str">
            <v>FR</v>
          </cell>
          <cell r="AS183" t="str">
            <v>FRANCE</v>
          </cell>
          <cell r="AT183" t="str">
            <v/>
          </cell>
          <cell r="AU183" t="str">
            <v/>
          </cell>
          <cell r="AV183" t="str">
            <v>QUILLIEN</v>
          </cell>
          <cell r="AW183">
            <v>2763</v>
          </cell>
          <cell r="AX183">
            <v>19.743687704999999</v>
          </cell>
          <cell r="AY183">
            <v>9.4696483780000005</v>
          </cell>
          <cell r="AZ183">
            <v>10.237798091</v>
          </cell>
          <cell r="BA183">
            <v>65</v>
          </cell>
          <cell r="BB183" t="str">
            <v>SI</v>
          </cell>
          <cell r="BC183">
            <v>0</v>
          </cell>
          <cell r="BD183">
            <v>0</v>
          </cell>
        </row>
        <row r="184">
          <cell r="A184" t="str">
            <v>16006</v>
          </cell>
          <cell r="B184" t="str">
            <v>CRCAM DU MORBIHAN</v>
          </cell>
          <cell r="C184" t="str">
            <v>3. Autres (GEA CBD)</v>
          </cell>
          <cell r="D184">
            <v>201412</v>
          </cell>
          <cell r="E184">
            <v>5.1499999999999997E-2</v>
          </cell>
          <cell r="F184">
            <v>0.18049999999999999</v>
          </cell>
          <cell r="G184">
            <v>6.0878639999999997</v>
          </cell>
          <cell r="H184">
            <v>0.31352499599999994</v>
          </cell>
          <cell r="I184">
            <v>1.0988594519999999</v>
          </cell>
          <cell r="J184">
            <v>3.2800000000000003E-2</v>
          </cell>
          <cell r="K184">
            <v>0.45</v>
          </cell>
          <cell r="L184">
            <v>1.6406810000000001</v>
          </cell>
          <cell r="M184">
            <v>5.3814336800000008E-2</v>
          </cell>
          <cell r="N184">
            <v>0.73830645000000006</v>
          </cell>
          <cell r="O184">
            <v>12451</v>
          </cell>
          <cell r="P184" t="str">
            <v>777903816</v>
          </cell>
          <cell r="Q184" t="str">
            <v>PM</v>
          </cell>
          <cell r="R184" t="str">
            <v>210</v>
          </cell>
          <cell r="S184" t="str">
            <v>01</v>
          </cell>
          <cell r="T184" t="str">
            <v>Etablissement de crédit</v>
          </cell>
          <cell r="U184" t="str">
            <v>201</v>
          </cell>
          <cell r="V184" t="str">
            <v>Banque mutualiste ou coopérative</v>
          </cell>
          <cell r="W184" t="str">
            <v>001</v>
          </cell>
          <cell r="X184" t="str">
            <v>Agrément ACPR</v>
          </cell>
          <cell r="Y184">
            <v>6</v>
          </cell>
          <cell r="Z184" t="str">
            <v>NOUVEL ETABLISSEMENT</v>
          </cell>
          <cell r="AA184" t="str">
            <v>FR</v>
          </cell>
          <cell r="AB184" t="str">
            <v> France</v>
          </cell>
          <cell r="AC184" t="str">
            <v>S. BANCAIRE MUTUALISTE ET AUTRES RESEAUX</v>
          </cell>
          <cell r="AD184">
            <v>27</v>
          </cell>
          <cell r="AE184" t="str">
            <v>GPE CREDIT AGRICOLE</v>
          </cell>
          <cell r="AF184">
            <v>0</v>
          </cell>
          <cell r="AG184" t="str">
            <v>56000</v>
          </cell>
          <cell r="AH184" t="str">
            <v>FR</v>
          </cell>
          <cell r="AI184" t="str">
            <v/>
          </cell>
          <cell r="AJ184" t="str">
            <v/>
          </cell>
          <cell r="AK184" t="str">
            <v>EC</v>
          </cell>
          <cell r="AL184" t="str">
            <v>Bq mut</v>
          </cell>
          <cell r="AM184" t="str">
            <v>PERSONNE_MORALE_SOCIETE</v>
          </cell>
          <cell r="AN184" t="str">
            <v>CREDIT AGRICOLE</v>
          </cell>
          <cell r="AO184" t="str">
            <v>Groupes mutualistes</v>
          </cell>
          <cell r="AP184" t="str">
            <v/>
          </cell>
          <cell r="AQ184" t="str">
            <v/>
          </cell>
          <cell r="AR184" t="str">
            <v>FR</v>
          </cell>
          <cell r="AS184" t="str">
            <v>FRANCE</v>
          </cell>
          <cell r="AT184" t="str">
            <v/>
          </cell>
          <cell r="AU184" t="str">
            <v/>
          </cell>
          <cell r="AV184" t="str">
            <v>PIGEON</v>
          </cell>
          <cell r="AW184">
            <v>2761</v>
          </cell>
          <cell r="AX184">
            <v>8.8528860270000003</v>
          </cell>
          <cell r="AY184">
            <v>6.8677046069999994</v>
          </cell>
          <cell r="AZ184">
            <v>2.1184002070000001</v>
          </cell>
          <cell r="BA184">
            <v>126</v>
          </cell>
          <cell r="BB184" t="str">
            <v>SI</v>
          </cell>
          <cell r="BC184">
            <v>0</v>
          </cell>
          <cell r="BD184">
            <v>0</v>
          </cell>
        </row>
        <row r="185">
          <cell r="A185" t="str">
            <v>16106</v>
          </cell>
          <cell r="B185" t="str">
            <v>CRCAM DE LORRAINE</v>
          </cell>
          <cell r="C185" t="str">
            <v>3. Autres (GEA CBD)</v>
          </cell>
          <cell r="D185">
            <v>201412</v>
          </cell>
          <cell r="E185">
            <v>5.57E-2</v>
          </cell>
          <cell r="F185">
            <v>0.17080000000000001</v>
          </cell>
          <cell r="G185">
            <v>5.3392049999999998</v>
          </cell>
          <cell r="H185">
            <v>0.29739371849999996</v>
          </cell>
          <cell r="I185">
            <v>0.91193621400000002</v>
          </cell>
          <cell r="J185">
            <v>3.7400000000000003E-2</v>
          </cell>
          <cell r="K185">
            <v>0.43980000000000002</v>
          </cell>
          <cell r="L185">
            <v>1.5282089999999999</v>
          </cell>
          <cell r="M185">
            <v>5.7155016600000004E-2</v>
          </cell>
          <cell r="N185">
            <v>0.6721063182</v>
          </cell>
          <cell r="O185">
            <v>1291</v>
          </cell>
          <cell r="P185" t="str">
            <v>775616162</v>
          </cell>
          <cell r="Q185" t="str">
            <v>PM</v>
          </cell>
          <cell r="R185" t="str">
            <v>210</v>
          </cell>
          <cell r="S185" t="str">
            <v>01</v>
          </cell>
          <cell r="T185" t="str">
            <v>Etablissement de crédit</v>
          </cell>
          <cell r="U185" t="str">
            <v>201</v>
          </cell>
          <cell r="V185" t="str">
            <v>Banque mutualiste ou coopérative</v>
          </cell>
          <cell r="W185" t="str">
            <v>001</v>
          </cell>
          <cell r="X185" t="str">
            <v>Agrément ACPR</v>
          </cell>
          <cell r="Y185">
            <v>6</v>
          </cell>
          <cell r="Z185" t="str">
            <v>NOUVEL ETABLISSEMENT</v>
          </cell>
          <cell r="AA185" t="str">
            <v>FR</v>
          </cell>
          <cell r="AB185" t="str">
            <v> France</v>
          </cell>
          <cell r="AC185" t="str">
            <v>S. BANCAIRE MUTUALISTE ET AUTRES RESEAUX</v>
          </cell>
          <cell r="AD185">
            <v>27</v>
          </cell>
          <cell r="AE185" t="str">
            <v>GPE CREDIT AGRICOLE</v>
          </cell>
          <cell r="AF185">
            <v>0</v>
          </cell>
          <cell r="AG185" t="str">
            <v>57000</v>
          </cell>
          <cell r="AH185" t="str">
            <v>FR</v>
          </cell>
          <cell r="AI185" t="str">
            <v/>
          </cell>
          <cell r="AJ185" t="str">
            <v/>
          </cell>
          <cell r="AK185" t="str">
            <v>EC</v>
          </cell>
          <cell r="AL185" t="str">
            <v>Bq mut</v>
          </cell>
          <cell r="AM185" t="str">
            <v>PERSONNE_MORALE_SOCIETE</v>
          </cell>
          <cell r="AN185" t="str">
            <v>CREDIT AGRICOLE</v>
          </cell>
          <cell r="AO185" t="str">
            <v>Groupes mutualistes</v>
          </cell>
          <cell r="AP185" t="str">
            <v/>
          </cell>
          <cell r="AQ185" t="str">
            <v/>
          </cell>
          <cell r="AR185" t="str">
            <v>FR</v>
          </cell>
          <cell r="AS185" t="str">
            <v>FRANCE</v>
          </cell>
          <cell r="AT185" t="str">
            <v/>
          </cell>
          <cell r="AU185" t="str">
            <v/>
          </cell>
          <cell r="AV185" t="str">
            <v>THUEZ</v>
          </cell>
          <cell r="AW185">
            <v>2761</v>
          </cell>
          <cell r="AX185">
            <v>8.6732466099999996</v>
          </cell>
          <cell r="AY185">
            <v>6.3021323699999998</v>
          </cell>
          <cell r="AZ185">
            <v>2.1189392590000002</v>
          </cell>
          <cell r="BA185">
            <v>128</v>
          </cell>
          <cell r="BB185" t="str">
            <v>SI</v>
          </cell>
          <cell r="BC185">
            <v>0</v>
          </cell>
          <cell r="BD185">
            <v>0</v>
          </cell>
        </row>
        <row r="186">
          <cell r="A186" t="str">
            <v>16159</v>
          </cell>
          <cell r="B186" t="str">
            <v>CAISSE FEDER CIT MUT ANTILLES-GUYANE</v>
          </cell>
          <cell r="C186" t="str">
            <v>3. Autres (GEA CBD)</v>
          </cell>
          <cell r="D186">
            <v>201412</v>
          </cell>
          <cell r="E186">
            <v>8.7800000000000003E-2</v>
          </cell>
          <cell r="F186">
            <v>0.1462</v>
          </cell>
          <cell r="G186">
            <v>1.9075144748900001</v>
          </cell>
          <cell r="H186">
            <v>0.16747977089534202</v>
          </cell>
          <cell r="I186">
            <v>0.27887861622891802</v>
          </cell>
          <cell r="O186">
            <v>12674</v>
          </cell>
          <cell r="P186" t="str">
            <v>682033261</v>
          </cell>
          <cell r="Q186" t="str">
            <v>PM</v>
          </cell>
          <cell r="R186" t="str">
            <v>243</v>
          </cell>
          <cell r="S186" t="str">
            <v>01</v>
          </cell>
          <cell r="T186" t="str">
            <v>Etablissement de crédit</v>
          </cell>
          <cell r="U186" t="str">
            <v>201</v>
          </cell>
          <cell r="V186" t="str">
            <v>Banque mutualiste ou coopérative</v>
          </cell>
          <cell r="W186" t="str">
            <v>001</v>
          </cell>
          <cell r="X186" t="str">
            <v>Agrément ACPR</v>
          </cell>
          <cell r="Y186">
            <v>6</v>
          </cell>
          <cell r="Z186" t="str">
            <v>NOUVEL ETABLISSEMENT</v>
          </cell>
          <cell r="AA186" t="str">
            <v>FR</v>
          </cell>
          <cell r="AB186" t="str">
            <v> France</v>
          </cell>
          <cell r="AC186" t="str">
            <v>S. BANCAIRE MUTUALISTE ET AUTRES RESEAUX</v>
          </cell>
          <cell r="AD186">
            <v>29</v>
          </cell>
          <cell r="AE186" t="str">
            <v>GPE CREDIT MUTUEL</v>
          </cell>
          <cell r="AF186">
            <v>0</v>
          </cell>
          <cell r="AG186" t="str">
            <v>97200</v>
          </cell>
          <cell r="AH186" t="str">
            <v>FR</v>
          </cell>
          <cell r="AI186" t="str">
            <v/>
          </cell>
          <cell r="AJ186" t="str">
            <v/>
          </cell>
          <cell r="AK186" t="str">
            <v>EC</v>
          </cell>
          <cell r="AL186" t="str">
            <v>Bq mut</v>
          </cell>
          <cell r="AM186" t="str">
            <v>PERSONNE_MORALE_SOCIETE</v>
          </cell>
          <cell r="AN186" t="str">
            <v>CREDIT MUTUEL</v>
          </cell>
          <cell r="AO186" t="str">
            <v>Groupes mutualistes</v>
          </cell>
          <cell r="AP186" t="str">
            <v/>
          </cell>
          <cell r="AQ186" t="str">
            <v/>
          </cell>
          <cell r="AR186" t="str">
            <v>FR</v>
          </cell>
          <cell r="AS186" t="str">
            <v>FRANCE</v>
          </cell>
          <cell r="AT186" t="str">
            <v/>
          </cell>
          <cell r="AU186" t="str">
            <v/>
          </cell>
          <cell r="AV186" t="str">
            <v>NEY</v>
          </cell>
          <cell r="AW186">
            <v>2763</v>
          </cell>
          <cell r="AX186">
            <v>1.978876694</v>
          </cell>
          <cell r="AY186">
            <v>1.544840022</v>
          </cell>
          <cell r="AZ186">
            <v>1.3101407350000001</v>
          </cell>
          <cell r="BA186">
            <v>243</v>
          </cell>
          <cell r="BB186" t="str">
            <v>SI</v>
          </cell>
          <cell r="BC186">
            <v>0</v>
          </cell>
          <cell r="BD186">
            <v>0</v>
          </cell>
        </row>
        <row r="187">
          <cell r="A187" t="str">
            <v>16188</v>
          </cell>
          <cell r="B187" t="str">
            <v>BPCE</v>
          </cell>
          <cell r="C187" t="str">
            <v>3. Autres (GEA CBD)</v>
          </cell>
          <cell r="D187">
            <v>201412</v>
          </cell>
          <cell r="E187">
            <v>2.9793977737426799E-2</v>
          </cell>
          <cell r="F187">
            <v>0.212304649464543</v>
          </cell>
          <cell r="G187">
            <v>212.56090765599998</v>
          </cell>
          <cell r="H187">
            <v>6.3330349505500969</v>
          </cell>
          <cell r="I187">
            <v>45.127668989772168</v>
          </cell>
          <cell r="J187">
            <v>8.6641833186149597E-3</v>
          </cell>
          <cell r="K187">
            <v>0.51615629239557004</v>
          </cell>
          <cell r="L187">
            <v>38.582196603</v>
          </cell>
          <cell r="M187">
            <v>0.33428322420323536</v>
          </cell>
          <cell r="N187">
            <v>19.914443551081437</v>
          </cell>
          <cell r="O187">
            <v>12732</v>
          </cell>
          <cell r="P187" t="str">
            <v>493455042</v>
          </cell>
          <cell r="Q187" t="str">
            <v>PM</v>
          </cell>
          <cell r="R187" t="str">
            <v>190</v>
          </cell>
          <cell r="S187" t="str">
            <v>01</v>
          </cell>
          <cell r="T187" t="str">
            <v>Etablissement de crédit</v>
          </cell>
          <cell r="U187" t="str">
            <v>200</v>
          </cell>
          <cell r="V187" t="str">
            <v>Banque</v>
          </cell>
          <cell r="W187" t="str">
            <v>001</v>
          </cell>
          <cell r="X187" t="str">
            <v>Agrément ACPR</v>
          </cell>
          <cell r="Y187">
            <v>6</v>
          </cell>
          <cell r="Z187" t="str">
            <v>NOUVEL ETABLISSEMENT</v>
          </cell>
          <cell r="AA187" t="str">
            <v>FR</v>
          </cell>
          <cell r="AB187" t="str">
            <v> France</v>
          </cell>
          <cell r="AC187" t="str">
            <v>S. BANCAIRE MUTUALISTE ET AUTRES RESEAUX</v>
          </cell>
          <cell r="AD187">
            <v>1163</v>
          </cell>
          <cell r="AE187" t="str">
            <v>GPE BPCE</v>
          </cell>
          <cell r="AF187">
            <v>0</v>
          </cell>
          <cell r="AG187" t="str">
            <v>75013</v>
          </cell>
          <cell r="AH187" t="str">
            <v>FR</v>
          </cell>
          <cell r="AI187" t="str">
            <v/>
          </cell>
          <cell r="AJ187" t="str">
            <v/>
          </cell>
          <cell r="AK187" t="str">
            <v>EC</v>
          </cell>
          <cell r="AL187" t="str">
            <v>Banque</v>
          </cell>
          <cell r="AM187" t="str">
            <v>PERSONNE_MORALE_SOCIETE</v>
          </cell>
          <cell r="AN187" t="str">
            <v>BPCE</v>
          </cell>
          <cell r="AO187" t="str">
            <v>Groupes mutualistes</v>
          </cell>
          <cell r="AP187" t="str">
            <v/>
          </cell>
          <cell r="AQ187" t="str">
            <v/>
          </cell>
          <cell r="AR187" t="str">
            <v>FR</v>
          </cell>
          <cell r="AS187" t="str">
            <v>FRANCE</v>
          </cell>
          <cell r="AT187" t="str">
            <v/>
          </cell>
          <cell r="AU187" t="str">
            <v/>
          </cell>
          <cell r="AV187" t="str">
            <v>RINGWALD</v>
          </cell>
          <cell r="AW187">
            <v>2762</v>
          </cell>
          <cell r="AX187">
            <v>323.35604160700001</v>
          </cell>
          <cell r="AY187">
            <v>0.63632049800000001</v>
          </cell>
          <cell r="AZ187">
            <v>1.3884694099999999</v>
          </cell>
          <cell r="BA187">
            <v>7</v>
          </cell>
          <cell r="BB187" t="str">
            <v>SI</v>
          </cell>
          <cell r="BC187">
            <v>0</v>
          </cell>
          <cell r="BD187">
            <v>1</v>
          </cell>
        </row>
        <row r="188">
          <cell r="A188" t="str">
            <v>16275</v>
          </cell>
          <cell r="B188" t="str">
            <v>CAISSE D EPARGNE NORD FRANCE EUROPE</v>
          </cell>
          <cell r="C188" t="str">
            <v>3. Autres (GEA CBD)</v>
          </cell>
          <cell r="D188">
            <v>201412</v>
          </cell>
          <cell r="E188">
            <v>3.8871802382884298E-2</v>
          </cell>
          <cell r="F188">
            <v>0.207918823034066</v>
          </cell>
          <cell r="G188">
            <v>9.8460075390000004</v>
          </cell>
          <cell r="H188">
            <v>0.38273205931639698</v>
          </cell>
          <cell r="I188">
            <v>2.0471702990934206</v>
          </cell>
          <cell r="O188">
            <v>12877</v>
          </cell>
          <cell r="P188" t="str">
            <v>383089752</v>
          </cell>
          <cell r="Q188" t="str">
            <v>PM</v>
          </cell>
          <cell r="R188" t="str">
            <v>270</v>
          </cell>
          <cell r="S188" t="str">
            <v>01</v>
          </cell>
          <cell r="T188" t="str">
            <v>Etablissement de crédit</v>
          </cell>
          <cell r="U188" t="str">
            <v>201</v>
          </cell>
          <cell r="V188" t="str">
            <v>Banque mutualiste ou coopérative</v>
          </cell>
          <cell r="W188" t="str">
            <v>001</v>
          </cell>
          <cell r="X188" t="str">
            <v>Agrément ACPR</v>
          </cell>
          <cell r="Y188">
            <v>8</v>
          </cell>
          <cell r="Z188" t="str">
            <v>RESTRUCTURATION AVEC REPRISE DE CIB</v>
          </cell>
          <cell r="AA188" t="str">
            <v>FR</v>
          </cell>
          <cell r="AB188" t="str">
            <v> France</v>
          </cell>
          <cell r="AC188" t="str">
            <v>S. BANCAIRE MUTUALISTE ET AUTRES RESEAUX</v>
          </cell>
          <cell r="AD188">
            <v>1163</v>
          </cell>
          <cell r="AE188" t="str">
            <v>GPE BPCE</v>
          </cell>
          <cell r="AF188">
            <v>0</v>
          </cell>
          <cell r="AG188" t="str">
            <v>59777</v>
          </cell>
          <cell r="AH188" t="str">
            <v>FR</v>
          </cell>
          <cell r="AI188" t="str">
            <v/>
          </cell>
          <cell r="AJ188" t="str">
            <v/>
          </cell>
          <cell r="AK188" t="str">
            <v>EC</v>
          </cell>
          <cell r="AL188" t="str">
            <v>Bq mut</v>
          </cell>
          <cell r="AM188" t="str">
            <v>PERSONNE_MORALE_SOCIETE</v>
          </cell>
          <cell r="AN188" t="str">
            <v>BPCE</v>
          </cell>
          <cell r="AO188" t="str">
            <v>Groupes mutualistes</v>
          </cell>
          <cell r="AP188" t="str">
            <v/>
          </cell>
          <cell r="AQ188" t="str">
            <v/>
          </cell>
          <cell r="AR188" t="str">
            <v>FR</v>
          </cell>
          <cell r="AS188" t="str">
            <v>FRANCE</v>
          </cell>
          <cell r="AT188" t="str">
            <v/>
          </cell>
          <cell r="AU188" t="str">
            <v/>
          </cell>
          <cell r="AV188" t="str">
            <v>CISSOKHO-COULIBALY</v>
          </cell>
          <cell r="AW188">
            <v>2762</v>
          </cell>
          <cell r="AX188">
            <v>21.446801116</v>
          </cell>
          <cell r="AY188">
            <v>11.312183233999999</v>
          </cell>
          <cell r="AZ188">
            <v>14.308943391000001</v>
          </cell>
          <cell r="BA188">
            <v>57</v>
          </cell>
          <cell r="BB188" t="str">
            <v>SI</v>
          </cell>
          <cell r="BC188">
            <v>0</v>
          </cell>
          <cell r="BD188">
            <v>1</v>
          </cell>
        </row>
        <row r="189">
          <cell r="A189" t="str">
            <v>16588</v>
          </cell>
          <cell r="B189" t="str">
            <v>SFIL</v>
          </cell>
          <cell r="C189" t="str">
            <v>2. CBD</v>
          </cell>
          <cell r="D189">
            <v>201412</v>
          </cell>
          <cell r="E189">
            <v>1.06E-2</v>
          </cell>
          <cell r="F189">
            <v>3.8100000000000002E-2</v>
          </cell>
          <cell r="G189">
            <v>62.060628325640003</v>
          </cell>
          <cell r="H189">
            <v>0.65784266025178406</v>
          </cell>
          <cell r="I189">
            <v>2.3645099392068842</v>
          </cell>
          <cell r="O189">
            <v>53440</v>
          </cell>
          <cell r="P189" t="str">
            <v>428782585</v>
          </cell>
          <cell r="Q189" t="str">
            <v>PM</v>
          </cell>
          <cell r="R189" t="str">
            <v>100</v>
          </cell>
          <cell r="S189" t="str">
            <v>01</v>
          </cell>
          <cell r="T189" t="str">
            <v>Etablissement de crédit</v>
          </cell>
          <cell r="U189" t="str">
            <v>200</v>
          </cell>
          <cell r="V189" t="str">
            <v>Banque</v>
          </cell>
          <cell r="W189" t="str">
            <v>001</v>
          </cell>
          <cell r="X189" t="str">
            <v>Agrément ACPR</v>
          </cell>
          <cell r="Y189">
            <v>6</v>
          </cell>
          <cell r="Z189" t="str">
            <v>NOUVEL ETABLISSEMENT</v>
          </cell>
          <cell r="AA189" t="str">
            <v>FR</v>
          </cell>
          <cell r="AB189" t="str">
            <v> France</v>
          </cell>
          <cell r="AC189" t="str">
            <v>GR. FINANCIER DIVERSIFIE PUBLIC</v>
          </cell>
          <cell r="AD189">
            <v>1249</v>
          </cell>
          <cell r="AE189" t="str">
            <v>GPE SOCIETE DE FINANCEMENT LOCAL</v>
          </cell>
          <cell r="AF189">
            <v>1</v>
          </cell>
          <cell r="AG189" t="str">
            <v>92130</v>
          </cell>
          <cell r="AH189" t="str">
            <v>FR</v>
          </cell>
          <cell r="AI189" t="str">
            <v/>
          </cell>
          <cell r="AJ189" t="str">
            <v/>
          </cell>
          <cell r="AK189" t="str">
            <v>EC</v>
          </cell>
          <cell r="AL189" t="str">
            <v>Banque</v>
          </cell>
          <cell r="AM189" t="str">
            <v>PERSONNE_MORALE_SOCIETE</v>
          </cell>
          <cell r="AN189" t="str">
            <v>SOCIÉTÉ DE FINANCEMENT LOCAL</v>
          </cell>
          <cell r="AO189" t="str">
            <v>Groupes financiers diversifiés</v>
          </cell>
          <cell r="AP189" t="str">
            <v/>
          </cell>
          <cell r="AQ189" t="str">
            <v>OUI</v>
          </cell>
          <cell r="AR189" t="str">
            <v>FR</v>
          </cell>
          <cell r="AS189" t="str">
            <v>FRANCE</v>
          </cell>
          <cell r="AT189" t="str">
            <v/>
          </cell>
          <cell r="AU189" t="str">
            <v/>
          </cell>
          <cell r="AV189" t="str">
            <v>BUFFEL</v>
          </cell>
          <cell r="AW189">
            <v>2753</v>
          </cell>
          <cell r="AX189">
            <v>13.521053984</v>
          </cell>
          <cell r="AY189">
            <v>1.4296154E-2</v>
          </cell>
          <cell r="BA189">
            <v>91</v>
          </cell>
          <cell r="BB189" t="str">
            <v>SI</v>
          </cell>
          <cell r="BC189">
            <v>1</v>
          </cell>
          <cell r="BD189">
            <v>1</v>
          </cell>
        </row>
        <row r="190">
          <cell r="A190" t="str">
            <v>16606</v>
          </cell>
          <cell r="B190" t="str">
            <v>CRCAM DE NORMANDIE</v>
          </cell>
          <cell r="C190" t="str">
            <v>3. Autres (GEA CBD)</v>
          </cell>
          <cell r="D190">
            <v>201412</v>
          </cell>
          <cell r="E190">
            <v>5.1799999999999999E-2</v>
          </cell>
          <cell r="F190">
            <v>0.1681</v>
          </cell>
          <cell r="G190">
            <v>9.9995209999999997</v>
          </cell>
          <cell r="H190">
            <v>0.51797518779999996</v>
          </cell>
          <cell r="I190">
            <v>1.6809194801</v>
          </cell>
          <cell r="J190">
            <v>2.46E-2</v>
          </cell>
          <cell r="K190">
            <v>0.3155</v>
          </cell>
          <cell r="L190">
            <v>2.5202879999999999</v>
          </cell>
          <cell r="M190">
            <v>6.19990848E-2</v>
          </cell>
          <cell r="N190">
            <v>0.79515086400000001</v>
          </cell>
          <cell r="O190">
            <v>13266</v>
          </cell>
          <cell r="P190" t="str">
            <v>478834930</v>
          </cell>
          <cell r="Q190" t="str">
            <v>PM</v>
          </cell>
          <cell r="R190" t="str">
            <v>210</v>
          </cell>
          <cell r="S190" t="str">
            <v>01</v>
          </cell>
          <cell r="T190" t="str">
            <v>Etablissement de crédit</v>
          </cell>
          <cell r="U190" t="str">
            <v>201</v>
          </cell>
          <cell r="V190" t="str">
            <v>Banque mutualiste ou coopérative</v>
          </cell>
          <cell r="W190" t="str">
            <v>001</v>
          </cell>
          <cell r="X190" t="str">
            <v>Agrément ACPR</v>
          </cell>
          <cell r="Y190">
            <v>8</v>
          </cell>
          <cell r="Z190" t="str">
            <v>RESTRUCTURATION AVEC REPRISE DE CIB</v>
          </cell>
          <cell r="AA190" t="str">
            <v>FR</v>
          </cell>
          <cell r="AB190" t="str">
            <v> France</v>
          </cell>
          <cell r="AC190" t="str">
            <v>S. BANCAIRE MUTUALISTE ET AUTRES RESEAUX</v>
          </cell>
          <cell r="AD190">
            <v>27</v>
          </cell>
          <cell r="AE190" t="str">
            <v>GPE CREDIT AGRICOLE</v>
          </cell>
          <cell r="AF190">
            <v>0</v>
          </cell>
          <cell r="AG190" t="str">
            <v>14000</v>
          </cell>
          <cell r="AH190" t="str">
            <v>FR</v>
          </cell>
          <cell r="AI190" t="str">
            <v/>
          </cell>
          <cell r="AJ190" t="str">
            <v/>
          </cell>
          <cell r="AK190" t="str">
            <v>EC</v>
          </cell>
          <cell r="AL190" t="str">
            <v>Bq mut</v>
          </cell>
          <cell r="AM190" t="str">
            <v>PERSONNE_MORALE_SOCIETE</v>
          </cell>
          <cell r="AN190" t="str">
            <v>CREDIT AGRICOLE</v>
          </cell>
          <cell r="AO190" t="str">
            <v>Groupes mutualistes</v>
          </cell>
          <cell r="AP190" t="str">
            <v/>
          </cell>
          <cell r="AQ190" t="str">
            <v/>
          </cell>
          <cell r="AR190" t="str">
            <v>FR</v>
          </cell>
          <cell r="AS190" t="str">
            <v>FRANCE</v>
          </cell>
          <cell r="AT190" t="str">
            <v/>
          </cell>
          <cell r="AU190" t="str">
            <v/>
          </cell>
          <cell r="AV190" t="str">
            <v>BALLABRIGA</v>
          </cell>
          <cell r="AW190">
            <v>2761</v>
          </cell>
          <cell r="AX190">
            <v>15.746496378</v>
          </cell>
          <cell r="AY190">
            <v>11.456688469000001</v>
          </cell>
          <cell r="AZ190">
            <v>4.2388941960000004</v>
          </cell>
          <cell r="BA190">
            <v>83</v>
          </cell>
          <cell r="BB190" t="str">
            <v>SI</v>
          </cell>
          <cell r="BC190">
            <v>0</v>
          </cell>
          <cell r="BD190">
            <v>0</v>
          </cell>
        </row>
        <row r="191">
          <cell r="A191" t="str">
            <v>16607</v>
          </cell>
          <cell r="B191" t="str">
            <v>BANQUE POPULAIRE DU SUD</v>
          </cell>
          <cell r="C191" t="str">
            <v>3. Autres (GEA CBD)</v>
          </cell>
          <cell r="D191">
            <v>201412</v>
          </cell>
          <cell r="E191">
            <v>9.93425945759909E-2</v>
          </cell>
          <cell r="F191">
            <v>0.17057566861225501</v>
          </cell>
          <cell r="G191">
            <v>7.8247590420000002</v>
          </cell>
          <cell r="H191">
            <v>0.77733186516422492</v>
          </cell>
          <cell r="I191">
            <v>1.3347135053189381</v>
          </cell>
          <cell r="J191">
            <v>7.0029877768927995E-2</v>
          </cell>
          <cell r="K191">
            <v>0.437358158769937</v>
          </cell>
          <cell r="L191">
            <v>1.689601261</v>
          </cell>
          <cell r="M191">
            <v>0.11832256978605661</v>
          </cell>
          <cell r="N191">
            <v>0.7389608965663238</v>
          </cell>
          <cell r="O191">
            <v>984</v>
          </cell>
          <cell r="P191" t="str">
            <v>554200808</v>
          </cell>
          <cell r="Q191" t="str">
            <v>PM</v>
          </cell>
          <cell r="R191" t="str">
            <v>202</v>
          </cell>
          <cell r="S191" t="str">
            <v>01</v>
          </cell>
          <cell r="T191" t="str">
            <v>Etablissement de crédit</v>
          </cell>
          <cell r="U191" t="str">
            <v>201</v>
          </cell>
          <cell r="V191" t="str">
            <v>Banque mutualiste ou coopérative</v>
          </cell>
          <cell r="W191" t="str">
            <v>001</v>
          </cell>
          <cell r="X191" t="str">
            <v>Agrément ACPR</v>
          </cell>
          <cell r="Y191">
            <v>6</v>
          </cell>
          <cell r="Z191" t="str">
            <v>NOUVEL ETABLISSEMENT</v>
          </cell>
          <cell r="AA191" t="str">
            <v>FR</v>
          </cell>
          <cell r="AB191" t="str">
            <v> France</v>
          </cell>
          <cell r="AC191" t="str">
            <v>S. BANCAIRE MUTUALISTE ET AUTRES RESEAUX</v>
          </cell>
          <cell r="AD191">
            <v>1163</v>
          </cell>
          <cell r="AE191" t="str">
            <v>GPE BPCE</v>
          </cell>
          <cell r="AF191">
            <v>0</v>
          </cell>
          <cell r="AG191" t="str">
            <v>66000</v>
          </cell>
          <cell r="AH191" t="str">
            <v>FR</v>
          </cell>
          <cell r="AI191" t="str">
            <v/>
          </cell>
          <cell r="AJ191" t="str">
            <v/>
          </cell>
          <cell r="AK191" t="str">
            <v>EC</v>
          </cell>
          <cell r="AL191" t="str">
            <v>Bq mut</v>
          </cell>
          <cell r="AM191" t="str">
            <v>PERSONNE_MORALE_SOCIETE</v>
          </cell>
          <cell r="AN191" t="str">
            <v>BPCE</v>
          </cell>
          <cell r="AO191" t="str">
            <v>Groupes mutualistes</v>
          </cell>
          <cell r="AP191" t="str">
            <v/>
          </cell>
          <cell r="AQ191" t="str">
            <v/>
          </cell>
          <cell r="AR191" t="str">
            <v>FR</v>
          </cell>
          <cell r="AS191" t="str">
            <v>FRANCE</v>
          </cell>
          <cell r="AT191" t="str">
            <v/>
          </cell>
          <cell r="AU191" t="str">
            <v/>
          </cell>
          <cell r="AV191" t="str">
            <v>AUTHIER</v>
          </cell>
          <cell r="AW191">
            <v>2762</v>
          </cell>
          <cell r="AX191">
            <v>9.851997471999999</v>
          </cell>
          <cell r="AY191">
            <v>6.0177663580000003</v>
          </cell>
          <cell r="AZ191">
            <v>6.6125979900000003</v>
          </cell>
          <cell r="BA191">
            <v>119</v>
          </cell>
          <cell r="BB191" t="str">
            <v>SI</v>
          </cell>
          <cell r="BC191">
            <v>0</v>
          </cell>
          <cell r="BD191">
            <v>1</v>
          </cell>
        </row>
        <row r="192">
          <cell r="A192" t="str">
            <v>16705</v>
          </cell>
          <cell r="B192" t="str">
            <v>CAISSE D EPARGNE D ALSACE</v>
          </cell>
          <cell r="C192" t="str">
            <v>3. Autres (GEA CBD)</v>
          </cell>
          <cell r="D192">
            <v>201412</v>
          </cell>
          <cell r="E192">
            <v>4.6545479086910597E-2</v>
          </cell>
          <cell r="F192">
            <v>0.212060435265576</v>
          </cell>
          <cell r="G192">
            <v>3.7481203380000001</v>
          </cell>
          <cell r="H192">
            <v>0.17445805680760329</v>
          </cell>
          <cell r="I192">
            <v>0.79482803030403781</v>
          </cell>
          <cell r="O192">
            <v>13330</v>
          </cell>
          <cell r="P192" t="str">
            <v>383984879</v>
          </cell>
          <cell r="Q192" t="str">
            <v>PM</v>
          </cell>
          <cell r="R192" t="str">
            <v>270</v>
          </cell>
          <cell r="S192" t="str">
            <v>01</v>
          </cell>
          <cell r="T192" t="str">
            <v>Etablissement de crédit</v>
          </cell>
          <cell r="U192" t="str">
            <v>201</v>
          </cell>
          <cell r="V192" t="str">
            <v>Banque mutualiste ou coopérative</v>
          </cell>
          <cell r="W192" t="str">
            <v>001</v>
          </cell>
          <cell r="X192" t="str">
            <v>Agrément ACPR</v>
          </cell>
          <cell r="Y192">
            <v>8</v>
          </cell>
          <cell r="Z192" t="str">
            <v>RESTRUCTURATION AVEC REPRISE DE CIB</v>
          </cell>
          <cell r="AA192" t="str">
            <v>FR</v>
          </cell>
          <cell r="AB192" t="str">
            <v> France</v>
          </cell>
          <cell r="AC192" t="str">
            <v>S. BANCAIRE MUTUALISTE ET AUTRES RESEAUX</v>
          </cell>
          <cell r="AD192">
            <v>1163</v>
          </cell>
          <cell r="AE192" t="str">
            <v>GPE BPCE</v>
          </cell>
          <cell r="AF192">
            <v>0</v>
          </cell>
          <cell r="AG192" t="str">
            <v>67100</v>
          </cell>
          <cell r="AH192" t="str">
            <v>FR</v>
          </cell>
          <cell r="AI192" t="str">
            <v/>
          </cell>
          <cell r="AJ192" t="str">
            <v/>
          </cell>
          <cell r="AK192" t="str">
            <v>EC</v>
          </cell>
          <cell r="AL192" t="str">
            <v>Bq mut</v>
          </cell>
          <cell r="AM192" t="str">
            <v>PERSONNE_MORALE_SOCIETE</v>
          </cell>
          <cell r="AN192" t="str">
            <v>BPCE</v>
          </cell>
          <cell r="AO192" t="str">
            <v>Groupes mutualistes</v>
          </cell>
          <cell r="AP192" t="str">
            <v/>
          </cell>
          <cell r="AQ192" t="str">
            <v/>
          </cell>
          <cell r="AR192" t="str">
            <v>FR</v>
          </cell>
          <cell r="AS192" t="str">
            <v>FRANCE</v>
          </cell>
          <cell r="AT192" t="str">
            <v/>
          </cell>
          <cell r="AU192" t="str">
            <v/>
          </cell>
          <cell r="AV192" t="str">
            <v>MOURJANE</v>
          </cell>
          <cell r="AW192">
            <v>2762</v>
          </cell>
          <cell r="AX192">
            <v>8.4945045859999997</v>
          </cell>
          <cell r="AY192">
            <v>4.9173757139999994</v>
          </cell>
          <cell r="AZ192">
            <v>5.6047590559999998</v>
          </cell>
          <cell r="BA192">
            <v>130</v>
          </cell>
          <cell r="BB192" t="str">
            <v>SI</v>
          </cell>
          <cell r="BC192">
            <v>0</v>
          </cell>
          <cell r="BD192">
            <v>1</v>
          </cell>
        </row>
        <row r="193">
          <cell r="A193" t="str">
            <v>16706</v>
          </cell>
          <cell r="B193" t="str">
            <v>CRCAM NORD DE FRANCE</v>
          </cell>
          <cell r="C193" t="str">
            <v>3. Autres (GEA CBD)</v>
          </cell>
          <cell r="D193">
            <v>201412</v>
          </cell>
          <cell r="E193">
            <v>4.99E-2</v>
          </cell>
          <cell r="F193">
            <v>0.1721</v>
          </cell>
          <cell r="G193">
            <v>14.403962</v>
          </cell>
          <cell r="H193">
            <v>0.71875770380000004</v>
          </cell>
          <cell r="I193">
            <v>2.4789218601999998</v>
          </cell>
          <cell r="J193">
            <v>3.0300000000000001E-2</v>
          </cell>
          <cell r="K193">
            <v>0.44550000000000001</v>
          </cell>
          <cell r="L193">
            <v>5.3263319999999998</v>
          </cell>
          <cell r="M193">
            <v>0.16138785959999999</v>
          </cell>
          <cell r="N193">
            <v>2.3728809059999998</v>
          </cell>
          <cell r="O193">
            <v>13337</v>
          </cell>
          <cell r="P193" t="str">
            <v>440676559</v>
          </cell>
          <cell r="Q193" t="str">
            <v>PM</v>
          </cell>
          <cell r="R193" t="str">
            <v>210</v>
          </cell>
          <cell r="S193" t="str">
            <v>01</v>
          </cell>
          <cell r="T193" t="str">
            <v>Etablissement de crédit</v>
          </cell>
          <cell r="U193" t="str">
            <v>201</v>
          </cell>
          <cell r="V193" t="str">
            <v>Banque mutualiste ou coopérative</v>
          </cell>
          <cell r="W193" t="str">
            <v>001</v>
          </cell>
          <cell r="X193" t="str">
            <v>Agrément ACPR</v>
          </cell>
          <cell r="Y193">
            <v>8</v>
          </cell>
          <cell r="Z193" t="str">
            <v>RESTRUCTURATION AVEC REPRISE DE CIB</v>
          </cell>
          <cell r="AA193" t="str">
            <v>FR</v>
          </cell>
          <cell r="AB193" t="str">
            <v> France</v>
          </cell>
          <cell r="AC193" t="str">
            <v>S. BANCAIRE MUTUALISTE ET AUTRES RESEAUX</v>
          </cell>
          <cell r="AD193">
            <v>27</v>
          </cell>
          <cell r="AE193" t="str">
            <v>GPE CREDIT AGRICOLE</v>
          </cell>
          <cell r="AF193">
            <v>0</v>
          </cell>
          <cell r="AG193" t="str">
            <v>59000</v>
          </cell>
          <cell r="AH193" t="str">
            <v>FR</v>
          </cell>
          <cell r="AI193" t="str">
            <v/>
          </cell>
          <cell r="AJ193" t="str">
            <v/>
          </cell>
          <cell r="AK193" t="str">
            <v>EC</v>
          </cell>
          <cell r="AL193" t="str">
            <v>Bq mut</v>
          </cell>
          <cell r="AM193" t="str">
            <v>PERSONNE_MORALE_SOCIETE</v>
          </cell>
          <cell r="AN193" t="str">
            <v>CREDIT AGRICOLE</v>
          </cell>
          <cell r="AO193" t="str">
            <v>Groupes mutualistes</v>
          </cell>
          <cell r="AP193" t="str">
            <v/>
          </cell>
          <cell r="AQ193" t="str">
            <v/>
          </cell>
          <cell r="AR193" t="str">
            <v>FR</v>
          </cell>
          <cell r="AS193" t="str">
            <v>FRANCE</v>
          </cell>
          <cell r="AT193" t="str">
            <v/>
          </cell>
          <cell r="AU193" t="str">
            <v/>
          </cell>
          <cell r="AV193" t="str">
            <v>PIGEON</v>
          </cell>
          <cell r="AW193">
            <v>2761</v>
          </cell>
          <cell r="AX193">
            <v>25.640174079999998</v>
          </cell>
          <cell r="AY193">
            <v>18.587662991999998</v>
          </cell>
          <cell r="AZ193">
            <v>6.4695651849999996</v>
          </cell>
          <cell r="BA193">
            <v>49</v>
          </cell>
          <cell r="BB193" t="str">
            <v>SI</v>
          </cell>
          <cell r="BC193">
            <v>0</v>
          </cell>
          <cell r="BD193">
            <v>0</v>
          </cell>
        </row>
        <row r="194">
          <cell r="A194" t="str">
            <v>16707</v>
          </cell>
          <cell r="B194" t="str">
            <v>BANQUE POPULAIRE DE L'OUEST</v>
          </cell>
          <cell r="C194" t="str">
            <v>3. Autres (GEA CBD)</v>
          </cell>
          <cell r="D194">
            <v>201412</v>
          </cell>
          <cell r="E194">
            <v>8.85885552475561E-2</v>
          </cell>
          <cell r="F194">
            <v>0.15268234786193599</v>
          </cell>
          <cell r="G194">
            <v>6.7455691169999996</v>
          </cell>
          <cell r="H194">
            <v>0.5975802223975627</v>
          </cell>
          <cell r="I194">
            <v>1.0299293304485264</v>
          </cell>
          <cell r="J194">
            <v>5.4786540724792901E-2</v>
          </cell>
          <cell r="K194">
            <v>0.43861508247208297</v>
          </cell>
          <cell r="L194">
            <v>2.5653107250000002</v>
          </cell>
          <cell r="M194">
            <v>0.14054450050696052</v>
          </cell>
          <cell r="N194">
            <v>1.125183975212394</v>
          </cell>
          <cell r="O194">
            <v>13339</v>
          </cell>
          <cell r="P194" t="str">
            <v>549200400</v>
          </cell>
          <cell r="Q194" t="str">
            <v>PM</v>
          </cell>
          <cell r="R194" t="str">
            <v>202</v>
          </cell>
          <cell r="S194" t="str">
            <v>01</v>
          </cell>
          <cell r="T194" t="str">
            <v>Etablissement de crédit</v>
          </cell>
          <cell r="U194" t="str">
            <v>201</v>
          </cell>
          <cell r="V194" t="str">
            <v>Banque mutualiste ou coopérative</v>
          </cell>
          <cell r="W194" t="str">
            <v>001</v>
          </cell>
          <cell r="X194" t="str">
            <v>Agrément ACPR</v>
          </cell>
          <cell r="Y194">
            <v>6</v>
          </cell>
          <cell r="Z194" t="str">
            <v>NOUVEL ETABLISSEMENT</v>
          </cell>
          <cell r="AA194" t="str">
            <v>FR</v>
          </cell>
          <cell r="AB194" t="str">
            <v> France</v>
          </cell>
          <cell r="AC194" t="str">
            <v>S. BANCAIRE MUTUALISTE ET AUTRES RESEAUX</v>
          </cell>
          <cell r="AD194">
            <v>1163</v>
          </cell>
          <cell r="AE194" t="str">
            <v>GPE BPCE</v>
          </cell>
          <cell r="AF194">
            <v>0</v>
          </cell>
          <cell r="AG194" t="str">
            <v>35760</v>
          </cell>
          <cell r="AH194" t="str">
            <v>FR</v>
          </cell>
          <cell r="AI194" t="str">
            <v/>
          </cell>
          <cell r="AJ194" t="str">
            <v/>
          </cell>
          <cell r="AK194" t="str">
            <v>EC</v>
          </cell>
          <cell r="AL194" t="str">
            <v>Bq mut</v>
          </cell>
          <cell r="AM194" t="str">
            <v>PERSONNE_MORALE_SOCIETE</v>
          </cell>
          <cell r="AN194" t="str">
            <v>BPCE</v>
          </cell>
          <cell r="AO194" t="str">
            <v>Groupes mutualistes</v>
          </cell>
          <cell r="AP194" t="str">
            <v/>
          </cell>
          <cell r="AQ194" t="str">
            <v/>
          </cell>
          <cell r="AR194" t="str">
            <v>FR</v>
          </cell>
          <cell r="AS194" t="str">
            <v>FRANCE</v>
          </cell>
          <cell r="AT194" t="str">
            <v/>
          </cell>
          <cell r="AU194" t="str">
            <v/>
          </cell>
          <cell r="AV194" t="str">
            <v>TAMISIER</v>
          </cell>
          <cell r="AW194">
            <v>2762</v>
          </cell>
          <cell r="AX194">
            <v>9.2285644419999997</v>
          </cell>
          <cell r="AY194">
            <v>6.3669868940000001</v>
          </cell>
          <cell r="AZ194">
            <v>6.2710386189999996</v>
          </cell>
          <cell r="BA194">
            <v>124</v>
          </cell>
          <cell r="BB194" t="str">
            <v>SI</v>
          </cell>
          <cell r="BC194">
            <v>0</v>
          </cell>
          <cell r="BD194">
            <v>1</v>
          </cell>
        </row>
        <row r="195">
          <cell r="A195" t="str">
            <v>16806</v>
          </cell>
          <cell r="B195" t="str">
            <v>CRCAM CENTRE FRANCE (3EME DU NOM)</v>
          </cell>
          <cell r="C195" t="str">
            <v>3. Autres (GEA CBD)</v>
          </cell>
          <cell r="D195">
            <v>201412</v>
          </cell>
          <cell r="E195">
            <v>3.9699999999999999E-2</v>
          </cell>
          <cell r="F195">
            <v>0.17710000000000001</v>
          </cell>
          <cell r="G195">
            <v>11.444197000000001</v>
          </cell>
          <cell r="H195">
            <v>0.45433462090000004</v>
          </cell>
          <cell r="I195">
            <v>2.0267672887000003</v>
          </cell>
          <cell r="J195">
            <v>3.6400000000000002E-2</v>
          </cell>
          <cell r="K195">
            <v>0.4471</v>
          </cell>
          <cell r="L195">
            <v>4.3149499999999996</v>
          </cell>
          <cell r="M195">
            <v>0.15706418</v>
          </cell>
          <cell r="N195">
            <v>1.9292141449999998</v>
          </cell>
          <cell r="O195">
            <v>13485</v>
          </cell>
          <cell r="P195" t="str">
            <v>445200488</v>
          </cell>
          <cell r="Q195" t="str">
            <v>PM</v>
          </cell>
          <cell r="R195" t="str">
            <v>210</v>
          </cell>
          <cell r="S195" t="str">
            <v>01</v>
          </cell>
          <cell r="T195" t="str">
            <v>Etablissement de crédit</v>
          </cell>
          <cell r="U195" t="str">
            <v>201</v>
          </cell>
          <cell r="V195" t="str">
            <v>Banque mutualiste ou coopérative</v>
          </cell>
          <cell r="W195" t="str">
            <v>001</v>
          </cell>
          <cell r="X195" t="str">
            <v>Agrément ACPR</v>
          </cell>
          <cell r="Y195">
            <v>8</v>
          </cell>
          <cell r="Z195" t="str">
            <v>RESTRUCTURATION AVEC REPRISE DE CIB</v>
          </cell>
          <cell r="AA195" t="str">
            <v>FR</v>
          </cell>
          <cell r="AB195" t="str">
            <v> France</v>
          </cell>
          <cell r="AC195" t="str">
            <v>S. BANCAIRE MUTUALISTE ET AUTRES RESEAUX</v>
          </cell>
          <cell r="AD195">
            <v>27</v>
          </cell>
          <cell r="AE195" t="str">
            <v>GPE CREDIT AGRICOLE</v>
          </cell>
          <cell r="AF195">
            <v>0</v>
          </cell>
          <cell r="AG195" t="str">
            <v>63100</v>
          </cell>
          <cell r="AH195" t="str">
            <v>FR</v>
          </cell>
          <cell r="AI195" t="str">
            <v/>
          </cell>
          <cell r="AJ195" t="str">
            <v/>
          </cell>
          <cell r="AK195" t="str">
            <v>EC</v>
          </cell>
          <cell r="AL195" t="str">
            <v>Bq mut</v>
          </cell>
          <cell r="AM195" t="str">
            <v>PERSONNE_MORALE_SOCIETE</v>
          </cell>
          <cell r="AN195" t="str">
            <v>CREDIT AGRICOLE</v>
          </cell>
          <cell r="AO195" t="str">
            <v>Groupes mutualistes</v>
          </cell>
          <cell r="AP195" t="str">
            <v/>
          </cell>
          <cell r="AQ195" t="str">
            <v/>
          </cell>
          <cell r="AR195" t="str">
            <v>FR</v>
          </cell>
          <cell r="AS195" t="str">
            <v>FRANCE</v>
          </cell>
          <cell r="AT195" t="str">
            <v/>
          </cell>
          <cell r="AU195" t="str">
            <v/>
          </cell>
          <cell r="AV195" t="str">
            <v>ONDO</v>
          </cell>
          <cell r="AW195">
            <v>2761</v>
          </cell>
          <cell r="AX195">
            <v>19.115081072999999</v>
          </cell>
          <cell r="AY195">
            <v>13.643694684</v>
          </cell>
          <cell r="AZ195">
            <v>5.4355215590000006</v>
          </cell>
          <cell r="BA195">
            <v>67</v>
          </cell>
          <cell r="BB195" t="str">
            <v>SI</v>
          </cell>
          <cell r="BC195">
            <v>0</v>
          </cell>
          <cell r="BD195">
            <v>0</v>
          </cell>
        </row>
        <row r="196">
          <cell r="A196" t="str">
            <v>16807</v>
          </cell>
          <cell r="B196" t="str">
            <v>BANQUE POPULAIRE DES ALPES</v>
          </cell>
          <cell r="C196" t="str">
            <v>3. Autres (GEA CBD)</v>
          </cell>
          <cell r="D196">
            <v>201412</v>
          </cell>
          <cell r="E196">
            <v>6.2312075691213401E-2</v>
          </cell>
          <cell r="F196">
            <v>0.140704925478953</v>
          </cell>
          <cell r="G196">
            <v>9.1019721449999995</v>
          </cell>
          <cell r="H196">
            <v>0.56716277723855602</v>
          </cell>
          <cell r="I196">
            <v>1.2806923123737308</v>
          </cell>
          <cell r="J196">
            <v>6.8465504584670905E-2</v>
          </cell>
          <cell r="K196">
            <v>0.43465692290538599</v>
          </cell>
          <cell r="L196">
            <v>2.6828225680000002</v>
          </cell>
          <cell r="M196">
            <v>0.18368080082926258</v>
          </cell>
          <cell r="N196">
            <v>1.1661074021080058</v>
          </cell>
          <cell r="O196">
            <v>13487</v>
          </cell>
          <cell r="P196" t="str">
            <v>605520071</v>
          </cell>
          <cell r="Q196" t="str">
            <v>PM</v>
          </cell>
          <cell r="R196" t="str">
            <v>202</v>
          </cell>
          <cell r="S196" t="str">
            <v>01</v>
          </cell>
          <cell r="T196" t="str">
            <v>Etablissement de crédit</v>
          </cell>
          <cell r="U196" t="str">
            <v>201</v>
          </cell>
          <cell r="V196" t="str">
            <v>Banque mutualiste ou coopérative</v>
          </cell>
          <cell r="W196" t="str">
            <v>001</v>
          </cell>
          <cell r="X196" t="str">
            <v>Agrément ACPR</v>
          </cell>
          <cell r="Y196">
            <v>6</v>
          </cell>
          <cell r="Z196" t="str">
            <v>NOUVEL ETABLISSEMENT</v>
          </cell>
          <cell r="AA196" t="str">
            <v>FR</v>
          </cell>
          <cell r="AB196" t="str">
            <v> France</v>
          </cell>
          <cell r="AC196" t="str">
            <v>S. BANCAIRE MUTUALISTE ET AUTRES RESEAUX</v>
          </cell>
          <cell r="AD196">
            <v>1163</v>
          </cell>
          <cell r="AE196" t="str">
            <v>GPE BPCE</v>
          </cell>
          <cell r="AF196">
            <v>0</v>
          </cell>
          <cell r="AG196" t="str">
            <v>38700</v>
          </cell>
          <cell r="AH196" t="str">
            <v>FR</v>
          </cell>
          <cell r="AI196" t="str">
            <v/>
          </cell>
          <cell r="AJ196" t="str">
            <v/>
          </cell>
          <cell r="AK196" t="str">
            <v>EC</v>
          </cell>
          <cell r="AL196" t="str">
            <v>Bq mut</v>
          </cell>
          <cell r="AM196" t="str">
            <v>PERSONNE_MORALE_SOCIETE</v>
          </cell>
          <cell r="AN196" t="str">
            <v>BPCE</v>
          </cell>
          <cell r="AO196" t="str">
            <v>Groupes mutualistes</v>
          </cell>
          <cell r="AP196" t="str">
            <v/>
          </cell>
          <cell r="AQ196" t="str">
            <v/>
          </cell>
          <cell r="AR196" t="str">
            <v>FR</v>
          </cell>
          <cell r="AS196" t="str">
            <v>FRANCE</v>
          </cell>
          <cell r="AT196" t="str">
            <v/>
          </cell>
          <cell r="AU196" t="str">
            <v/>
          </cell>
          <cell r="AV196" t="str">
            <v>BODIAN</v>
          </cell>
          <cell r="AW196">
            <v>2762</v>
          </cell>
          <cell r="AX196">
            <v>12.218775184</v>
          </cell>
          <cell r="AY196">
            <v>8.7675997450000001</v>
          </cell>
          <cell r="AZ196">
            <v>7.5855253619999994</v>
          </cell>
          <cell r="BA196">
            <v>104</v>
          </cell>
          <cell r="BB196" t="str">
            <v>SI</v>
          </cell>
          <cell r="BC196">
            <v>0</v>
          </cell>
          <cell r="BD196">
            <v>1</v>
          </cell>
        </row>
        <row r="197">
          <cell r="A197" t="str">
            <v>16906</v>
          </cell>
          <cell r="B197" t="str">
            <v>CRCAM PYRENEES-GASCOGNE</v>
          </cell>
          <cell r="C197" t="str">
            <v>3. Autres (GEA CBD)</v>
          </cell>
          <cell r="D197">
            <v>201412</v>
          </cell>
          <cell r="E197">
            <v>5.1499999999999997E-2</v>
          </cell>
          <cell r="F197">
            <v>0.16950000000000001</v>
          </cell>
          <cell r="G197">
            <v>8.3637809999999995</v>
          </cell>
          <cell r="H197">
            <v>0.43073472149999997</v>
          </cell>
          <cell r="I197">
            <v>1.4176608795000001</v>
          </cell>
          <cell r="J197">
            <v>3.9600000000000003E-2</v>
          </cell>
          <cell r="K197">
            <v>0.4284</v>
          </cell>
          <cell r="L197">
            <v>3.1198730000000001</v>
          </cell>
          <cell r="M197">
            <v>0.12354697080000002</v>
          </cell>
          <cell r="N197">
            <v>1.3365535932000001</v>
          </cell>
          <cell r="O197">
            <v>1323</v>
          </cell>
          <cell r="P197" t="str">
            <v>776983546</v>
          </cell>
          <cell r="Q197" t="str">
            <v>PM</v>
          </cell>
          <cell r="R197" t="str">
            <v>210</v>
          </cell>
          <cell r="S197" t="str">
            <v>01</v>
          </cell>
          <cell r="T197" t="str">
            <v>Etablissement de crédit</v>
          </cell>
          <cell r="U197" t="str">
            <v>201</v>
          </cell>
          <cell r="V197" t="str">
            <v>Banque mutualiste ou coopérative</v>
          </cell>
          <cell r="W197" t="str">
            <v>001</v>
          </cell>
          <cell r="X197" t="str">
            <v>Agrément ACPR</v>
          </cell>
          <cell r="Y197">
            <v>6</v>
          </cell>
          <cell r="Z197" t="str">
            <v>NOUVEL ETABLISSEMENT</v>
          </cell>
          <cell r="AA197" t="str">
            <v>FR</v>
          </cell>
          <cell r="AB197" t="str">
            <v> France</v>
          </cell>
          <cell r="AC197" t="str">
            <v>S. BANCAIRE MUTUALISTE ET AUTRES RESEAUX</v>
          </cell>
          <cell r="AD197">
            <v>27</v>
          </cell>
          <cell r="AE197" t="str">
            <v>GPE CREDIT AGRICOLE</v>
          </cell>
          <cell r="AF197">
            <v>0</v>
          </cell>
          <cell r="AG197" t="str">
            <v>65000</v>
          </cell>
          <cell r="AH197" t="str">
            <v>FR</v>
          </cell>
          <cell r="AI197" t="str">
            <v/>
          </cell>
          <cell r="AJ197" t="str">
            <v/>
          </cell>
          <cell r="AK197" t="str">
            <v>EC</v>
          </cell>
          <cell r="AL197" t="str">
            <v>Bq mut</v>
          </cell>
          <cell r="AM197" t="str">
            <v>PERSONNE_MORALE_SOCIETE</v>
          </cell>
          <cell r="AN197" t="str">
            <v>CREDIT AGRICOLE</v>
          </cell>
          <cell r="AO197" t="str">
            <v>Groupes mutualistes</v>
          </cell>
          <cell r="AP197" t="str">
            <v/>
          </cell>
          <cell r="AQ197" t="str">
            <v/>
          </cell>
          <cell r="AR197" t="str">
            <v>FR</v>
          </cell>
          <cell r="AS197" t="str">
            <v>FRANCE</v>
          </cell>
          <cell r="AT197" t="str">
            <v/>
          </cell>
          <cell r="AU197" t="str">
            <v/>
          </cell>
          <cell r="AV197" t="str">
            <v>LAFARQUE</v>
          </cell>
          <cell r="AW197">
            <v>2761</v>
          </cell>
          <cell r="AX197">
            <v>14.502060175</v>
          </cell>
          <cell r="AY197">
            <v>10.713714744000001</v>
          </cell>
          <cell r="AZ197">
            <v>5.0033165769999997</v>
          </cell>
          <cell r="BA197">
            <v>88</v>
          </cell>
          <cell r="BB197" t="str">
            <v>SI</v>
          </cell>
          <cell r="BC197">
            <v>0</v>
          </cell>
          <cell r="BD197">
            <v>0</v>
          </cell>
        </row>
        <row r="198">
          <cell r="A198" t="str">
            <v>17070</v>
          </cell>
          <cell r="B198" t="str">
            <v>INTER EUROPE CONSEIL</v>
          </cell>
          <cell r="C198" t="str">
            <v>3. Autres (GEA CBD)</v>
          </cell>
          <cell r="D198">
            <v>201412</v>
          </cell>
          <cell r="E198">
            <v>7.6200000000000004E-2</v>
          </cell>
          <cell r="F198">
            <v>0.34889999999999999</v>
          </cell>
          <cell r="G198">
            <v>2.2804851049999999</v>
          </cell>
          <cell r="H198">
            <v>0.17377296500100001</v>
          </cell>
          <cell r="I198">
            <v>0.79566125313449998</v>
          </cell>
          <cell r="J198">
            <v>0.1142</v>
          </cell>
          <cell r="L198">
            <v>6.023357E-3</v>
          </cell>
          <cell r="M198">
            <v>6.8786736939999995E-4</v>
          </cell>
          <cell r="O198">
            <v>13858</v>
          </cell>
          <cell r="P198" t="str">
            <v>692040108</v>
          </cell>
          <cell r="Q198" t="str">
            <v>PM</v>
          </cell>
          <cell r="R198" t="str">
            <v>682</v>
          </cell>
          <cell r="S198" t="str">
            <v>01</v>
          </cell>
          <cell r="T198" t="str">
            <v>Etablissement de crédit</v>
          </cell>
          <cell r="U198" t="str">
            <v>203</v>
          </cell>
          <cell r="V198" t="str">
            <v>Établissement de crédit spécialisé</v>
          </cell>
          <cell r="W198" t="str">
            <v>001</v>
          </cell>
          <cell r="X198" t="str">
            <v>Agrément ACPR</v>
          </cell>
          <cell r="Y198">
            <v>6</v>
          </cell>
          <cell r="Z198" t="str">
            <v>NOUVEL ETABLISSEMENT</v>
          </cell>
          <cell r="AA198" t="str">
            <v>FR</v>
          </cell>
          <cell r="AB198" t="str">
            <v> France</v>
          </cell>
          <cell r="AC198" t="str">
            <v>S. BANCAIRE PRIVE (GRANDS GROUPES)</v>
          </cell>
          <cell r="AD198">
            <v>30</v>
          </cell>
          <cell r="AE198" t="str">
            <v>GPE SOCIETE GENERALE</v>
          </cell>
          <cell r="AF198">
            <v>0</v>
          </cell>
          <cell r="AG198" t="str">
            <v>75009</v>
          </cell>
          <cell r="AH198" t="str">
            <v>FR</v>
          </cell>
          <cell r="AI198" t="str">
            <v/>
          </cell>
          <cell r="AJ198" t="str">
            <v/>
          </cell>
          <cell r="AK198" t="str">
            <v>EC</v>
          </cell>
          <cell r="AL198" t="str">
            <v>ECS</v>
          </cell>
          <cell r="AM198" t="str">
            <v>PERSONNE_MORALE_SOCIETE</v>
          </cell>
          <cell r="AN198" t="str">
            <v>SOCIETE GENERALE</v>
          </cell>
          <cell r="AO198" t="str">
            <v>Grands groupes bancaires privés</v>
          </cell>
          <cell r="AP198" t="str">
            <v>OUI</v>
          </cell>
          <cell r="AQ198" t="str">
            <v/>
          </cell>
          <cell r="AR198" t="str">
            <v>FR</v>
          </cell>
          <cell r="AS198" t="str">
            <v>FRANCE</v>
          </cell>
          <cell r="AT198" t="str">
            <v/>
          </cell>
          <cell r="AU198" t="str">
            <v/>
          </cell>
          <cell r="AV198" t="str">
            <v>GALLETY</v>
          </cell>
          <cell r="AW198">
            <v>2751</v>
          </cell>
          <cell r="AX198">
            <v>10.136123040999999</v>
          </cell>
          <cell r="AY198">
            <v>5.7532430000000008E-3</v>
          </cell>
          <cell r="AZ198">
            <v>5.9889899999999996E-4</v>
          </cell>
          <cell r="BA198">
            <v>115</v>
          </cell>
          <cell r="BB198" t="str">
            <v>SI</v>
          </cell>
          <cell r="BC198">
            <v>0</v>
          </cell>
          <cell r="BD198">
            <v>1</v>
          </cell>
        </row>
        <row r="199">
          <cell r="A199" t="str">
            <v>17106</v>
          </cell>
          <cell r="B199" t="str">
            <v>CRCAM SUD-MEDITERRANEE</v>
          </cell>
          <cell r="C199" t="str">
            <v>3. Autres (GEA CBD)</v>
          </cell>
          <cell r="D199">
            <v>201412</v>
          </cell>
          <cell r="E199">
            <v>7.1300000000000002E-2</v>
          </cell>
          <cell r="F199">
            <v>0.1908</v>
          </cell>
          <cell r="G199">
            <v>3.2643110000000002</v>
          </cell>
          <cell r="H199">
            <v>0.23274537430000003</v>
          </cell>
          <cell r="I199">
            <v>0.62283053880000006</v>
          </cell>
          <cell r="J199">
            <v>5.0999999999999997E-2</v>
          </cell>
          <cell r="K199">
            <v>0.44990000000000002</v>
          </cell>
          <cell r="L199">
            <v>1.261565</v>
          </cell>
          <cell r="M199">
            <v>6.4339814999999995E-2</v>
          </cell>
          <cell r="N199">
            <v>0.5675780935000001</v>
          </cell>
          <cell r="O199">
            <v>13897</v>
          </cell>
          <cell r="P199" t="str">
            <v>776179335</v>
          </cell>
          <cell r="Q199" t="str">
            <v>PM</v>
          </cell>
          <cell r="R199" t="str">
            <v>210</v>
          </cell>
          <cell r="S199" t="str">
            <v>01</v>
          </cell>
          <cell r="T199" t="str">
            <v>Etablissement de crédit</v>
          </cell>
          <cell r="U199" t="str">
            <v>201</v>
          </cell>
          <cell r="V199" t="str">
            <v>Banque mutualiste ou coopérative</v>
          </cell>
          <cell r="W199" t="str">
            <v>001</v>
          </cell>
          <cell r="X199" t="str">
            <v>Agrément ACPR</v>
          </cell>
          <cell r="Y199">
            <v>8</v>
          </cell>
          <cell r="Z199" t="str">
            <v>RESTRUCTURATION AVEC REPRISE DE CIB</v>
          </cell>
          <cell r="AA199" t="str">
            <v>FR</v>
          </cell>
          <cell r="AB199" t="str">
            <v> France</v>
          </cell>
          <cell r="AC199" t="str">
            <v>S. BANCAIRE MUTUALISTE ET AUTRES RESEAUX</v>
          </cell>
          <cell r="AD199">
            <v>27</v>
          </cell>
          <cell r="AE199" t="str">
            <v>GPE CREDIT AGRICOLE</v>
          </cell>
          <cell r="AF199">
            <v>0</v>
          </cell>
          <cell r="AG199" t="str">
            <v>66000</v>
          </cell>
          <cell r="AH199" t="str">
            <v>FR</v>
          </cell>
          <cell r="AI199" t="str">
            <v/>
          </cell>
          <cell r="AJ199" t="str">
            <v/>
          </cell>
          <cell r="AK199" t="str">
            <v>EC</v>
          </cell>
          <cell r="AL199" t="str">
            <v>Bq mut</v>
          </cell>
          <cell r="AM199" t="str">
            <v>PERSONNE_MORALE_SOCIETE</v>
          </cell>
          <cell r="AN199" t="str">
            <v>CREDIT AGRICOLE</v>
          </cell>
          <cell r="AO199" t="str">
            <v>Groupes mutualistes</v>
          </cell>
          <cell r="AP199" t="str">
            <v/>
          </cell>
          <cell r="AQ199" t="str">
            <v/>
          </cell>
          <cell r="AR199" t="str">
            <v>FR</v>
          </cell>
          <cell r="AS199" t="str">
            <v>FRANCE</v>
          </cell>
          <cell r="AT199" t="str">
            <v/>
          </cell>
          <cell r="AU199" t="str">
            <v/>
          </cell>
          <cell r="AV199" t="str">
            <v>DENECE</v>
          </cell>
          <cell r="AW199">
            <v>2761</v>
          </cell>
          <cell r="AX199">
            <v>5.6803831979999995</v>
          </cell>
          <cell r="AY199">
            <v>4.2382313940000005</v>
          </cell>
          <cell r="AZ199">
            <v>1.748604013</v>
          </cell>
          <cell r="BA199">
            <v>159</v>
          </cell>
          <cell r="BB199" t="str">
            <v>SI</v>
          </cell>
          <cell r="BC199">
            <v>0</v>
          </cell>
          <cell r="BD199">
            <v>0</v>
          </cell>
        </row>
        <row r="200">
          <cell r="A200" t="str">
            <v>17149</v>
          </cell>
          <cell r="B200" t="str">
            <v>CRCMM DE BRETAGNE-NORMANDIE</v>
          </cell>
          <cell r="C200" t="str">
            <v>3. Autres (GEA CBD)</v>
          </cell>
          <cell r="D200">
            <v>201412</v>
          </cell>
          <cell r="E200">
            <v>0.106834494691556</v>
          </cell>
          <cell r="F200">
            <v>0.15239103250914501</v>
          </cell>
          <cell r="G200">
            <v>0.80295292200000001</v>
          </cell>
          <cell r="H200">
            <v>8.5783069682978372E-2</v>
          </cell>
          <cell r="I200">
            <v>0.12236282483981498</v>
          </cell>
          <cell r="J200">
            <v>8.2637599259987399E-2</v>
          </cell>
          <cell r="K200">
            <v>0.43271685037818802</v>
          </cell>
          <cell r="L200">
            <v>0.36757129799999999</v>
          </cell>
          <cell r="M200">
            <v>3.0375209623597407E-2</v>
          </cell>
          <cell r="N200">
            <v>0.15905429435998236</v>
          </cell>
          <cell r="O200">
            <v>13972</v>
          </cell>
          <cell r="P200" t="str">
            <v>775577745</v>
          </cell>
          <cell r="Q200" t="str">
            <v>PM</v>
          </cell>
          <cell r="R200" t="str">
            <v>230</v>
          </cell>
          <cell r="S200" t="str">
            <v>01</v>
          </cell>
          <cell r="T200" t="str">
            <v>Etablissement de crédit</v>
          </cell>
          <cell r="U200" t="str">
            <v>201</v>
          </cell>
          <cell r="V200" t="str">
            <v>Banque mutualiste ou coopérative</v>
          </cell>
          <cell r="W200" t="str">
            <v>001</v>
          </cell>
          <cell r="X200" t="str">
            <v>Agrément ACPR</v>
          </cell>
          <cell r="Y200">
            <v>6</v>
          </cell>
          <cell r="Z200" t="str">
            <v>NOUVEL ETABLISSEMENT</v>
          </cell>
          <cell r="AA200" t="str">
            <v>FR</v>
          </cell>
          <cell r="AB200" t="str">
            <v> France</v>
          </cell>
          <cell r="AC200" t="str">
            <v>S. BANCAIRE MUTUALISTE ET AUTRES RESEAUX</v>
          </cell>
          <cell r="AD200">
            <v>1163</v>
          </cell>
          <cell r="AE200" t="str">
            <v>GPE BPCE</v>
          </cell>
          <cell r="AF200">
            <v>0</v>
          </cell>
          <cell r="AG200" t="str">
            <v>35000</v>
          </cell>
          <cell r="AH200" t="str">
            <v>FR</v>
          </cell>
          <cell r="AI200" t="str">
            <v/>
          </cell>
          <cell r="AJ200" t="str">
            <v/>
          </cell>
          <cell r="AK200" t="str">
            <v>EC</v>
          </cell>
          <cell r="AL200" t="str">
            <v>Bq mut</v>
          </cell>
          <cell r="AM200" t="str">
            <v>PERSONNE_MORALE_SOCIETE</v>
          </cell>
          <cell r="AN200" t="str">
            <v>BPCE</v>
          </cell>
          <cell r="AO200" t="str">
            <v>Groupes mutualistes</v>
          </cell>
          <cell r="AP200" t="str">
            <v/>
          </cell>
          <cell r="AQ200" t="str">
            <v/>
          </cell>
          <cell r="AR200" t="str">
            <v>FR</v>
          </cell>
          <cell r="AS200" t="str">
            <v>FRANCE</v>
          </cell>
          <cell r="AT200" t="str">
            <v/>
          </cell>
          <cell r="AU200" t="str">
            <v/>
          </cell>
          <cell r="AV200" t="str">
            <v>TAMISIER</v>
          </cell>
          <cell r="AW200">
            <v>2762</v>
          </cell>
          <cell r="AX200">
            <v>1.3604947060000001</v>
          </cell>
          <cell r="AY200">
            <v>1.1850903239999999</v>
          </cell>
          <cell r="AZ200">
            <v>0.96465646800000004</v>
          </cell>
          <cell r="BA200">
            <v>277</v>
          </cell>
          <cell r="BB200" t="str">
            <v>SI</v>
          </cell>
          <cell r="BC200">
            <v>0</v>
          </cell>
          <cell r="BD200">
            <v>1</v>
          </cell>
        </row>
        <row r="201">
          <cell r="A201" t="str">
            <v>17169</v>
          </cell>
          <cell r="B201" t="str">
            <v>CRC MARIT MUTUEL DU LITTORAL SUD OUEST</v>
          </cell>
          <cell r="C201" t="str">
            <v>3. Autres (GEA CBD)</v>
          </cell>
          <cell r="D201">
            <v>201412</v>
          </cell>
          <cell r="E201">
            <v>7.9261749684072902E-2</v>
          </cell>
          <cell r="F201">
            <v>0.14049276891174001</v>
          </cell>
          <cell r="G201">
            <v>0.55285275199999995</v>
          </cell>
          <cell r="H201">
            <v>4.3820076441174832E-2</v>
          </cell>
          <cell r="I201">
            <v>7.7671813928955502E-2</v>
          </cell>
          <cell r="J201">
            <v>6.0450972881891898E-2</v>
          </cell>
          <cell r="K201">
            <v>0.44056328922506399</v>
          </cell>
          <cell r="L201">
            <v>6.6028487999999996E-2</v>
          </cell>
          <cell r="M201">
            <v>3.991486337520324E-3</v>
          </cell>
          <cell r="N201">
            <v>2.9089727855837664E-2</v>
          </cell>
          <cell r="O201">
            <v>14018</v>
          </cell>
          <cell r="P201" t="str">
            <v>715950143</v>
          </cell>
          <cell r="Q201" t="str">
            <v>PM</v>
          </cell>
          <cell r="R201" t="str">
            <v>230</v>
          </cell>
          <cell r="S201" t="str">
            <v>01</v>
          </cell>
          <cell r="T201" t="str">
            <v>Etablissement de crédit</v>
          </cell>
          <cell r="U201" t="str">
            <v>201</v>
          </cell>
          <cell r="V201" t="str">
            <v>Banque mutualiste ou coopérative</v>
          </cell>
          <cell r="W201" t="str">
            <v>001</v>
          </cell>
          <cell r="X201" t="str">
            <v>Agrément ACPR</v>
          </cell>
          <cell r="Y201">
            <v>6</v>
          </cell>
          <cell r="Z201" t="str">
            <v>NOUVEL ETABLISSEMENT</v>
          </cell>
          <cell r="AA201" t="str">
            <v>FR</v>
          </cell>
          <cell r="AB201" t="str">
            <v> France</v>
          </cell>
          <cell r="AC201" t="str">
            <v>S. BANCAIRE MUTUALISTE ET AUTRES RESEAUX</v>
          </cell>
          <cell r="AD201">
            <v>1163</v>
          </cell>
          <cell r="AE201" t="str">
            <v>GPE BPCE</v>
          </cell>
          <cell r="AF201">
            <v>0</v>
          </cell>
          <cell r="AG201" t="str">
            <v>17000</v>
          </cell>
          <cell r="AH201" t="str">
            <v>FR</v>
          </cell>
          <cell r="AI201" t="str">
            <v/>
          </cell>
          <cell r="AJ201" t="str">
            <v/>
          </cell>
          <cell r="AK201" t="str">
            <v>EC</v>
          </cell>
          <cell r="AL201" t="str">
            <v>Bq mut</v>
          </cell>
          <cell r="AM201" t="str">
            <v>PERSONNE_MORALE_SOCIETE</v>
          </cell>
          <cell r="AN201" t="str">
            <v>BPCE</v>
          </cell>
          <cell r="AO201" t="str">
            <v>Groupes mutualistes</v>
          </cell>
          <cell r="AP201" t="str">
            <v/>
          </cell>
          <cell r="AQ201" t="str">
            <v/>
          </cell>
          <cell r="AR201" t="str">
            <v>FR</v>
          </cell>
          <cell r="AS201" t="str">
            <v>FRANCE</v>
          </cell>
          <cell r="AT201" t="str">
            <v/>
          </cell>
          <cell r="AU201" t="str">
            <v/>
          </cell>
          <cell r="AV201" t="str">
            <v>BODIAN</v>
          </cell>
          <cell r="AW201">
            <v>2762</v>
          </cell>
          <cell r="AX201">
            <v>0.69132220999999994</v>
          </cell>
          <cell r="AY201">
            <v>0.580202361</v>
          </cell>
          <cell r="AZ201">
            <v>0.49095799300000004</v>
          </cell>
          <cell r="BA201">
            <v>347</v>
          </cell>
          <cell r="BB201" t="str">
            <v>SI</v>
          </cell>
          <cell r="BC201">
            <v>0</v>
          </cell>
          <cell r="BD201">
            <v>1</v>
          </cell>
        </row>
        <row r="202">
          <cell r="A202" t="str">
            <v>17179</v>
          </cell>
          <cell r="B202" t="str">
            <v>CRC MARIT MUT DE LA MEDITERRANEE</v>
          </cell>
          <cell r="C202" t="str">
            <v>3. Autres (GEA CBD)</v>
          </cell>
          <cell r="D202">
            <v>201412</v>
          </cell>
          <cell r="E202">
            <v>0.135895269697003</v>
          </cell>
          <cell r="F202">
            <v>0.18065586906313499</v>
          </cell>
          <cell r="G202">
            <v>0.13449239600000001</v>
          </cell>
          <cell r="H202">
            <v>1.827688042661613E-2</v>
          </cell>
          <cell r="I202">
            <v>2.4296840681763302E-2</v>
          </cell>
          <cell r="J202">
            <v>0.124230772393219</v>
          </cell>
          <cell r="K202">
            <v>0.45</v>
          </cell>
          <cell r="L202">
            <v>3.8303181999999998E-2</v>
          </cell>
          <cell r="M202">
            <v>4.7584338849780425E-3</v>
          </cell>
          <cell r="N202">
            <v>1.7236431899999998E-2</v>
          </cell>
          <cell r="O202">
            <v>14052</v>
          </cell>
          <cell r="P202" t="str">
            <v>642680268</v>
          </cell>
          <cell r="Q202" t="str">
            <v>PM</v>
          </cell>
          <cell r="R202" t="str">
            <v>230</v>
          </cell>
          <cell r="S202" t="str">
            <v>01</v>
          </cell>
          <cell r="T202" t="str">
            <v>Etablissement de crédit</v>
          </cell>
          <cell r="U202" t="str">
            <v>201</v>
          </cell>
          <cell r="V202" t="str">
            <v>Banque mutualiste ou coopérative</v>
          </cell>
          <cell r="W202" t="str">
            <v>001</v>
          </cell>
          <cell r="X202" t="str">
            <v>Agrément ACPR</v>
          </cell>
          <cell r="Y202">
            <v>6</v>
          </cell>
          <cell r="Z202" t="str">
            <v>NOUVEL ETABLISSEMENT</v>
          </cell>
          <cell r="AA202" t="str">
            <v>FR</v>
          </cell>
          <cell r="AB202" t="str">
            <v> France</v>
          </cell>
          <cell r="AC202" t="str">
            <v>S. BANCAIRE MUTUALISTE ET AUTRES RESEAUX</v>
          </cell>
          <cell r="AD202">
            <v>1163</v>
          </cell>
          <cell r="AE202" t="str">
            <v>GPE BPCE</v>
          </cell>
          <cell r="AF202">
            <v>0</v>
          </cell>
          <cell r="AG202" t="str">
            <v>34200</v>
          </cell>
          <cell r="AH202" t="str">
            <v>FR</v>
          </cell>
          <cell r="AI202" t="str">
            <v/>
          </cell>
          <cell r="AJ202" t="str">
            <v/>
          </cell>
          <cell r="AK202" t="str">
            <v>EC</v>
          </cell>
          <cell r="AL202" t="str">
            <v>Bq mut</v>
          </cell>
          <cell r="AM202" t="str">
            <v>PERSONNE_MORALE_SOCIETE</v>
          </cell>
          <cell r="AN202" t="str">
            <v>BPCE</v>
          </cell>
          <cell r="AO202" t="str">
            <v>Groupes mutualistes</v>
          </cell>
          <cell r="AP202" t="str">
            <v/>
          </cell>
          <cell r="AQ202" t="str">
            <v/>
          </cell>
          <cell r="AR202" t="str">
            <v>FR</v>
          </cell>
          <cell r="AS202" t="str">
            <v>FRANCE</v>
          </cell>
          <cell r="AT202" t="str">
            <v/>
          </cell>
          <cell r="AU202" t="str">
            <v/>
          </cell>
          <cell r="AV202" t="str">
            <v>AUTHIER</v>
          </cell>
          <cell r="AW202">
            <v>2762</v>
          </cell>
          <cell r="AX202">
            <v>0.192642168</v>
          </cell>
          <cell r="AY202">
            <v>0.15473178099999998</v>
          </cell>
          <cell r="AZ202">
            <v>0.16250076899999999</v>
          </cell>
          <cell r="BA202">
            <v>449</v>
          </cell>
          <cell r="BB202" t="str">
            <v>SI</v>
          </cell>
          <cell r="BC202">
            <v>0</v>
          </cell>
          <cell r="BD202">
            <v>1</v>
          </cell>
        </row>
        <row r="203">
          <cell r="A203" t="str">
            <v>17206</v>
          </cell>
          <cell r="B203" t="str">
            <v>CRCAM ALSACE VOSGES</v>
          </cell>
          <cell r="C203" t="str">
            <v>3. Autres (GEA CBD)</v>
          </cell>
          <cell r="D203">
            <v>201412</v>
          </cell>
          <cell r="E203">
            <v>4.5699999999999998E-2</v>
          </cell>
          <cell r="F203">
            <v>0.16750000000000001</v>
          </cell>
          <cell r="G203">
            <v>6.3618490000000003</v>
          </cell>
          <cell r="H203">
            <v>0.29073649930000001</v>
          </cell>
          <cell r="I203">
            <v>1.0656097075000002</v>
          </cell>
          <cell r="J203">
            <v>3.4099999999999998E-2</v>
          </cell>
          <cell r="K203">
            <v>0.44180000000000003</v>
          </cell>
          <cell r="L203">
            <v>1.6239079999999999</v>
          </cell>
          <cell r="M203">
            <v>5.5375262799999991E-2</v>
          </cell>
          <cell r="N203">
            <v>0.71744255440000004</v>
          </cell>
          <cell r="O203">
            <v>14096</v>
          </cell>
          <cell r="P203" t="str">
            <v>437642531</v>
          </cell>
          <cell r="Q203" t="str">
            <v>PM</v>
          </cell>
          <cell r="R203" t="str">
            <v>210</v>
          </cell>
          <cell r="S203" t="str">
            <v>01</v>
          </cell>
          <cell r="T203" t="str">
            <v>Etablissement de crédit</v>
          </cell>
          <cell r="U203" t="str">
            <v>201</v>
          </cell>
          <cell r="V203" t="str">
            <v>Banque mutualiste ou coopérative</v>
          </cell>
          <cell r="W203" t="str">
            <v>001</v>
          </cell>
          <cell r="X203" t="str">
            <v>Agrément ACPR</v>
          </cell>
          <cell r="Y203">
            <v>8</v>
          </cell>
          <cell r="Z203" t="str">
            <v>RESTRUCTURATION AVEC REPRISE DE CIB</v>
          </cell>
          <cell r="AA203" t="str">
            <v>FR</v>
          </cell>
          <cell r="AB203" t="str">
            <v> France</v>
          </cell>
          <cell r="AC203" t="str">
            <v>S. BANCAIRE MUTUALISTE ET AUTRES RESEAUX</v>
          </cell>
          <cell r="AD203">
            <v>27</v>
          </cell>
          <cell r="AE203" t="str">
            <v>GPE CREDIT AGRICOLE</v>
          </cell>
          <cell r="AF203">
            <v>0</v>
          </cell>
          <cell r="AG203" t="str">
            <v>67000</v>
          </cell>
          <cell r="AH203" t="str">
            <v>FR</v>
          </cell>
          <cell r="AI203" t="str">
            <v/>
          </cell>
          <cell r="AJ203" t="str">
            <v/>
          </cell>
          <cell r="AK203" t="str">
            <v>EC</v>
          </cell>
          <cell r="AL203" t="str">
            <v>Bq mut</v>
          </cell>
          <cell r="AM203" t="str">
            <v>PERSONNE_MORALE_SOCIETE</v>
          </cell>
          <cell r="AN203" t="str">
            <v>CREDIT AGRICOLE</v>
          </cell>
          <cell r="AO203" t="str">
            <v>Groupes mutualistes</v>
          </cell>
          <cell r="AP203" t="str">
            <v/>
          </cell>
          <cell r="AQ203" t="str">
            <v/>
          </cell>
          <cell r="AR203" t="str">
            <v>FR</v>
          </cell>
          <cell r="AS203" t="str">
            <v>FRANCE</v>
          </cell>
          <cell r="AT203" t="str">
            <v/>
          </cell>
          <cell r="AU203" t="str">
            <v/>
          </cell>
          <cell r="AV203" t="str">
            <v>MOISSINAC</v>
          </cell>
          <cell r="AW203">
            <v>2761</v>
          </cell>
          <cell r="AX203">
            <v>9.6663454099999999</v>
          </cell>
          <cell r="AY203">
            <v>7.4014171470000001</v>
          </cell>
          <cell r="AZ203">
            <v>2.6655660860000001</v>
          </cell>
          <cell r="BA203">
            <v>120</v>
          </cell>
          <cell r="BB203" t="str">
            <v>SI</v>
          </cell>
          <cell r="BC203">
            <v>0</v>
          </cell>
          <cell r="BD203">
            <v>0</v>
          </cell>
        </row>
        <row r="204">
          <cell r="A204" t="str">
            <v>17219</v>
          </cell>
          <cell r="B204" t="str">
            <v>CRC MARIT MUT ATLANTIQUE</v>
          </cell>
          <cell r="C204" t="str">
            <v>3. Autres (GEA CBD)</v>
          </cell>
          <cell r="D204">
            <v>201412</v>
          </cell>
          <cell r="E204">
            <v>0.120282378452276</v>
          </cell>
          <cell r="F204">
            <v>0.16057058251754999</v>
          </cell>
          <cell r="G204">
            <v>0.64130180799999992</v>
          </cell>
          <cell r="H204">
            <v>7.713730677198484E-2</v>
          </cell>
          <cell r="I204">
            <v>0.10297420488011799</v>
          </cell>
          <cell r="J204">
            <v>0.12003952888722</v>
          </cell>
          <cell r="K204">
            <v>0.42665154145862999</v>
          </cell>
          <cell r="L204">
            <v>0.26352033399999997</v>
          </cell>
          <cell r="M204">
            <v>3.1632856745562855E-2</v>
          </cell>
          <cell r="N204">
            <v>0.11243135670679301</v>
          </cell>
          <cell r="O204">
            <v>14113</v>
          </cell>
          <cell r="P204" t="str">
            <v>778150615</v>
          </cell>
          <cell r="Q204" t="str">
            <v>PM</v>
          </cell>
          <cell r="R204" t="str">
            <v>230</v>
          </cell>
          <cell r="S204" t="str">
            <v>01</v>
          </cell>
          <cell r="T204" t="str">
            <v>Etablissement de crédit</v>
          </cell>
          <cell r="U204" t="str">
            <v>201</v>
          </cell>
          <cell r="V204" t="str">
            <v>Banque mutualiste ou coopérative</v>
          </cell>
          <cell r="W204" t="str">
            <v>001</v>
          </cell>
          <cell r="X204" t="str">
            <v>Agrément ACPR</v>
          </cell>
          <cell r="Y204">
            <v>6</v>
          </cell>
          <cell r="Z204" t="str">
            <v>NOUVEL ETABLISSEMENT</v>
          </cell>
          <cell r="AA204" t="str">
            <v>FR</v>
          </cell>
          <cell r="AB204" t="str">
            <v> France</v>
          </cell>
          <cell r="AC204" t="str">
            <v>S. BANCAIRE MUTUALISTE ET AUTRES RESEAUX</v>
          </cell>
          <cell r="AD204">
            <v>1163</v>
          </cell>
          <cell r="AE204" t="str">
            <v>GPE BPCE</v>
          </cell>
          <cell r="AF204">
            <v>0</v>
          </cell>
          <cell r="AG204" t="str">
            <v>44800</v>
          </cell>
          <cell r="AH204" t="str">
            <v>FR</v>
          </cell>
          <cell r="AI204" t="str">
            <v/>
          </cell>
          <cell r="AJ204" t="str">
            <v/>
          </cell>
          <cell r="AK204" t="str">
            <v>EC</v>
          </cell>
          <cell r="AL204" t="str">
            <v>Bq mut</v>
          </cell>
          <cell r="AM204" t="str">
            <v>PERSONNE_MORALE_SOCIETE</v>
          </cell>
          <cell r="AN204" t="str">
            <v>BPCE</v>
          </cell>
          <cell r="AO204" t="str">
            <v>Groupes mutualistes</v>
          </cell>
          <cell r="AP204" t="str">
            <v/>
          </cell>
          <cell r="AQ204" t="str">
            <v/>
          </cell>
          <cell r="AR204" t="str">
            <v>FR</v>
          </cell>
          <cell r="AS204" t="str">
            <v>FRANCE</v>
          </cell>
          <cell r="AT204" t="str">
            <v/>
          </cell>
          <cell r="AU204" t="str">
            <v/>
          </cell>
          <cell r="AV204" t="str">
            <v>CHEA</v>
          </cell>
          <cell r="AW204">
            <v>2762</v>
          </cell>
          <cell r="AX204">
            <v>0.94915437999999996</v>
          </cell>
          <cell r="AY204">
            <v>0.86382236099999998</v>
          </cell>
          <cell r="AZ204">
            <v>0.682247779</v>
          </cell>
          <cell r="BA204">
            <v>313</v>
          </cell>
          <cell r="BB204" t="str">
            <v>SI</v>
          </cell>
          <cell r="BC204">
            <v>0</v>
          </cell>
          <cell r="BD204">
            <v>1</v>
          </cell>
        </row>
        <row r="205">
          <cell r="A205" t="str">
            <v>17290</v>
          </cell>
          <cell r="B205" t="str">
            <v>DEXIA CREDIT LOCAL</v>
          </cell>
          <cell r="C205" t="str">
            <v>2. CBD</v>
          </cell>
          <cell r="D205">
            <v>201412</v>
          </cell>
          <cell r="E205">
            <v>1.2800000000000001E-2</v>
          </cell>
          <cell r="F205">
            <v>0.14449999999999999</v>
          </cell>
          <cell r="G205">
            <v>158.38108956099998</v>
          </cell>
          <cell r="H205">
            <v>2.0272779463807997</v>
          </cell>
          <cell r="I205">
            <v>22.886067441564496</v>
          </cell>
          <cell r="O205">
            <v>14222</v>
          </cell>
          <cell r="P205" t="str">
            <v>351804042</v>
          </cell>
          <cell r="Q205" t="str">
            <v>PM</v>
          </cell>
          <cell r="R205" t="str">
            <v>120</v>
          </cell>
          <cell r="S205" t="str">
            <v>01</v>
          </cell>
          <cell r="T205" t="str">
            <v>Etablissement de crédit</v>
          </cell>
          <cell r="U205" t="str">
            <v>200</v>
          </cell>
          <cell r="V205" t="str">
            <v>Banque</v>
          </cell>
          <cell r="W205" t="str">
            <v>001</v>
          </cell>
          <cell r="X205" t="str">
            <v>Agrément ACPR</v>
          </cell>
          <cell r="Y205">
            <v>2</v>
          </cell>
          <cell r="Z205" t="str">
            <v>CHANGEMENT DE CATEGORIE AU SEIN DES E.C.</v>
          </cell>
          <cell r="AA205" t="str">
            <v>BE</v>
          </cell>
          <cell r="AB205" t="str">
            <v> Belgique</v>
          </cell>
          <cell r="AC205" t="str">
            <v>S. BANCAIRE ETRANGER EEE</v>
          </cell>
          <cell r="AD205">
            <v>778</v>
          </cell>
          <cell r="AE205" t="str">
            <v>GPE DEXIA</v>
          </cell>
          <cell r="AF205">
            <v>1</v>
          </cell>
          <cell r="AG205" t="str">
            <v>92400</v>
          </cell>
          <cell r="AH205" t="str">
            <v>FR</v>
          </cell>
          <cell r="AI205" t="str">
            <v/>
          </cell>
          <cell r="AJ205" t="str">
            <v/>
          </cell>
          <cell r="AK205" t="str">
            <v>EC</v>
          </cell>
          <cell r="AL205" t="str">
            <v>Banque</v>
          </cell>
          <cell r="AM205" t="str">
            <v>PERSONNE_MORALE_SOCIETE</v>
          </cell>
          <cell r="AN205" t="str">
            <v>DEXIA</v>
          </cell>
          <cell r="AO205" t="str">
            <v>Grands groupes bancaires privés</v>
          </cell>
          <cell r="AP205" t="str">
            <v>OUI</v>
          </cell>
          <cell r="AQ205" t="str">
            <v/>
          </cell>
          <cell r="AR205" t="str">
            <v>ETR</v>
          </cell>
          <cell r="AS205" t="str">
            <v>FRANCE</v>
          </cell>
          <cell r="AT205" t="str">
            <v/>
          </cell>
          <cell r="AU205" t="str">
            <v/>
          </cell>
          <cell r="AV205" t="str">
            <v>PARVANESCU</v>
          </cell>
          <cell r="AW205">
            <v>2753</v>
          </cell>
          <cell r="AX205">
            <v>144.49952814899999</v>
          </cell>
          <cell r="AY205">
            <v>32.80773619</v>
          </cell>
          <cell r="AZ205">
            <v>0.10345715899999999</v>
          </cell>
          <cell r="BA205">
            <v>17</v>
          </cell>
          <cell r="BB205" t="str">
            <v>SI</v>
          </cell>
          <cell r="BC205">
            <v>1</v>
          </cell>
          <cell r="BD205">
            <v>1</v>
          </cell>
        </row>
        <row r="206">
          <cell r="A206" t="str">
            <v>17515</v>
          </cell>
          <cell r="B206" t="str">
            <v>CAISSE D EPARGNE ILE-DE-FRANCE</v>
          </cell>
          <cell r="C206" t="str">
            <v>3. Autres (GEA CBD)</v>
          </cell>
          <cell r="D206">
            <v>201412</v>
          </cell>
          <cell r="E206">
            <v>4.2589161952157097E-2</v>
          </cell>
          <cell r="F206">
            <v>0.20618122366939001</v>
          </cell>
          <cell r="G206">
            <v>24.102097372000003</v>
          </cell>
          <cell r="H206">
            <v>1.026488128362768</v>
          </cell>
          <cell r="I206">
            <v>4.96939992915775</v>
          </cell>
          <cell r="O206">
            <v>14559</v>
          </cell>
          <cell r="P206" t="str">
            <v>382900942</v>
          </cell>
          <cell r="Q206" t="str">
            <v>PM</v>
          </cell>
          <cell r="R206" t="str">
            <v>270</v>
          </cell>
          <cell r="S206" t="str">
            <v>01</v>
          </cell>
          <cell r="T206" t="str">
            <v>Etablissement de crédit</v>
          </cell>
          <cell r="U206" t="str">
            <v>201</v>
          </cell>
          <cell r="V206" t="str">
            <v>Banque mutualiste ou coopérative</v>
          </cell>
          <cell r="W206" t="str">
            <v>001</v>
          </cell>
          <cell r="X206" t="str">
            <v>Agrément ACPR</v>
          </cell>
          <cell r="Y206">
            <v>8</v>
          </cell>
          <cell r="Z206" t="str">
            <v>RESTRUCTURATION AVEC REPRISE DE CIB</v>
          </cell>
          <cell r="AA206" t="str">
            <v>FR</v>
          </cell>
          <cell r="AB206" t="str">
            <v> France</v>
          </cell>
          <cell r="AC206" t="str">
            <v>S. BANCAIRE MUTUALISTE ET AUTRES RESEAUX</v>
          </cell>
          <cell r="AD206">
            <v>1163</v>
          </cell>
          <cell r="AE206" t="str">
            <v>GPE BPCE</v>
          </cell>
          <cell r="AF206">
            <v>0</v>
          </cell>
          <cell r="AG206" t="str">
            <v>75001</v>
          </cell>
          <cell r="AH206" t="str">
            <v>FR</v>
          </cell>
          <cell r="AI206" t="str">
            <v/>
          </cell>
          <cell r="AJ206" t="str">
            <v/>
          </cell>
          <cell r="AK206" t="str">
            <v>EC</v>
          </cell>
          <cell r="AL206" t="str">
            <v>Bq mut</v>
          </cell>
          <cell r="AM206" t="str">
            <v>PERSONNE_MORALE_SOCIETE</v>
          </cell>
          <cell r="AN206" t="str">
            <v>BPCE</v>
          </cell>
          <cell r="AO206" t="str">
            <v>Groupes mutualistes</v>
          </cell>
          <cell r="AP206" t="str">
            <v/>
          </cell>
          <cell r="AQ206" t="str">
            <v/>
          </cell>
          <cell r="AR206" t="str">
            <v>FR</v>
          </cell>
          <cell r="AS206" t="str">
            <v>FRANCE</v>
          </cell>
          <cell r="AT206" t="str">
            <v/>
          </cell>
          <cell r="AU206" t="str">
            <v/>
          </cell>
          <cell r="AV206" t="str">
            <v>JEQUIER</v>
          </cell>
          <cell r="AW206">
            <v>2762</v>
          </cell>
          <cell r="AX206">
            <v>55.124750454000001</v>
          </cell>
          <cell r="AY206">
            <v>29.335116668000001</v>
          </cell>
          <cell r="AZ206">
            <v>39.250085855999998</v>
          </cell>
          <cell r="BA206">
            <v>25</v>
          </cell>
          <cell r="BB206" t="str">
            <v>SI</v>
          </cell>
          <cell r="BC206">
            <v>0</v>
          </cell>
          <cell r="BD206">
            <v>1</v>
          </cell>
        </row>
        <row r="207">
          <cell r="A207" t="str">
            <v>17679</v>
          </cell>
          <cell r="B207" t="str">
            <v>STE DE BANQUE ET D'EXPANSION-SBE (2EME)</v>
          </cell>
          <cell r="C207" t="str">
            <v>3. Autres (GEA CBD)</v>
          </cell>
          <cell r="D207">
            <v>201412</v>
          </cell>
          <cell r="E207">
            <v>4.2155546569787802E-2</v>
          </cell>
          <cell r="F207">
            <v>0.12265517709576799</v>
          </cell>
          <cell r="G207">
            <v>0.46610668500000002</v>
          </cell>
          <cell r="H207">
            <v>1.9648982066006914E-2</v>
          </cell>
          <cell r="I207">
            <v>5.7170397994196348E-2</v>
          </cell>
          <cell r="J207">
            <v>9.5458771017936598E-3</v>
          </cell>
          <cell r="K207">
            <v>0.408221008454205</v>
          </cell>
          <cell r="L207">
            <v>4.9247344999999998E-2</v>
          </cell>
          <cell r="M207">
            <v>4.7010910295963249E-4</v>
          </cell>
          <cell r="N207">
            <v>2.0103800839592151E-2</v>
          </cell>
          <cell r="O207">
            <v>14845</v>
          </cell>
          <cell r="P207" t="str">
            <v>482656147</v>
          </cell>
          <cell r="Q207" t="str">
            <v>PM</v>
          </cell>
          <cell r="R207" t="str">
            <v>102</v>
          </cell>
          <cell r="S207" t="str">
            <v>01</v>
          </cell>
          <cell r="T207" t="str">
            <v>Etablissement de crédit</v>
          </cell>
          <cell r="U207" t="str">
            <v>200</v>
          </cell>
          <cell r="V207" t="str">
            <v>Banque</v>
          </cell>
          <cell r="W207" t="str">
            <v>001</v>
          </cell>
          <cell r="X207" t="str">
            <v>Agrément ACPR</v>
          </cell>
          <cell r="Y207">
            <v>8</v>
          </cell>
          <cell r="Z207" t="str">
            <v>RESTRUCTURATION AVEC REPRISE DE CIB</v>
          </cell>
          <cell r="AA207" t="str">
            <v>FR</v>
          </cell>
          <cell r="AB207" t="str">
            <v> France</v>
          </cell>
          <cell r="AC207" t="str">
            <v>S. BANCAIRE MUTUALISTE ET AUTRES RESEAUX</v>
          </cell>
          <cell r="AD207">
            <v>1163</v>
          </cell>
          <cell r="AE207" t="str">
            <v>GPE BPCE</v>
          </cell>
          <cell r="AF207">
            <v>0</v>
          </cell>
          <cell r="AG207" t="str">
            <v>75008</v>
          </cell>
          <cell r="AH207" t="str">
            <v>FR</v>
          </cell>
          <cell r="AI207" t="str">
            <v/>
          </cell>
          <cell r="AJ207" t="str">
            <v/>
          </cell>
          <cell r="AK207" t="str">
            <v>EC</v>
          </cell>
          <cell r="AL207" t="str">
            <v>Banque</v>
          </cell>
          <cell r="AM207" t="str">
            <v>PERSONNE_MORALE_SOCIETE</v>
          </cell>
          <cell r="AN207" t="str">
            <v>BPCE</v>
          </cell>
          <cell r="AO207" t="str">
            <v>Groupes mutualistes</v>
          </cell>
          <cell r="AP207" t="str">
            <v/>
          </cell>
          <cell r="AQ207" t="str">
            <v/>
          </cell>
          <cell r="AR207" t="str">
            <v>FR</v>
          </cell>
          <cell r="AS207" t="str">
            <v>FRANCE</v>
          </cell>
          <cell r="AT207" t="str">
            <v/>
          </cell>
          <cell r="AU207" t="str">
            <v/>
          </cell>
          <cell r="AV207" t="str">
            <v>MOURJANE</v>
          </cell>
          <cell r="AW207">
            <v>2762</v>
          </cell>
          <cell r="AX207">
            <v>0.63850129599999994</v>
          </cell>
          <cell r="AY207">
            <v>0.51198763899999999</v>
          </cell>
          <cell r="AZ207">
            <v>0.343487347</v>
          </cell>
          <cell r="BA207">
            <v>355</v>
          </cell>
          <cell r="BB207" t="str">
            <v>SI</v>
          </cell>
          <cell r="BC207">
            <v>0</v>
          </cell>
          <cell r="BD207">
            <v>1</v>
          </cell>
        </row>
        <row r="208">
          <cell r="A208" t="str">
            <v>17806</v>
          </cell>
          <cell r="B208" t="str">
            <v>CRCAM CENTRE-EST</v>
          </cell>
          <cell r="C208" t="str">
            <v>3. Autres (GEA CBD)</v>
          </cell>
          <cell r="D208">
            <v>201412</v>
          </cell>
          <cell r="E208">
            <v>3.8800000000000001E-2</v>
          </cell>
          <cell r="F208">
            <v>0.1691</v>
          </cell>
          <cell r="G208">
            <v>16.067637000000001</v>
          </cell>
          <cell r="H208">
            <v>0.62342431560000011</v>
          </cell>
          <cell r="I208">
            <v>2.7170374167000002</v>
          </cell>
          <cell r="J208">
            <v>2.9600000000000001E-2</v>
          </cell>
          <cell r="K208">
            <v>0.44969999999999999</v>
          </cell>
          <cell r="L208">
            <v>3.5184099999999998</v>
          </cell>
          <cell r="M208">
            <v>0.10414493599999999</v>
          </cell>
          <cell r="N208">
            <v>1.582228977</v>
          </cell>
          <cell r="O208">
            <v>15033</v>
          </cell>
          <cell r="P208" t="str">
            <v>399973825</v>
          </cell>
          <cell r="Q208" t="str">
            <v>PM</v>
          </cell>
          <cell r="R208" t="str">
            <v>210</v>
          </cell>
          <cell r="S208" t="str">
            <v>01</v>
          </cell>
          <cell r="T208" t="str">
            <v>Etablissement de crédit</v>
          </cell>
          <cell r="U208" t="str">
            <v>201</v>
          </cell>
          <cell r="V208" t="str">
            <v>Banque mutualiste ou coopérative</v>
          </cell>
          <cell r="W208" t="str">
            <v>001</v>
          </cell>
          <cell r="X208" t="str">
            <v>Agrément ACPR</v>
          </cell>
          <cell r="Y208">
            <v>8</v>
          </cell>
          <cell r="Z208" t="str">
            <v>RESTRUCTURATION AVEC REPRISE DE CIB</v>
          </cell>
          <cell r="AA208" t="str">
            <v>FR</v>
          </cell>
          <cell r="AB208" t="str">
            <v> France</v>
          </cell>
          <cell r="AC208" t="str">
            <v>S. BANCAIRE MUTUALISTE ET AUTRES RESEAUX</v>
          </cell>
          <cell r="AD208">
            <v>27</v>
          </cell>
          <cell r="AE208" t="str">
            <v>GPE CREDIT AGRICOLE</v>
          </cell>
          <cell r="AF208">
            <v>0</v>
          </cell>
          <cell r="AG208" t="str">
            <v>69410</v>
          </cell>
          <cell r="AH208" t="str">
            <v>FR</v>
          </cell>
          <cell r="AI208" t="str">
            <v/>
          </cell>
          <cell r="AJ208" t="str">
            <v/>
          </cell>
          <cell r="AK208" t="str">
            <v>EC</v>
          </cell>
          <cell r="AL208" t="str">
            <v>Bq mut</v>
          </cell>
          <cell r="AM208" t="str">
            <v>PERSONNE_MORALE_SOCIETE</v>
          </cell>
          <cell r="AN208" t="str">
            <v>CREDIT AGRICOLE</v>
          </cell>
          <cell r="AO208" t="str">
            <v>Groupes mutualistes</v>
          </cell>
          <cell r="AP208" t="str">
            <v/>
          </cell>
          <cell r="AQ208" t="str">
            <v/>
          </cell>
          <cell r="AR208" t="str">
            <v>FR</v>
          </cell>
          <cell r="AS208" t="str">
            <v>FRANCE</v>
          </cell>
          <cell r="AT208" t="str">
            <v/>
          </cell>
          <cell r="AU208" t="str">
            <v/>
          </cell>
          <cell r="AV208" t="str">
            <v>BALLABRIGA</v>
          </cell>
          <cell r="AW208">
            <v>2761</v>
          </cell>
          <cell r="AX208">
            <v>26.189065372999998</v>
          </cell>
          <cell r="AY208">
            <v>17.940782552999998</v>
          </cell>
          <cell r="AZ208">
            <v>8.2229710170000008</v>
          </cell>
          <cell r="BA208">
            <v>48</v>
          </cell>
          <cell r="BB208" t="str">
            <v>SI</v>
          </cell>
          <cell r="BC208">
            <v>0</v>
          </cell>
          <cell r="BD208">
            <v>0</v>
          </cell>
        </row>
        <row r="209">
          <cell r="A209" t="str">
            <v>17807</v>
          </cell>
          <cell r="B209" t="str">
            <v>BANQUE POPULAIRE OCCITANE</v>
          </cell>
          <cell r="C209" t="str">
            <v>3. Autres (GEA CBD)</v>
          </cell>
          <cell r="D209">
            <v>201412</v>
          </cell>
          <cell r="E209">
            <v>6.4830978933746397E-2</v>
          </cell>
          <cell r="F209">
            <v>0.14619917546473599</v>
          </cell>
          <cell r="G209">
            <v>9.0340327360000003</v>
          </cell>
          <cell r="H209">
            <v>0.58568518599439134</v>
          </cell>
          <cell r="I209">
            <v>1.3207681371246329</v>
          </cell>
          <cell r="J209">
            <v>5.5590129150473802E-2</v>
          </cell>
          <cell r="K209">
            <v>0.436844967862976</v>
          </cell>
          <cell r="L209">
            <v>2.2215079070000003</v>
          </cell>
          <cell r="M209">
            <v>0.12349391145892877</v>
          </cell>
          <cell r="N209">
            <v>0.97045455024076221</v>
          </cell>
          <cell r="O209">
            <v>15036</v>
          </cell>
          <cell r="P209" t="str">
            <v>560801300</v>
          </cell>
          <cell r="Q209" t="str">
            <v>PM</v>
          </cell>
          <cell r="R209" t="str">
            <v>202</v>
          </cell>
          <cell r="S209" t="str">
            <v>01</v>
          </cell>
          <cell r="T209" t="str">
            <v>Etablissement de crédit</v>
          </cell>
          <cell r="U209" t="str">
            <v>201</v>
          </cell>
          <cell r="V209" t="str">
            <v>Banque mutualiste ou coopérative</v>
          </cell>
          <cell r="W209" t="str">
            <v>001</v>
          </cell>
          <cell r="X209" t="str">
            <v>Agrément ACPR</v>
          </cell>
          <cell r="Y209">
            <v>6</v>
          </cell>
          <cell r="Z209" t="str">
            <v>NOUVEL ETABLISSEMENT</v>
          </cell>
          <cell r="AA209" t="str">
            <v>FR</v>
          </cell>
          <cell r="AB209" t="str">
            <v> France</v>
          </cell>
          <cell r="AC209" t="str">
            <v>S. BANCAIRE MUTUALISTE ET AUTRES RESEAUX</v>
          </cell>
          <cell r="AD209">
            <v>1163</v>
          </cell>
          <cell r="AE209" t="str">
            <v>GPE BPCE</v>
          </cell>
          <cell r="AF209">
            <v>0</v>
          </cell>
          <cell r="AG209" t="str">
            <v>31130</v>
          </cell>
          <cell r="AH209" t="str">
            <v>FR</v>
          </cell>
          <cell r="AI209" t="str">
            <v/>
          </cell>
          <cell r="AJ209" t="str">
            <v/>
          </cell>
          <cell r="AK209" t="str">
            <v>EC</v>
          </cell>
          <cell r="AL209" t="str">
            <v>Bq mut</v>
          </cell>
          <cell r="AM209" t="str">
            <v>PERSONNE_MORALE_SOCIETE</v>
          </cell>
          <cell r="AN209" t="str">
            <v>BPCE</v>
          </cell>
          <cell r="AO209" t="str">
            <v>Groupes mutualistes</v>
          </cell>
          <cell r="AP209" t="str">
            <v/>
          </cell>
          <cell r="AQ209" t="str">
            <v/>
          </cell>
          <cell r="AR209" t="str">
            <v>FR</v>
          </cell>
          <cell r="AS209" t="str">
            <v>FRANCE</v>
          </cell>
          <cell r="AT209" t="str">
            <v/>
          </cell>
          <cell r="AU209" t="str">
            <v/>
          </cell>
          <cell r="AV209" t="str">
            <v>MOURJANE</v>
          </cell>
          <cell r="AW209">
            <v>2762</v>
          </cell>
          <cell r="AX209">
            <v>13.097378028000001</v>
          </cell>
          <cell r="AY209">
            <v>8.6502412460000002</v>
          </cell>
          <cell r="AZ209">
            <v>9.6528725810000005</v>
          </cell>
          <cell r="BA209">
            <v>96</v>
          </cell>
          <cell r="BB209" t="str">
            <v>SI</v>
          </cell>
          <cell r="BC209">
            <v>0</v>
          </cell>
          <cell r="BD209">
            <v>1</v>
          </cell>
        </row>
        <row r="210">
          <cell r="A210" t="str">
            <v>17906</v>
          </cell>
          <cell r="B210" t="str">
            <v>CRCAM DE L'ANJOU ET DU MAINE</v>
          </cell>
          <cell r="C210" t="str">
            <v>3. Autres (GEA CBD)</v>
          </cell>
          <cell r="D210">
            <v>201412</v>
          </cell>
          <cell r="E210">
            <v>4.7800000000000002E-2</v>
          </cell>
          <cell r="F210">
            <v>0.16300000000000001</v>
          </cell>
          <cell r="G210">
            <v>11.304380999999999</v>
          </cell>
          <cell r="H210">
            <v>0.54034941179999996</v>
          </cell>
          <cell r="I210">
            <v>1.8426141030000001</v>
          </cell>
          <cell r="J210">
            <v>3.2500000000000001E-2</v>
          </cell>
          <cell r="K210">
            <v>0.25619999999999998</v>
          </cell>
          <cell r="L210">
            <v>3.0970260000000001</v>
          </cell>
          <cell r="M210">
            <v>0.10065334500000001</v>
          </cell>
          <cell r="N210">
            <v>0.79345806119999995</v>
          </cell>
          <cell r="O210">
            <v>15188</v>
          </cell>
          <cell r="P210" t="str">
            <v>414993998</v>
          </cell>
          <cell r="Q210" t="str">
            <v>PM</v>
          </cell>
          <cell r="R210" t="str">
            <v>210</v>
          </cell>
          <cell r="S210" t="str">
            <v>01</v>
          </cell>
          <cell r="T210" t="str">
            <v>Etablissement de crédit</v>
          </cell>
          <cell r="U210" t="str">
            <v>201</v>
          </cell>
          <cell r="V210" t="str">
            <v>Banque mutualiste ou coopérative</v>
          </cell>
          <cell r="W210" t="str">
            <v>001</v>
          </cell>
          <cell r="X210" t="str">
            <v>Agrément ACPR</v>
          </cell>
          <cell r="Y210">
            <v>8</v>
          </cell>
          <cell r="Z210" t="str">
            <v>RESTRUCTURATION AVEC REPRISE DE CIB</v>
          </cell>
          <cell r="AA210" t="str">
            <v>FR</v>
          </cell>
          <cell r="AB210" t="str">
            <v> France</v>
          </cell>
          <cell r="AC210" t="str">
            <v>S. BANCAIRE MUTUALISTE ET AUTRES RESEAUX</v>
          </cell>
          <cell r="AD210">
            <v>27</v>
          </cell>
          <cell r="AE210" t="str">
            <v>GPE CREDIT AGRICOLE</v>
          </cell>
          <cell r="AF210">
            <v>0</v>
          </cell>
          <cell r="AG210" t="str">
            <v>72000</v>
          </cell>
          <cell r="AH210" t="str">
            <v>FR</v>
          </cell>
          <cell r="AI210" t="str">
            <v/>
          </cell>
          <cell r="AJ210" t="str">
            <v/>
          </cell>
          <cell r="AK210" t="str">
            <v>EC</v>
          </cell>
          <cell r="AL210" t="str">
            <v>Bq mut</v>
          </cell>
          <cell r="AM210" t="str">
            <v>PERSONNE_MORALE_SOCIETE</v>
          </cell>
          <cell r="AN210" t="str">
            <v>CREDIT AGRICOLE</v>
          </cell>
          <cell r="AO210" t="str">
            <v>Groupes mutualistes</v>
          </cell>
          <cell r="AP210" t="str">
            <v/>
          </cell>
          <cell r="AQ210" t="str">
            <v/>
          </cell>
          <cell r="AR210" t="str">
            <v>FR</v>
          </cell>
          <cell r="AS210" t="str">
            <v>FRANCE</v>
          </cell>
          <cell r="AT210" t="str">
            <v/>
          </cell>
          <cell r="AU210" t="str">
            <v/>
          </cell>
          <cell r="AV210" t="str">
            <v>ONDO</v>
          </cell>
          <cell r="AW210">
            <v>2761</v>
          </cell>
          <cell r="AX210">
            <v>17.307225861000003</v>
          </cell>
          <cell r="AY210">
            <v>13.17684783</v>
          </cell>
          <cell r="AZ210">
            <v>4.1512704109999996</v>
          </cell>
          <cell r="BA210">
            <v>72</v>
          </cell>
          <cell r="BB210" t="str">
            <v>SI</v>
          </cell>
          <cell r="BC210">
            <v>0</v>
          </cell>
          <cell r="BD210">
            <v>0</v>
          </cell>
        </row>
        <row r="211">
          <cell r="A211" t="str">
            <v>18025</v>
          </cell>
          <cell r="B211" t="str">
            <v>CAISSE D EPARGNE DE PICARDIE</v>
          </cell>
          <cell r="C211" t="str">
            <v>3. Autres (GEA CBD)</v>
          </cell>
          <cell r="D211">
            <v>201412</v>
          </cell>
          <cell r="E211">
            <v>6.2722802210757198E-2</v>
          </cell>
          <cell r="F211">
            <v>0.22057110883266001</v>
          </cell>
          <cell r="G211">
            <v>4.8903426019999996</v>
          </cell>
          <cell r="H211">
            <v>0.30673599176808569</v>
          </cell>
          <cell r="I211">
            <v>1.0786682902947358</v>
          </cell>
          <cell r="O211">
            <v>15419</v>
          </cell>
          <cell r="P211" t="str">
            <v>383000692</v>
          </cell>
          <cell r="Q211" t="str">
            <v>PM</v>
          </cell>
          <cell r="R211" t="str">
            <v>270</v>
          </cell>
          <cell r="S211" t="str">
            <v>01</v>
          </cell>
          <cell r="T211" t="str">
            <v>Etablissement de crédit</v>
          </cell>
          <cell r="U211" t="str">
            <v>201</v>
          </cell>
          <cell r="V211" t="str">
            <v>Banque mutualiste ou coopérative</v>
          </cell>
          <cell r="W211" t="str">
            <v>001</v>
          </cell>
          <cell r="X211" t="str">
            <v>Agrément ACPR</v>
          </cell>
          <cell r="Y211">
            <v>8</v>
          </cell>
          <cell r="Z211" t="str">
            <v>RESTRUCTURATION AVEC REPRISE DE CIB</v>
          </cell>
          <cell r="AA211" t="str">
            <v>FR</v>
          </cell>
          <cell r="AB211" t="str">
            <v> France</v>
          </cell>
          <cell r="AC211" t="str">
            <v>S. BANCAIRE MUTUALISTE ET AUTRES RESEAUX</v>
          </cell>
          <cell r="AD211">
            <v>1163</v>
          </cell>
          <cell r="AE211" t="str">
            <v>GPE BPCE</v>
          </cell>
          <cell r="AF211">
            <v>0</v>
          </cell>
          <cell r="AG211" t="str">
            <v>80000</v>
          </cell>
          <cell r="AH211" t="str">
            <v>FR</v>
          </cell>
          <cell r="AI211" t="str">
            <v/>
          </cell>
          <cell r="AJ211" t="str">
            <v/>
          </cell>
          <cell r="AK211" t="str">
            <v>EC</v>
          </cell>
          <cell r="AL211" t="str">
            <v>Bq mut</v>
          </cell>
          <cell r="AM211" t="str">
            <v>PERSONNE_MORALE_SOCIETE</v>
          </cell>
          <cell r="AN211" t="str">
            <v>BPCE</v>
          </cell>
          <cell r="AO211" t="str">
            <v>Groupes mutualistes</v>
          </cell>
          <cell r="AP211" t="str">
            <v/>
          </cell>
          <cell r="AQ211" t="str">
            <v/>
          </cell>
          <cell r="AR211" t="str">
            <v>FR</v>
          </cell>
          <cell r="AS211" t="str">
            <v>FRANCE</v>
          </cell>
          <cell r="AT211" t="str">
            <v/>
          </cell>
          <cell r="AU211" t="str">
            <v/>
          </cell>
          <cell r="AV211" t="str">
            <v>CISSOKHO-COULIBALY</v>
          </cell>
          <cell r="AW211">
            <v>2762</v>
          </cell>
          <cell r="AX211">
            <v>10.451593508</v>
          </cell>
          <cell r="AY211">
            <v>5.4116979829999998</v>
          </cell>
          <cell r="AZ211">
            <v>7.2299101749999997</v>
          </cell>
          <cell r="BA211">
            <v>113</v>
          </cell>
          <cell r="BB211" t="str">
            <v>SI</v>
          </cell>
          <cell r="BC211">
            <v>0</v>
          </cell>
          <cell r="BD211">
            <v>1</v>
          </cell>
        </row>
        <row r="212">
          <cell r="A212" t="str">
            <v>18029</v>
          </cell>
          <cell r="B212" t="str">
            <v>BNP PARIBAS PERSONAL FINANCE</v>
          </cell>
          <cell r="C212" t="str">
            <v>3. Autres (GEA CBD)</v>
          </cell>
          <cell r="D212">
            <v>201412</v>
          </cell>
          <cell r="E212">
            <v>0.1704</v>
          </cell>
          <cell r="F212">
            <v>0.37780000000000002</v>
          </cell>
          <cell r="G212">
            <v>33.744033000000002</v>
          </cell>
          <cell r="H212">
            <v>5.7499832232000001</v>
          </cell>
          <cell r="I212">
            <v>12.748495667400002</v>
          </cell>
          <cell r="O212">
            <v>15426</v>
          </cell>
          <cell r="P212" t="str">
            <v>542097902</v>
          </cell>
          <cell r="Q212" t="str">
            <v>PM</v>
          </cell>
          <cell r="R212" t="str">
            <v>102</v>
          </cell>
          <cell r="S212" t="str">
            <v>01</v>
          </cell>
          <cell r="T212" t="str">
            <v>Etablissement de crédit</v>
          </cell>
          <cell r="U212" t="str">
            <v>200</v>
          </cell>
          <cell r="V212" t="str">
            <v>Banque</v>
          </cell>
          <cell r="W212" t="str">
            <v>001</v>
          </cell>
          <cell r="X212" t="str">
            <v>Agrément ACPR</v>
          </cell>
          <cell r="Y212">
            <v>6</v>
          </cell>
          <cell r="Z212" t="str">
            <v>NOUVEL ETABLISSEMENT</v>
          </cell>
          <cell r="AA212" t="str">
            <v>FR</v>
          </cell>
          <cell r="AB212" t="str">
            <v> France</v>
          </cell>
          <cell r="AC212" t="str">
            <v>S. BANCAIRE PRIVE (GRANDS GROUPES)</v>
          </cell>
          <cell r="AD212">
            <v>768</v>
          </cell>
          <cell r="AE212" t="str">
            <v>GPE BNP-PARIBAS</v>
          </cell>
          <cell r="AF212">
            <v>0</v>
          </cell>
          <cell r="AG212" t="str">
            <v>75009</v>
          </cell>
          <cell r="AH212" t="str">
            <v>FR</v>
          </cell>
          <cell r="AI212" t="str">
            <v/>
          </cell>
          <cell r="AJ212" t="str">
            <v/>
          </cell>
          <cell r="AK212" t="str">
            <v>EC</v>
          </cell>
          <cell r="AL212" t="str">
            <v>Banque</v>
          </cell>
          <cell r="AM212" t="str">
            <v>PERSONNE_MORALE_SOCIETE</v>
          </cell>
          <cell r="AN212" t="str">
            <v>BNP-PARIBAS</v>
          </cell>
          <cell r="AO212" t="str">
            <v>Grands groupes bancaires privés</v>
          </cell>
          <cell r="AP212" t="str">
            <v>OUI</v>
          </cell>
          <cell r="AQ212" t="str">
            <v/>
          </cell>
          <cell r="AR212" t="str">
            <v>FR</v>
          </cell>
          <cell r="AS212" t="str">
            <v>FRANCE</v>
          </cell>
          <cell r="AT212" t="str">
            <v/>
          </cell>
          <cell r="AU212" t="str">
            <v/>
          </cell>
          <cell r="AV212" t="str">
            <v>FLOERCHINGER</v>
          </cell>
          <cell r="AW212">
            <v>2754</v>
          </cell>
          <cell r="AX212">
            <v>46.566278304000001</v>
          </cell>
          <cell r="AY212">
            <v>22.063739736000002</v>
          </cell>
          <cell r="AZ212">
            <v>0.440245993</v>
          </cell>
          <cell r="BA212">
            <v>27</v>
          </cell>
          <cell r="BB212" t="str">
            <v>SI</v>
          </cell>
          <cell r="BC212">
            <v>0</v>
          </cell>
          <cell r="BD212">
            <v>1</v>
          </cell>
        </row>
        <row r="213">
          <cell r="A213" t="str">
            <v>18106</v>
          </cell>
          <cell r="B213" t="str">
            <v>CRCAM DES SAVOIE</v>
          </cell>
          <cell r="C213" t="str">
            <v>3. Autres (GEA CBD)</v>
          </cell>
          <cell r="D213">
            <v>201412</v>
          </cell>
          <cell r="E213">
            <v>4.58E-2</v>
          </cell>
          <cell r="F213">
            <v>0.17019999999999999</v>
          </cell>
          <cell r="G213">
            <v>13.277722000000001</v>
          </cell>
          <cell r="H213">
            <v>0.60811966760000002</v>
          </cell>
          <cell r="I213">
            <v>2.2598682844</v>
          </cell>
          <cell r="J213">
            <v>4.7100000000000003E-2</v>
          </cell>
          <cell r="K213">
            <v>0.44879999999999998</v>
          </cell>
          <cell r="L213">
            <v>2.4315609999999999</v>
          </cell>
          <cell r="M213">
            <v>0.1145265231</v>
          </cell>
          <cell r="N213">
            <v>1.0912845767999999</v>
          </cell>
          <cell r="O213">
            <v>15570</v>
          </cell>
          <cell r="P213" t="str">
            <v>302958491</v>
          </cell>
          <cell r="Q213" t="str">
            <v>PM</v>
          </cell>
          <cell r="R213" t="str">
            <v>210</v>
          </cell>
          <cell r="S213" t="str">
            <v>01</v>
          </cell>
          <cell r="T213" t="str">
            <v>Etablissement de crédit</v>
          </cell>
          <cell r="U213" t="str">
            <v>201</v>
          </cell>
          <cell r="V213" t="str">
            <v>Banque mutualiste ou coopérative</v>
          </cell>
          <cell r="W213" t="str">
            <v>001</v>
          </cell>
          <cell r="X213" t="str">
            <v>Agrément ACPR</v>
          </cell>
          <cell r="Y213">
            <v>6</v>
          </cell>
          <cell r="Z213" t="str">
            <v>NOUVEL ETABLISSEMENT</v>
          </cell>
          <cell r="AA213" t="str">
            <v>FR</v>
          </cell>
          <cell r="AB213" t="str">
            <v> France</v>
          </cell>
          <cell r="AC213" t="str">
            <v>S. BANCAIRE MUTUALISTE ET AUTRES RESEAUX</v>
          </cell>
          <cell r="AD213">
            <v>27</v>
          </cell>
          <cell r="AE213" t="str">
            <v>GPE CREDIT AGRICOLE</v>
          </cell>
          <cell r="AF213">
            <v>0</v>
          </cell>
          <cell r="AG213" t="str">
            <v>74940</v>
          </cell>
          <cell r="AH213" t="str">
            <v>FR</v>
          </cell>
          <cell r="AI213" t="str">
            <v/>
          </cell>
          <cell r="AJ213" t="str">
            <v/>
          </cell>
          <cell r="AK213" t="str">
            <v>EC</v>
          </cell>
          <cell r="AL213" t="str">
            <v>Bq mut</v>
          </cell>
          <cell r="AM213" t="str">
            <v>PERSONNE_MORALE_SOCIETE</v>
          </cell>
          <cell r="AN213" t="str">
            <v>CREDIT AGRICOLE</v>
          </cell>
          <cell r="AO213" t="str">
            <v>Groupes mutualistes</v>
          </cell>
          <cell r="AP213" t="str">
            <v/>
          </cell>
          <cell r="AQ213" t="str">
            <v/>
          </cell>
          <cell r="AR213" t="str">
            <v>FR</v>
          </cell>
          <cell r="AS213" t="str">
            <v>FRANCE</v>
          </cell>
          <cell r="AT213" t="str">
            <v/>
          </cell>
          <cell r="AU213" t="str">
            <v/>
          </cell>
          <cell r="AV213" t="str">
            <v>RABIER</v>
          </cell>
          <cell r="AW213">
            <v>2761</v>
          </cell>
          <cell r="AX213">
            <v>20.512964103999998</v>
          </cell>
          <cell r="AY213">
            <v>14.490371286</v>
          </cell>
          <cell r="AZ213">
            <v>5.5133413019999997</v>
          </cell>
          <cell r="BA213">
            <v>60</v>
          </cell>
          <cell r="BB213" t="str">
            <v>SI</v>
          </cell>
          <cell r="BC213">
            <v>0</v>
          </cell>
          <cell r="BD213">
            <v>0</v>
          </cell>
        </row>
        <row r="214">
          <cell r="A214" t="str">
            <v>18206</v>
          </cell>
          <cell r="B214" t="str">
            <v>CRCAM DE PARIS ET D ILE DE FRANCE</v>
          </cell>
          <cell r="C214" t="str">
            <v>3. Autres (GEA CBD)</v>
          </cell>
          <cell r="D214">
            <v>201412</v>
          </cell>
          <cell r="E214">
            <v>3.2500000000000001E-2</v>
          </cell>
          <cell r="F214">
            <v>0.16900000000000001</v>
          </cell>
          <cell r="G214">
            <v>20.179189000000001</v>
          </cell>
          <cell r="H214">
            <v>0.65582364250000003</v>
          </cell>
          <cell r="I214">
            <v>3.4102829410000002</v>
          </cell>
          <cell r="J214">
            <v>1.78E-2</v>
          </cell>
          <cell r="K214">
            <v>0.44629999999999997</v>
          </cell>
          <cell r="L214">
            <v>9.5047139999999999</v>
          </cell>
          <cell r="M214">
            <v>0.16918390920000001</v>
          </cell>
          <cell r="N214">
            <v>4.2419538581999996</v>
          </cell>
          <cell r="O214">
            <v>15732</v>
          </cell>
          <cell r="P214" t="str">
            <v>775665615</v>
          </cell>
          <cell r="Q214" t="str">
            <v>PM</v>
          </cell>
          <cell r="R214" t="str">
            <v>210</v>
          </cell>
          <cell r="S214" t="str">
            <v>01</v>
          </cell>
          <cell r="T214" t="str">
            <v>Etablissement de crédit</v>
          </cell>
          <cell r="U214" t="str">
            <v>201</v>
          </cell>
          <cell r="V214" t="str">
            <v>Banque mutualiste ou coopérative</v>
          </cell>
          <cell r="W214" t="str">
            <v>001</v>
          </cell>
          <cell r="X214" t="str">
            <v>Agrément ACPR</v>
          </cell>
          <cell r="Y214">
            <v>6</v>
          </cell>
          <cell r="Z214" t="str">
            <v>NOUVEL ETABLISSEMENT</v>
          </cell>
          <cell r="AA214" t="str">
            <v>FR</v>
          </cell>
          <cell r="AB214" t="str">
            <v> France</v>
          </cell>
          <cell r="AC214" t="str">
            <v>S. BANCAIRE MUTUALISTE ET AUTRES RESEAUX</v>
          </cell>
          <cell r="AD214">
            <v>27</v>
          </cell>
          <cell r="AE214" t="str">
            <v>GPE CREDIT AGRICOLE</v>
          </cell>
          <cell r="AF214">
            <v>0</v>
          </cell>
          <cell r="AG214" t="str">
            <v>75012</v>
          </cell>
          <cell r="AH214" t="str">
            <v>FR</v>
          </cell>
          <cell r="AI214" t="str">
            <v/>
          </cell>
          <cell r="AJ214" t="str">
            <v/>
          </cell>
          <cell r="AK214" t="str">
            <v>EC</v>
          </cell>
          <cell r="AL214" t="str">
            <v>Bq mut</v>
          </cell>
          <cell r="AM214" t="str">
            <v>PERSONNE_MORALE_SOCIETE</v>
          </cell>
          <cell r="AN214" t="str">
            <v>CREDIT AGRICOLE</v>
          </cell>
          <cell r="AO214" t="str">
            <v>Groupes mutualistes</v>
          </cell>
          <cell r="AP214" t="str">
            <v/>
          </cell>
          <cell r="AQ214" t="str">
            <v/>
          </cell>
          <cell r="AR214" t="str">
            <v>FR</v>
          </cell>
          <cell r="AS214" t="str">
            <v>FRANCE</v>
          </cell>
          <cell r="AT214" t="str">
            <v/>
          </cell>
          <cell r="AU214" t="str">
            <v/>
          </cell>
          <cell r="AV214" t="str">
            <v>RABIER</v>
          </cell>
          <cell r="AW214">
            <v>2761</v>
          </cell>
          <cell r="AX214">
            <v>37.209238888999998</v>
          </cell>
          <cell r="AY214">
            <v>27.899202125999999</v>
          </cell>
          <cell r="AZ214">
            <v>12.222745767000001</v>
          </cell>
          <cell r="BA214">
            <v>32</v>
          </cell>
          <cell r="BB214" t="str">
            <v>SI</v>
          </cell>
          <cell r="BC214">
            <v>0</v>
          </cell>
          <cell r="BD214">
            <v>0</v>
          </cell>
        </row>
        <row r="215">
          <cell r="A215" t="str">
            <v>18306</v>
          </cell>
          <cell r="B215" t="str">
            <v>CRCAM NORMANDIE-SEINE</v>
          </cell>
          <cell r="C215" t="str">
            <v>3. Autres (GEA CBD)</v>
          </cell>
          <cell r="D215">
            <v>201412</v>
          </cell>
          <cell r="E215">
            <v>3.9E-2</v>
          </cell>
          <cell r="F215">
            <v>0.1663</v>
          </cell>
          <cell r="G215">
            <v>8.8757859999999997</v>
          </cell>
          <cell r="H215">
            <v>0.34615565399999998</v>
          </cell>
          <cell r="I215">
            <v>1.4760432118</v>
          </cell>
          <cell r="J215">
            <v>2.6200000000000001E-2</v>
          </cell>
          <cell r="K215">
            <v>0.44519999999999998</v>
          </cell>
          <cell r="L215">
            <v>2.370063</v>
          </cell>
          <cell r="M215">
            <v>6.2095650600000003E-2</v>
          </cell>
          <cell r="N215">
            <v>1.0551520476</v>
          </cell>
          <cell r="O215">
            <v>15913</v>
          </cell>
          <cell r="P215" t="str">
            <v>433786738</v>
          </cell>
          <cell r="Q215" t="str">
            <v>PM</v>
          </cell>
          <cell r="R215" t="str">
            <v>210</v>
          </cell>
          <cell r="S215" t="str">
            <v>01</v>
          </cell>
          <cell r="T215" t="str">
            <v>Etablissement de crédit</v>
          </cell>
          <cell r="U215" t="str">
            <v>201</v>
          </cell>
          <cell r="V215" t="str">
            <v>Banque mutualiste ou coopérative</v>
          </cell>
          <cell r="W215" t="str">
            <v>001</v>
          </cell>
          <cell r="X215" t="str">
            <v>Agrément ACPR</v>
          </cell>
          <cell r="Y215">
            <v>8</v>
          </cell>
          <cell r="Z215" t="str">
            <v>RESTRUCTURATION AVEC REPRISE DE CIB</v>
          </cell>
          <cell r="AA215" t="str">
            <v>FR</v>
          </cell>
          <cell r="AB215" t="str">
            <v> France</v>
          </cell>
          <cell r="AC215" t="str">
            <v>S. BANCAIRE MUTUALISTE ET AUTRES RESEAUX</v>
          </cell>
          <cell r="AD215">
            <v>27</v>
          </cell>
          <cell r="AE215" t="str">
            <v>GPE CREDIT AGRICOLE</v>
          </cell>
          <cell r="AF215">
            <v>0</v>
          </cell>
          <cell r="AG215" t="str">
            <v>76230</v>
          </cell>
          <cell r="AH215" t="str">
            <v>FR</v>
          </cell>
          <cell r="AI215" t="str">
            <v/>
          </cell>
          <cell r="AJ215" t="str">
            <v/>
          </cell>
          <cell r="AK215" t="str">
            <v>EC</v>
          </cell>
          <cell r="AL215" t="str">
            <v>Bq mut</v>
          </cell>
          <cell r="AM215" t="str">
            <v>PERSONNE_MORALE_SOCIETE</v>
          </cell>
          <cell r="AN215" t="str">
            <v>CREDIT AGRICOLE</v>
          </cell>
          <cell r="AO215" t="str">
            <v>Groupes mutualistes</v>
          </cell>
          <cell r="AP215" t="str">
            <v/>
          </cell>
          <cell r="AQ215" t="str">
            <v/>
          </cell>
          <cell r="AR215" t="str">
            <v>FR</v>
          </cell>
          <cell r="AS215" t="str">
            <v>FRANCE</v>
          </cell>
          <cell r="AT215" t="str">
            <v/>
          </cell>
          <cell r="AU215" t="str">
            <v/>
          </cell>
          <cell r="AV215" t="str">
            <v>BALLABRIGA</v>
          </cell>
          <cell r="AW215">
            <v>2761</v>
          </cell>
          <cell r="AX215">
            <v>12.954699069</v>
          </cell>
          <cell r="AY215">
            <v>9.6156797730000001</v>
          </cell>
          <cell r="AZ215">
            <v>3.5029992009999997</v>
          </cell>
          <cell r="BA215">
            <v>98</v>
          </cell>
          <cell r="BB215" t="str">
            <v>SI</v>
          </cell>
          <cell r="BC215">
            <v>0</v>
          </cell>
          <cell r="BD215">
            <v>0</v>
          </cell>
        </row>
        <row r="216">
          <cell r="A216" t="str">
            <v>18315</v>
          </cell>
          <cell r="B216" t="str">
            <v>CAISSE D EPARGNE COTE D AZUR</v>
          </cell>
          <cell r="C216" t="str">
            <v>3. Autres (GEA CBD)</v>
          </cell>
          <cell r="D216">
            <v>201412</v>
          </cell>
          <cell r="E216">
            <v>5.0048431125567297E-2</v>
          </cell>
          <cell r="F216">
            <v>0.21045897977000499</v>
          </cell>
          <cell r="G216">
            <v>7.6358350080000008</v>
          </cell>
          <cell r="H216">
            <v>0.38216156248408367</v>
          </cell>
          <cell r="I216">
            <v>1.607030045475768</v>
          </cell>
          <cell r="O216">
            <v>15916</v>
          </cell>
          <cell r="P216" t="str">
            <v>384402871</v>
          </cell>
          <cell r="Q216" t="str">
            <v>PM</v>
          </cell>
          <cell r="R216" t="str">
            <v>270</v>
          </cell>
          <cell r="S216" t="str">
            <v>01</v>
          </cell>
          <cell r="T216" t="str">
            <v>Etablissement de crédit</v>
          </cell>
          <cell r="U216" t="str">
            <v>201</v>
          </cell>
          <cell r="V216" t="str">
            <v>Banque mutualiste ou coopérative</v>
          </cell>
          <cell r="W216" t="str">
            <v>001</v>
          </cell>
          <cell r="X216" t="str">
            <v>Agrément ACPR</v>
          </cell>
          <cell r="Y216">
            <v>6</v>
          </cell>
          <cell r="Z216" t="str">
            <v>NOUVEL ETABLISSEMENT</v>
          </cell>
          <cell r="AA216" t="str">
            <v>FR</v>
          </cell>
          <cell r="AB216" t="str">
            <v> France</v>
          </cell>
          <cell r="AC216" t="str">
            <v>S. BANCAIRE MUTUALISTE ET AUTRES RESEAUX</v>
          </cell>
          <cell r="AD216">
            <v>1163</v>
          </cell>
          <cell r="AE216" t="str">
            <v>GPE BPCE</v>
          </cell>
          <cell r="AF216">
            <v>0</v>
          </cell>
          <cell r="AG216" t="str">
            <v>06200</v>
          </cell>
          <cell r="AH216" t="str">
            <v>FR</v>
          </cell>
          <cell r="AI216" t="str">
            <v/>
          </cell>
          <cell r="AJ216" t="str">
            <v/>
          </cell>
          <cell r="AK216" t="str">
            <v>EC</v>
          </cell>
          <cell r="AL216" t="str">
            <v>Bq mut</v>
          </cell>
          <cell r="AM216" t="str">
            <v>PERSONNE_MORALE_SOCIETE</v>
          </cell>
          <cell r="AN216" t="str">
            <v>BPCE</v>
          </cell>
          <cell r="AO216" t="str">
            <v>Groupes mutualistes</v>
          </cell>
          <cell r="AP216" t="str">
            <v/>
          </cell>
          <cell r="AQ216" t="str">
            <v/>
          </cell>
          <cell r="AR216" t="str">
            <v>FR</v>
          </cell>
          <cell r="AS216" t="str">
            <v>FRANCE</v>
          </cell>
          <cell r="AT216" t="str">
            <v/>
          </cell>
          <cell r="AU216" t="str">
            <v/>
          </cell>
          <cell r="AV216" t="str">
            <v>LE METAYER</v>
          </cell>
          <cell r="AW216">
            <v>2762</v>
          </cell>
          <cell r="AX216">
            <v>16.134912029999999</v>
          </cell>
          <cell r="AY216">
            <v>9.3829075569999993</v>
          </cell>
          <cell r="AZ216">
            <v>11.026038687000002</v>
          </cell>
          <cell r="BA216">
            <v>80</v>
          </cell>
          <cell r="BB216" t="str">
            <v>SI</v>
          </cell>
          <cell r="BC216">
            <v>0</v>
          </cell>
          <cell r="BD216">
            <v>1</v>
          </cell>
        </row>
        <row r="217">
          <cell r="A217" t="str">
            <v>18589</v>
          </cell>
          <cell r="B217" t="str">
            <v>CAISSE FRANCAISE DE DEVELOPPEMENT INDUST</v>
          </cell>
          <cell r="C217" t="str">
            <v>3. Autres (GEA CBD)</v>
          </cell>
          <cell r="D217">
            <v>201412</v>
          </cell>
          <cell r="J217">
            <v>0</v>
          </cell>
          <cell r="L217">
            <v>1.282359327</v>
          </cell>
          <cell r="M217">
            <v>0</v>
          </cell>
          <cell r="O217">
            <v>16305</v>
          </cell>
          <cell r="P217" t="str">
            <v>328559679</v>
          </cell>
          <cell r="Q217" t="str">
            <v>PM</v>
          </cell>
          <cell r="R217" t="str">
            <v>102</v>
          </cell>
          <cell r="S217" t="str">
            <v>01</v>
          </cell>
          <cell r="T217" t="str">
            <v>Etablissement de crédit</v>
          </cell>
          <cell r="U217" t="str">
            <v>200</v>
          </cell>
          <cell r="V217" t="str">
            <v>Banque</v>
          </cell>
          <cell r="W217" t="str">
            <v>001</v>
          </cell>
          <cell r="X217" t="str">
            <v>Agrément ACPR</v>
          </cell>
          <cell r="Y217">
            <v>6</v>
          </cell>
          <cell r="Z217" t="str">
            <v>NOUVEL ETABLISSEMENT</v>
          </cell>
          <cell r="AA217" t="str">
            <v>FR</v>
          </cell>
          <cell r="AB217" t="str">
            <v> France</v>
          </cell>
          <cell r="AC217" t="str">
            <v>S. BANCAIRE MUTUALISTE ET AUTRES RESEAUX</v>
          </cell>
          <cell r="AD217">
            <v>1163</v>
          </cell>
          <cell r="AE217" t="str">
            <v>GPE BPCE</v>
          </cell>
          <cell r="AF217">
            <v>0</v>
          </cell>
          <cell r="AG217" t="str">
            <v>75013</v>
          </cell>
          <cell r="AH217" t="str">
            <v>FR</v>
          </cell>
          <cell r="AI217" t="str">
            <v/>
          </cell>
          <cell r="AJ217" t="str">
            <v/>
          </cell>
          <cell r="AK217" t="str">
            <v>EC</v>
          </cell>
          <cell r="AL217" t="str">
            <v>Banque</v>
          </cell>
          <cell r="AM217" t="str">
            <v>PERSONNE_MORALE_SOCIETE</v>
          </cell>
          <cell r="AN217" t="str">
            <v>BPCE</v>
          </cell>
          <cell r="AO217" t="str">
            <v>Groupes mutualistes</v>
          </cell>
          <cell r="AP217" t="str">
            <v/>
          </cell>
          <cell r="AQ217" t="str">
            <v/>
          </cell>
          <cell r="AR217" t="str">
            <v>FR</v>
          </cell>
          <cell r="AS217" t="str">
            <v>FRANCE</v>
          </cell>
          <cell r="AT217" t="str">
            <v/>
          </cell>
          <cell r="AU217" t="str">
            <v/>
          </cell>
          <cell r="AV217" t="str">
            <v>CORSALETTI</v>
          </cell>
          <cell r="AW217">
            <v>2762</v>
          </cell>
          <cell r="AX217">
            <v>1.8929772000000001E-2</v>
          </cell>
          <cell r="AY217">
            <v>9.1468999999999988E-5</v>
          </cell>
          <cell r="AZ217">
            <v>1.3793755999999999E-2</v>
          </cell>
          <cell r="BA217">
            <v>610</v>
          </cell>
          <cell r="BB217" t="str">
            <v>SI</v>
          </cell>
          <cell r="BC217">
            <v>0</v>
          </cell>
          <cell r="BD217">
            <v>1</v>
          </cell>
        </row>
        <row r="218">
          <cell r="A218" t="str">
            <v>18706</v>
          </cell>
          <cell r="B218" t="str">
            <v>CRCAM BRIE PICARDIE</v>
          </cell>
          <cell r="C218" t="str">
            <v>3. Autres (GEA CBD)</v>
          </cell>
          <cell r="D218">
            <v>201412</v>
          </cell>
          <cell r="E218">
            <v>4.1399999999999999E-2</v>
          </cell>
          <cell r="F218">
            <v>0.16969999999999999</v>
          </cell>
          <cell r="G218">
            <v>13.095703</v>
          </cell>
          <cell r="H218">
            <v>0.54216210419999999</v>
          </cell>
          <cell r="I218">
            <v>2.2223407990999999</v>
          </cell>
          <cell r="J218">
            <v>2.9700000000000001E-2</v>
          </cell>
          <cell r="K218">
            <v>0.436</v>
          </cell>
          <cell r="L218">
            <v>3.2038570000000002</v>
          </cell>
          <cell r="M218">
            <v>9.5154552900000008E-2</v>
          </cell>
          <cell r="N218">
            <v>1.396881652</v>
          </cell>
          <cell r="O218">
            <v>16511</v>
          </cell>
          <cell r="P218" t="str">
            <v>487625436</v>
          </cell>
          <cell r="Q218" t="str">
            <v>PM</v>
          </cell>
          <cell r="R218" t="str">
            <v>210</v>
          </cell>
          <cell r="S218" t="str">
            <v>01</v>
          </cell>
          <cell r="T218" t="str">
            <v>Etablissement de crédit</v>
          </cell>
          <cell r="U218" t="str">
            <v>201</v>
          </cell>
          <cell r="V218" t="str">
            <v>Banque mutualiste ou coopérative</v>
          </cell>
          <cell r="W218" t="str">
            <v>001</v>
          </cell>
          <cell r="X218" t="str">
            <v>Agrément ACPR</v>
          </cell>
          <cell r="Y218">
            <v>8</v>
          </cell>
          <cell r="Z218" t="str">
            <v>RESTRUCTURATION AVEC REPRISE DE CIB</v>
          </cell>
          <cell r="AA218" t="str">
            <v>FR</v>
          </cell>
          <cell r="AB218" t="str">
            <v> France</v>
          </cell>
          <cell r="AC218" t="str">
            <v>S. BANCAIRE MUTUALISTE ET AUTRES RESEAUX</v>
          </cell>
          <cell r="AD218">
            <v>27</v>
          </cell>
          <cell r="AE218" t="str">
            <v>GPE CREDIT AGRICOLE</v>
          </cell>
          <cell r="AF218">
            <v>0</v>
          </cell>
          <cell r="AG218" t="str">
            <v>80000</v>
          </cell>
          <cell r="AH218" t="str">
            <v>FR</v>
          </cell>
          <cell r="AI218" t="str">
            <v/>
          </cell>
          <cell r="AJ218" t="str">
            <v/>
          </cell>
          <cell r="AK218" t="str">
            <v>EC</v>
          </cell>
          <cell r="AL218" t="str">
            <v>Bq mut</v>
          </cell>
          <cell r="AM218" t="str">
            <v>PERSONNE_MORALE_SOCIETE</v>
          </cell>
          <cell r="AN218" t="str">
            <v>CREDIT AGRICOLE</v>
          </cell>
          <cell r="AO218" t="str">
            <v>Groupes mutualistes</v>
          </cell>
          <cell r="AP218" t="str">
            <v/>
          </cell>
          <cell r="AQ218" t="str">
            <v/>
          </cell>
          <cell r="AR218" t="str">
            <v>FR</v>
          </cell>
          <cell r="AS218" t="str">
            <v>FRANCE</v>
          </cell>
          <cell r="AT218" t="str">
            <v/>
          </cell>
          <cell r="AU218" t="str">
            <v/>
          </cell>
          <cell r="AV218" t="str">
            <v>RABIER</v>
          </cell>
          <cell r="AW218">
            <v>2761</v>
          </cell>
          <cell r="AX218">
            <v>21.505500820000002</v>
          </cell>
          <cell r="AY218">
            <v>15.93915563</v>
          </cell>
          <cell r="AZ218">
            <v>5.397239699</v>
          </cell>
          <cell r="BA218">
            <v>56</v>
          </cell>
          <cell r="BB218" t="str">
            <v>SI</v>
          </cell>
          <cell r="BC218">
            <v>0</v>
          </cell>
          <cell r="BD218">
            <v>0</v>
          </cell>
        </row>
        <row r="219">
          <cell r="A219" t="str">
            <v>18707</v>
          </cell>
          <cell r="B219" t="str">
            <v>BANQUE POPULAIRE VAL DE FRANCE (2EME)</v>
          </cell>
          <cell r="C219" t="str">
            <v>3. Autres (GEA CBD)</v>
          </cell>
          <cell r="D219">
            <v>201412</v>
          </cell>
          <cell r="E219">
            <v>7.6679085411241604E-2</v>
          </cell>
          <cell r="F219">
            <v>0.13832344079325001</v>
          </cell>
          <cell r="G219">
            <v>8.8398947094999993</v>
          </cell>
          <cell r="H219">
            <v>0.67783504145613327</v>
          </cell>
          <cell r="I219">
            <v>1.2227646524680871</v>
          </cell>
          <cell r="J219">
            <v>6.2944186269144206E-2</v>
          </cell>
          <cell r="K219">
            <v>0.43463489333230299</v>
          </cell>
          <cell r="L219">
            <v>2.6543120665000002</v>
          </cell>
          <cell r="M219">
            <v>0.1670735131302131</v>
          </cell>
          <cell r="N219">
            <v>1.1536566418938723</v>
          </cell>
          <cell r="O219">
            <v>16512</v>
          </cell>
          <cell r="P219" t="str">
            <v>549800373</v>
          </cell>
          <cell r="Q219" t="str">
            <v>PM</v>
          </cell>
          <cell r="R219" t="str">
            <v>202</v>
          </cell>
          <cell r="S219" t="str">
            <v>01</v>
          </cell>
          <cell r="T219" t="str">
            <v>Etablissement de crédit</v>
          </cell>
          <cell r="U219" t="str">
            <v>201</v>
          </cell>
          <cell r="V219" t="str">
            <v>Banque mutualiste ou coopérative</v>
          </cell>
          <cell r="W219" t="str">
            <v>001</v>
          </cell>
          <cell r="X219" t="str">
            <v>Agrément ACPR</v>
          </cell>
          <cell r="Y219">
            <v>6</v>
          </cell>
          <cell r="Z219" t="str">
            <v>NOUVEL ETABLISSEMENT</v>
          </cell>
          <cell r="AA219" t="str">
            <v>FR</v>
          </cell>
          <cell r="AB219" t="str">
            <v> France</v>
          </cell>
          <cell r="AC219" t="str">
            <v>S. BANCAIRE MUTUALISTE ET AUTRES RESEAUX</v>
          </cell>
          <cell r="AD219">
            <v>1163</v>
          </cell>
          <cell r="AE219" t="str">
            <v>GPE BPCE</v>
          </cell>
          <cell r="AF219">
            <v>0</v>
          </cell>
          <cell r="AG219" t="str">
            <v>78180</v>
          </cell>
          <cell r="AH219" t="str">
            <v>FR</v>
          </cell>
          <cell r="AI219" t="str">
            <v/>
          </cell>
          <cell r="AJ219" t="str">
            <v/>
          </cell>
          <cell r="AK219" t="str">
            <v>EC</v>
          </cell>
          <cell r="AL219" t="str">
            <v>Bq mut</v>
          </cell>
          <cell r="AM219" t="str">
            <v>PERSONNE_MORALE_SOCIETE</v>
          </cell>
          <cell r="AN219" t="str">
            <v>BPCE</v>
          </cell>
          <cell r="AO219" t="str">
            <v>Groupes mutualistes</v>
          </cell>
          <cell r="AP219" t="str">
            <v/>
          </cell>
          <cell r="AQ219" t="str">
            <v/>
          </cell>
          <cell r="AR219" t="str">
            <v>FR</v>
          </cell>
          <cell r="AS219" t="str">
            <v>FRANCE</v>
          </cell>
          <cell r="AT219" t="str">
            <v/>
          </cell>
          <cell r="AU219" t="str">
            <v/>
          </cell>
          <cell r="AV219" t="str">
            <v>MOURJANE</v>
          </cell>
          <cell r="AW219">
            <v>2762</v>
          </cell>
          <cell r="AX219">
            <v>12.995062949999999</v>
          </cell>
          <cell r="AY219">
            <v>8.4695654079999994</v>
          </cell>
          <cell r="AZ219">
            <v>8.3017638970000007</v>
          </cell>
          <cell r="BA219">
            <v>97</v>
          </cell>
          <cell r="BB219" t="str">
            <v>SI</v>
          </cell>
          <cell r="BC219">
            <v>0</v>
          </cell>
          <cell r="BD219">
            <v>1</v>
          </cell>
        </row>
        <row r="220">
          <cell r="A220" t="str">
            <v>18715</v>
          </cell>
          <cell r="B220" t="str">
            <v>CAISSE D EPARGNE D'AUVERGNE ET LIMOUSIN</v>
          </cell>
          <cell r="C220" t="str">
            <v>3. Autres (GEA CBD)</v>
          </cell>
          <cell r="D220">
            <v>201412</v>
          </cell>
          <cell r="E220">
            <v>4.4343428357688897E-2</v>
          </cell>
          <cell r="F220">
            <v>0.218782212444428</v>
          </cell>
          <cell r="G220">
            <v>5.0844794850000001</v>
          </cell>
          <cell r="H220">
            <v>0.22546325177923643</v>
          </cell>
          <cell r="I220">
            <v>1.1123936708566058</v>
          </cell>
          <cell r="O220">
            <v>521</v>
          </cell>
          <cell r="P220" t="str">
            <v>382742013</v>
          </cell>
          <cell r="Q220" t="str">
            <v>PM</v>
          </cell>
          <cell r="R220" t="str">
            <v>270</v>
          </cell>
          <cell r="S220" t="str">
            <v>01</v>
          </cell>
          <cell r="T220" t="str">
            <v>Etablissement de crédit</v>
          </cell>
          <cell r="U220" t="str">
            <v>201</v>
          </cell>
          <cell r="V220" t="str">
            <v>Banque mutualiste ou coopérative</v>
          </cell>
          <cell r="W220" t="str">
            <v>001</v>
          </cell>
          <cell r="X220" t="str">
            <v>Agrément ACPR</v>
          </cell>
          <cell r="Y220">
            <v>8</v>
          </cell>
          <cell r="Z220" t="str">
            <v>RESTRUCTURATION AVEC REPRISE DE CIB</v>
          </cell>
          <cell r="AA220" t="str">
            <v>FR</v>
          </cell>
          <cell r="AB220" t="str">
            <v> France</v>
          </cell>
          <cell r="AC220" t="str">
            <v>S. BANCAIRE MUTUALISTE ET AUTRES RESEAUX</v>
          </cell>
          <cell r="AD220">
            <v>1163</v>
          </cell>
          <cell r="AE220" t="str">
            <v>GPE BPCE</v>
          </cell>
          <cell r="AF220">
            <v>0</v>
          </cell>
          <cell r="AG220" t="str">
            <v>63000</v>
          </cell>
          <cell r="AH220" t="str">
            <v>FR</v>
          </cell>
          <cell r="AI220" t="str">
            <v/>
          </cell>
          <cell r="AJ220" t="str">
            <v/>
          </cell>
          <cell r="AK220" t="str">
            <v>EC</v>
          </cell>
          <cell r="AL220" t="str">
            <v>Bq mut</v>
          </cell>
          <cell r="AM220" t="str">
            <v>PERSONNE_MORALE_SOCIETE</v>
          </cell>
          <cell r="AN220" t="str">
            <v>BPCE</v>
          </cell>
          <cell r="AO220" t="str">
            <v>Groupes mutualistes</v>
          </cell>
          <cell r="AP220" t="str">
            <v/>
          </cell>
          <cell r="AQ220" t="str">
            <v/>
          </cell>
          <cell r="AR220" t="str">
            <v>FR</v>
          </cell>
          <cell r="AS220" t="str">
            <v>FRANCE</v>
          </cell>
          <cell r="AT220" t="str">
            <v/>
          </cell>
          <cell r="AU220" t="str">
            <v/>
          </cell>
          <cell r="AV220" t="str">
            <v>MOURJANE</v>
          </cell>
          <cell r="AW220">
            <v>2762</v>
          </cell>
          <cell r="AX220">
            <v>15.076863028</v>
          </cell>
          <cell r="AY220">
            <v>7.3234776780000006</v>
          </cell>
          <cell r="AZ220">
            <v>9.9989152069999996</v>
          </cell>
          <cell r="BA220">
            <v>84</v>
          </cell>
          <cell r="BB220" t="str">
            <v>SI</v>
          </cell>
          <cell r="BC220">
            <v>0</v>
          </cell>
          <cell r="BD220">
            <v>1</v>
          </cell>
        </row>
        <row r="221">
          <cell r="A221" t="str">
            <v>18829</v>
          </cell>
          <cell r="B221" t="str">
            <v>ARKEA BANQUE ENTREPRISES INSTITUTIONNELS</v>
          </cell>
          <cell r="C221" t="str">
            <v>3. Autres (GEA CBD)</v>
          </cell>
          <cell r="D221">
            <v>201412</v>
          </cell>
          <cell r="E221">
            <v>3.0099999999999998E-2</v>
          </cell>
          <cell r="F221">
            <v>0.1837</v>
          </cell>
          <cell r="G221">
            <v>17.13861897</v>
          </cell>
          <cell r="H221">
            <v>0.51587243099699998</v>
          </cell>
          <cell r="I221">
            <v>3.1483643047889998</v>
          </cell>
          <cell r="O221">
            <v>16694</v>
          </cell>
          <cell r="P221" t="str">
            <v>378398911</v>
          </cell>
          <cell r="Q221" t="str">
            <v>PM</v>
          </cell>
          <cell r="R221" t="str">
            <v>105</v>
          </cell>
          <cell r="S221" t="str">
            <v>01</v>
          </cell>
          <cell r="T221" t="str">
            <v>Etablissement de crédit</v>
          </cell>
          <cell r="U221" t="str">
            <v>200</v>
          </cell>
          <cell r="V221" t="str">
            <v>Banque</v>
          </cell>
          <cell r="W221" t="str">
            <v>001</v>
          </cell>
          <cell r="X221" t="str">
            <v>Agrément ACPR</v>
          </cell>
          <cell r="Y221">
            <v>8</v>
          </cell>
          <cell r="Z221" t="str">
            <v>RESTRUCTURATION AVEC REPRISE DE CIB</v>
          </cell>
          <cell r="AA221" t="str">
            <v>FR</v>
          </cell>
          <cell r="AB221" t="str">
            <v> France</v>
          </cell>
          <cell r="AC221" t="str">
            <v>S. BANCAIRE MUTUALISTE ET AUTRES RESEAUX</v>
          </cell>
          <cell r="AD221">
            <v>29</v>
          </cell>
          <cell r="AE221" t="str">
            <v>GPE CREDIT MUTUEL</v>
          </cell>
          <cell r="AF221">
            <v>0</v>
          </cell>
          <cell r="AG221" t="str">
            <v>29480</v>
          </cell>
          <cell r="AH221" t="str">
            <v>FR</v>
          </cell>
          <cell r="AI221" t="str">
            <v/>
          </cell>
          <cell r="AJ221" t="str">
            <v/>
          </cell>
          <cell r="AK221" t="str">
            <v>EC</v>
          </cell>
          <cell r="AL221" t="str">
            <v>Banque</v>
          </cell>
          <cell r="AM221" t="str">
            <v>PERSONNE_MORALE_SOCIETE</v>
          </cell>
          <cell r="AN221" t="str">
            <v>CREDIT MUTUEL</v>
          </cell>
          <cell r="AO221" t="str">
            <v>Groupes mutualistes</v>
          </cell>
          <cell r="AP221" t="str">
            <v/>
          </cell>
          <cell r="AQ221" t="str">
            <v/>
          </cell>
          <cell r="AR221" t="str">
            <v>FR</v>
          </cell>
          <cell r="AS221" t="str">
            <v>FRANCE</v>
          </cell>
          <cell r="AT221" t="str">
            <v/>
          </cell>
          <cell r="AU221" t="str">
            <v/>
          </cell>
          <cell r="AV221" t="str">
            <v>LASSEUR</v>
          </cell>
          <cell r="AW221">
            <v>2763</v>
          </cell>
          <cell r="AX221">
            <v>22.926270322000001</v>
          </cell>
          <cell r="AY221">
            <v>11.423118552</v>
          </cell>
          <cell r="AZ221">
            <v>9.5181187830000002</v>
          </cell>
          <cell r="BA221">
            <v>53</v>
          </cell>
          <cell r="BB221" t="str">
            <v>SI</v>
          </cell>
          <cell r="BC221">
            <v>0</v>
          </cell>
          <cell r="BD221">
            <v>1</v>
          </cell>
        </row>
        <row r="222">
          <cell r="A222" t="str">
            <v>19106</v>
          </cell>
          <cell r="B222" t="str">
            <v>CRCAM PROVENCE - COTE D'AZUR</v>
          </cell>
          <cell r="C222" t="str">
            <v>3. Autres (GEA CBD)</v>
          </cell>
          <cell r="D222">
            <v>201412</v>
          </cell>
          <cell r="E222">
            <v>4.2700000000000002E-2</v>
          </cell>
          <cell r="F222">
            <v>0.1701</v>
          </cell>
          <cell r="G222">
            <v>12.054346000000001</v>
          </cell>
          <cell r="H222">
            <v>0.51472057420000006</v>
          </cell>
          <cell r="I222">
            <v>2.0504442546000003</v>
          </cell>
          <cell r="J222">
            <v>2.7400000000000001E-2</v>
          </cell>
          <cell r="K222">
            <v>0.44979999999999998</v>
          </cell>
          <cell r="L222">
            <v>3.0281509999999998</v>
          </cell>
          <cell r="M222">
            <v>8.2971337399999998E-2</v>
          </cell>
          <cell r="N222">
            <v>1.3620623197999999</v>
          </cell>
          <cell r="O222">
            <v>17053</v>
          </cell>
          <cell r="P222" t="str">
            <v>415176072</v>
          </cell>
          <cell r="Q222" t="str">
            <v>PM</v>
          </cell>
          <cell r="R222" t="str">
            <v>210</v>
          </cell>
          <cell r="S222" t="str">
            <v>01</v>
          </cell>
          <cell r="T222" t="str">
            <v>Etablissement de crédit</v>
          </cell>
          <cell r="U222" t="str">
            <v>201</v>
          </cell>
          <cell r="V222" t="str">
            <v>Banque mutualiste ou coopérative</v>
          </cell>
          <cell r="W222" t="str">
            <v>001</v>
          </cell>
          <cell r="X222" t="str">
            <v>Agrément ACPR</v>
          </cell>
          <cell r="Y222">
            <v>8</v>
          </cell>
          <cell r="Z222" t="str">
            <v>RESTRUCTURATION AVEC REPRISE DE CIB</v>
          </cell>
          <cell r="AA222" t="str">
            <v>FR</v>
          </cell>
          <cell r="AB222" t="str">
            <v> France</v>
          </cell>
          <cell r="AC222" t="str">
            <v>S. BANCAIRE MUTUALISTE ET AUTRES RESEAUX</v>
          </cell>
          <cell r="AD222">
            <v>27</v>
          </cell>
          <cell r="AE222" t="str">
            <v>GPE CREDIT AGRICOLE</v>
          </cell>
          <cell r="AF222">
            <v>0</v>
          </cell>
          <cell r="AG222" t="str">
            <v>83300</v>
          </cell>
          <cell r="AH222" t="str">
            <v>FR</v>
          </cell>
          <cell r="AI222" t="str">
            <v/>
          </cell>
          <cell r="AJ222" t="str">
            <v/>
          </cell>
          <cell r="AK222" t="str">
            <v>EC</v>
          </cell>
          <cell r="AL222" t="str">
            <v>Bq mut</v>
          </cell>
          <cell r="AM222" t="str">
            <v>PERSONNE_MORALE_SOCIETE</v>
          </cell>
          <cell r="AN222" t="str">
            <v>CREDIT AGRICOLE</v>
          </cell>
          <cell r="AO222" t="str">
            <v>Groupes mutualistes</v>
          </cell>
          <cell r="AP222" t="str">
            <v/>
          </cell>
          <cell r="AQ222" t="str">
            <v/>
          </cell>
          <cell r="AR222" t="str">
            <v>FR</v>
          </cell>
          <cell r="AS222" t="str">
            <v>FRANCE</v>
          </cell>
          <cell r="AT222" t="str">
            <v/>
          </cell>
          <cell r="AU222" t="str">
            <v/>
          </cell>
          <cell r="AV222" t="str">
            <v>RABIER</v>
          </cell>
          <cell r="AW222">
            <v>2761</v>
          </cell>
          <cell r="AX222">
            <v>18.217338467000001</v>
          </cell>
          <cell r="AY222">
            <v>13.261338765000001</v>
          </cell>
          <cell r="AZ222">
            <v>6.559312254</v>
          </cell>
          <cell r="BA222">
            <v>70</v>
          </cell>
          <cell r="BB222" t="str">
            <v>SI</v>
          </cell>
          <cell r="BC222">
            <v>0</v>
          </cell>
          <cell r="BD222">
            <v>0</v>
          </cell>
        </row>
        <row r="223">
          <cell r="A223" t="str">
            <v>19230</v>
          </cell>
          <cell r="B223" t="str">
            <v>CREDIT LOGEMENT</v>
          </cell>
          <cell r="C223" t="str">
            <v>4. Autres (GEA hors CBD)</v>
          </cell>
          <cell r="D223">
            <v>201412</v>
          </cell>
          <cell r="E223">
            <v>6.8999999999999999E-3</v>
          </cell>
          <cell r="F223">
            <v>0.1769</v>
          </cell>
          <cell r="G223">
            <v>275.45645687603002</v>
          </cell>
          <cell r="H223">
            <v>1.900649552444607</v>
          </cell>
          <cell r="I223">
            <v>48.728247221369713</v>
          </cell>
          <cell r="O223">
            <v>17222</v>
          </cell>
          <cell r="P223" t="str">
            <v>302493275</v>
          </cell>
          <cell r="Q223" t="str">
            <v>PM</v>
          </cell>
          <cell r="R223" t="str">
            <v>640</v>
          </cell>
          <cell r="S223" t="str">
            <v>26</v>
          </cell>
          <cell r="T223" t="str">
            <v>Société de financement</v>
          </cell>
          <cell r="U223" t="str">
            <v/>
          </cell>
          <cell r="V223" t="str">
            <v/>
          </cell>
          <cell r="W223" t="str">
            <v>001</v>
          </cell>
          <cell r="X223" t="str">
            <v>Agrément ACPR</v>
          </cell>
          <cell r="Y223">
            <v>1</v>
          </cell>
          <cell r="Z223" t="str">
            <v>CHANGEMENT DE CATEGORIE AGENT FINANCIER</v>
          </cell>
          <cell r="AA223" t="str">
            <v>FR</v>
          </cell>
          <cell r="AB223" t="str">
            <v> France</v>
          </cell>
          <cell r="AC223" t="str">
            <v>ACT. PARTAGE (EC OU EI MAJORIT- FRANCE)</v>
          </cell>
          <cell r="AD223">
            <v>1047</v>
          </cell>
          <cell r="AE223" t="str">
            <v>GPE CREDIT LOGEMENT</v>
          </cell>
          <cell r="AF223">
            <v>1</v>
          </cell>
          <cell r="AG223" t="str">
            <v>75003</v>
          </cell>
          <cell r="AH223" t="str">
            <v>FR</v>
          </cell>
          <cell r="AI223" t="str">
            <v/>
          </cell>
          <cell r="AJ223" t="str">
            <v/>
          </cell>
          <cell r="AK223" t="str">
            <v>SF</v>
          </cell>
          <cell r="AL223" t="str">
            <v>SF</v>
          </cell>
          <cell r="AM223" t="str">
            <v>PERSONNE_MORALE_SOCIETE</v>
          </cell>
          <cell r="AN223" t="str">
            <v>CREDIT LOGEMENT</v>
          </cell>
          <cell r="AO223" t="str">
            <v>Etablissements à actionnariat partagé</v>
          </cell>
          <cell r="AP223" t="str">
            <v>OUI</v>
          </cell>
          <cell r="AQ223" t="str">
            <v/>
          </cell>
          <cell r="AR223" t="str">
            <v>FR</v>
          </cell>
          <cell r="AS223" t="str">
            <v>FRANCE</v>
          </cell>
          <cell r="AT223" t="str">
            <v/>
          </cell>
          <cell r="AU223" t="str">
            <v/>
          </cell>
          <cell r="AV223" t="str">
            <v>PEYRON</v>
          </cell>
          <cell r="AW223">
            <v>2764</v>
          </cell>
          <cell r="AX223">
            <v>10.124092417</v>
          </cell>
          <cell r="AY223">
            <v>1.07901018</v>
          </cell>
          <cell r="AZ223">
            <v>2.2135415000000002E-2</v>
          </cell>
          <cell r="BA223">
            <v>116</v>
          </cell>
          <cell r="BB223" t="str">
            <v>NON-MSU</v>
          </cell>
          <cell r="BC223">
            <v>0</v>
          </cell>
          <cell r="BD223">
            <v>1</v>
          </cell>
        </row>
        <row r="224">
          <cell r="A224" t="str">
            <v>19406</v>
          </cell>
          <cell r="B224" t="str">
            <v>CRCAM DE LA TOURAINE ET DU POITOU</v>
          </cell>
          <cell r="C224" t="str">
            <v>3. Autres (GEA CBD)</v>
          </cell>
          <cell r="D224">
            <v>201412</v>
          </cell>
          <cell r="E224">
            <v>5.0500000000000003E-2</v>
          </cell>
          <cell r="F224">
            <v>0.17519999999999999</v>
          </cell>
          <cell r="G224">
            <v>7.7025399999999999</v>
          </cell>
          <cell r="H224">
            <v>0.38897827000000001</v>
          </cell>
          <cell r="I224">
            <v>1.349485008</v>
          </cell>
          <cell r="J224">
            <v>5.2400000000000002E-2</v>
          </cell>
          <cell r="K224">
            <v>0.43430000000000002</v>
          </cell>
          <cell r="L224">
            <v>2.073169</v>
          </cell>
          <cell r="M224">
            <v>0.1086340556</v>
          </cell>
          <cell r="N224">
            <v>0.90037729670000011</v>
          </cell>
          <cell r="O224">
            <v>17486</v>
          </cell>
          <cell r="P224" t="str">
            <v>399780097</v>
          </cell>
          <cell r="Q224" t="str">
            <v>PM</v>
          </cell>
          <cell r="R224" t="str">
            <v>210</v>
          </cell>
          <cell r="S224" t="str">
            <v>01</v>
          </cell>
          <cell r="T224" t="str">
            <v>Etablissement de crédit</v>
          </cell>
          <cell r="U224" t="str">
            <v>201</v>
          </cell>
          <cell r="V224" t="str">
            <v>Banque mutualiste ou coopérative</v>
          </cell>
          <cell r="W224" t="str">
            <v>001</v>
          </cell>
          <cell r="X224" t="str">
            <v>Agrément ACPR</v>
          </cell>
          <cell r="Y224">
            <v>8</v>
          </cell>
          <cell r="Z224" t="str">
            <v>RESTRUCTURATION AVEC REPRISE DE CIB</v>
          </cell>
          <cell r="AA224" t="str">
            <v>FR</v>
          </cell>
          <cell r="AB224" t="str">
            <v> France</v>
          </cell>
          <cell r="AC224" t="str">
            <v>S. BANCAIRE MUTUALISTE ET AUTRES RESEAUX</v>
          </cell>
          <cell r="AD224">
            <v>27</v>
          </cell>
          <cell r="AE224" t="str">
            <v>GPE CREDIT AGRICOLE</v>
          </cell>
          <cell r="AF224">
            <v>0</v>
          </cell>
          <cell r="AG224" t="str">
            <v>86000</v>
          </cell>
          <cell r="AH224" t="str">
            <v>FR</v>
          </cell>
          <cell r="AI224" t="str">
            <v/>
          </cell>
          <cell r="AJ224" t="str">
            <v/>
          </cell>
          <cell r="AK224" t="str">
            <v>EC</v>
          </cell>
          <cell r="AL224" t="str">
            <v>Bq mut</v>
          </cell>
          <cell r="AM224" t="str">
            <v>PERSONNE_MORALE_SOCIETE</v>
          </cell>
          <cell r="AN224" t="str">
            <v>CREDIT AGRICOLE</v>
          </cell>
          <cell r="AO224" t="str">
            <v>Groupes mutualistes</v>
          </cell>
          <cell r="AP224" t="str">
            <v/>
          </cell>
          <cell r="AQ224" t="str">
            <v/>
          </cell>
          <cell r="AR224" t="str">
            <v>FR</v>
          </cell>
          <cell r="AS224" t="str">
            <v>FRANCE</v>
          </cell>
          <cell r="AT224" t="str">
            <v/>
          </cell>
          <cell r="AU224" t="str">
            <v/>
          </cell>
          <cell r="AV224" t="str">
            <v>DENECE</v>
          </cell>
          <cell r="AW224">
            <v>2761</v>
          </cell>
          <cell r="AX224">
            <v>11.224972266</v>
          </cell>
          <cell r="AY224">
            <v>8.5601432289999995</v>
          </cell>
          <cell r="AZ224">
            <v>3.113157631</v>
          </cell>
          <cell r="BA224">
            <v>109</v>
          </cell>
          <cell r="BB224" t="str">
            <v>SI</v>
          </cell>
          <cell r="BC224">
            <v>0</v>
          </cell>
          <cell r="BD224">
            <v>0</v>
          </cell>
        </row>
        <row r="225">
          <cell r="A225" t="str">
            <v>19506</v>
          </cell>
          <cell r="B225" t="str">
            <v>CRCAM DU CENTRE OUEST</v>
          </cell>
          <cell r="C225" t="str">
            <v>3. Autres (GEA CBD)</v>
          </cell>
          <cell r="D225">
            <v>201412</v>
          </cell>
          <cell r="E225">
            <v>5.4300000000000001E-2</v>
          </cell>
          <cell r="F225">
            <v>0.17949999999999999</v>
          </cell>
          <cell r="G225">
            <v>3.710067</v>
          </cell>
          <cell r="H225">
            <v>0.2014566381</v>
          </cell>
          <cell r="I225">
            <v>0.66595702649999999</v>
          </cell>
          <cell r="J225">
            <v>2.5399999999999999E-2</v>
          </cell>
          <cell r="K225">
            <v>0.4173</v>
          </cell>
          <cell r="L225">
            <v>1.2090000000000001</v>
          </cell>
          <cell r="M225">
            <v>3.0708599999999999E-2</v>
          </cell>
          <cell r="N225">
            <v>0.50451570000000001</v>
          </cell>
          <cell r="O225">
            <v>17607</v>
          </cell>
          <cell r="P225" t="str">
            <v>391007457</v>
          </cell>
          <cell r="Q225" t="str">
            <v>PM</v>
          </cell>
          <cell r="R225" t="str">
            <v>210</v>
          </cell>
          <cell r="S225" t="str">
            <v>01</v>
          </cell>
          <cell r="T225" t="str">
            <v>Etablissement de crédit</v>
          </cell>
          <cell r="U225" t="str">
            <v>201</v>
          </cell>
          <cell r="V225" t="str">
            <v>Banque mutualiste ou coopérative</v>
          </cell>
          <cell r="W225" t="str">
            <v>001</v>
          </cell>
          <cell r="X225" t="str">
            <v>Agrément ACPR</v>
          </cell>
          <cell r="Y225">
            <v>8</v>
          </cell>
          <cell r="Z225" t="str">
            <v>RESTRUCTURATION AVEC REPRISE DE CIB</v>
          </cell>
          <cell r="AA225" t="str">
            <v>FR</v>
          </cell>
          <cell r="AB225" t="str">
            <v> France</v>
          </cell>
          <cell r="AC225" t="str">
            <v>S. BANCAIRE MUTUALISTE ET AUTRES RESEAUX</v>
          </cell>
          <cell r="AD225">
            <v>27</v>
          </cell>
          <cell r="AE225" t="str">
            <v>GPE CREDIT AGRICOLE</v>
          </cell>
          <cell r="AF225">
            <v>0</v>
          </cell>
          <cell r="AG225" t="str">
            <v>87000</v>
          </cell>
          <cell r="AH225" t="str">
            <v>FR</v>
          </cell>
          <cell r="AI225" t="str">
            <v/>
          </cell>
          <cell r="AJ225" t="str">
            <v/>
          </cell>
          <cell r="AK225" t="str">
            <v>EC</v>
          </cell>
          <cell r="AL225" t="str">
            <v>Bq mut</v>
          </cell>
          <cell r="AM225" t="str">
            <v>PERSONNE_MORALE_SOCIETE</v>
          </cell>
          <cell r="AN225" t="str">
            <v>CREDIT AGRICOLE</v>
          </cell>
          <cell r="AO225" t="str">
            <v>Groupes mutualistes</v>
          </cell>
          <cell r="AP225" t="str">
            <v/>
          </cell>
          <cell r="AQ225" t="str">
            <v/>
          </cell>
          <cell r="AR225" t="str">
            <v>FR</v>
          </cell>
          <cell r="AS225" t="str">
            <v>FRANCE</v>
          </cell>
          <cell r="AT225" t="str">
            <v/>
          </cell>
          <cell r="AU225" t="str">
            <v/>
          </cell>
          <cell r="AV225" t="str">
            <v>RABIER</v>
          </cell>
          <cell r="AW225">
            <v>2761</v>
          </cell>
          <cell r="AX225">
            <v>6.6111725870000004</v>
          </cell>
          <cell r="AY225">
            <v>4.5103078779999999</v>
          </cell>
          <cell r="AZ225">
            <v>1.845950078</v>
          </cell>
          <cell r="BA225">
            <v>146</v>
          </cell>
          <cell r="BB225" t="str">
            <v>SI</v>
          </cell>
          <cell r="BC225">
            <v>0</v>
          </cell>
          <cell r="BD225">
            <v>0</v>
          </cell>
        </row>
        <row r="226">
          <cell r="A226" t="str">
            <v>19806</v>
          </cell>
          <cell r="B226" t="str">
            <v>CRCAM DE LA MARTINIQUE ET DE LA GUYANE</v>
          </cell>
          <cell r="C226" t="str">
            <v>3. Autres (GEA CBD)</v>
          </cell>
          <cell r="D226">
            <v>201412</v>
          </cell>
          <cell r="E226">
            <v>9.0999999999999998E-2</v>
          </cell>
          <cell r="F226">
            <v>0.20930000000000001</v>
          </cell>
          <cell r="G226">
            <v>0.97340400000000005</v>
          </cell>
          <cell r="H226">
            <v>8.8579764000000005E-2</v>
          </cell>
          <cell r="I226">
            <v>0.20373345720000002</v>
          </cell>
          <cell r="J226">
            <v>5.4100000000000002E-2</v>
          </cell>
          <cell r="K226">
            <v>0.39240000000000003</v>
          </cell>
          <cell r="L226">
            <v>0.59065400000000001</v>
          </cell>
          <cell r="M226">
            <v>3.1954381400000002E-2</v>
          </cell>
          <cell r="N226">
            <v>0.23177262960000003</v>
          </cell>
          <cell r="O226">
            <v>17931</v>
          </cell>
          <cell r="P226" t="str">
            <v>313976383</v>
          </cell>
          <cell r="Q226" t="str">
            <v>PM</v>
          </cell>
          <cell r="R226" t="str">
            <v>216</v>
          </cell>
          <cell r="S226" t="str">
            <v>01</v>
          </cell>
          <cell r="T226" t="str">
            <v>Etablissement de crédit</v>
          </cell>
          <cell r="U226" t="str">
            <v>201</v>
          </cell>
          <cell r="V226" t="str">
            <v>Banque mutualiste ou coopérative</v>
          </cell>
          <cell r="W226" t="str">
            <v>001</v>
          </cell>
          <cell r="X226" t="str">
            <v>Agrément ACPR</v>
          </cell>
          <cell r="Y226">
            <v>6</v>
          </cell>
          <cell r="Z226" t="str">
            <v>NOUVEL ETABLISSEMENT</v>
          </cell>
          <cell r="AA226" t="str">
            <v>FR</v>
          </cell>
          <cell r="AB226" t="str">
            <v> France</v>
          </cell>
          <cell r="AC226" t="str">
            <v>S. BANCAIRE MUTUALISTE ET AUTRES RESEAUX</v>
          </cell>
          <cell r="AD226">
            <v>27</v>
          </cell>
          <cell r="AE226" t="str">
            <v>GPE CREDIT AGRICOLE</v>
          </cell>
          <cell r="AF226">
            <v>0</v>
          </cell>
          <cell r="AG226" t="str">
            <v>97232</v>
          </cell>
          <cell r="AH226" t="str">
            <v>FR</v>
          </cell>
          <cell r="AI226" t="str">
            <v/>
          </cell>
          <cell r="AJ226" t="str">
            <v/>
          </cell>
          <cell r="AK226" t="str">
            <v>EC</v>
          </cell>
          <cell r="AL226" t="str">
            <v>Bq mut</v>
          </cell>
          <cell r="AM226" t="str">
            <v>PERSONNE_MORALE_SOCIETE</v>
          </cell>
          <cell r="AN226" t="str">
            <v>CREDIT AGRICOLE</v>
          </cell>
          <cell r="AO226" t="str">
            <v>Groupes mutualistes</v>
          </cell>
          <cell r="AP226" t="str">
            <v/>
          </cell>
          <cell r="AQ226" t="str">
            <v/>
          </cell>
          <cell r="AR226" t="str">
            <v>FR</v>
          </cell>
          <cell r="AS226" t="str">
            <v>FRANCE</v>
          </cell>
          <cell r="AT226" t="str">
            <v/>
          </cell>
          <cell r="AU226" t="str">
            <v/>
          </cell>
          <cell r="AV226" t="str">
            <v>KHEYAR</v>
          </cell>
          <cell r="AW226">
            <v>2761</v>
          </cell>
          <cell r="AX226">
            <v>2.0621583729999999</v>
          </cell>
          <cell r="AY226">
            <v>1.537600335</v>
          </cell>
          <cell r="AZ226">
            <v>0.80151039099999999</v>
          </cell>
          <cell r="BA226">
            <v>241</v>
          </cell>
          <cell r="BB226" t="str">
            <v>SI</v>
          </cell>
          <cell r="BC226">
            <v>0</v>
          </cell>
          <cell r="BD226">
            <v>0</v>
          </cell>
        </row>
        <row r="227">
          <cell r="A227" t="str">
            <v>19870</v>
          </cell>
          <cell r="B227" t="str">
            <v>CARREFOUR BANQUE</v>
          </cell>
          <cell r="C227" t="str">
            <v>2. CBD</v>
          </cell>
          <cell r="D227">
            <v>201412</v>
          </cell>
          <cell r="E227">
            <v>1.1000000000000001E-3</v>
          </cell>
          <cell r="F227">
            <v>2.3E-3</v>
          </cell>
          <cell r="G227">
            <v>3.13146428172</v>
          </cell>
          <cell r="H227">
            <v>3.4446107098920001E-3</v>
          </cell>
          <cell r="I227">
            <v>7.202367847956E-3</v>
          </cell>
          <cell r="O227">
            <v>18012</v>
          </cell>
          <cell r="P227" t="str">
            <v>313811515</v>
          </cell>
          <cell r="Q227" t="str">
            <v>PM</v>
          </cell>
          <cell r="R227" t="str">
            <v>102</v>
          </cell>
          <cell r="S227" t="str">
            <v>01</v>
          </cell>
          <cell r="T227" t="str">
            <v>Etablissement de crédit</v>
          </cell>
          <cell r="U227" t="str">
            <v>200</v>
          </cell>
          <cell r="V227" t="str">
            <v>Banque</v>
          </cell>
          <cell r="W227" t="str">
            <v>001</v>
          </cell>
          <cell r="X227" t="str">
            <v>Agrément ACPR</v>
          </cell>
          <cell r="Y227">
            <v>8</v>
          </cell>
          <cell r="Z227" t="str">
            <v>RESTRUCTURATION AVEC REPRISE DE CIB</v>
          </cell>
          <cell r="AA227" t="str">
            <v>FR</v>
          </cell>
          <cell r="AB227" t="str">
            <v> France</v>
          </cell>
          <cell r="AC227" t="str">
            <v>S. COMMERCIAL</v>
          </cell>
          <cell r="AD227">
            <v>64</v>
          </cell>
          <cell r="AE227" t="str">
            <v>GPE CARREFOUR</v>
          </cell>
          <cell r="AF227">
            <v>1</v>
          </cell>
          <cell r="AG227" t="str">
            <v>91080</v>
          </cell>
          <cell r="AH227" t="str">
            <v>FR</v>
          </cell>
          <cell r="AI227" t="str">
            <v/>
          </cell>
          <cell r="AJ227" t="str">
            <v/>
          </cell>
          <cell r="AK227" t="str">
            <v>EC</v>
          </cell>
          <cell r="AL227" t="str">
            <v>Banque</v>
          </cell>
          <cell r="AM227" t="str">
            <v>PERSONNE_MORALE_SOCIETE</v>
          </cell>
          <cell r="AN227" t="str">
            <v>CARREFOUR</v>
          </cell>
          <cell r="AO227" t="str">
            <v>Industrie, commerce, services, BTP, groupes professionnels</v>
          </cell>
          <cell r="AP227" t="str">
            <v/>
          </cell>
          <cell r="AQ227" t="str">
            <v/>
          </cell>
          <cell r="AR227" t="str">
            <v>FR</v>
          </cell>
          <cell r="AS227" t="str">
            <v>FRANCE</v>
          </cell>
          <cell r="AT227" t="str">
            <v/>
          </cell>
          <cell r="AU227" t="str">
            <v/>
          </cell>
          <cell r="AV227" t="str">
            <v>PALARIC</v>
          </cell>
          <cell r="AW227">
            <v>2764</v>
          </cell>
          <cell r="AX227">
            <v>4.7646012259999999</v>
          </cell>
          <cell r="AY227">
            <v>2.3952790610000001</v>
          </cell>
          <cell r="AZ227">
            <v>0.5903919769999999</v>
          </cell>
          <cell r="BA227">
            <v>173</v>
          </cell>
          <cell r="BB227" t="str">
            <v>LSI</v>
          </cell>
          <cell r="BC227">
            <v>0</v>
          </cell>
          <cell r="BD227">
            <v>1</v>
          </cell>
        </row>
        <row r="228">
          <cell r="A228" t="str">
            <v>19906</v>
          </cell>
          <cell r="B228" t="str">
            <v>CRCAM DE LA REUNION</v>
          </cell>
          <cell r="C228" t="str">
            <v>3. Autres (GEA CBD)</v>
          </cell>
          <cell r="D228">
            <v>201412</v>
          </cell>
          <cell r="E228">
            <v>8.1900000000000001E-2</v>
          </cell>
          <cell r="F228">
            <v>0.2034</v>
          </cell>
          <cell r="G228">
            <v>2.5436209999999999</v>
          </cell>
          <cell r="H228">
            <v>0.20832255989999998</v>
          </cell>
          <cell r="I228">
            <v>0.51737251139999996</v>
          </cell>
          <cell r="J228">
            <v>8.5699999999999998E-2</v>
          </cell>
          <cell r="K228">
            <v>0.42720000000000002</v>
          </cell>
          <cell r="L228">
            <v>1.5207219999999999</v>
          </cell>
          <cell r="M228">
            <v>0.13032587539999999</v>
          </cell>
          <cell r="N228">
            <v>0.64965243839999998</v>
          </cell>
          <cell r="O228">
            <v>18055</v>
          </cell>
          <cell r="P228" t="str">
            <v>312617046</v>
          </cell>
          <cell r="Q228" t="str">
            <v>PM</v>
          </cell>
          <cell r="R228" t="str">
            <v>216</v>
          </cell>
          <cell r="S228" t="str">
            <v>01</v>
          </cell>
          <cell r="T228" t="str">
            <v>Etablissement de crédit</v>
          </cell>
          <cell r="U228" t="str">
            <v>201</v>
          </cell>
          <cell r="V228" t="str">
            <v>Banque mutualiste ou coopérative</v>
          </cell>
          <cell r="W228" t="str">
            <v>001</v>
          </cell>
          <cell r="X228" t="str">
            <v>Agrément ACPR</v>
          </cell>
          <cell r="Y228">
            <v>6</v>
          </cell>
          <cell r="Z228" t="str">
            <v>NOUVEL ETABLISSEMENT</v>
          </cell>
          <cell r="AA228" t="str">
            <v>FR</v>
          </cell>
          <cell r="AB228" t="str">
            <v> France</v>
          </cell>
          <cell r="AC228" t="str">
            <v>S. BANCAIRE MUTUALISTE ET AUTRES RESEAUX</v>
          </cell>
          <cell r="AD228">
            <v>27</v>
          </cell>
          <cell r="AE228" t="str">
            <v>GPE CREDIT AGRICOLE</v>
          </cell>
          <cell r="AF228">
            <v>0</v>
          </cell>
          <cell r="AG228" t="str">
            <v>97400</v>
          </cell>
          <cell r="AH228" t="str">
            <v>FR</v>
          </cell>
          <cell r="AI228" t="str">
            <v/>
          </cell>
          <cell r="AJ228" t="str">
            <v/>
          </cell>
          <cell r="AK228" t="str">
            <v>EC</v>
          </cell>
          <cell r="AL228" t="str">
            <v>Bq mut</v>
          </cell>
          <cell r="AM228" t="str">
            <v>PERSONNE_MORALE_SOCIETE</v>
          </cell>
          <cell r="AN228" t="str">
            <v>CREDIT AGRICOLE</v>
          </cell>
          <cell r="AO228" t="str">
            <v>Groupes mutualistes</v>
          </cell>
          <cell r="AP228" t="str">
            <v/>
          </cell>
          <cell r="AQ228" t="str">
            <v/>
          </cell>
          <cell r="AR228" t="str">
            <v>FR</v>
          </cell>
          <cell r="AS228" t="str">
            <v>FRANCE</v>
          </cell>
          <cell r="AT228" t="str">
            <v/>
          </cell>
          <cell r="AU228" t="str">
            <v/>
          </cell>
          <cell r="AV228" t="str">
            <v>ONDO</v>
          </cell>
          <cell r="AW228">
            <v>2761</v>
          </cell>
          <cell r="AX228">
            <v>5.1918533330000001</v>
          </cell>
          <cell r="AY228">
            <v>3.4163204470000004</v>
          </cell>
          <cell r="AZ228">
            <v>1.5665471370000001</v>
          </cell>
          <cell r="BA228">
            <v>167</v>
          </cell>
          <cell r="BB228" t="str">
            <v>SI</v>
          </cell>
          <cell r="BC228">
            <v>0</v>
          </cell>
          <cell r="BD228">
            <v>0</v>
          </cell>
        </row>
        <row r="229">
          <cell r="A229" t="str">
            <v>22040</v>
          </cell>
          <cell r="B229" t="str">
            <v>CONFEDERATION NATIONALE DU CREDIT MUTUEL</v>
          </cell>
          <cell r="C229" t="str">
            <v>1. Top6</v>
          </cell>
          <cell r="D229">
            <v>201412</v>
          </cell>
          <cell r="E229">
            <v>3.9399999999999998E-2</v>
          </cell>
          <cell r="F229">
            <v>0.16669999999999999</v>
          </cell>
          <cell r="G229">
            <v>419.91201387084999</v>
          </cell>
          <cell r="H229">
            <v>16.544533346511489</v>
          </cell>
          <cell r="I229">
            <v>69.999332712270686</v>
          </cell>
          <cell r="L229">
            <v>6.8027031966099996</v>
          </cell>
          <cell r="O229">
            <v>50543</v>
          </cell>
          <cell r="P229" t="str">
            <v/>
          </cell>
          <cell r="Q229" t="str">
            <v>PM</v>
          </cell>
          <cell r="R229" t="str">
            <v>930</v>
          </cell>
          <cell r="S229" t="str">
            <v>04</v>
          </cell>
          <cell r="T229" t="str">
            <v>Organe central</v>
          </cell>
          <cell r="U229" t="str">
            <v/>
          </cell>
          <cell r="V229" t="str">
            <v/>
          </cell>
          <cell r="W229" t="str">
            <v>100</v>
          </cell>
          <cell r="X229" t="str">
            <v>Aucune autorisation</v>
          </cell>
          <cell r="Y229">
            <v>1</v>
          </cell>
          <cell r="Z229" t="str">
            <v>CHANGEMENT DE CATEGORIE AGENT FINANCIER</v>
          </cell>
          <cell r="AA229" t="str">
            <v/>
          </cell>
          <cell r="AB229" t="str">
            <v/>
          </cell>
          <cell r="AC229" t="str">
            <v/>
          </cell>
          <cell r="AD229">
            <v>29</v>
          </cell>
          <cell r="AE229" t="str">
            <v>GPE CREDIT MUTUEL</v>
          </cell>
          <cell r="AF229">
            <v>1</v>
          </cell>
          <cell r="AG229" t="str">
            <v/>
          </cell>
          <cell r="AH229" t="str">
            <v>FR</v>
          </cell>
          <cell r="AI229" t="str">
            <v/>
          </cell>
          <cell r="AJ229" t="str">
            <v/>
          </cell>
          <cell r="AK229" t="str">
            <v/>
          </cell>
          <cell r="AL229" t="str">
            <v/>
          </cell>
          <cell r="AM229" t="str">
            <v/>
          </cell>
          <cell r="AN229" t="str">
            <v/>
          </cell>
          <cell r="AO229" t="str">
            <v/>
          </cell>
          <cell r="AP229" t="str">
            <v/>
          </cell>
          <cell r="AQ229" t="str">
            <v/>
          </cell>
          <cell r="AR229" t="str">
            <v/>
          </cell>
          <cell r="AS229" t="str">
            <v/>
          </cell>
          <cell r="AT229" t="str">
            <v/>
          </cell>
          <cell r="AU229" t="str">
            <v/>
          </cell>
          <cell r="AV229" t="str">
            <v>KRAUSE</v>
          </cell>
          <cell r="AW229">
            <v>2763</v>
          </cell>
          <cell r="AX229">
            <v>266.27379194700001</v>
          </cell>
          <cell r="AY229">
            <v>172.373037289</v>
          </cell>
          <cell r="AZ229">
            <v>151.01409401199999</v>
          </cell>
          <cell r="BA229">
            <v>9</v>
          </cell>
          <cell r="BB229" t="str">
            <v>SI</v>
          </cell>
          <cell r="BC229">
            <v>1</v>
          </cell>
          <cell r="BD229">
            <v>1</v>
          </cell>
        </row>
        <row r="230">
          <cell r="A230" t="str">
            <v>30002</v>
          </cell>
          <cell r="B230" t="str">
            <v>CREDIT LYONNAIS</v>
          </cell>
          <cell r="C230" t="str">
            <v>3. Autres (GEA CBD)</v>
          </cell>
          <cell r="D230">
            <v>201412</v>
          </cell>
          <cell r="E230">
            <v>3.7600000000000001E-2</v>
          </cell>
          <cell r="F230">
            <v>0.1744</v>
          </cell>
          <cell r="G230">
            <v>82.531333189999998</v>
          </cell>
          <cell r="H230">
            <v>3.1031781279440001</v>
          </cell>
          <cell r="I230">
            <v>14.393464508335999</v>
          </cell>
          <cell r="J230">
            <v>3.0700000000000002E-2</v>
          </cell>
          <cell r="K230">
            <v>1.8599999999999998E-2</v>
          </cell>
          <cell r="L230">
            <v>31.153956839999999</v>
          </cell>
          <cell r="M230">
            <v>0.95642647498800004</v>
          </cell>
          <cell r="N230">
            <v>0.57946359722399998</v>
          </cell>
          <cell r="O230">
            <v>20363</v>
          </cell>
          <cell r="P230" t="str">
            <v>954509741</v>
          </cell>
          <cell r="Q230" t="str">
            <v>PM</v>
          </cell>
          <cell r="R230" t="str">
            <v>100</v>
          </cell>
          <cell r="S230" t="str">
            <v>01</v>
          </cell>
          <cell r="T230" t="str">
            <v>Etablissement de crédit</v>
          </cell>
          <cell r="U230" t="str">
            <v>200</v>
          </cell>
          <cell r="V230" t="str">
            <v>Banque</v>
          </cell>
          <cell r="W230" t="str">
            <v>001</v>
          </cell>
          <cell r="X230" t="str">
            <v>Agrément ACPR</v>
          </cell>
          <cell r="Y230">
            <v>6</v>
          </cell>
          <cell r="Z230" t="str">
            <v>NOUVEL ETABLISSEMENT</v>
          </cell>
          <cell r="AA230" t="str">
            <v>FR</v>
          </cell>
          <cell r="AB230" t="str">
            <v> France</v>
          </cell>
          <cell r="AC230" t="str">
            <v>S. BANCAIRE MUTUALISTE ET AUTRES RESEAUX</v>
          </cell>
          <cell r="AD230">
            <v>27</v>
          </cell>
          <cell r="AE230" t="str">
            <v>GPE CREDIT AGRICOLE</v>
          </cell>
          <cell r="AF230">
            <v>0</v>
          </cell>
          <cell r="AG230" t="str">
            <v>69002</v>
          </cell>
          <cell r="AH230" t="str">
            <v>FR</v>
          </cell>
          <cell r="AI230" t="str">
            <v/>
          </cell>
          <cell r="AJ230" t="str">
            <v/>
          </cell>
          <cell r="AK230" t="str">
            <v>EC</v>
          </cell>
          <cell r="AL230" t="str">
            <v>Banque</v>
          </cell>
          <cell r="AM230" t="str">
            <v>PERSONNE_MORALE_SOCIETE</v>
          </cell>
          <cell r="AN230" t="str">
            <v>CREDIT AGRICOLE</v>
          </cell>
          <cell r="AO230" t="str">
            <v>Groupes mutualistes</v>
          </cell>
          <cell r="AP230" t="str">
            <v/>
          </cell>
          <cell r="AQ230" t="str">
            <v/>
          </cell>
          <cell r="AR230" t="str">
            <v>FR</v>
          </cell>
          <cell r="AS230" t="str">
            <v>FRANCE</v>
          </cell>
          <cell r="AT230" t="str">
            <v/>
          </cell>
          <cell r="AU230" t="str">
            <v/>
          </cell>
          <cell r="AV230" t="str">
            <v>RABIER</v>
          </cell>
          <cell r="AW230">
            <v>2761</v>
          </cell>
          <cell r="AX230">
            <v>134.358836747</v>
          </cell>
          <cell r="AY230">
            <v>96.319596540000006</v>
          </cell>
          <cell r="AZ230">
            <v>90.525970512000001</v>
          </cell>
          <cell r="BA230">
            <v>18</v>
          </cell>
          <cell r="BB230" t="str">
            <v>SI</v>
          </cell>
          <cell r="BC230">
            <v>0</v>
          </cell>
          <cell r="BD230">
            <v>1</v>
          </cell>
        </row>
        <row r="231">
          <cell r="A231" t="str">
            <v>30003</v>
          </cell>
          <cell r="B231" t="str">
            <v>STE GENERALE</v>
          </cell>
          <cell r="C231" t="str">
            <v>1. Top6</v>
          </cell>
          <cell r="D231">
            <v>201412</v>
          </cell>
          <cell r="E231">
            <v>3.8100000000000002E-2</v>
          </cell>
          <cell r="F231">
            <v>0.21249999999999999</v>
          </cell>
          <cell r="G231">
            <v>623.38490803499997</v>
          </cell>
          <cell r="H231">
            <v>23.750964996133501</v>
          </cell>
          <cell r="I231">
            <v>132.46929295743749</v>
          </cell>
          <cell r="J231">
            <v>8.1699999999999995E-2</v>
          </cell>
          <cell r="K231">
            <v>0.22650000000000001</v>
          </cell>
          <cell r="L231">
            <v>4.5470344699999998</v>
          </cell>
          <cell r="M231">
            <v>0.37149271619899998</v>
          </cell>
          <cell r="N231">
            <v>1.0299033074549999</v>
          </cell>
          <cell r="O231">
            <v>20441</v>
          </cell>
          <cell r="P231" t="str">
            <v>552120222</v>
          </cell>
          <cell r="Q231" t="str">
            <v>PM</v>
          </cell>
          <cell r="R231" t="str">
            <v>100</v>
          </cell>
          <cell r="S231" t="str">
            <v>01</v>
          </cell>
          <cell r="T231" t="str">
            <v>Etablissement de crédit</v>
          </cell>
          <cell r="U231" t="str">
            <v>200</v>
          </cell>
          <cell r="V231" t="str">
            <v>Banque</v>
          </cell>
          <cell r="W231" t="str">
            <v>001</v>
          </cell>
          <cell r="X231" t="str">
            <v>Agrément ACPR</v>
          </cell>
          <cell r="Y231">
            <v>6</v>
          </cell>
          <cell r="Z231" t="str">
            <v>NOUVEL ETABLISSEMENT</v>
          </cell>
          <cell r="AA231" t="str">
            <v>FR</v>
          </cell>
          <cell r="AB231" t="str">
            <v> France</v>
          </cell>
          <cell r="AC231" t="str">
            <v>S. BANCAIRE PRIVE (GRANDS GROUPES)</v>
          </cell>
          <cell r="AD231">
            <v>30</v>
          </cell>
          <cell r="AE231" t="str">
            <v>GPE SOCIETE GENERALE</v>
          </cell>
          <cell r="AF231">
            <v>1</v>
          </cell>
          <cell r="AG231" t="str">
            <v>75009</v>
          </cell>
          <cell r="AH231" t="str">
            <v>FR</v>
          </cell>
          <cell r="AI231" t="str">
            <v/>
          </cell>
          <cell r="AJ231" t="str">
            <v/>
          </cell>
          <cell r="AK231" t="str">
            <v>EC</v>
          </cell>
          <cell r="AL231" t="str">
            <v>Banque</v>
          </cell>
          <cell r="AM231" t="str">
            <v>PERSONNE_MORALE_SOCIETE</v>
          </cell>
          <cell r="AN231" t="str">
            <v>SOCIETE GENERALE</v>
          </cell>
          <cell r="AO231" t="str">
            <v>Grands groupes bancaires privés</v>
          </cell>
          <cell r="AP231" t="str">
            <v>OUI</v>
          </cell>
          <cell r="AQ231" t="str">
            <v/>
          </cell>
          <cell r="AR231" t="str">
            <v>FR</v>
          </cell>
          <cell r="AS231" t="str">
            <v>FRANCE</v>
          </cell>
          <cell r="AT231" t="str">
            <v/>
          </cell>
          <cell r="AU231" t="str">
            <v/>
          </cell>
          <cell r="AV231" t="str">
            <v>AYROLES</v>
          </cell>
          <cell r="AW231">
            <v>2751</v>
          </cell>
          <cell r="AX231">
            <v>1153.615684118</v>
          </cell>
          <cell r="AY231">
            <v>242.390057138</v>
          </cell>
          <cell r="AZ231">
            <v>337.07689172799996</v>
          </cell>
          <cell r="BA231">
            <v>2</v>
          </cell>
          <cell r="BB231" t="str">
            <v>SI</v>
          </cell>
          <cell r="BC231">
            <v>1</v>
          </cell>
          <cell r="BD231">
            <v>1</v>
          </cell>
        </row>
        <row r="232">
          <cell r="A232" t="str">
            <v>30004</v>
          </cell>
          <cell r="B232" t="str">
            <v>BNP PARIBAS</v>
          </cell>
          <cell r="C232" t="str">
            <v>1. Top6</v>
          </cell>
          <cell r="D232">
            <v>201412</v>
          </cell>
          <cell r="E232">
            <v>3.7400000000000003E-2</v>
          </cell>
          <cell r="F232">
            <v>0.21390000000000001</v>
          </cell>
          <cell r="G232">
            <v>1051.245179837</v>
          </cell>
          <cell r="H232">
            <v>39.316569725903804</v>
          </cell>
          <cell r="I232">
            <v>224.8613439671343</v>
          </cell>
          <cell r="O232">
            <v>20556</v>
          </cell>
          <cell r="P232" t="str">
            <v>662042449</v>
          </cell>
          <cell r="Q232" t="str">
            <v>PM</v>
          </cell>
          <cell r="R232" t="str">
            <v>100</v>
          </cell>
          <cell r="S232" t="str">
            <v>01</v>
          </cell>
          <cell r="T232" t="str">
            <v>Etablissement de crédit</v>
          </cell>
          <cell r="U232" t="str">
            <v>200</v>
          </cell>
          <cell r="V232" t="str">
            <v>Banque</v>
          </cell>
          <cell r="W232" t="str">
            <v>001</v>
          </cell>
          <cell r="X232" t="str">
            <v>Agrément ACPR</v>
          </cell>
          <cell r="Y232">
            <v>6</v>
          </cell>
          <cell r="Z232" t="str">
            <v>NOUVEL ETABLISSEMENT</v>
          </cell>
          <cell r="AA232" t="str">
            <v>FR</v>
          </cell>
          <cell r="AB232" t="str">
            <v> France</v>
          </cell>
          <cell r="AC232" t="str">
            <v>S. BANCAIRE PRIVE (GRANDS GROUPES)</v>
          </cell>
          <cell r="AD232">
            <v>768</v>
          </cell>
          <cell r="AE232" t="str">
            <v>GPE BNP-PARIBAS</v>
          </cell>
          <cell r="AF232">
            <v>1</v>
          </cell>
          <cell r="AG232" t="str">
            <v>75009</v>
          </cell>
          <cell r="AH232" t="str">
            <v>FR</v>
          </cell>
          <cell r="AI232" t="str">
            <v/>
          </cell>
          <cell r="AJ232" t="str">
            <v/>
          </cell>
          <cell r="AK232" t="str">
            <v>EC</v>
          </cell>
          <cell r="AL232" t="str">
            <v>Banque</v>
          </cell>
          <cell r="AM232" t="str">
            <v>PERSONNE_MORALE_SOCIETE</v>
          </cell>
          <cell r="AN232" t="str">
            <v>BNP-PARIBAS</v>
          </cell>
          <cell r="AO232" t="str">
            <v>Grands groupes bancaires privés</v>
          </cell>
          <cell r="AP232" t="str">
            <v>OUI</v>
          </cell>
          <cell r="AQ232" t="str">
            <v/>
          </cell>
          <cell r="AR232" t="str">
            <v>FR</v>
          </cell>
          <cell r="AS232" t="str">
            <v>FRANCE</v>
          </cell>
          <cell r="AT232" t="str">
            <v/>
          </cell>
          <cell r="AU232" t="str">
            <v/>
          </cell>
          <cell r="AV232" t="str">
            <v>AUBERT</v>
          </cell>
          <cell r="AW232">
            <v>2754</v>
          </cell>
          <cell r="AX232">
            <v>1284.5851445580001</v>
          </cell>
          <cell r="AY232">
            <v>273.93183112899999</v>
          </cell>
          <cell r="AZ232">
            <v>321.10414057399998</v>
          </cell>
          <cell r="BA232">
            <v>1</v>
          </cell>
          <cell r="BB232" t="str">
            <v>SI</v>
          </cell>
          <cell r="BC232">
            <v>1</v>
          </cell>
          <cell r="BD232">
            <v>1</v>
          </cell>
        </row>
        <row r="233">
          <cell r="A233" t="str">
            <v>30006</v>
          </cell>
          <cell r="B233" t="str">
            <v>CREDIT AGRICOLE S.A.</v>
          </cell>
          <cell r="C233" t="str">
            <v>3. Autres (GEA CBD)</v>
          </cell>
          <cell r="D233">
            <v>201412</v>
          </cell>
          <cell r="E233">
            <v>3.3300000000000003E-2</v>
          </cell>
          <cell r="F233">
            <v>0.23050000000000001</v>
          </cell>
          <cell r="G233">
            <v>468.90045926499999</v>
          </cell>
          <cell r="H233">
            <v>15.614385293524501</v>
          </cell>
          <cell r="I233">
            <v>108.0815558605825</v>
          </cell>
          <cell r="J233">
            <v>6.6E-3</v>
          </cell>
          <cell r="K233">
            <v>0.45350000000000001</v>
          </cell>
          <cell r="L233">
            <v>139.26706034999998</v>
          </cell>
          <cell r="M233">
            <v>0.91916259830999991</v>
          </cell>
          <cell r="N233">
            <v>63.157611868724992</v>
          </cell>
          <cell r="O233">
            <v>1342</v>
          </cell>
          <cell r="P233" t="str">
            <v>784608416</v>
          </cell>
          <cell r="Q233" t="str">
            <v>PM</v>
          </cell>
          <cell r="R233" t="str">
            <v>210</v>
          </cell>
          <cell r="S233" t="str">
            <v>01</v>
          </cell>
          <cell r="T233" t="str">
            <v>Etablissement de crédit</v>
          </cell>
          <cell r="U233" t="str">
            <v>201</v>
          </cell>
          <cell r="V233" t="str">
            <v>Banque mutualiste ou coopérative</v>
          </cell>
          <cell r="W233" t="str">
            <v>001</v>
          </cell>
          <cell r="X233" t="str">
            <v>Agrément ACPR</v>
          </cell>
          <cell r="Y233">
            <v>8</v>
          </cell>
          <cell r="Z233" t="str">
            <v>RESTRUCTURATION AVEC REPRISE DE CIB</v>
          </cell>
          <cell r="AA233" t="str">
            <v>FR</v>
          </cell>
          <cell r="AB233" t="str">
            <v> France</v>
          </cell>
          <cell r="AC233" t="str">
            <v>S. BANCAIRE MUTUALISTE ET AUTRES RESEAUX</v>
          </cell>
          <cell r="AD233">
            <v>27</v>
          </cell>
          <cell r="AE233" t="str">
            <v>GPE CREDIT AGRICOLE</v>
          </cell>
          <cell r="AF233">
            <v>0</v>
          </cell>
          <cell r="AG233" t="str">
            <v>92120</v>
          </cell>
          <cell r="AH233" t="str">
            <v>FR</v>
          </cell>
          <cell r="AI233" t="str">
            <v/>
          </cell>
          <cell r="AJ233" t="str">
            <v/>
          </cell>
          <cell r="AK233" t="str">
            <v>EC</v>
          </cell>
          <cell r="AL233" t="str">
            <v>Bq mut</v>
          </cell>
          <cell r="AM233" t="str">
            <v>PERSONNE_MORALE_SOCIETE</v>
          </cell>
          <cell r="AN233" t="str">
            <v>CREDIT AGRICOLE</v>
          </cell>
          <cell r="AO233" t="str">
            <v>Groupes mutualistes</v>
          </cell>
          <cell r="AP233" t="str">
            <v/>
          </cell>
          <cell r="AQ233" t="str">
            <v/>
          </cell>
          <cell r="AR233" t="str">
            <v>FR</v>
          </cell>
          <cell r="AS233" t="str">
            <v>FRANCE</v>
          </cell>
          <cell r="AT233" t="str">
            <v/>
          </cell>
          <cell r="AU233" t="str">
            <v/>
          </cell>
          <cell r="AV233" t="str">
            <v>MOISSINAC</v>
          </cell>
          <cell r="AW233">
            <v>2761</v>
          </cell>
          <cell r="AX233">
            <v>550.35326566999993</v>
          </cell>
          <cell r="AY233">
            <v>1.715634374</v>
          </cell>
          <cell r="AZ233">
            <v>229.233033965</v>
          </cell>
          <cell r="BA233">
            <v>5</v>
          </cell>
          <cell r="BB233" t="str">
            <v>SI</v>
          </cell>
          <cell r="BC233">
            <v>0</v>
          </cell>
          <cell r="BD233">
            <v>0</v>
          </cell>
        </row>
        <row r="234">
          <cell r="A234" t="str">
            <v>30007</v>
          </cell>
          <cell r="B234" t="str">
            <v>NATIXIS</v>
          </cell>
          <cell r="C234" t="str">
            <v>3. Autres (GEA CBD)</v>
          </cell>
          <cell r="D234">
            <v>201412</v>
          </cell>
          <cell r="E234">
            <v>2.5399999999999999E-2</v>
          </cell>
          <cell r="F234">
            <v>0.1908</v>
          </cell>
          <cell r="G234">
            <v>274.08150257858995</v>
          </cell>
          <cell r="H234">
            <v>6.9616701654961846</v>
          </cell>
          <cell r="I234">
            <v>52.294750691994963</v>
          </cell>
          <cell r="J234">
            <v>1.23E-2</v>
          </cell>
          <cell r="K234">
            <v>0.37440000000000001</v>
          </cell>
          <cell r="L234">
            <v>18.979682323980001</v>
          </cell>
          <cell r="M234">
            <v>0.233450092584954</v>
          </cell>
          <cell r="N234">
            <v>7.1059930620981122</v>
          </cell>
          <cell r="O234">
            <v>50258</v>
          </cell>
          <cell r="P234" t="str">
            <v>542044524</v>
          </cell>
          <cell r="Q234" t="str">
            <v>PM</v>
          </cell>
          <cell r="R234" t="str">
            <v>191</v>
          </cell>
          <cell r="S234" t="str">
            <v>01</v>
          </cell>
          <cell r="T234" t="str">
            <v>Etablissement de crédit</v>
          </cell>
          <cell r="U234" t="str">
            <v>200</v>
          </cell>
          <cell r="V234" t="str">
            <v>Banque</v>
          </cell>
          <cell r="W234" t="str">
            <v>001</v>
          </cell>
          <cell r="X234" t="str">
            <v>Agrément ACPR</v>
          </cell>
          <cell r="Y234">
            <v>2</v>
          </cell>
          <cell r="Z234" t="str">
            <v>CHANGEMENT DE CATEGORIE AU SEIN DES E.C.</v>
          </cell>
          <cell r="AA234" t="str">
            <v>FR</v>
          </cell>
          <cell r="AB234" t="str">
            <v> France</v>
          </cell>
          <cell r="AC234" t="str">
            <v>S. BANCAIRE MUTUALISTE ET AUTRES RESEAUX</v>
          </cell>
          <cell r="AD234">
            <v>1163</v>
          </cell>
          <cell r="AE234" t="str">
            <v>GPE BPCE</v>
          </cell>
          <cell r="AF234">
            <v>0</v>
          </cell>
          <cell r="AG234" t="str">
            <v>75013</v>
          </cell>
          <cell r="AH234" t="str">
            <v>FR</v>
          </cell>
          <cell r="AI234" t="str">
            <v/>
          </cell>
          <cell r="AJ234" t="str">
            <v/>
          </cell>
          <cell r="AK234" t="str">
            <v>EC</v>
          </cell>
          <cell r="AL234" t="str">
            <v>Banque</v>
          </cell>
          <cell r="AM234" t="str">
            <v>PERSONNE_MORALE_SOCIETE</v>
          </cell>
          <cell r="AN234" t="str">
            <v>BPCE</v>
          </cell>
          <cell r="AO234" t="str">
            <v>Groupes mutualistes</v>
          </cell>
          <cell r="AP234" t="str">
            <v/>
          </cell>
          <cell r="AQ234" t="str">
            <v/>
          </cell>
          <cell r="AR234" t="str">
            <v>FR</v>
          </cell>
          <cell r="AS234" t="str">
            <v>FRANCE</v>
          </cell>
          <cell r="AT234" t="str">
            <v/>
          </cell>
          <cell r="AU234" t="str">
            <v/>
          </cell>
          <cell r="AV234" t="str">
            <v>CORSALETTI</v>
          </cell>
          <cell r="AW234">
            <v>2762</v>
          </cell>
          <cell r="AX234">
            <v>436.01270141900005</v>
          </cell>
          <cell r="AY234">
            <v>58.465409443999995</v>
          </cell>
          <cell r="AZ234">
            <v>38.679748947</v>
          </cell>
          <cell r="BA234">
            <v>6</v>
          </cell>
          <cell r="BB234" t="str">
            <v>SI</v>
          </cell>
          <cell r="BC234">
            <v>0</v>
          </cell>
          <cell r="BD234">
            <v>1</v>
          </cell>
        </row>
        <row r="235">
          <cell r="A235" t="str">
            <v>30056</v>
          </cell>
          <cell r="B235" t="str">
            <v>HSBC FRANCE</v>
          </cell>
          <cell r="C235" t="str">
            <v>2. CBD</v>
          </cell>
          <cell r="D235">
            <v>201412</v>
          </cell>
          <cell r="E235">
            <v>4.4101000000000001E-2</v>
          </cell>
          <cell r="F235">
            <v>0.24340700000000001</v>
          </cell>
          <cell r="G235">
            <v>70.138201791</v>
          </cell>
          <cell r="H235">
            <v>3.093164837184891</v>
          </cell>
          <cell r="I235">
            <v>17.072129283341937</v>
          </cell>
          <cell r="J235">
            <v>1.6694000000000001E-2</v>
          </cell>
          <cell r="K235">
            <v>0.45</v>
          </cell>
          <cell r="L235">
            <v>2.4468381610000001</v>
          </cell>
          <cell r="M235">
            <v>4.0847516259734006E-2</v>
          </cell>
          <cell r="N235">
            <v>1.1010771724500001</v>
          </cell>
          <cell r="O235">
            <v>20807</v>
          </cell>
          <cell r="P235" t="str">
            <v>775670284</v>
          </cell>
          <cell r="Q235" t="str">
            <v>PM</v>
          </cell>
          <cell r="R235" t="str">
            <v>120</v>
          </cell>
          <cell r="S235" t="str">
            <v>01</v>
          </cell>
          <cell r="T235" t="str">
            <v>Etablissement de crédit</v>
          </cell>
          <cell r="U235" t="str">
            <v>200</v>
          </cell>
          <cell r="V235" t="str">
            <v>Banque</v>
          </cell>
          <cell r="W235" t="str">
            <v>001</v>
          </cell>
          <cell r="X235" t="str">
            <v>Agrément ACPR</v>
          </cell>
          <cell r="Y235">
            <v>6</v>
          </cell>
          <cell r="Z235" t="str">
            <v>NOUVEL ETABLISSEMENT</v>
          </cell>
          <cell r="AA235" t="str">
            <v>GB</v>
          </cell>
          <cell r="AB235" t="str">
            <v> Royaume-Uni</v>
          </cell>
          <cell r="AC235" t="str">
            <v>S. BANCAIRE ETRANGER EEE</v>
          </cell>
          <cell r="AD235">
            <v>160</v>
          </cell>
          <cell r="AE235" t="str">
            <v>GPE HSBC HOLDINGS</v>
          </cell>
          <cell r="AF235">
            <v>1</v>
          </cell>
          <cell r="AG235" t="str">
            <v>75008</v>
          </cell>
          <cell r="AH235" t="str">
            <v>FR</v>
          </cell>
          <cell r="AI235" t="str">
            <v/>
          </cell>
          <cell r="AJ235" t="str">
            <v/>
          </cell>
          <cell r="AK235" t="str">
            <v>EC</v>
          </cell>
          <cell r="AL235" t="str">
            <v>Banque</v>
          </cell>
          <cell r="AM235" t="str">
            <v>PERSONNE_MORALE_SOCIETE</v>
          </cell>
          <cell r="AN235" t="str">
            <v>HSBC HOLDINGS</v>
          </cell>
          <cell r="AO235" t="str">
            <v>Grands groupes bancaires privés</v>
          </cell>
          <cell r="AP235" t="str">
            <v>OUI</v>
          </cell>
          <cell r="AQ235" t="str">
            <v/>
          </cell>
          <cell r="AR235" t="str">
            <v>ETR</v>
          </cell>
          <cell r="AS235" t="str">
            <v>FRANCE</v>
          </cell>
          <cell r="AT235" t="str">
            <v/>
          </cell>
          <cell r="AU235" t="str">
            <v/>
          </cell>
          <cell r="AV235" t="str">
            <v>SALLOY</v>
          </cell>
          <cell r="AW235">
            <v>2752</v>
          </cell>
          <cell r="AX235">
            <v>190.90335008000002</v>
          </cell>
          <cell r="AY235">
            <v>34.211535253000001</v>
          </cell>
          <cell r="AZ235">
            <v>33.638808169000001</v>
          </cell>
          <cell r="BA235">
            <v>13</v>
          </cell>
          <cell r="BB235" t="str">
            <v>SI</v>
          </cell>
          <cell r="BC235">
            <v>1</v>
          </cell>
          <cell r="BD235">
            <v>1</v>
          </cell>
        </row>
        <row r="236">
          <cell r="A236" t="str">
            <v>30066</v>
          </cell>
          <cell r="B236" t="str">
            <v>CREDIT INDUSTRIEL ET COMMERCIAL - CIC</v>
          </cell>
          <cell r="C236" t="str">
            <v>3. Autres (GEA CBD)</v>
          </cell>
          <cell r="D236">
            <v>201412</v>
          </cell>
          <cell r="E236">
            <v>4.6699999999999998E-2</v>
          </cell>
          <cell r="F236">
            <v>0.18260000000000001</v>
          </cell>
          <cell r="G236">
            <v>182.14483620771</v>
          </cell>
          <cell r="H236">
            <v>8.506163850900057</v>
          </cell>
          <cell r="I236">
            <v>33.259647091527846</v>
          </cell>
          <cell r="L236">
            <v>6.0753844103099999</v>
          </cell>
          <cell r="O236">
            <v>723</v>
          </cell>
          <cell r="P236" t="str">
            <v>542016381</v>
          </cell>
          <cell r="Q236" t="str">
            <v>PM</v>
          </cell>
          <cell r="R236" t="str">
            <v>102</v>
          </cell>
          <cell r="S236" t="str">
            <v>01</v>
          </cell>
          <cell r="T236" t="str">
            <v>Etablissement de crédit</v>
          </cell>
          <cell r="U236" t="str">
            <v>200</v>
          </cell>
          <cell r="V236" t="str">
            <v>Banque</v>
          </cell>
          <cell r="W236" t="str">
            <v>001</v>
          </cell>
          <cell r="X236" t="str">
            <v>Agrément ACPR</v>
          </cell>
          <cell r="Y236">
            <v>6</v>
          </cell>
          <cell r="Z236" t="str">
            <v>NOUVEL ETABLISSEMENT</v>
          </cell>
          <cell r="AA236" t="str">
            <v>FR</v>
          </cell>
          <cell r="AB236" t="str">
            <v> France</v>
          </cell>
          <cell r="AC236" t="str">
            <v>S. BANCAIRE MUTUALISTE ET AUTRES RESEAUX</v>
          </cell>
          <cell r="AD236">
            <v>29</v>
          </cell>
          <cell r="AE236" t="str">
            <v>GPE CREDIT MUTUEL</v>
          </cell>
          <cell r="AF236">
            <v>0</v>
          </cell>
          <cell r="AG236" t="str">
            <v>75009</v>
          </cell>
          <cell r="AH236" t="str">
            <v>FR</v>
          </cell>
          <cell r="AI236" t="str">
            <v/>
          </cell>
          <cell r="AJ236" t="str">
            <v/>
          </cell>
          <cell r="AK236" t="str">
            <v>EC</v>
          </cell>
          <cell r="AL236" t="str">
            <v>Banque</v>
          </cell>
          <cell r="AM236" t="str">
            <v>PERSONNE_MORALE_SOCIETE</v>
          </cell>
          <cell r="AN236" t="str">
            <v>CREDIT MUTUEL</v>
          </cell>
          <cell r="AO236" t="str">
            <v>Groupes mutualistes</v>
          </cell>
          <cell r="AP236" t="str">
            <v/>
          </cell>
          <cell r="AQ236" t="str">
            <v/>
          </cell>
          <cell r="AR236" t="str">
            <v>FR</v>
          </cell>
          <cell r="AS236" t="str">
            <v>FRANCE</v>
          </cell>
          <cell r="AT236" t="str">
            <v/>
          </cell>
          <cell r="AU236" t="str">
            <v/>
          </cell>
          <cell r="AV236" t="str">
            <v>NICAISE-GASTINEAU</v>
          </cell>
          <cell r="AW236">
            <v>2763</v>
          </cell>
          <cell r="AX236">
            <v>115.878846059</v>
          </cell>
          <cell r="AY236">
            <v>32.102572469999998</v>
          </cell>
          <cell r="AZ236">
            <v>30.150839896000001</v>
          </cell>
          <cell r="BA236">
            <v>20</v>
          </cell>
          <cell r="BB236" t="str">
            <v>SI</v>
          </cell>
          <cell r="BC236">
            <v>0</v>
          </cell>
          <cell r="BD236">
            <v>1</v>
          </cell>
        </row>
        <row r="237">
          <cell r="A237" t="str">
            <v>30076</v>
          </cell>
          <cell r="B237" t="str">
            <v>CREDIT DU NORD</v>
          </cell>
          <cell r="C237" t="str">
            <v>3. Autres (GEA CBD)</v>
          </cell>
          <cell r="D237">
            <v>201412</v>
          </cell>
          <cell r="E237">
            <v>7.1499999999999994E-2</v>
          </cell>
          <cell r="F237">
            <v>0.18529999999999999</v>
          </cell>
          <cell r="G237">
            <v>54.735209118</v>
          </cell>
          <cell r="H237">
            <v>3.9135674519369998</v>
          </cell>
          <cell r="I237">
            <v>10.142434249565399</v>
          </cell>
          <cell r="J237">
            <v>8.5699999999999998E-2</v>
          </cell>
          <cell r="K237">
            <v>0.1573</v>
          </cell>
          <cell r="L237">
            <v>1.445101706</v>
          </cell>
          <cell r="M237">
            <v>0.1238452162042</v>
          </cell>
          <cell r="N237">
            <v>0.22731449835379999</v>
          </cell>
          <cell r="O237">
            <v>20862</v>
          </cell>
          <cell r="P237" t="str">
            <v>456504851</v>
          </cell>
          <cell r="Q237" t="str">
            <v>PM</v>
          </cell>
          <cell r="R237" t="str">
            <v>105</v>
          </cell>
          <cell r="S237" t="str">
            <v>01</v>
          </cell>
          <cell r="T237" t="str">
            <v>Etablissement de crédit</v>
          </cell>
          <cell r="U237" t="str">
            <v>200</v>
          </cell>
          <cell r="V237" t="str">
            <v>Banque</v>
          </cell>
          <cell r="W237" t="str">
            <v>001</v>
          </cell>
          <cell r="X237" t="str">
            <v>Agrément ACPR</v>
          </cell>
          <cell r="Y237">
            <v>6</v>
          </cell>
          <cell r="Z237" t="str">
            <v>NOUVEL ETABLISSEMENT</v>
          </cell>
          <cell r="AA237" t="str">
            <v>FR</v>
          </cell>
          <cell r="AB237" t="str">
            <v> France</v>
          </cell>
          <cell r="AC237" t="str">
            <v>S. BANCAIRE PRIVE (GRANDS GROUPES)</v>
          </cell>
          <cell r="AD237">
            <v>30</v>
          </cell>
          <cell r="AE237" t="str">
            <v>GPE SOCIETE GENERALE</v>
          </cell>
          <cell r="AF237">
            <v>0</v>
          </cell>
          <cell r="AG237" t="str">
            <v>59000</v>
          </cell>
          <cell r="AH237" t="str">
            <v>FR</v>
          </cell>
          <cell r="AI237" t="str">
            <v/>
          </cell>
          <cell r="AJ237" t="str">
            <v/>
          </cell>
          <cell r="AK237" t="str">
            <v>EC</v>
          </cell>
          <cell r="AL237" t="str">
            <v>Banque</v>
          </cell>
          <cell r="AM237" t="str">
            <v>PERSONNE_MORALE_SOCIETE</v>
          </cell>
          <cell r="AN237" t="str">
            <v>SOCIETE GENERALE</v>
          </cell>
          <cell r="AO237" t="str">
            <v>Grands groupes bancaires privés</v>
          </cell>
          <cell r="AP237" t="str">
            <v>OUI</v>
          </cell>
          <cell r="AQ237" t="str">
            <v/>
          </cell>
          <cell r="AR237" t="str">
            <v>FR</v>
          </cell>
          <cell r="AS237" t="str">
            <v>FRANCE</v>
          </cell>
          <cell r="AT237" t="str">
            <v/>
          </cell>
          <cell r="AU237" t="str">
            <v/>
          </cell>
          <cell r="AV237" t="str">
            <v>FAIVRE</v>
          </cell>
          <cell r="AW237">
            <v>2751</v>
          </cell>
          <cell r="AX237">
            <v>43.091699329999997</v>
          </cell>
          <cell r="AY237">
            <v>17.364237545000002</v>
          </cell>
          <cell r="AZ237">
            <v>18.444559655000003</v>
          </cell>
          <cell r="BA237">
            <v>29</v>
          </cell>
          <cell r="BB237" t="str">
            <v>SI</v>
          </cell>
          <cell r="BC237">
            <v>0</v>
          </cell>
          <cell r="BD237">
            <v>1</v>
          </cell>
        </row>
        <row r="238">
          <cell r="A238" t="str">
            <v>31489</v>
          </cell>
          <cell r="B238" t="str">
            <v>CREDIT AGRICOLE CORPORATE AND INVESTM BK</v>
          </cell>
          <cell r="C238" t="str">
            <v>3. Autres (GEA CBD)</v>
          </cell>
          <cell r="D238">
            <v>201412</v>
          </cell>
          <cell r="E238">
            <v>1.6299999999999999E-2</v>
          </cell>
          <cell r="F238">
            <v>0.21190000000000001</v>
          </cell>
          <cell r="G238">
            <v>348.78249826400003</v>
          </cell>
          <cell r="H238">
            <v>5.6851547217032001</v>
          </cell>
          <cell r="I238">
            <v>73.907011382141604</v>
          </cell>
          <cell r="O238">
            <v>21081</v>
          </cell>
          <cell r="P238" t="str">
            <v>304187701</v>
          </cell>
          <cell r="Q238" t="str">
            <v>PM</v>
          </cell>
          <cell r="R238" t="str">
            <v>102</v>
          </cell>
          <cell r="S238" t="str">
            <v>01</v>
          </cell>
          <cell r="T238" t="str">
            <v>Etablissement de crédit</v>
          </cell>
          <cell r="U238" t="str">
            <v>200</v>
          </cell>
          <cell r="V238" t="str">
            <v>Banque</v>
          </cell>
          <cell r="W238" t="str">
            <v>001</v>
          </cell>
          <cell r="X238" t="str">
            <v>Agrément ACPR</v>
          </cell>
          <cell r="Y238">
            <v>6</v>
          </cell>
          <cell r="Z238" t="str">
            <v>NOUVEL ETABLISSEMENT</v>
          </cell>
          <cell r="AA238" t="str">
            <v>FR</v>
          </cell>
          <cell r="AB238" t="str">
            <v> France</v>
          </cell>
          <cell r="AC238" t="str">
            <v>S. BANCAIRE MUTUALISTE ET AUTRES RESEAUX</v>
          </cell>
          <cell r="AD238">
            <v>27</v>
          </cell>
          <cell r="AE238" t="str">
            <v>GPE CREDIT AGRICOLE</v>
          </cell>
          <cell r="AF238">
            <v>0</v>
          </cell>
          <cell r="AG238" t="str">
            <v>92400</v>
          </cell>
          <cell r="AH238" t="str">
            <v>FR</v>
          </cell>
          <cell r="AI238" t="str">
            <v/>
          </cell>
          <cell r="AJ238" t="str">
            <v/>
          </cell>
          <cell r="AK238" t="str">
            <v>EC</v>
          </cell>
          <cell r="AL238" t="str">
            <v>Banque</v>
          </cell>
          <cell r="AM238" t="str">
            <v>PERSONNE_MORALE_SOCIETE</v>
          </cell>
          <cell r="AN238" t="str">
            <v>CREDIT AGRICOLE</v>
          </cell>
          <cell r="AO238" t="str">
            <v>Groupes mutualistes</v>
          </cell>
          <cell r="AP238" t="str">
            <v/>
          </cell>
          <cell r="AQ238" t="str">
            <v/>
          </cell>
          <cell r="AR238" t="str">
            <v>FR</v>
          </cell>
          <cell r="AS238" t="str">
            <v>FRANCE</v>
          </cell>
          <cell r="AT238" t="str">
            <v/>
          </cell>
          <cell r="AU238" t="str">
            <v/>
          </cell>
          <cell r="AV238" t="str">
            <v>ONDO</v>
          </cell>
          <cell r="AW238">
            <v>2761</v>
          </cell>
          <cell r="AX238">
            <v>565.48141394799995</v>
          </cell>
          <cell r="AY238">
            <v>91.69236746899999</v>
          </cell>
          <cell r="AZ238">
            <v>91.138472831000001</v>
          </cell>
          <cell r="BA238">
            <v>4</v>
          </cell>
          <cell r="BB238" t="str">
            <v>SI</v>
          </cell>
          <cell r="BC238">
            <v>0</v>
          </cell>
          <cell r="BD238">
            <v>1</v>
          </cell>
        </row>
        <row r="239">
          <cell r="A239" t="str">
            <v>39996</v>
          </cell>
          <cell r="B239" t="str">
            <v>GROUPE CREDIT AGRICOLE</v>
          </cell>
          <cell r="C239" t="str">
            <v>1. Top6</v>
          </cell>
          <cell r="D239">
            <v>201412</v>
          </cell>
          <cell r="E239">
            <v>3.9399999999999998E-2</v>
          </cell>
          <cell r="F239">
            <v>0.20569999999999999</v>
          </cell>
          <cell r="G239">
            <v>795.46410206200005</v>
          </cell>
          <cell r="H239">
            <v>31.3412856212428</v>
          </cell>
          <cell r="I239">
            <v>163.62696579415339</v>
          </cell>
          <cell r="J239">
            <v>2.0400000000000001E-2</v>
          </cell>
          <cell r="K239">
            <v>0.45129999999999998</v>
          </cell>
          <cell r="L239">
            <v>204.99872265000002</v>
          </cell>
          <cell r="M239">
            <v>4.1819739420600008</v>
          </cell>
          <cell r="N239">
            <v>92.515923531945006</v>
          </cell>
          <cell r="O239">
            <v>50615</v>
          </cell>
          <cell r="P239" t="str">
            <v/>
          </cell>
          <cell r="Q239" t="str">
            <v>PM</v>
          </cell>
          <cell r="R239" t="str">
            <v>930</v>
          </cell>
          <cell r="S239" t="str">
            <v>80</v>
          </cell>
          <cell r="T239" t="str">
            <v>Agrégation réseau</v>
          </cell>
          <cell r="U239" t="str">
            <v/>
          </cell>
          <cell r="V239" t="str">
            <v/>
          </cell>
          <cell r="W239" t="str">
            <v>100</v>
          </cell>
          <cell r="X239" t="str">
            <v>Aucune autorisation</v>
          </cell>
          <cell r="Y239">
            <v>6</v>
          </cell>
          <cell r="Z239" t="str">
            <v>NOUVEL ETABLISSEMENT</v>
          </cell>
          <cell r="AA239" t="str">
            <v/>
          </cell>
          <cell r="AB239" t="str">
            <v/>
          </cell>
          <cell r="AC239" t="str">
            <v/>
          </cell>
          <cell r="AD239">
            <v>27</v>
          </cell>
          <cell r="AE239" t="str">
            <v>GPE CREDIT AGRICOLE</v>
          </cell>
          <cell r="AF239">
            <v>1</v>
          </cell>
          <cell r="AG239" t="str">
            <v/>
          </cell>
          <cell r="AH239" t="str">
            <v>FR</v>
          </cell>
          <cell r="AI239" t="str">
            <v>Org Central</v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>RABIER</v>
          </cell>
          <cell r="AW239">
            <v>2761</v>
          </cell>
          <cell r="AX239">
            <v>737.18631658000004</v>
          </cell>
          <cell r="AY239">
            <v>396.22235835600003</v>
          </cell>
          <cell r="AZ239">
            <v>383.75119783700001</v>
          </cell>
          <cell r="BA239">
            <v>3</v>
          </cell>
          <cell r="BB239" t="str">
            <v>SI</v>
          </cell>
          <cell r="BC239">
            <v>1</v>
          </cell>
          <cell r="BD239">
            <v>1</v>
          </cell>
        </row>
        <row r="240">
          <cell r="A240" t="str">
            <v>41539</v>
          </cell>
          <cell r="B240" t="str">
            <v>CA CONSUMER FINANCE</v>
          </cell>
          <cell r="C240" t="str">
            <v>3. Autres (GEA CBD)</v>
          </cell>
          <cell r="D240">
            <v>201412</v>
          </cell>
          <cell r="E240">
            <v>0.14130000000000001</v>
          </cell>
          <cell r="F240">
            <v>0.50519999999999998</v>
          </cell>
          <cell r="G240">
            <v>28.331549517000003</v>
          </cell>
          <cell r="H240">
            <v>4.0032479467521007</v>
          </cell>
          <cell r="I240">
            <v>14.313098815988401</v>
          </cell>
          <cell r="O240">
            <v>21700</v>
          </cell>
          <cell r="P240" t="str">
            <v>542097522</v>
          </cell>
          <cell r="Q240" t="str">
            <v>PM</v>
          </cell>
          <cell r="R240" t="str">
            <v>102</v>
          </cell>
          <cell r="S240" t="str">
            <v>01</v>
          </cell>
          <cell r="T240" t="str">
            <v>Etablissement de crédit</v>
          </cell>
          <cell r="U240" t="str">
            <v>200</v>
          </cell>
          <cell r="V240" t="str">
            <v>Banque</v>
          </cell>
          <cell r="W240" t="str">
            <v>001</v>
          </cell>
          <cell r="X240" t="str">
            <v>Agrément ACPR</v>
          </cell>
          <cell r="Y240">
            <v>6</v>
          </cell>
          <cell r="Z240" t="str">
            <v>NOUVEL ETABLISSEMENT</v>
          </cell>
          <cell r="AA240" t="str">
            <v>FR</v>
          </cell>
          <cell r="AB240" t="str">
            <v> France</v>
          </cell>
          <cell r="AC240" t="str">
            <v>S. BANCAIRE MUTUALISTE ET AUTRES RESEAUX</v>
          </cell>
          <cell r="AD240">
            <v>27</v>
          </cell>
          <cell r="AE240" t="str">
            <v>GPE CREDIT AGRICOLE</v>
          </cell>
          <cell r="AF240">
            <v>0</v>
          </cell>
          <cell r="AG240" t="str">
            <v>91000</v>
          </cell>
          <cell r="AH240" t="str">
            <v>FR</v>
          </cell>
          <cell r="AI240" t="str">
            <v/>
          </cell>
          <cell r="AJ240" t="str">
            <v/>
          </cell>
          <cell r="AK240" t="str">
            <v>EC</v>
          </cell>
          <cell r="AL240" t="str">
            <v>Banque</v>
          </cell>
          <cell r="AM240" t="str">
            <v>PERSONNE_MORALE_SOCIETE</v>
          </cell>
          <cell r="AN240" t="str">
            <v>CREDIT AGRICOLE</v>
          </cell>
          <cell r="AO240" t="str">
            <v>Groupes mutualistes</v>
          </cell>
          <cell r="AP240" t="str">
            <v/>
          </cell>
          <cell r="AQ240" t="str">
            <v/>
          </cell>
          <cell r="AR240" t="str">
            <v>FR</v>
          </cell>
          <cell r="AS240" t="str">
            <v>FRANCE</v>
          </cell>
          <cell r="AT240" t="str">
            <v/>
          </cell>
          <cell r="AU240" t="str">
            <v/>
          </cell>
          <cell r="AV240" t="str">
            <v>DU CHESNE</v>
          </cell>
          <cell r="AW240">
            <v>2761</v>
          </cell>
          <cell r="AX240">
            <v>34.957507899999996</v>
          </cell>
          <cell r="AY240">
            <v>7.4246024419999994</v>
          </cell>
          <cell r="AZ240">
            <v>1.5058747639999999</v>
          </cell>
          <cell r="BA240">
            <v>35</v>
          </cell>
          <cell r="BB240" t="str">
            <v>SI</v>
          </cell>
          <cell r="BC240">
            <v>0</v>
          </cell>
          <cell r="BD240">
            <v>1</v>
          </cell>
        </row>
        <row r="241">
          <cell r="A241" t="str">
            <v>42559</v>
          </cell>
          <cell r="B241" t="str">
            <v>CREDIT COOPERATIF</v>
          </cell>
          <cell r="C241" t="str">
            <v>3. Autres (GEA CBD)</v>
          </cell>
          <cell r="D241">
            <v>201412</v>
          </cell>
          <cell r="E241">
            <v>0.17799084540452301</v>
          </cell>
          <cell r="F241">
            <v>0.21899674290080101</v>
          </cell>
          <cell r="G241">
            <v>3.068740075</v>
          </cell>
          <cell r="H241">
            <v>0.54620764027598934</v>
          </cell>
          <cell r="I241">
            <v>0.67204408123415982</v>
          </cell>
          <cell r="J241">
            <v>5.9825948472361397E-2</v>
          </cell>
          <cell r="K241">
            <v>0.44927332063646003</v>
          </cell>
          <cell r="L241">
            <v>8.3262696849999998</v>
          </cell>
          <cell r="M241">
            <v>0.49812698114179477</v>
          </cell>
          <cell r="N241">
            <v>3.7407708298946418</v>
          </cell>
          <cell r="O241">
            <v>21892</v>
          </cell>
          <cell r="P241" t="str">
            <v>349974931</v>
          </cell>
          <cell r="Q241" t="str">
            <v>PM</v>
          </cell>
          <cell r="R241" t="str">
            <v>201</v>
          </cell>
          <cell r="S241" t="str">
            <v>01</v>
          </cell>
          <cell r="T241" t="str">
            <v>Etablissement de crédit</v>
          </cell>
          <cell r="U241" t="str">
            <v>201</v>
          </cell>
          <cell r="V241" t="str">
            <v>Banque mutualiste ou coopérative</v>
          </cell>
          <cell r="W241" t="str">
            <v>001</v>
          </cell>
          <cell r="X241" t="str">
            <v>Agrément ACPR</v>
          </cell>
          <cell r="Y241">
            <v>8</v>
          </cell>
          <cell r="Z241" t="str">
            <v>RESTRUCTURATION AVEC REPRISE DE CIB</v>
          </cell>
          <cell r="AA241" t="str">
            <v>FR</v>
          </cell>
          <cell r="AB241" t="str">
            <v> France</v>
          </cell>
          <cell r="AC241" t="str">
            <v>S. BANCAIRE MUTUALISTE ET AUTRES RESEAUX</v>
          </cell>
          <cell r="AD241">
            <v>1163</v>
          </cell>
          <cell r="AE241" t="str">
            <v>GPE BPCE</v>
          </cell>
          <cell r="AF241">
            <v>0</v>
          </cell>
          <cell r="AG241" t="str">
            <v>92000</v>
          </cell>
          <cell r="AH241" t="str">
            <v>FR</v>
          </cell>
          <cell r="AI241" t="str">
            <v/>
          </cell>
          <cell r="AJ241" t="str">
            <v/>
          </cell>
          <cell r="AK241" t="str">
            <v>EC</v>
          </cell>
          <cell r="AL241" t="str">
            <v>Bq mut</v>
          </cell>
          <cell r="AM241" t="str">
            <v>PERSONNE_MORALE_SOCIETE</v>
          </cell>
          <cell r="AN241" t="str">
            <v>BPCE</v>
          </cell>
          <cell r="AO241" t="str">
            <v>Groupes mutualistes</v>
          </cell>
          <cell r="AP241" t="str">
            <v/>
          </cell>
          <cell r="AQ241" t="str">
            <v/>
          </cell>
          <cell r="AR241" t="str">
            <v>FR</v>
          </cell>
          <cell r="AS241" t="str">
            <v>FRANCE</v>
          </cell>
          <cell r="AT241" t="str">
            <v/>
          </cell>
          <cell r="AU241" t="str">
            <v/>
          </cell>
          <cell r="AV241" t="str">
            <v>LE FLEM</v>
          </cell>
          <cell r="AW241">
            <v>2762</v>
          </cell>
          <cell r="AX241">
            <v>14.942586550000001</v>
          </cell>
          <cell r="AY241">
            <v>9.9544939030000013</v>
          </cell>
          <cell r="AZ241">
            <v>9.1597584889999997</v>
          </cell>
          <cell r="BA241">
            <v>85</v>
          </cell>
          <cell r="BB241" t="str">
            <v>SI</v>
          </cell>
          <cell r="BC241">
            <v>0</v>
          </cell>
          <cell r="BD241">
            <v>1</v>
          </cell>
        </row>
        <row r="242">
          <cell r="A242" t="str">
            <v>45539</v>
          </cell>
          <cell r="B242" t="str">
            <v>CAISSE CENTRALE DU CIT MUT</v>
          </cell>
          <cell r="C242" t="str">
            <v>3. Autres (GEA CBD)</v>
          </cell>
          <cell r="D242">
            <v>201412</v>
          </cell>
          <cell r="E242">
            <v>0</v>
          </cell>
          <cell r="F242">
            <v>0</v>
          </cell>
          <cell r="G242">
            <v>3.36282868774</v>
          </cell>
          <cell r="H242">
            <v>0</v>
          </cell>
          <cell r="I242">
            <v>0</v>
          </cell>
          <cell r="O242">
            <v>22710</v>
          </cell>
          <cell r="P242" t="str">
            <v>632049052</v>
          </cell>
          <cell r="Q242" t="str">
            <v>PM</v>
          </cell>
          <cell r="R242" t="str">
            <v>240</v>
          </cell>
          <cell r="S242" t="str">
            <v>01</v>
          </cell>
          <cell r="T242" t="str">
            <v>Etablissement de crédit</v>
          </cell>
          <cell r="U242" t="str">
            <v>201</v>
          </cell>
          <cell r="V242" t="str">
            <v>Banque mutualiste ou coopérative</v>
          </cell>
          <cell r="W242" t="str">
            <v>001</v>
          </cell>
          <cell r="X242" t="str">
            <v>Agrément ACPR</v>
          </cell>
          <cell r="Y242">
            <v>6</v>
          </cell>
          <cell r="Z242" t="str">
            <v>NOUVEL ETABLISSEMENT</v>
          </cell>
          <cell r="AA242" t="str">
            <v>FR</v>
          </cell>
          <cell r="AB242" t="str">
            <v> France</v>
          </cell>
          <cell r="AC242" t="str">
            <v>S. BANCAIRE MUTUALISTE ET AUTRES RESEAUX</v>
          </cell>
          <cell r="AD242">
            <v>29</v>
          </cell>
          <cell r="AE242" t="str">
            <v>GPE CREDIT MUTUEL</v>
          </cell>
          <cell r="AF242">
            <v>0</v>
          </cell>
          <cell r="AG242" t="str">
            <v>75017</v>
          </cell>
          <cell r="AH242" t="str">
            <v>FR</v>
          </cell>
          <cell r="AI242" t="str">
            <v/>
          </cell>
          <cell r="AJ242" t="str">
            <v/>
          </cell>
          <cell r="AK242" t="str">
            <v>EC</v>
          </cell>
          <cell r="AL242" t="str">
            <v>Bq mut</v>
          </cell>
          <cell r="AM242" t="str">
            <v>PERSONNE_MORALE_SOCIETE</v>
          </cell>
          <cell r="AN242" t="str">
            <v>CREDIT MUTUEL</v>
          </cell>
          <cell r="AO242" t="str">
            <v>Groupes mutualistes</v>
          </cell>
          <cell r="AP242" t="str">
            <v/>
          </cell>
          <cell r="AQ242" t="str">
            <v/>
          </cell>
          <cell r="AR242" t="str">
            <v>FR</v>
          </cell>
          <cell r="AS242" t="str">
            <v>FRANCE</v>
          </cell>
          <cell r="AT242" t="str">
            <v/>
          </cell>
          <cell r="AU242" t="str">
            <v/>
          </cell>
          <cell r="AV242" t="str">
            <v>KRAUSE</v>
          </cell>
          <cell r="AW242">
            <v>2763</v>
          </cell>
          <cell r="AX242">
            <v>4.570800448</v>
          </cell>
          <cell r="AY242">
            <v>1.17012E-4</v>
          </cell>
          <cell r="AZ242">
            <v>1.6161736999999999E-2</v>
          </cell>
          <cell r="BA242">
            <v>176</v>
          </cell>
          <cell r="BB242" t="str">
            <v>SI</v>
          </cell>
          <cell r="BC242">
            <v>0</v>
          </cell>
          <cell r="BD242">
            <v>0</v>
          </cell>
        </row>
        <row r="243">
          <cell r="A243" t="str">
            <v>00009</v>
          </cell>
          <cell r="B243" t="str">
            <v>GROUPE BPCE</v>
          </cell>
          <cell r="C243" t="str">
            <v>1. Top6</v>
          </cell>
          <cell r="D243">
            <v>201312</v>
          </cell>
          <cell r="E243">
            <v>5.1836215086995797E-2</v>
          </cell>
          <cell r="F243">
            <v>0.20545028771034299</v>
          </cell>
          <cell r="G243">
            <v>494.46837162399999</v>
          </cell>
          <cell r="H243">
            <v>25.631368865218231</v>
          </cell>
          <cell r="I243">
            <v>101.58866921381559</v>
          </cell>
          <cell r="J243">
            <v>4.1439461360036497E-2</v>
          </cell>
          <cell r="K243">
            <v>0.439825964545762</v>
          </cell>
          <cell r="L243">
            <v>88.013056962999997</v>
          </cell>
          <cell r="M243">
            <v>3.6472136731969296</v>
          </cell>
          <cell r="N243">
            <v>38.710427671372571</v>
          </cell>
          <cell r="O243">
            <v>1385</v>
          </cell>
          <cell r="P243" t="str">
            <v/>
          </cell>
          <cell r="Q243" t="str">
            <v>PM</v>
          </cell>
          <cell r="R243" t="str">
            <v>930</v>
          </cell>
          <cell r="S243" t="str">
            <v>80</v>
          </cell>
          <cell r="T243" t="str">
            <v>Agrégation réseau</v>
          </cell>
          <cell r="U243" t="str">
            <v/>
          </cell>
          <cell r="V243" t="str">
            <v/>
          </cell>
          <cell r="W243" t="str">
            <v>100</v>
          </cell>
          <cell r="X243" t="str">
            <v>Aucune autorisation</v>
          </cell>
          <cell r="Y243">
            <v>6</v>
          </cell>
          <cell r="Z243" t="str">
            <v>NOUVEL ETABLISSEMENT</v>
          </cell>
          <cell r="AA243" t="str">
            <v/>
          </cell>
          <cell r="AB243" t="str">
            <v/>
          </cell>
          <cell r="AC243" t="str">
            <v/>
          </cell>
          <cell r="AD243">
            <v>1163</v>
          </cell>
          <cell r="AE243" t="str">
            <v>GPE BPCE</v>
          </cell>
          <cell r="AF243">
            <v>1</v>
          </cell>
          <cell r="AG243" t="str">
            <v/>
          </cell>
          <cell r="AH243" t="str">
            <v>FR</v>
          </cell>
          <cell r="AI243" t="str">
            <v>Org Central</v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>RINGWALD</v>
          </cell>
          <cell r="AW243">
            <v>2762</v>
          </cell>
          <cell r="BA243">
            <v>9999</v>
          </cell>
          <cell r="BB243" t="str">
            <v>SI</v>
          </cell>
          <cell r="BC243">
            <v>1</v>
          </cell>
          <cell r="BD243">
            <v>0</v>
          </cell>
        </row>
        <row r="244">
          <cell r="A244" t="str">
            <v>09992</v>
          </cell>
          <cell r="B244" t="str">
            <v>DE LAGE LANDEN FRANCE</v>
          </cell>
          <cell r="C244" t="str">
            <v>4. Autres (GEA hors CBD)</v>
          </cell>
          <cell r="D244">
            <v>201312</v>
          </cell>
          <cell r="E244">
            <v>5.33E-2</v>
          </cell>
          <cell r="F244">
            <v>0.21510000000000001</v>
          </cell>
          <cell r="G244">
            <v>1.472810824</v>
          </cell>
          <cell r="H244">
            <v>7.8500816919199995E-2</v>
          </cell>
          <cell r="I244">
            <v>0.3168016082424</v>
          </cell>
          <cell r="O244">
            <v>537</v>
          </cell>
          <cell r="P244" t="str">
            <v>383092889</v>
          </cell>
          <cell r="Q244" t="str">
            <v>PM</v>
          </cell>
          <cell r="R244" t="str">
            <v>94A</v>
          </cell>
          <cell r="S244" t="str">
            <v>38</v>
          </cell>
          <cell r="T244" t="str">
            <v>Entreprise mère de société de financement</v>
          </cell>
          <cell r="U244" t="str">
            <v/>
          </cell>
          <cell r="V244" t="str">
            <v/>
          </cell>
          <cell r="W244" t="str">
            <v>006</v>
          </cell>
          <cell r="X244" t="str">
            <v>Inscription liste</v>
          </cell>
          <cell r="Y244">
            <v>1</v>
          </cell>
          <cell r="Z244" t="str">
            <v>CHANGEMENT DE CATEGORIE AGENT FINANCIER</v>
          </cell>
          <cell r="AA244" t="str">
            <v>NL</v>
          </cell>
          <cell r="AB244" t="str">
            <v> Pays-Bas</v>
          </cell>
          <cell r="AC244" t="str">
            <v>S. BANCAIRE ETRANGER EEE</v>
          </cell>
          <cell r="AD244">
            <v>223</v>
          </cell>
          <cell r="AE244" t="str">
            <v>GPE RABOBANK</v>
          </cell>
          <cell r="AF244">
            <v>1</v>
          </cell>
          <cell r="AG244" t="str">
            <v>93350</v>
          </cell>
          <cell r="AH244" t="str">
            <v>FR</v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>JEOL</v>
          </cell>
          <cell r="BA244">
            <v>9999</v>
          </cell>
          <cell r="BB244" t="str">
            <v>NON-MSU</v>
          </cell>
          <cell r="BC244">
            <v>0</v>
          </cell>
          <cell r="BD244">
            <v>0</v>
          </cell>
        </row>
        <row r="245">
          <cell r="A245" t="str">
            <v>10107</v>
          </cell>
          <cell r="B245" t="str">
            <v>BRED-BANQUE POPULAIRE</v>
          </cell>
          <cell r="C245" t="str">
            <v>3. Autres (GEA CBD)</v>
          </cell>
          <cell r="D245">
            <v>201312</v>
          </cell>
          <cell r="E245">
            <v>7.7999874880254602E-2</v>
          </cell>
          <cell r="F245">
            <v>0.16923201822075601</v>
          </cell>
          <cell r="G245">
            <v>8.3321035220000006</v>
          </cell>
          <cell r="H245">
            <v>0.64990303220532875</v>
          </cell>
          <cell r="I245">
            <v>1.4100586950523295</v>
          </cell>
          <cell r="J245">
            <v>2.5904857446741099E-2</v>
          </cell>
          <cell r="K245">
            <v>0.42840482829423598</v>
          </cell>
          <cell r="L245">
            <v>19.861456</v>
          </cell>
          <cell r="M245">
            <v>0.51450818636472073</v>
          </cell>
          <cell r="N245">
            <v>8.5087436473535227</v>
          </cell>
          <cell r="O245">
            <v>2129</v>
          </cell>
          <cell r="P245" t="str">
            <v>552091795</v>
          </cell>
          <cell r="Q245" t="str">
            <v>PM</v>
          </cell>
          <cell r="R245" t="str">
            <v>202</v>
          </cell>
          <cell r="S245" t="str">
            <v>01</v>
          </cell>
          <cell r="T245" t="str">
            <v>Etablissement de crédit</v>
          </cell>
          <cell r="U245" t="str">
            <v>201</v>
          </cell>
          <cell r="V245" t="str">
            <v>Banque mutualiste ou coopérative</v>
          </cell>
          <cell r="W245" t="str">
            <v>001</v>
          </cell>
          <cell r="X245" t="str">
            <v>Agrément ACPR</v>
          </cell>
          <cell r="Y245">
            <v>6</v>
          </cell>
          <cell r="Z245" t="str">
            <v>NOUVEL ETABLISSEMENT</v>
          </cell>
          <cell r="AA245" t="str">
            <v>FR</v>
          </cell>
          <cell r="AB245" t="str">
            <v> France</v>
          </cell>
          <cell r="AC245" t="str">
            <v>S. BANCAIRE MUTUALISTE ET AUTRES RESEAUX</v>
          </cell>
          <cell r="AD245">
            <v>1163</v>
          </cell>
          <cell r="AE245" t="str">
            <v>GPE BPCE</v>
          </cell>
          <cell r="AF245">
            <v>0</v>
          </cell>
          <cell r="AG245" t="str">
            <v>75012</v>
          </cell>
          <cell r="AH245" t="str">
            <v>FR</v>
          </cell>
          <cell r="AI245" t="str">
            <v/>
          </cell>
          <cell r="AJ245" t="str">
            <v/>
          </cell>
          <cell r="AK245" t="str">
            <v>EC</v>
          </cell>
          <cell r="AL245" t="str">
            <v>Bq mut</v>
          </cell>
          <cell r="AM245" t="str">
            <v>PERSONNE_MORALE_SOCIETE</v>
          </cell>
          <cell r="AN245" t="str">
            <v>BPCE</v>
          </cell>
          <cell r="AO245" t="str">
            <v>Groupes mutualistes</v>
          </cell>
          <cell r="AP245" t="str">
            <v/>
          </cell>
          <cell r="AQ245" t="str">
            <v/>
          </cell>
          <cell r="AR245" t="str">
            <v>FR</v>
          </cell>
          <cell r="AS245" t="str">
            <v>FRANCE</v>
          </cell>
          <cell r="AT245" t="str">
            <v/>
          </cell>
          <cell r="AU245" t="str">
            <v/>
          </cell>
          <cell r="AV245" t="str">
            <v>LACAMPAGNE</v>
          </cell>
          <cell r="AW245">
            <v>2762</v>
          </cell>
          <cell r="AX245">
            <v>51.355527424999998</v>
          </cell>
          <cell r="AY245">
            <v>12.364550409</v>
          </cell>
          <cell r="AZ245">
            <v>27.186823627999999</v>
          </cell>
          <cell r="BA245">
            <v>26</v>
          </cell>
          <cell r="BB245" t="str">
            <v>SI</v>
          </cell>
          <cell r="BC245">
            <v>0</v>
          </cell>
          <cell r="BD245">
            <v>1</v>
          </cell>
        </row>
        <row r="246">
          <cell r="A246" t="str">
            <v>10206</v>
          </cell>
          <cell r="B246" t="str">
            <v>CRCAM DU NORD EST</v>
          </cell>
          <cell r="C246" t="str">
            <v>3. Autres (GEA CBD)</v>
          </cell>
          <cell r="D246">
            <v>201312</v>
          </cell>
          <cell r="E246">
            <v>4.4699999999999997E-2</v>
          </cell>
          <cell r="F246">
            <v>0.1638</v>
          </cell>
          <cell r="G246">
            <v>13.554016650000001</v>
          </cell>
          <cell r="H246">
            <v>0.60586454425500003</v>
          </cell>
          <cell r="I246">
            <v>2.2201479272700002</v>
          </cell>
          <cell r="J246">
            <v>1.7500000000000002E-2</v>
          </cell>
          <cell r="K246">
            <v>0.38419999999999999</v>
          </cell>
          <cell r="L246">
            <v>5.5805259999999999</v>
          </cell>
          <cell r="M246">
            <v>9.7659205000000013E-2</v>
          </cell>
          <cell r="N246">
            <v>2.1440380891999999</v>
          </cell>
          <cell r="O246">
            <v>2267</v>
          </cell>
          <cell r="P246" t="str">
            <v>394157085</v>
          </cell>
          <cell r="Q246" t="str">
            <v>PM</v>
          </cell>
          <cell r="R246" t="str">
            <v>210</v>
          </cell>
          <cell r="S246" t="str">
            <v>01</v>
          </cell>
          <cell r="T246" t="str">
            <v>Etablissement de crédit</v>
          </cell>
          <cell r="U246" t="str">
            <v>201</v>
          </cell>
          <cell r="V246" t="str">
            <v>Banque mutualiste ou coopérative</v>
          </cell>
          <cell r="W246" t="str">
            <v>001</v>
          </cell>
          <cell r="X246" t="str">
            <v>Agrément ACPR</v>
          </cell>
          <cell r="Y246">
            <v>8</v>
          </cell>
          <cell r="Z246" t="str">
            <v>RESTRUCTURATION AVEC REPRISE DE CIB</v>
          </cell>
          <cell r="AA246" t="str">
            <v>FR</v>
          </cell>
          <cell r="AB246" t="str">
            <v> France</v>
          </cell>
          <cell r="AC246" t="str">
            <v>S. BANCAIRE MUTUALISTE ET AUTRES RESEAUX</v>
          </cell>
          <cell r="AD246">
            <v>27</v>
          </cell>
          <cell r="AE246" t="str">
            <v>GPE CREDIT AGRICOLE</v>
          </cell>
          <cell r="AF246">
            <v>0</v>
          </cell>
          <cell r="AG246" t="str">
            <v>51100</v>
          </cell>
          <cell r="AH246" t="str">
            <v>FR</v>
          </cell>
          <cell r="AI246" t="str">
            <v/>
          </cell>
          <cell r="AJ246" t="str">
            <v/>
          </cell>
          <cell r="AK246" t="str">
            <v>EC</v>
          </cell>
          <cell r="AL246" t="str">
            <v>Bq mut</v>
          </cell>
          <cell r="AM246" t="str">
            <v>PERSONNE_MORALE_SOCIETE</v>
          </cell>
          <cell r="AN246" t="str">
            <v>CREDIT AGRICOLE</v>
          </cell>
          <cell r="AO246" t="str">
            <v>Groupes mutualistes</v>
          </cell>
          <cell r="AP246" t="str">
            <v/>
          </cell>
          <cell r="AQ246" t="str">
            <v/>
          </cell>
          <cell r="AR246" t="str">
            <v>FR</v>
          </cell>
          <cell r="AS246" t="str">
            <v>FRANCE</v>
          </cell>
          <cell r="AT246" t="str">
            <v/>
          </cell>
          <cell r="AU246" t="str">
            <v/>
          </cell>
          <cell r="AV246" t="str">
            <v>BALLABRIGA</v>
          </cell>
          <cell r="AW246">
            <v>2761</v>
          </cell>
          <cell r="AX246">
            <v>20.492980053</v>
          </cell>
          <cell r="AY246">
            <v>14.718880715999999</v>
          </cell>
          <cell r="AZ246">
            <v>7.393376849</v>
          </cell>
          <cell r="BA246">
            <v>61</v>
          </cell>
          <cell r="BB246" t="str">
            <v>SI</v>
          </cell>
          <cell r="BC246">
            <v>0</v>
          </cell>
          <cell r="BD246">
            <v>0</v>
          </cell>
        </row>
        <row r="247">
          <cell r="A247" t="str">
            <v>10207</v>
          </cell>
          <cell r="B247" t="str">
            <v>BANQUE POPULAIRE RIVES DE PARIS</v>
          </cell>
          <cell r="C247" t="str">
            <v>3. Autres (GEA CBD)</v>
          </cell>
          <cell r="D247">
            <v>201312</v>
          </cell>
          <cell r="E247">
            <v>5.6050000000000003E-2</v>
          </cell>
          <cell r="F247">
            <v>0.13239000000000001</v>
          </cell>
          <cell r="G247">
            <v>8.9738064649999991</v>
          </cell>
          <cell r="H247">
            <v>0.50298185236324999</v>
          </cell>
          <cell r="I247">
            <v>1.18804223790135</v>
          </cell>
          <cell r="J247">
            <v>4.7578670472475201E-2</v>
          </cell>
          <cell r="K247">
            <v>0.437414555204302</v>
          </cell>
          <cell r="L247">
            <v>4.2252102200000001</v>
          </cell>
          <cell r="M247">
            <v>0.20102988473431446</v>
          </cell>
          <cell r="N247">
            <v>1.8481684490259711</v>
          </cell>
          <cell r="O247">
            <v>2273</v>
          </cell>
          <cell r="P247" t="str">
            <v>552002313</v>
          </cell>
          <cell r="Q247" t="str">
            <v>PM</v>
          </cell>
          <cell r="R247" t="str">
            <v>202</v>
          </cell>
          <cell r="S247" t="str">
            <v>01</v>
          </cell>
          <cell r="T247" t="str">
            <v>Etablissement de crédit</v>
          </cell>
          <cell r="U247" t="str">
            <v>201</v>
          </cell>
          <cell r="V247" t="str">
            <v>Banque mutualiste ou coopérative</v>
          </cell>
          <cell r="W247" t="str">
            <v>001</v>
          </cell>
          <cell r="X247" t="str">
            <v>Agrément ACPR</v>
          </cell>
          <cell r="Y247">
            <v>6</v>
          </cell>
          <cell r="Z247" t="str">
            <v>NOUVEL ETABLISSEMENT</v>
          </cell>
          <cell r="AA247" t="str">
            <v>FR</v>
          </cell>
          <cell r="AB247" t="str">
            <v> France</v>
          </cell>
          <cell r="AC247" t="str">
            <v>S. BANCAIRE MUTUALISTE ET AUTRES RESEAUX</v>
          </cell>
          <cell r="AD247">
            <v>1163</v>
          </cell>
          <cell r="AE247" t="str">
            <v>GPE BPCE</v>
          </cell>
          <cell r="AF247">
            <v>0</v>
          </cell>
          <cell r="AG247" t="str">
            <v>75013</v>
          </cell>
          <cell r="AH247" t="str">
            <v>FR</v>
          </cell>
          <cell r="AI247" t="str">
            <v/>
          </cell>
          <cell r="AJ247" t="str">
            <v/>
          </cell>
          <cell r="AK247" t="str">
            <v>EC</v>
          </cell>
          <cell r="AL247" t="str">
            <v>Bq mut</v>
          </cell>
          <cell r="AM247" t="str">
            <v>PERSONNE_MORALE_SOCIETE</v>
          </cell>
          <cell r="AN247" t="str">
            <v>BPCE</v>
          </cell>
          <cell r="AO247" t="str">
            <v>Groupes mutualistes</v>
          </cell>
          <cell r="AP247" t="str">
            <v/>
          </cell>
          <cell r="AQ247" t="str">
            <v/>
          </cell>
          <cell r="AR247" t="str">
            <v>FR</v>
          </cell>
          <cell r="AS247" t="str">
            <v>FRANCE</v>
          </cell>
          <cell r="AT247" t="str">
            <v/>
          </cell>
          <cell r="AU247" t="str">
            <v/>
          </cell>
          <cell r="AV247" t="str">
            <v>CISSOKHO-COULIBALY</v>
          </cell>
          <cell r="AW247">
            <v>2762</v>
          </cell>
          <cell r="AX247">
            <v>20.265486677999998</v>
          </cell>
          <cell r="AY247">
            <v>11.531718956000001</v>
          </cell>
          <cell r="AZ247">
            <v>14.896604003</v>
          </cell>
          <cell r="BA247">
            <v>62</v>
          </cell>
          <cell r="BB247" t="str">
            <v>SI</v>
          </cell>
          <cell r="BC247">
            <v>0</v>
          </cell>
          <cell r="BD247">
            <v>1</v>
          </cell>
        </row>
        <row r="248">
          <cell r="A248" t="str">
            <v>10278</v>
          </cell>
          <cell r="B248" t="str">
            <v>CAISSE FEDERALE DE CREDIT MUTUEL</v>
          </cell>
          <cell r="C248" t="str">
            <v>3. Autres (GEA CBD)</v>
          </cell>
          <cell r="D248">
            <v>201312</v>
          </cell>
          <cell r="E248">
            <v>4.07E-2</v>
          </cell>
          <cell r="F248">
            <v>0.2082</v>
          </cell>
          <cell r="G248">
            <v>326.88381088300002</v>
          </cell>
          <cell r="H248">
            <v>13.304171102938101</v>
          </cell>
          <cell r="I248">
            <v>68.057209425840597</v>
          </cell>
          <cell r="L248">
            <v>5.6027783049999993</v>
          </cell>
          <cell r="O248">
            <v>2422</v>
          </cell>
          <cell r="P248" t="str">
            <v>588505354</v>
          </cell>
          <cell r="Q248" t="str">
            <v>PM</v>
          </cell>
          <cell r="R248" t="str">
            <v>240</v>
          </cell>
          <cell r="S248" t="str">
            <v>01</v>
          </cell>
          <cell r="T248" t="str">
            <v>Etablissement de crédit</v>
          </cell>
          <cell r="U248" t="str">
            <v>201</v>
          </cell>
          <cell r="V248" t="str">
            <v>Banque mutualiste ou coopérative</v>
          </cell>
          <cell r="W248" t="str">
            <v>001</v>
          </cell>
          <cell r="X248" t="str">
            <v>Agrément ACPR</v>
          </cell>
          <cell r="Y248">
            <v>6</v>
          </cell>
          <cell r="Z248" t="str">
            <v>NOUVEL ETABLISSEMENT</v>
          </cell>
          <cell r="AA248" t="str">
            <v>FR</v>
          </cell>
          <cell r="AB248" t="str">
            <v> France</v>
          </cell>
          <cell r="AC248" t="str">
            <v>S. BANCAIRE MUTUALISTE ET AUTRES RESEAUX</v>
          </cell>
          <cell r="AD248">
            <v>29</v>
          </cell>
          <cell r="AE248" t="str">
            <v>GPE CREDIT MUTUEL</v>
          </cell>
          <cell r="AF248">
            <v>0</v>
          </cell>
          <cell r="AG248" t="str">
            <v>67000</v>
          </cell>
          <cell r="AH248" t="str">
            <v>FR</v>
          </cell>
          <cell r="AI248" t="str">
            <v/>
          </cell>
          <cell r="AJ248" t="str">
            <v/>
          </cell>
          <cell r="AK248" t="str">
            <v>EC</v>
          </cell>
          <cell r="AL248" t="str">
            <v>Bq mut</v>
          </cell>
          <cell r="AM248" t="str">
            <v>PERSONNE_MORALE_SOCIETE</v>
          </cell>
          <cell r="AN248" t="str">
            <v>CREDIT MUTUEL</v>
          </cell>
          <cell r="AO248" t="str">
            <v>Groupes mutualistes</v>
          </cell>
          <cell r="AP248" t="str">
            <v/>
          </cell>
          <cell r="AQ248" t="str">
            <v/>
          </cell>
          <cell r="AR248" t="str">
            <v>FR</v>
          </cell>
          <cell r="AS248" t="str">
            <v>FRANCE</v>
          </cell>
          <cell r="AT248" t="str">
            <v/>
          </cell>
          <cell r="AU248" t="str">
            <v/>
          </cell>
          <cell r="AV248" t="str">
            <v>NICAISE-GASTINEAU</v>
          </cell>
          <cell r="AW248">
            <v>2763</v>
          </cell>
          <cell r="AX248">
            <v>155.83486382499999</v>
          </cell>
          <cell r="AY248">
            <v>113.48111222499999</v>
          </cell>
          <cell r="AZ248">
            <v>93.655929549999996</v>
          </cell>
          <cell r="BA248">
            <v>16</v>
          </cell>
          <cell r="BB248" t="str">
            <v>SI</v>
          </cell>
          <cell r="BC248">
            <v>0</v>
          </cell>
          <cell r="BD248">
            <v>0</v>
          </cell>
        </row>
        <row r="249">
          <cell r="A249" t="str">
            <v>10807</v>
          </cell>
          <cell r="B249" t="str">
            <v>BANQUE POPULAIRE BOURGOGNE FRANCHE-COMTE</v>
          </cell>
          <cell r="C249" t="str">
            <v>3. Autres (GEA CBD)</v>
          </cell>
          <cell r="D249">
            <v>201312</v>
          </cell>
          <cell r="E249">
            <v>8.4940000000000002E-2</v>
          </cell>
          <cell r="F249">
            <v>0.14151</v>
          </cell>
          <cell r="G249">
            <v>6.6939974680000001</v>
          </cell>
          <cell r="H249">
            <v>0.56858814493192</v>
          </cell>
          <cell r="I249">
            <v>0.94726758169668002</v>
          </cell>
          <cell r="J249">
            <v>5.4397032117035803E-2</v>
          </cell>
          <cell r="K249">
            <v>0.44182811310220199</v>
          </cell>
          <cell r="L249">
            <v>2.4021817749999999</v>
          </cell>
          <cell r="M249">
            <v>0.13067155916563306</v>
          </cell>
          <cell r="N249">
            <v>1.0613514409767482</v>
          </cell>
          <cell r="O249">
            <v>3226</v>
          </cell>
          <cell r="P249" t="str">
            <v>542820352</v>
          </cell>
          <cell r="Q249" t="str">
            <v>PM</v>
          </cell>
          <cell r="R249" t="str">
            <v>202</v>
          </cell>
          <cell r="S249" t="str">
            <v>01</v>
          </cell>
          <cell r="T249" t="str">
            <v>Etablissement de crédit</v>
          </cell>
          <cell r="U249" t="str">
            <v>201</v>
          </cell>
          <cell r="V249" t="str">
            <v>Banque mutualiste ou coopérative</v>
          </cell>
          <cell r="W249" t="str">
            <v>001</v>
          </cell>
          <cell r="X249" t="str">
            <v>Agrément ACPR</v>
          </cell>
          <cell r="Y249">
            <v>6</v>
          </cell>
          <cell r="Z249" t="str">
            <v>NOUVEL ETABLISSEMENT</v>
          </cell>
          <cell r="AA249" t="str">
            <v>FR</v>
          </cell>
          <cell r="AB249" t="str">
            <v> France</v>
          </cell>
          <cell r="AC249" t="str">
            <v>S. BANCAIRE MUTUALISTE ET AUTRES RESEAUX</v>
          </cell>
          <cell r="AD249">
            <v>1163</v>
          </cell>
          <cell r="AE249" t="str">
            <v>GPE BPCE</v>
          </cell>
          <cell r="AF249">
            <v>0</v>
          </cell>
          <cell r="AG249" t="str">
            <v>21000</v>
          </cell>
          <cell r="AH249" t="str">
            <v>FR</v>
          </cell>
          <cell r="AI249" t="str">
            <v/>
          </cell>
          <cell r="AJ249" t="str">
            <v/>
          </cell>
          <cell r="AK249" t="str">
            <v>EC</v>
          </cell>
          <cell r="AL249" t="str">
            <v>Bq mut</v>
          </cell>
          <cell r="AM249" t="str">
            <v>PERSONNE_MORALE_SOCIETE</v>
          </cell>
          <cell r="AN249" t="str">
            <v>BPCE</v>
          </cell>
          <cell r="AO249" t="str">
            <v>Groupes mutualistes</v>
          </cell>
          <cell r="AP249" t="str">
            <v/>
          </cell>
          <cell r="AQ249" t="str">
            <v/>
          </cell>
          <cell r="AR249" t="str">
            <v>FR</v>
          </cell>
          <cell r="AS249" t="str">
            <v>FRANCE</v>
          </cell>
          <cell r="AT249" t="str">
            <v/>
          </cell>
          <cell r="AU249" t="str">
            <v/>
          </cell>
          <cell r="AV249" t="str">
            <v>JEQUIER</v>
          </cell>
          <cell r="AW249">
            <v>2762</v>
          </cell>
          <cell r="AX249">
            <v>12.753974485999999</v>
          </cell>
          <cell r="AY249">
            <v>7.9736230949999998</v>
          </cell>
          <cell r="AZ249">
            <v>8.4757072320000013</v>
          </cell>
          <cell r="BA249">
            <v>99</v>
          </cell>
          <cell r="BB249" t="str">
            <v>SI</v>
          </cell>
          <cell r="BC249">
            <v>0</v>
          </cell>
          <cell r="BD249">
            <v>1</v>
          </cell>
        </row>
        <row r="250">
          <cell r="A250" t="str">
            <v>10907</v>
          </cell>
          <cell r="B250" t="str">
            <v>BANQUE POP AQUITAINE CENTRE ATLANTIQUE</v>
          </cell>
          <cell r="C250" t="str">
            <v>3. Autres (GEA CBD)</v>
          </cell>
          <cell r="D250">
            <v>201312</v>
          </cell>
          <cell r="E250">
            <v>8.1755129105596999E-2</v>
          </cell>
          <cell r="F250">
            <v>0.14776410543481699</v>
          </cell>
          <cell r="G250">
            <v>8.7416346160000007</v>
          </cell>
          <cell r="H250">
            <v>0.71467346662503595</v>
          </cell>
          <cell r="I250">
            <v>1.2916998190712701</v>
          </cell>
          <cell r="J250">
            <v>6.1906451589248401E-2</v>
          </cell>
          <cell r="K250">
            <v>0.43985208833306</v>
          </cell>
          <cell r="L250">
            <v>2.5551957789999999</v>
          </cell>
          <cell r="M250">
            <v>0.15818310379371536</v>
          </cell>
          <cell r="N250">
            <v>1.1239081994929701</v>
          </cell>
          <cell r="O250">
            <v>8554</v>
          </cell>
          <cell r="P250" t="str">
            <v>755501590</v>
          </cell>
          <cell r="Q250" t="str">
            <v>PM</v>
          </cell>
          <cell r="R250" t="str">
            <v>202</v>
          </cell>
          <cell r="S250" t="str">
            <v>01</v>
          </cell>
          <cell r="T250" t="str">
            <v>Etablissement de crédit</v>
          </cell>
          <cell r="U250" t="str">
            <v>201</v>
          </cell>
          <cell r="V250" t="str">
            <v>Banque mutualiste ou coopérative</v>
          </cell>
          <cell r="W250" t="str">
            <v>001</v>
          </cell>
          <cell r="X250" t="str">
            <v>Agrément ACPR</v>
          </cell>
          <cell r="Y250">
            <v>6</v>
          </cell>
          <cell r="Z250" t="str">
            <v>NOUVEL ETABLISSEMENT</v>
          </cell>
          <cell r="AA250" t="str">
            <v>FR</v>
          </cell>
          <cell r="AB250" t="str">
            <v> France</v>
          </cell>
          <cell r="AC250" t="str">
            <v>S. BANCAIRE MUTUALISTE ET AUTRES RESEAUX</v>
          </cell>
          <cell r="AD250">
            <v>1163</v>
          </cell>
          <cell r="AE250" t="str">
            <v>GPE BPCE</v>
          </cell>
          <cell r="AF250">
            <v>0</v>
          </cell>
          <cell r="AG250" t="str">
            <v>33100</v>
          </cell>
          <cell r="AH250" t="str">
            <v>FR</v>
          </cell>
          <cell r="AI250" t="str">
            <v/>
          </cell>
          <cell r="AJ250" t="str">
            <v/>
          </cell>
          <cell r="AK250" t="str">
            <v>EC</v>
          </cell>
          <cell r="AL250" t="str">
            <v>Bq mut</v>
          </cell>
          <cell r="AM250" t="str">
            <v>PERSONNE_MORALE_SOCIETE</v>
          </cell>
          <cell r="AN250" t="str">
            <v>BPCE</v>
          </cell>
          <cell r="AO250" t="str">
            <v>Groupes mutualistes</v>
          </cell>
          <cell r="AP250" t="str">
            <v/>
          </cell>
          <cell r="AQ250" t="str">
            <v/>
          </cell>
          <cell r="AR250" t="str">
            <v>FR</v>
          </cell>
          <cell r="AS250" t="str">
            <v>FRANCE</v>
          </cell>
          <cell r="AT250" t="str">
            <v/>
          </cell>
          <cell r="AU250" t="str">
            <v/>
          </cell>
          <cell r="AV250" t="str">
            <v>BODIAN</v>
          </cell>
          <cell r="AW250">
            <v>2762</v>
          </cell>
          <cell r="AX250">
            <v>14.014136731000001</v>
          </cell>
          <cell r="AY250">
            <v>9.8353622070000011</v>
          </cell>
          <cell r="AZ250">
            <v>9.0434149890000004</v>
          </cell>
          <cell r="BA250">
            <v>90</v>
          </cell>
          <cell r="BB250" t="str">
            <v>SI</v>
          </cell>
          <cell r="BC250">
            <v>0</v>
          </cell>
          <cell r="BD250">
            <v>1</v>
          </cell>
        </row>
        <row r="251">
          <cell r="A251" t="str">
            <v>11006</v>
          </cell>
          <cell r="B251" t="str">
            <v>CRCAM DE CHAMPAGNE-BOURGOGNE</v>
          </cell>
          <cell r="C251" t="str">
            <v>3. Autres (GEA CBD)</v>
          </cell>
          <cell r="D251">
            <v>201312</v>
          </cell>
          <cell r="E251">
            <v>4.9799999999999997E-2</v>
          </cell>
          <cell r="F251">
            <v>0.16719999999999999</v>
          </cell>
          <cell r="G251">
            <v>8.0543300000000002</v>
          </cell>
          <cell r="H251">
            <v>0.40110563399999999</v>
          </cell>
          <cell r="I251">
            <v>1.346683976</v>
          </cell>
          <cell r="J251">
            <v>2.9399999999999999E-2</v>
          </cell>
          <cell r="K251">
            <v>0.40079999999999999</v>
          </cell>
          <cell r="L251">
            <v>2.8742740000000002</v>
          </cell>
          <cell r="M251">
            <v>8.4503655600000005E-2</v>
          </cell>
          <cell r="N251">
            <v>1.1520090192000001</v>
          </cell>
          <cell r="O251">
            <v>1312</v>
          </cell>
          <cell r="P251" t="str">
            <v>775718216</v>
          </cell>
          <cell r="Q251" t="str">
            <v>PM</v>
          </cell>
          <cell r="R251" t="str">
            <v>210</v>
          </cell>
          <cell r="S251" t="str">
            <v>01</v>
          </cell>
          <cell r="T251" t="str">
            <v>Etablissement de crédit</v>
          </cell>
          <cell r="U251" t="str">
            <v>201</v>
          </cell>
          <cell r="V251" t="str">
            <v>Banque mutualiste ou coopérative</v>
          </cell>
          <cell r="W251" t="str">
            <v>001</v>
          </cell>
          <cell r="X251" t="str">
            <v>Agrément ACPR</v>
          </cell>
          <cell r="Y251">
            <v>6</v>
          </cell>
          <cell r="Z251" t="str">
            <v>NOUVEL ETABLISSEMENT</v>
          </cell>
          <cell r="AA251" t="str">
            <v>FR</v>
          </cell>
          <cell r="AB251" t="str">
            <v> France</v>
          </cell>
          <cell r="AC251" t="str">
            <v>S. BANCAIRE MUTUALISTE ET AUTRES RESEAUX</v>
          </cell>
          <cell r="AD251">
            <v>27</v>
          </cell>
          <cell r="AE251" t="str">
            <v>GPE CREDIT AGRICOLE</v>
          </cell>
          <cell r="AF251">
            <v>0</v>
          </cell>
          <cell r="AG251" t="str">
            <v>10000</v>
          </cell>
          <cell r="AH251" t="str">
            <v>FR</v>
          </cell>
          <cell r="AI251" t="str">
            <v/>
          </cell>
          <cell r="AJ251" t="str">
            <v/>
          </cell>
          <cell r="AK251" t="str">
            <v>EC</v>
          </cell>
          <cell r="AL251" t="str">
            <v>Bq mut</v>
          </cell>
          <cell r="AM251" t="str">
            <v>PERSONNE_MORALE_SOCIETE</v>
          </cell>
          <cell r="AN251" t="str">
            <v>CREDIT AGRICOLE</v>
          </cell>
          <cell r="AO251" t="str">
            <v>Groupes mutualistes</v>
          </cell>
          <cell r="AP251" t="str">
            <v/>
          </cell>
          <cell r="AQ251" t="str">
            <v/>
          </cell>
          <cell r="AR251" t="str">
            <v>FR</v>
          </cell>
          <cell r="AS251" t="str">
            <v>FRANCE</v>
          </cell>
          <cell r="AT251" t="str">
            <v/>
          </cell>
          <cell r="AU251" t="str">
            <v/>
          </cell>
          <cell r="AV251" t="str">
            <v>PIGEON</v>
          </cell>
          <cell r="AW251">
            <v>2761</v>
          </cell>
          <cell r="AX251">
            <v>12.635367879</v>
          </cell>
          <cell r="AY251">
            <v>9.4596775429999997</v>
          </cell>
          <cell r="AZ251">
            <v>3.887633643</v>
          </cell>
          <cell r="BA251">
            <v>101</v>
          </cell>
          <cell r="BB251" t="str">
            <v>SI</v>
          </cell>
          <cell r="BC251">
            <v>0</v>
          </cell>
          <cell r="BD251">
            <v>0</v>
          </cell>
        </row>
        <row r="252">
          <cell r="A252" t="str">
            <v>11188</v>
          </cell>
          <cell r="B252" t="str">
            <v>RCI BANQUE</v>
          </cell>
          <cell r="C252" t="str">
            <v>2. CBD</v>
          </cell>
          <cell r="D252">
            <v>201312</v>
          </cell>
          <cell r="E252">
            <v>6.2E-2</v>
          </cell>
          <cell r="F252">
            <v>0.33679999999999999</v>
          </cell>
          <cell r="G252">
            <v>20.431953772</v>
          </cell>
          <cell r="H252">
            <v>1.266781133864</v>
          </cell>
          <cell r="I252">
            <v>6.8814820304095994</v>
          </cell>
          <cell r="J252">
            <v>1.9599999999999999E-2</v>
          </cell>
          <cell r="K252">
            <v>0.45</v>
          </cell>
          <cell r="L252">
            <v>0.22799961900000001</v>
          </cell>
          <cell r="M252">
            <v>4.4687925324E-3</v>
          </cell>
          <cell r="N252">
            <v>0.10259982855000001</v>
          </cell>
          <cell r="O252">
            <v>3966</v>
          </cell>
          <cell r="P252" t="str">
            <v>306523358</v>
          </cell>
          <cell r="Q252" t="str">
            <v>PM</v>
          </cell>
          <cell r="R252" t="str">
            <v>102</v>
          </cell>
          <cell r="S252" t="str">
            <v>01</v>
          </cell>
          <cell r="T252" t="str">
            <v>Etablissement de crédit</v>
          </cell>
          <cell r="U252" t="str">
            <v>200</v>
          </cell>
          <cell r="V252" t="str">
            <v>Banque</v>
          </cell>
          <cell r="W252" t="str">
            <v>001</v>
          </cell>
          <cell r="X252" t="str">
            <v>Agrément ACPR</v>
          </cell>
          <cell r="Y252">
            <v>6</v>
          </cell>
          <cell r="Z252" t="str">
            <v>NOUVEL ETABLISSEMENT</v>
          </cell>
          <cell r="AA252" t="str">
            <v>FR</v>
          </cell>
          <cell r="AB252" t="str">
            <v> France</v>
          </cell>
          <cell r="AC252" t="str">
            <v>S. INDUSTRIEL PRIVE</v>
          </cell>
          <cell r="AD252">
            <v>52</v>
          </cell>
          <cell r="AE252" t="str">
            <v>GPE RENAULT</v>
          </cell>
          <cell r="AF252">
            <v>1</v>
          </cell>
          <cell r="AG252" t="str">
            <v>93160</v>
          </cell>
          <cell r="AH252" t="str">
            <v>FR</v>
          </cell>
          <cell r="AI252" t="str">
            <v/>
          </cell>
          <cell r="AJ252" t="str">
            <v/>
          </cell>
          <cell r="AK252" t="str">
            <v>EC</v>
          </cell>
          <cell r="AL252" t="str">
            <v>Banque</v>
          </cell>
          <cell r="AM252" t="str">
            <v>PERSONNE_MORALE_SOCIETE</v>
          </cell>
          <cell r="AN252" t="str">
            <v>RENAULT</v>
          </cell>
          <cell r="AO252" t="str">
            <v>Industrie, commerce, services, BTP, groupes professionnels</v>
          </cell>
          <cell r="AP252" t="str">
            <v/>
          </cell>
          <cell r="AQ252" t="str">
            <v/>
          </cell>
          <cell r="AR252" t="str">
            <v>FR</v>
          </cell>
          <cell r="AS252" t="str">
            <v>FRANCE</v>
          </cell>
          <cell r="AT252" t="str">
            <v/>
          </cell>
          <cell r="AU252" t="str">
            <v/>
          </cell>
          <cell r="AV252" t="str">
            <v>ABADIE</v>
          </cell>
          <cell r="AW252">
            <v>2764</v>
          </cell>
          <cell r="AX252">
            <v>31.495888453999999</v>
          </cell>
          <cell r="AY252">
            <v>9.7654257789999992</v>
          </cell>
          <cell r="AZ252">
            <v>11.393775293999999</v>
          </cell>
          <cell r="BA252">
            <v>39</v>
          </cell>
          <cell r="BB252" t="str">
            <v>SI</v>
          </cell>
          <cell r="BC252">
            <v>0</v>
          </cell>
          <cell r="BD252">
            <v>1</v>
          </cell>
        </row>
        <row r="253">
          <cell r="A253" t="str">
            <v>11206</v>
          </cell>
          <cell r="B253" t="str">
            <v>CRCAM NORD MIDI-PYRENEES</v>
          </cell>
          <cell r="C253" t="str">
            <v>3. Autres (GEA CBD)</v>
          </cell>
          <cell r="D253">
            <v>201312</v>
          </cell>
          <cell r="E253">
            <v>4.8399999999999999E-2</v>
          </cell>
          <cell r="F253">
            <v>0.1779</v>
          </cell>
          <cell r="G253">
            <v>8.4112130000000001</v>
          </cell>
          <cell r="H253">
            <v>0.40710270919999997</v>
          </cell>
          <cell r="I253">
            <v>1.4963547927</v>
          </cell>
          <cell r="J253">
            <v>3.3700000000000001E-2</v>
          </cell>
          <cell r="K253">
            <v>0.4325</v>
          </cell>
          <cell r="L253">
            <v>3.6252849999999999</v>
          </cell>
          <cell r="M253">
            <v>0.1221721045</v>
          </cell>
          <cell r="N253">
            <v>1.5679357624999999</v>
          </cell>
          <cell r="O253">
            <v>4064</v>
          </cell>
          <cell r="P253" t="str">
            <v>444953830</v>
          </cell>
          <cell r="Q253" t="str">
            <v>PM</v>
          </cell>
          <cell r="R253" t="str">
            <v>210</v>
          </cell>
          <cell r="S253" t="str">
            <v>01</v>
          </cell>
          <cell r="T253" t="str">
            <v>Etablissement de crédit</v>
          </cell>
          <cell r="U253" t="str">
            <v>201</v>
          </cell>
          <cell r="V253" t="str">
            <v>Banque mutualiste ou coopérative</v>
          </cell>
          <cell r="W253" t="str">
            <v>001</v>
          </cell>
          <cell r="X253" t="str">
            <v>Agrément ACPR</v>
          </cell>
          <cell r="Y253">
            <v>8</v>
          </cell>
          <cell r="Z253" t="str">
            <v>RESTRUCTURATION AVEC REPRISE DE CIB</v>
          </cell>
          <cell r="AA253" t="str">
            <v>FR</v>
          </cell>
          <cell r="AB253" t="str">
            <v> France</v>
          </cell>
          <cell r="AC253" t="str">
            <v>S. BANCAIRE MUTUALISTE ET AUTRES RESEAUX</v>
          </cell>
          <cell r="AD253">
            <v>27</v>
          </cell>
          <cell r="AE253" t="str">
            <v>GPE CREDIT AGRICOLE</v>
          </cell>
          <cell r="AF253">
            <v>0</v>
          </cell>
          <cell r="AG253" t="str">
            <v>81000</v>
          </cell>
          <cell r="AH253" t="str">
            <v>FR</v>
          </cell>
          <cell r="AI253" t="str">
            <v/>
          </cell>
          <cell r="AJ253" t="str">
            <v/>
          </cell>
          <cell r="AK253" t="str">
            <v>EC</v>
          </cell>
          <cell r="AL253" t="str">
            <v>Bq mut</v>
          </cell>
          <cell r="AM253" t="str">
            <v>PERSONNE_MORALE_SOCIETE</v>
          </cell>
          <cell r="AN253" t="str">
            <v>CREDIT AGRICOLE</v>
          </cell>
          <cell r="AO253" t="str">
            <v>Groupes mutualistes</v>
          </cell>
          <cell r="AP253" t="str">
            <v/>
          </cell>
          <cell r="AQ253" t="str">
            <v/>
          </cell>
          <cell r="AR253" t="str">
            <v>FR</v>
          </cell>
          <cell r="AS253" t="str">
            <v>FRANCE</v>
          </cell>
          <cell r="AT253" t="str">
            <v/>
          </cell>
          <cell r="AU253" t="str">
            <v/>
          </cell>
          <cell r="AV253" t="str">
            <v>ESCOLAN</v>
          </cell>
          <cell r="AW253">
            <v>2787</v>
          </cell>
          <cell r="AX253">
            <v>14.586658422000001</v>
          </cell>
          <cell r="AY253">
            <v>10.711746951</v>
          </cell>
          <cell r="AZ253">
            <v>4.3253302529999997</v>
          </cell>
          <cell r="BA253">
            <v>87</v>
          </cell>
          <cell r="BB253" t="str">
            <v>SI</v>
          </cell>
          <cell r="BC253">
            <v>0</v>
          </cell>
          <cell r="BD253">
            <v>0</v>
          </cell>
        </row>
        <row r="254">
          <cell r="A254" t="str">
            <v>11306</v>
          </cell>
          <cell r="B254" t="str">
            <v>CRCAM D'ALPES PROVENCE</v>
          </cell>
          <cell r="C254" t="str">
            <v>3. Autres (GEA CBD)</v>
          </cell>
          <cell r="D254">
            <v>201312</v>
          </cell>
          <cell r="E254">
            <v>4.8000000000000001E-2</v>
          </cell>
          <cell r="F254">
            <v>0.19639999999999999</v>
          </cell>
          <cell r="G254">
            <v>10.451433</v>
          </cell>
          <cell r="H254">
            <v>0.50166878400000003</v>
          </cell>
          <cell r="I254">
            <v>2.0526614411999997</v>
          </cell>
          <cell r="J254">
            <v>3.8600000000000002E-2</v>
          </cell>
          <cell r="K254">
            <v>0.43780000000000002</v>
          </cell>
          <cell r="L254">
            <v>2.307477</v>
          </cell>
          <cell r="M254">
            <v>8.9068612200000008E-2</v>
          </cell>
          <cell r="N254">
            <v>1.0102134306000001</v>
          </cell>
          <cell r="O254">
            <v>4210</v>
          </cell>
          <cell r="P254" t="str">
            <v>381976448</v>
          </cell>
          <cell r="Q254" t="str">
            <v>PM</v>
          </cell>
          <cell r="R254" t="str">
            <v>210</v>
          </cell>
          <cell r="S254" t="str">
            <v>01</v>
          </cell>
          <cell r="T254" t="str">
            <v>Etablissement de crédit</v>
          </cell>
          <cell r="U254" t="str">
            <v>201</v>
          </cell>
          <cell r="V254" t="str">
            <v>Banque mutualiste ou coopérative</v>
          </cell>
          <cell r="W254" t="str">
            <v>001</v>
          </cell>
          <cell r="X254" t="str">
            <v>Agrément ACPR</v>
          </cell>
          <cell r="Y254">
            <v>8</v>
          </cell>
          <cell r="Z254" t="str">
            <v>RESTRUCTURATION AVEC REPRISE DE CIB</v>
          </cell>
          <cell r="AA254" t="str">
            <v>FR</v>
          </cell>
          <cell r="AB254" t="str">
            <v> France</v>
          </cell>
          <cell r="AC254" t="str">
            <v>S. BANCAIRE MUTUALISTE ET AUTRES RESEAUX</v>
          </cell>
          <cell r="AD254">
            <v>27</v>
          </cell>
          <cell r="AE254" t="str">
            <v>GPE CREDIT AGRICOLE</v>
          </cell>
          <cell r="AF254">
            <v>0</v>
          </cell>
          <cell r="AG254" t="str">
            <v>13090</v>
          </cell>
          <cell r="AH254" t="str">
            <v>FR</v>
          </cell>
          <cell r="AI254" t="str">
            <v/>
          </cell>
          <cell r="AJ254" t="str">
            <v/>
          </cell>
          <cell r="AK254" t="str">
            <v>EC</v>
          </cell>
          <cell r="AL254" t="str">
            <v>Bq mut</v>
          </cell>
          <cell r="AM254" t="str">
            <v>PERSONNE_MORALE_SOCIETE</v>
          </cell>
          <cell r="AN254" t="str">
            <v>CREDIT AGRICOLE</v>
          </cell>
          <cell r="AO254" t="str">
            <v>Groupes mutualistes</v>
          </cell>
          <cell r="AP254" t="str">
            <v/>
          </cell>
          <cell r="AQ254" t="str">
            <v/>
          </cell>
          <cell r="AR254" t="str">
            <v>FR</v>
          </cell>
          <cell r="AS254" t="str">
            <v>FRANCE</v>
          </cell>
          <cell r="AT254" t="str">
            <v/>
          </cell>
          <cell r="AU254" t="str">
            <v/>
          </cell>
          <cell r="AV254" t="str">
            <v>MOISSINAC</v>
          </cell>
          <cell r="AW254">
            <v>2761</v>
          </cell>
          <cell r="AX254">
            <v>16.557489051000001</v>
          </cell>
          <cell r="AY254">
            <v>11.622799487</v>
          </cell>
          <cell r="AZ254">
            <v>4.9598666470000001</v>
          </cell>
          <cell r="BA254">
            <v>77</v>
          </cell>
          <cell r="BB254" t="str">
            <v>SI</v>
          </cell>
          <cell r="BC254">
            <v>0</v>
          </cell>
          <cell r="BD254">
            <v>0</v>
          </cell>
        </row>
        <row r="255">
          <cell r="A255" t="str">
            <v>11307</v>
          </cell>
          <cell r="B255" t="str">
            <v>CASDEN BANQUE POPULAIRE</v>
          </cell>
          <cell r="C255" t="str">
            <v>3. Autres (GEA CBD)</v>
          </cell>
          <cell r="D255">
            <v>201312</v>
          </cell>
          <cell r="E255">
            <v>1.27670560077114E-2</v>
          </cell>
          <cell r="F255">
            <v>0.14262192412264901</v>
          </cell>
          <cell r="G255">
            <v>23.764501962000001</v>
          </cell>
          <cell r="H255">
            <v>0.30340272754422143</v>
          </cell>
          <cell r="I255">
            <v>3.3893389956369075</v>
          </cell>
          <cell r="J255">
            <v>3.1249285996590701E-4</v>
          </cell>
          <cell r="K255">
            <v>0.45</v>
          </cell>
          <cell r="L255">
            <v>0.24592704699999998</v>
          </cell>
          <cell r="M255">
            <v>7.685044626000002E-5</v>
          </cell>
          <cell r="N255">
            <v>0.11066717114999999</v>
          </cell>
          <cell r="O255">
            <v>4214</v>
          </cell>
          <cell r="P255" t="str">
            <v>784275778</v>
          </cell>
          <cell r="Q255" t="str">
            <v>PM</v>
          </cell>
          <cell r="R255" t="str">
            <v>201</v>
          </cell>
          <cell r="S255" t="str">
            <v>01</v>
          </cell>
          <cell r="T255" t="str">
            <v>Etablissement de crédit</v>
          </cell>
          <cell r="U255" t="str">
            <v>201</v>
          </cell>
          <cell r="V255" t="str">
            <v>Banque mutualiste ou coopérative</v>
          </cell>
          <cell r="W255" t="str">
            <v>001</v>
          </cell>
          <cell r="X255" t="str">
            <v>Agrément ACPR</v>
          </cell>
          <cell r="Y255">
            <v>6</v>
          </cell>
          <cell r="Z255" t="str">
            <v>NOUVEL ETABLISSEMENT</v>
          </cell>
          <cell r="AA255" t="str">
            <v>FR</v>
          </cell>
          <cell r="AB255" t="str">
            <v> France</v>
          </cell>
          <cell r="AC255" t="str">
            <v>S. BANCAIRE MUTUALISTE ET AUTRES RESEAUX</v>
          </cell>
          <cell r="AD255">
            <v>1163</v>
          </cell>
          <cell r="AE255" t="str">
            <v>GPE BPCE</v>
          </cell>
          <cell r="AF255">
            <v>0</v>
          </cell>
          <cell r="AG255" t="str">
            <v>77186</v>
          </cell>
          <cell r="AH255" t="str">
            <v>FR</v>
          </cell>
          <cell r="AI255" t="str">
            <v/>
          </cell>
          <cell r="AJ255" t="str">
            <v/>
          </cell>
          <cell r="AK255" t="str">
            <v>EC</v>
          </cell>
          <cell r="AL255" t="str">
            <v>Bq mut</v>
          </cell>
          <cell r="AM255" t="str">
            <v>PERSONNE_MORALE_SOCIETE</v>
          </cell>
          <cell r="AN255" t="str">
            <v>BPCE</v>
          </cell>
          <cell r="AO255" t="str">
            <v>Groupes mutualistes</v>
          </cell>
          <cell r="AP255" t="str">
            <v/>
          </cell>
          <cell r="AQ255" t="str">
            <v/>
          </cell>
          <cell r="AR255" t="str">
            <v>FR</v>
          </cell>
          <cell r="AS255" t="str">
            <v>FRANCE</v>
          </cell>
          <cell r="AT255" t="str">
            <v/>
          </cell>
          <cell r="AU255" t="str">
            <v/>
          </cell>
          <cell r="AV255" t="str">
            <v>CISSOKHO-COULIBALY</v>
          </cell>
          <cell r="AW255">
            <v>2762</v>
          </cell>
          <cell r="AX255">
            <v>11.493212579</v>
          </cell>
          <cell r="AY255">
            <v>7.95328663</v>
          </cell>
          <cell r="AZ255">
            <v>5.3420020729999997</v>
          </cell>
          <cell r="BA255">
            <v>105</v>
          </cell>
          <cell r="BB255" t="str">
            <v>SI</v>
          </cell>
          <cell r="BC255">
            <v>0</v>
          </cell>
          <cell r="BD255">
            <v>1</v>
          </cell>
        </row>
        <row r="256">
          <cell r="A256" t="str">
            <v>11315</v>
          </cell>
          <cell r="B256" t="str">
            <v>CAISSE D EPARGNE PROVENCE-ALPES-CORSE</v>
          </cell>
          <cell r="C256" t="str">
            <v>3. Autres (GEA CBD)</v>
          </cell>
          <cell r="D256">
            <v>201312</v>
          </cell>
          <cell r="E256">
            <v>6.4360000000000001E-2</v>
          </cell>
          <cell r="F256">
            <v>0.21665000000000001</v>
          </cell>
          <cell r="G256">
            <v>10.689760812000001</v>
          </cell>
          <cell r="H256">
            <v>0.68799300586032008</v>
          </cell>
          <cell r="I256">
            <v>2.3159366799198002</v>
          </cell>
          <cell r="O256">
            <v>4229</v>
          </cell>
          <cell r="P256" t="str">
            <v>775559404</v>
          </cell>
          <cell r="Q256" t="str">
            <v>PM</v>
          </cell>
          <cell r="R256" t="str">
            <v>270</v>
          </cell>
          <cell r="S256" t="str">
            <v>01</v>
          </cell>
          <cell r="T256" t="str">
            <v>Etablissement de crédit</v>
          </cell>
          <cell r="U256" t="str">
            <v>201</v>
          </cell>
          <cell r="V256" t="str">
            <v>Banque mutualiste ou coopérative</v>
          </cell>
          <cell r="W256" t="str">
            <v>001</v>
          </cell>
          <cell r="X256" t="str">
            <v>Agrément ACPR</v>
          </cell>
          <cell r="Y256">
            <v>6</v>
          </cell>
          <cell r="Z256" t="str">
            <v>NOUVEL ETABLISSEMENT</v>
          </cell>
          <cell r="AA256" t="str">
            <v>FR</v>
          </cell>
          <cell r="AB256" t="str">
            <v> France</v>
          </cell>
          <cell r="AC256" t="str">
            <v>S. BANCAIRE MUTUALISTE ET AUTRES RESEAUX</v>
          </cell>
          <cell r="AD256">
            <v>1163</v>
          </cell>
          <cell r="AE256" t="str">
            <v>GPE BPCE</v>
          </cell>
          <cell r="AF256">
            <v>0</v>
          </cell>
          <cell r="AG256" t="str">
            <v>13006</v>
          </cell>
          <cell r="AH256" t="str">
            <v>FR</v>
          </cell>
          <cell r="AI256" t="str">
            <v/>
          </cell>
          <cell r="AJ256" t="str">
            <v/>
          </cell>
          <cell r="AK256" t="str">
            <v>EC</v>
          </cell>
          <cell r="AL256" t="str">
            <v>Bq mut</v>
          </cell>
          <cell r="AM256" t="str">
            <v>PERSONNE_MORALE_SOCIETE</v>
          </cell>
          <cell r="AN256" t="str">
            <v>BPCE</v>
          </cell>
          <cell r="AO256" t="str">
            <v>Groupes mutualistes</v>
          </cell>
          <cell r="AP256" t="str">
            <v/>
          </cell>
          <cell r="AQ256" t="str">
            <v/>
          </cell>
          <cell r="AR256" t="str">
            <v>FR</v>
          </cell>
          <cell r="AS256" t="str">
            <v>FRANCE</v>
          </cell>
          <cell r="AT256" t="str">
            <v/>
          </cell>
          <cell r="AU256" t="str">
            <v/>
          </cell>
          <cell r="AV256" t="str">
            <v>GALAN</v>
          </cell>
          <cell r="AW256">
            <v>2762</v>
          </cell>
          <cell r="AX256">
            <v>30.477397255</v>
          </cell>
          <cell r="AY256">
            <v>17.077474666000001</v>
          </cell>
          <cell r="AZ256">
            <v>19.096777230999997</v>
          </cell>
          <cell r="BA256">
            <v>41</v>
          </cell>
          <cell r="BB256" t="str">
            <v>SI</v>
          </cell>
          <cell r="BC256">
            <v>0</v>
          </cell>
          <cell r="BD256">
            <v>1</v>
          </cell>
        </row>
        <row r="257">
          <cell r="A257" t="str">
            <v>11425</v>
          </cell>
          <cell r="B257" t="str">
            <v>CAISSE D EPARGNE NORMANDIE</v>
          </cell>
          <cell r="C257" t="str">
            <v>3. Autres (GEA CBD)</v>
          </cell>
          <cell r="D257">
            <v>201312</v>
          </cell>
          <cell r="E257">
            <v>4.8430000000000001E-2</v>
          </cell>
          <cell r="F257">
            <v>0.21545</v>
          </cell>
          <cell r="G257">
            <v>7.8022041</v>
          </cell>
          <cell r="H257">
            <v>0.37786074456300001</v>
          </cell>
          <cell r="I257">
            <v>1.6809848733449999</v>
          </cell>
          <cell r="O257">
            <v>4417</v>
          </cell>
          <cell r="P257" t="str">
            <v>384353413</v>
          </cell>
          <cell r="Q257" t="str">
            <v>PM</v>
          </cell>
          <cell r="R257" t="str">
            <v>270</v>
          </cell>
          <cell r="S257" t="str">
            <v>01</v>
          </cell>
          <cell r="T257" t="str">
            <v>Etablissement de crédit</v>
          </cell>
          <cell r="U257" t="str">
            <v>201</v>
          </cell>
          <cell r="V257" t="str">
            <v>Banque mutualiste ou coopérative</v>
          </cell>
          <cell r="W257" t="str">
            <v>001</v>
          </cell>
          <cell r="X257" t="str">
            <v>Agrément ACPR</v>
          </cell>
          <cell r="Y257">
            <v>8</v>
          </cell>
          <cell r="Z257" t="str">
            <v>RESTRUCTURATION AVEC REPRISE DE CIB</v>
          </cell>
          <cell r="AA257" t="str">
            <v>FR</v>
          </cell>
          <cell r="AB257" t="str">
            <v> France</v>
          </cell>
          <cell r="AC257" t="str">
            <v>S. BANCAIRE MUTUALISTE ET AUTRES RESEAUX</v>
          </cell>
          <cell r="AD257">
            <v>1163</v>
          </cell>
          <cell r="AE257" t="str">
            <v>GPE BPCE</v>
          </cell>
          <cell r="AF257">
            <v>0</v>
          </cell>
          <cell r="AG257" t="str">
            <v>76230</v>
          </cell>
          <cell r="AH257" t="str">
            <v>FR</v>
          </cell>
          <cell r="AI257" t="str">
            <v/>
          </cell>
          <cell r="AJ257" t="str">
            <v/>
          </cell>
          <cell r="AK257" t="str">
            <v>EC</v>
          </cell>
          <cell r="AL257" t="str">
            <v>Bq mut</v>
          </cell>
          <cell r="AM257" t="str">
            <v>PERSONNE_MORALE_SOCIETE</v>
          </cell>
          <cell r="AN257" t="str">
            <v>BPCE</v>
          </cell>
          <cell r="AO257" t="str">
            <v>Groupes mutualistes</v>
          </cell>
          <cell r="AP257" t="str">
            <v/>
          </cell>
          <cell r="AQ257" t="str">
            <v/>
          </cell>
          <cell r="AR257" t="str">
            <v>FR</v>
          </cell>
          <cell r="AS257" t="str">
            <v>FRANCE</v>
          </cell>
          <cell r="AT257" t="str">
            <v/>
          </cell>
          <cell r="AU257" t="str">
            <v/>
          </cell>
          <cell r="AV257" t="str">
            <v>LACAMPAGNE</v>
          </cell>
          <cell r="AW257">
            <v>2762</v>
          </cell>
          <cell r="AX257">
            <v>19.028011312</v>
          </cell>
          <cell r="AY257">
            <v>9.583142496999999</v>
          </cell>
          <cell r="AZ257">
            <v>12.778667298</v>
          </cell>
          <cell r="BA257">
            <v>68</v>
          </cell>
          <cell r="BB257" t="str">
            <v>SI</v>
          </cell>
          <cell r="BC257">
            <v>0</v>
          </cell>
          <cell r="BD257">
            <v>1</v>
          </cell>
        </row>
        <row r="258">
          <cell r="A258" t="str">
            <v>11706</v>
          </cell>
          <cell r="B258" t="str">
            <v>CRCAM CHARENTE-MARITIME DEUX-SEVRES</v>
          </cell>
          <cell r="C258" t="str">
            <v>3. Autres (GEA CBD)</v>
          </cell>
          <cell r="D258">
            <v>201312</v>
          </cell>
          <cell r="E258">
            <v>4.4200000000000003E-2</v>
          </cell>
          <cell r="F258">
            <v>0.16619999999999999</v>
          </cell>
          <cell r="G258">
            <v>7.7076760000000002</v>
          </cell>
          <cell r="H258">
            <v>0.34067927920000002</v>
          </cell>
          <cell r="I258">
            <v>1.2810157512</v>
          </cell>
          <cell r="J258">
            <v>4.2000000000000003E-2</v>
          </cell>
          <cell r="K258">
            <v>0.41880000000000001</v>
          </cell>
          <cell r="L258">
            <v>2.1778729999999999</v>
          </cell>
          <cell r="M258">
            <v>9.1470666000000006E-2</v>
          </cell>
          <cell r="N258">
            <v>0.91209321239999996</v>
          </cell>
          <cell r="O258">
            <v>4902</v>
          </cell>
          <cell r="P258" t="str">
            <v>399354810</v>
          </cell>
          <cell r="Q258" t="str">
            <v>PM</v>
          </cell>
          <cell r="R258" t="str">
            <v>210</v>
          </cell>
          <cell r="S258" t="str">
            <v>01</v>
          </cell>
          <cell r="T258" t="str">
            <v>Etablissement de crédit</v>
          </cell>
          <cell r="U258" t="str">
            <v>201</v>
          </cell>
          <cell r="V258" t="str">
            <v>Banque mutualiste ou coopérative</v>
          </cell>
          <cell r="W258" t="str">
            <v>001</v>
          </cell>
          <cell r="X258" t="str">
            <v>Agrément ACPR</v>
          </cell>
          <cell r="Y258">
            <v>8</v>
          </cell>
          <cell r="Z258" t="str">
            <v>RESTRUCTURATION AVEC REPRISE DE CIB</v>
          </cell>
          <cell r="AA258" t="str">
            <v>FR</v>
          </cell>
          <cell r="AB258" t="str">
            <v> France</v>
          </cell>
          <cell r="AC258" t="str">
            <v>S. BANCAIRE MUTUALISTE ET AUTRES RESEAUX</v>
          </cell>
          <cell r="AD258">
            <v>27</v>
          </cell>
          <cell r="AE258" t="str">
            <v>GPE CREDIT AGRICOLE</v>
          </cell>
          <cell r="AF258">
            <v>0</v>
          </cell>
          <cell r="AG258" t="str">
            <v>17100</v>
          </cell>
          <cell r="AH258" t="str">
            <v>FR</v>
          </cell>
          <cell r="AI258" t="str">
            <v/>
          </cell>
          <cell r="AJ258" t="str">
            <v/>
          </cell>
          <cell r="AK258" t="str">
            <v>EC</v>
          </cell>
          <cell r="AL258" t="str">
            <v>Bq mut</v>
          </cell>
          <cell r="AM258" t="str">
            <v>PERSONNE_MORALE_SOCIETE</v>
          </cell>
          <cell r="AN258" t="str">
            <v>CREDIT AGRICOLE</v>
          </cell>
          <cell r="AO258" t="str">
            <v>Groupes mutualistes</v>
          </cell>
          <cell r="AP258" t="str">
            <v/>
          </cell>
          <cell r="AQ258" t="str">
            <v/>
          </cell>
          <cell r="AR258" t="str">
            <v>FR</v>
          </cell>
          <cell r="AS258" t="str">
            <v>FRANCE</v>
          </cell>
          <cell r="AT258" t="str">
            <v/>
          </cell>
          <cell r="AU258" t="str">
            <v/>
          </cell>
          <cell r="AV258" t="str">
            <v>MOISSINAC</v>
          </cell>
          <cell r="AW258">
            <v>2761</v>
          </cell>
          <cell r="AX258">
            <v>11.461401988</v>
          </cell>
          <cell r="AY258">
            <v>8.7622159639999992</v>
          </cell>
          <cell r="AZ258">
            <v>3.3079344380000002</v>
          </cell>
          <cell r="BA258">
            <v>106</v>
          </cell>
          <cell r="BB258" t="str">
            <v>SI</v>
          </cell>
          <cell r="BC258">
            <v>0</v>
          </cell>
          <cell r="BD258">
            <v>0</v>
          </cell>
        </row>
        <row r="259">
          <cell r="A259" t="str">
            <v>11899</v>
          </cell>
          <cell r="B259" t="str">
            <v>BANQUE EUROPEENNE DU CREDIT MUTUEL</v>
          </cell>
          <cell r="C259" t="str">
            <v>3. Autres (GEA CBD)</v>
          </cell>
          <cell r="D259">
            <v>201312</v>
          </cell>
          <cell r="E259">
            <v>2.6499999999999999E-2</v>
          </cell>
          <cell r="F259">
            <v>0.37469999999999998</v>
          </cell>
          <cell r="G259">
            <v>18.644535833999999</v>
          </cell>
          <cell r="H259">
            <v>0.49408019960099997</v>
          </cell>
          <cell r="I259">
            <v>6.9861075769997996</v>
          </cell>
          <cell r="L259">
            <v>0.57072536899999993</v>
          </cell>
          <cell r="O259">
            <v>5291</v>
          </cell>
          <cell r="P259" t="str">
            <v>379522600</v>
          </cell>
          <cell r="Q259" t="str">
            <v>PM</v>
          </cell>
          <cell r="R259" t="str">
            <v>105</v>
          </cell>
          <cell r="S259" t="str">
            <v>01</v>
          </cell>
          <cell r="T259" t="str">
            <v>Etablissement de crédit</v>
          </cell>
          <cell r="U259" t="str">
            <v>200</v>
          </cell>
          <cell r="V259" t="str">
            <v>Banque</v>
          </cell>
          <cell r="W259" t="str">
            <v>001</v>
          </cell>
          <cell r="X259" t="str">
            <v>Agrément ACPR</v>
          </cell>
          <cell r="Y259">
            <v>8</v>
          </cell>
          <cell r="Z259" t="str">
            <v>RESTRUCTURATION AVEC REPRISE DE CIB</v>
          </cell>
          <cell r="AA259" t="str">
            <v>FR</v>
          </cell>
          <cell r="AB259" t="str">
            <v> France</v>
          </cell>
          <cell r="AC259" t="str">
            <v>S. BANCAIRE MUTUALISTE ET AUTRES RESEAUX</v>
          </cell>
          <cell r="AD259">
            <v>29</v>
          </cell>
          <cell r="AE259" t="str">
            <v>GPE CREDIT MUTUEL</v>
          </cell>
          <cell r="AF259">
            <v>0</v>
          </cell>
          <cell r="AG259" t="str">
            <v>67000</v>
          </cell>
          <cell r="AH259" t="str">
            <v>FR</v>
          </cell>
          <cell r="AI259" t="str">
            <v/>
          </cell>
          <cell r="AJ259" t="str">
            <v/>
          </cell>
          <cell r="AK259" t="str">
            <v>EC</v>
          </cell>
          <cell r="AL259" t="str">
            <v>Banque</v>
          </cell>
          <cell r="AM259" t="str">
            <v>PERSONNE_MORALE_SOCIETE</v>
          </cell>
          <cell r="AN259" t="str">
            <v>CREDIT MUTUEL</v>
          </cell>
          <cell r="AO259" t="str">
            <v>Groupes mutualistes</v>
          </cell>
          <cell r="AP259" t="str">
            <v/>
          </cell>
          <cell r="AQ259" t="str">
            <v/>
          </cell>
          <cell r="AR259" t="str">
            <v>FR</v>
          </cell>
          <cell r="AS259" t="str">
            <v>FRANCE</v>
          </cell>
          <cell r="AT259" t="str">
            <v/>
          </cell>
          <cell r="AU259" t="str">
            <v/>
          </cell>
          <cell r="AV259" t="str">
            <v>KRAUSE</v>
          </cell>
          <cell r="AW259">
            <v>2763</v>
          </cell>
          <cell r="AX259">
            <v>16.183957926000001</v>
          </cell>
          <cell r="AY259">
            <v>11.681895694</v>
          </cell>
          <cell r="AZ259">
            <v>10.830318435000001</v>
          </cell>
          <cell r="BA259">
            <v>79</v>
          </cell>
          <cell r="BB259" t="str">
            <v>SI</v>
          </cell>
          <cell r="BC259">
            <v>0</v>
          </cell>
          <cell r="BD259">
            <v>1</v>
          </cell>
        </row>
        <row r="260">
          <cell r="A260" t="str">
            <v>11907</v>
          </cell>
          <cell r="B260" t="str">
            <v>BANQUE POPULAIRE DU MASSIF CENTRAL</v>
          </cell>
          <cell r="C260" t="str">
            <v>3. Autres (GEA CBD)</v>
          </cell>
          <cell r="D260">
            <v>201312</v>
          </cell>
          <cell r="E260">
            <v>7.8289999999999998E-2</v>
          </cell>
          <cell r="F260">
            <v>0.13691</v>
          </cell>
          <cell r="G260">
            <v>3.5247569160000003</v>
          </cell>
          <cell r="H260">
            <v>0.27595321895364</v>
          </cell>
          <cell r="I260">
            <v>0.48257446936956006</v>
          </cell>
          <cell r="J260">
            <v>5.7683608482703402E-2</v>
          </cell>
          <cell r="K260">
            <v>0.43392905195679399</v>
          </cell>
          <cell r="L260">
            <v>0.93825278400000001</v>
          </cell>
          <cell r="M260">
            <v>5.4121806250062486E-2</v>
          </cell>
          <cell r="N260">
            <v>0.4071351410569426</v>
          </cell>
          <cell r="O260">
            <v>5309</v>
          </cell>
          <cell r="P260" t="str">
            <v>775633878</v>
          </cell>
          <cell r="Q260" t="str">
            <v>PM</v>
          </cell>
          <cell r="R260" t="str">
            <v>202</v>
          </cell>
          <cell r="S260" t="str">
            <v>01</v>
          </cell>
          <cell r="T260" t="str">
            <v>Etablissement de crédit</v>
          </cell>
          <cell r="U260" t="str">
            <v>201</v>
          </cell>
          <cell r="V260" t="str">
            <v>Banque mutualiste ou coopérative</v>
          </cell>
          <cell r="W260" t="str">
            <v>001</v>
          </cell>
          <cell r="X260" t="str">
            <v>Agrément ACPR</v>
          </cell>
          <cell r="Y260">
            <v>6</v>
          </cell>
          <cell r="Z260" t="str">
            <v>NOUVEL ETABLISSEMENT</v>
          </cell>
          <cell r="AA260" t="str">
            <v>FR</v>
          </cell>
          <cell r="AB260" t="str">
            <v> France</v>
          </cell>
          <cell r="AC260" t="str">
            <v>S. BANCAIRE MUTUALISTE ET AUTRES RESEAUX</v>
          </cell>
          <cell r="AD260">
            <v>1163</v>
          </cell>
          <cell r="AE260" t="str">
            <v>GPE BPCE</v>
          </cell>
          <cell r="AF260">
            <v>0</v>
          </cell>
          <cell r="AG260" t="str">
            <v>63000</v>
          </cell>
          <cell r="AH260" t="str">
            <v>FR</v>
          </cell>
          <cell r="AI260" t="str">
            <v/>
          </cell>
          <cell r="AJ260" t="str">
            <v/>
          </cell>
          <cell r="AK260" t="str">
            <v>EC</v>
          </cell>
          <cell r="AL260" t="str">
            <v>Bq mut</v>
          </cell>
          <cell r="AM260" t="str">
            <v>PERSONNE_MORALE_SOCIETE</v>
          </cell>
          <cell r="AN260" t="str">
            <v>BPCE</v>
          </cell>
          <cell r="AO260" t="str">
            <v>Groupes mutualistes</v>
          </cell>
          <cell r="AP260" t="str">
            <v/>
          </cell>
          <cell r="AQ260" t="str">
            <v/>
          </cell>
          <cell r="AR260" t="str">
            <v>FR</v>
          </cell>
          <cell r="AS260" t="str">
            <v>FRANCE</v>
          </cell>
          <cell r="AT260" t="str">
            <v/>
          </cell>
          <cell r="AU260" t="str">
            <v/>
          </cell>
          <cell r="AV260" t="str">
            <v>BODIAN</v>
          </cell>
          <cell r="AW260">
            <v>2762</v>
          </cell>
          <cell r="AX260">
            <v>6.0823091289999995</v>
          </cell>
          <cell r="AY260">
            <v>4.1832541919999997</v>
          </cell>
          <cell r="AZ260">
            <v>3.917545697</v>
          </cell>
          <cell r="BA260">
            <v>153</v>
          </cell>
          <cell r="BB260" t="str">
            <v>SI</v>
          </cell>
          <cell r="BC260">
            <v>0</v>
          </cell>
          <cell r="BD260">
            <v>1</v>
          </cell>
        </row>
        <row r="261">
          <cell r="A261" t="str">
            <v>12006</v>
          </cell>
          <cell r="B261" t="str">
            <v>CRCAM DE LA CORSE</v>
          </cell>
          <cell r="C261" t="str">
            <v>3. Autres (GEA CBD)</v>
          </cell>
          <cell r="D261">
            <v>201312</v>
          </cell>
          <cell r="E261">
            <v>0.10100000000000001</v>
          </cell>
          <cell r="F261">
            <v>0.24</v>
          </cell>
          <cell r="G261">
            <v>1.3393919999999999</v>
          </cell>
          <cell r="H261">
            <v>0.135278592</v>
          </cell>
          <cell r="I261">
            <v>0.32145407999999998</v>
          </cell>
          <cell r="J261">
            <v>7.0499999999999993E-2</v>
          </cell>
          <cell r="K261">
            <v>0.42720000000000002</v>
          </cell>
          <cell r="L261">
            <v>0.44501000000000002</v>
          </cell>
          <cell r="M261">
            <v>3.1373205000000001E-2</v>
          </cell>
          <cell r="N261">
            <v>0.19010827200000002</v>
          </cell>
          <cell r="O261">
            <v>5500</v>
          </cell>
          <cell r="P261" t="str">
            <v>782989206</v>
          </cell>
          <cell r="Q261" t="str">
            <v>PM</v>
          </cell>
          <cell r="R261" t="str">
            <v>210</v>
          </cell>
          <cell r="S261" t="str">
            <v>01</v>
          </cell>
          <cell r="T261" t="str">
            <v>Etablissement de crédit</v>
          </cell>
          <cell r="U261" t="str">
            <v>201</v>
          </cell>
          <cell r="V261" t="str">
            <v>Banque mutualiste ou coopérative</v>
          </cell>
          <cell r="W261" t="str">
            <v>001</v>
          </cell>
          <cell r="X261" t="str">
            <v>Agrément ACPR</v>
          </cell>
          <cell r="Y261">
            <v>6</v>
          </cell>
          <cell r="Z261" t="str">
            <v>NOUVEL ETABLISSEMENT</v>
          </cell>
          <cell r="AA261" t="str">
            <v>FR</v>
          </cell>
          <cell r="AB261" t="str">
            <v> France</v>
          </cell>
          <cell r="AC261" t="str">
            <v>S. BANCAIRE MUTUALISTE ET AUTRES RESEAUX</v>
          </cell>
          <cell r="AD261">
            <v>27</v>
          </cell>
          <cell r="AE261" t="str">
            <v>GPE CREDIT AGRICOLE</v>
          </cell>
          <cell r="AF261">
            <v>0</v>
          </cell>
          <cell r="AG261" t="str">
            <v>20000</v>
          </cell>
          <cell r="AH261" t="str">
            <v>FR</v>
          </cell>
          <cell r="AI261" t="str">
            <v/>
          </cell>
          <cell r="AJ261" t="str">
            <v/>
          </cell>
          <cell r="AK261" t="str">
            <v>EC</v>
          </cell>
          <cell r="AL261" t="str">
            <v>Bq mut</v>
          </cell>
          <cell r="AM261" t="str">
            <v>PERSONNE_MORALE_SOCIETE</v>
          </cell>
          <cell r="AN261" t="str">
            <v>CREDIT AGRICOLE</v>
          </cell>
          <cell r="AO261" t="str">
            <v>Groupes mutualistes</v>
          </cell>
          <cell r="AP261" t="str">
            <v/>
          </cell>
          <cell r="AQ261" t="str">
            <v/>
          </cell>
          <cell r="AR261" t="str">
            <v>FR</v>
          </cell>
          <cell r="AS261" t="str">
            <v>FRANCE</v>
          </cell>
          <cell r="AT261" t="str">
            <v/>
          </cell>
          <cell r="AU261" t="str">
            <v/>
          </cell>
          <cell r="AV261" t="str">
            <v>MOISSINAC</v>
          </cell>
          <cell r="AW261">
            <v>2761</v>
          </cell>
          <cell r="AX261">
            <v>2.1186804229999998</v>
          </cell>
          <cell r="AY261">
            <v>1.509667938</v>
          </cell>
          <cell r="AZ261">
            <v>1.053452493</v>
          </cell>
          <cell r="BA261">
            <v>238</v>
          </cell>
          <cell r="BB261" t="str">
            <v>SI</v>
          </cell>
          <cell r="BC261">
            <v>0</v>
          </cell>
          <cell r="BD261">
            <v>0</v>
          </cell>
        </row>
        <row r="262">
          <cell r="A262" t="str">
            <v>12135</v>
          </cell>
          <cell r="B262" t="str">
            <v>CAISSE EPARGNE BOURGOGNE FRANCHE-COMTE</v>
          </cell>
          <cell r="C262" t="str">
            <v>3. Autres (GEA CBD)</v>
          </cell>
          <cell r="D262">
            <v>201312</v>
          </cell>
          <cell r="E262">
            <v>5.2589999999999998E-2</v>
          </cell>
          <cell r="F262">
            <v>0.21218000000000001</v>
          </cell>
          <cell r="G262">
            <v>7.1241471449999993</v>
          </cell>
          <cell r="H262">
            <v>0.37465889835554994</v>
          </cell>
          <cell r="I262">
            <v>1.5116015412260999</v>
          </cell>
          <cell r="O262">
            <v>5712</v>
          </cell>
          <cell r="P262" t="str">
            <v>352483341</v>
          </cell>
          <cell r="Q262" t="str">
            <v>PM</v>
          </cell>
          <cell r="R262" t="str">
            <v>270</v>
          </cell>
          <cell r="S262" t="str">
            <v>01</v>
          </cell>
          <cell r="T262" t="str">
            <v>Etablissement de crédit</v>
          </cell>
          <cell r="U262" t="str">
            <v>201</v>
          </cell>
          <cell r="V262" t="str">
            <v>Banque mutualiste ou coopérative</v>
          </cell>
          <cell r="W262" t="str">
            <v>001</v>
          </cell>
          <cell r="X262" t="str">
            <v>Agrément ACPR</v>
          </cell>
          <cell r="Y262">
            <v>8</v>
          </cell>
          <cell r="Z262" t="str">
            <v>RESTRUCTURATION AVEC REPRISE DE CIB</v>
          </cell>
          <cell r="AA262" t="str">
            <v>FR</v>
          </cell>
          <cell r="AB262" t="str">
            <v> France</v>
          </cell>
          <cell r="AC262" t="str">
            <v>S. BANCAIRE MUTUALISTE ET AUTRES RESEAUX</v>
          </cell>
          <cell r="AD262">
            <v>1163</v>
          </cell>
          <cell r="AE262" t="str">
            <v>GPE BPCE</v>
          </cell>
          <cell r="AF262">
            <v>0</v>
          </cell>
          <cell r="AG262" t="str">
            <v>21000</v>
          </cell>
          <cell r="AH262" t="str">
            <v>FR</v>
          </cell>
          <cell r="AI262" t="str">
            <v/>
          </cell>
          <cell r="AJ262" t="str">
            <v/>
          </cell>
          <cell r="AK262" t="str">
            <v>EC</v>
          </cell>
          <cell r="AL262" t="str">
            <v>Bq mut</v>
          </cell>
          <cell r="AM262" t="str">
            <v>PERSONNE_MORALE_SOCIETE</v>
          </cell>
          <cell r="AN262" t="str">
            <v>BPCE</v>
          </cell>
          <cell r="AO262" t="str">
            <v>Groupes mutualistes</v>
          </cell>
          <cell r="AP262" t="str">
            <v/>
          </cell>
          <cell r="AQ262" t="str">
            <v/>
          </cell>
          <cell r="AR262" t="str">
            <v>FR</v>
          </cell>
          <cell r="AS262" t="str">
            <v>FRANCE</v>
          </cell>
          <cell r="AT262" t="str">
            <v/>
          </cell>
          <cell r="AU262" t="str">
            <v/>
          </cell>
          <cell r="AV262" t="str">
            <v>BOUJAOUD</v>
          </cell>
          <cell r="AW262">
            <v>2762</v>
          </cell>
          <cell r="AX262">
            <v>17.186253756999999</v>
          </cell>
          <cell r="AY262">
            <v>9.3535563249999996</v>
          </cell>
          <cell r="AZ262">
            <v>11.929350517000001</v>
          </cell>
          <cell r="BA262">
            <v>74</v>
          </cell>
          <cell r="BB262" t="str">
            <v>SI</v>
          </cell>
          <cell r="BC262">
            <v>0</v>
          </cell>
          <cell r="BD262">
            <v>1</v>
          </cell>
        </row>
        <row r="263">
          <cell r="A263" t="str">
            <v>12206</v>
          </cell>
          <cell r="B263" t="str">
            <v>CRCAM DES COTES-D'ARMOR</v>
          </cell>
          <cell r="C263" t="str">
            <v>3. Autres (GEA CBD)</v>
          </cell>
          <cell r="D263">
            <v>201312</v>
          </cell>
          <cell r="E263">
            <v>5.5300000000000002E-2</v>
          </cell>
          <cell r="F263">
            <v>0.17</v>
          </cell>
          <cell r="G263">
            <v>5.4684869999999997</v>
          </cell>
          <cell r="H263">
            <v>0.30240733110000001</v>
          </cell>
          <cell r="I263">
            <v>0.92964279000000005</v>
          </cell>
          <cell r="J263">
            <v>6.0100000000000001E-2</v>
          </cell>
          <cell r="K263">
            <v>0.42730000000000001</v>
          </cell>
          <cell r="L263">
            <v>1.821048</v>
          </cell>
          <cell r="M263">
            <v>0.10944498480000001</v>
          </cell>
          <cell r="N263">
            <v>0.77813381040000007</v>
          </cell>
          <cell r="O263">
            <v>5928</v>
          </cell>
          <cell r="P263" t="str">
            <v>777456179</v>
          </cell>
          <cell r="Q263" t="str">
            <v>PM</v>
          </cell>
          <cell r="R263" t="str">
            <v>210</v>
          </cell>
          <cell r="S263" t="str">
            <v>01</v>
          </cell>
          <cell r="T263" t="str">
            <v>Etablissement de crédit</v>
          </cell>
          <cell r="U263" t="str">
            <v>201</v>
          </cell>
          <cell r="V263" t="str">
            <v>Banque mutualiste ou coopérative</v>
          </cell>
          <cell r="W263" t="str">
            <v>001</v>
          </cell>
          <cell r="X263" t="str">
            <v>Agrément ACPR</v>
          </cell>
          <cell r="Y263">
            <v>6</v>
          </cell>
          <cell r="Z263" t="str">
            <v>NOUVEL ETABLISSEMENT</v>
          </cell>
          <cell r="AA263" t="str">
            <v>FR</v>
          </cell>
          <cell r="AB263" t="str">
            <v> France</v>
          </cell>
          <cell r="AC263" t="str">
            <v>S. BANCAIRE MUTUALISTE ET AUTRES RESEAUX</v>
          </cell>
          <cell r="AD263">
            <v>27</v>
          </cell>
          <cell r="AE263" t="str">
            <v>GPE CREDIT AGRICOLE</v>
          </cell>
          <cell r="AF263">
            <v>0</v>
          </cell>
          <cell r="AG263" t="str">
            <v>22440</v>
          </cell>
          <cell r="AH263" t="str">
            <v>FR</v>
          </cell>
          <cell r="AI263" t="str">
            <v/>
          </cell>
          <cell r="AJ263" t="str">
            <v/>
          </cell>
          <cell r="AK263" t="str">
            <v>EC</v>
          </cell>
          <cell r="AL263" t="str">
            <v>Bq mut</v>
          </cell>
          <cell r="AM263" t="str">
            <v>PERSONNE_MORALE_SOCIETE</v>
          </cell>
          <cell r="AN263" t="str">
            <v>CREDIT AGRICOLE</v>
          </cell>
          <cell r="AO263" t="str">
            <v>Groupes mutualistes</v>
          </cell>
          <cell r="AP263" t="str">
            <v/>
          </cell>
          <cell r="AQ263" t="str">
            <v/>
          </cell>
          <cell r="AR263" t="str">
            <v>FR</v>
          </cell>
          <cell r="AS263" t="str">
            <v>FRANCE</v>
          </cell>
          <cell r="AT263" t="str">
            <v/>
          </cell>
          <cell r="AU263" t="str">
            <v/>
          </cell>
          <cell r="AV263" t="str">
            <v>BALLABRIGA</v>
          </cell>
          <cell r="AW263">
            <v>2761</v>
          </cell>
          <cell r="AX263">
            <v>8.6269581539999987</v>
          </cell>
          <cell r="AY263">
            <v>6.3993837679999999</v>
          </cell>
          <cell r="AZ263">
            <v>1.998181754</v>
          </cell>
          <cell r="BA263">
            <v>129</v>
          </cell>
          <cell r="BB263" t="str">
            <v>SI</v>
          </cell>
          <cell r="BC263">
            <v>0</v>
          </cell>
          <cell r="BD263">
            <v>0</v>
          </cell>
        </row>
        <row r="264">
          <cell r="A264" t="str">
            <v>12406</v>
          </cell>
          <cell r="B264" t="str">
            <v>CRCAM CHARENTE-PERIGORD</v>
          </cell>
          <cell r="C264" t="str">
            <v>3. Autres (GEA CBD)</v>
          </cell>
          <cell r="D264">
            <v>201312</v>
          </cell>
          <cell r="E264">
            <v>5.0599999999999999E-2</v>
          </cell>
          <cell r="F264">
            <v>0.16889999999999999</v>
          </cell>
          <cell r="G264">
            <v>4.4730100000000004</v>
          </cell>
          <cell r="H264">
            <v>0.22633430600000001</v>
          </cell>
          <cell r="I264">
            <v>0.75549138900000001</v>
          </cell>
          <cell r="J264">
            <v>3.1300000000000001E-2</v>
          </cell>
          <cell r="K264">
            <v>0.42559999999999998</v>
          </cell>
          <cell r="L264">
            <v>2.2382140000000001</v>
          </cell>
          <cell r="M264">
            <v>7.0056098200000014E-2</v>
          </cell>
          <cell r="N264">
            <v>0.95258387840000003</v>
          </cell>
          <cell r="O264">
            <v>6261</v>
          </cell>
          <cell r="P264" t="str">
            <v>775569726</v>
          </cell>
          <cell r="Q264" t="str">
            <v>PM</v>
          </cell>
          <cell r="R264" t="str">
            <v>210</v>
          </cell>
          <cell r="S264" t="str">
            <v>01</v>
          </cell>
          <cell r="T264" t="str">
            <v>Etablissement de crédit</v>
          </cell>
          <cell r="U264" t="str">
            <v>201</v>
          </cell>
          <cell r="V264" t="str">
            <v>Banque mutualiste ou coopérative</v>
          </cell>
          <cell r="W264" t="str">
            <v>001</v>
          </cell>
          <cell r="X264" t="str">
            <v>Agrément ACPR</v>
          </cell>
          <cell r="Y264">
            <v>6</v>
          </cell>
          <cell r="Z264" t="str">
            <v>NOUVEL ETABLISSEMENT</v>
          </cell>
          <cell r="AA264" t="str">
            <v>FR</v>
          </cell>
          <cell r="AB264" t="str">
            <v> France</v>
          </cell>
          <cell r="AC264" t="str">
            <v>S. BANCAIRE MUTUALISTE ET AUTRES RESEAUX</v>
          </cell>
          <cell r="AD264">
            <v>27</v>
          </cell>
          <cell r="AE264" t="str">
            <v>GPE CREDIT AGRICOLE</v>
          </cell>
          <cell r="AF264">
            <v>0</v>
          </cell>
          <cell r="AG264" t="str">
            <v>16800</v>
          </cell>
          <cell r="AH264" t="str">
            <v>FR</v>
          </cell>
          <cell r="AI264" t="str">
            <v/>
          </cell>
          <cell r="AJ264" t="str">
            <v/>
          </cell>
          <cell r="AK264" t="str">
            <v>EC</v>
          </cell>
          <cell r="AL264" t="str">
            <v>Bq mut</v>
          </cell>
          <cell r="AM264" t="str">
            <v>PERSONNE_MORALE_SOCIETE</v>
          </cell>
          <cell r="AN264" t="str">
            <v>CREDIT AGRICOLE</v>
          </cell>
          <cell r="AO264" t="str">
            <v>Groupes mutualistes</v>
          </cell>
          <cell r="AP264" t="str">
            <v/>
          </cell>
          <cell r="AQ264" t="str">
            <v/>
          </cell>
          <cell r="AR264" t="str">
            <v>FR</v>
          </cell>
          <cell r="AS264" t="str">
            <v>FRANCE</v>
          </cell>
          <cell r="AT264" t="str">
            <v/>
          </cell>
          <cell r="AU264" t="str">
            <v/>
          </cell>
          <cell r="AV264" t="str">
            <v>BALLABRIGA</v>
          </cell>
          <cell r="AW264">
            <v>2761</v>
          </cell>
          <cell r="AX264">
            <v>8.3908165399999994</v>
          </cell>
          <cell r="AY264">
            <v>5.9397233499999995</v>
          </cell>
          <cell r="AZ264">
            <v>2.5160812429999999</v>
          </cell>
          <cell r="BA264">
            <v>131</v>
          </cell>
          <cell r="BB264" t="str">
            <v>SI</v>
          </cell>
          <cell r="BC264">
            <v>0</v>
          </cell>
          <cell r="BD264">
            <v>0</v>
          </cell>
        </row>
        <row r="265">
          <cell r="A265" t="str">
            <v>12506</v>
          </cell>
          <cell r="B265" t="str">
            <v>CRCAM FRANCHE-COMTE</v>
          </cell>
          <cell r="C265" t="str">
            <v>3. Autres (GEA CBD)</v>
          </cell>
          <cell r="D265">
            <v>201312</v>
          </cell>
          <cell r="E265">
            <v>4.9000000000000002E-2</v>
          </cell>
          <cell r="F265">
            <v>0.16769999999999999</v>
          </cell>
          <cell r="G265">
            <v>7.4700100000000003</v>
          </cell>
          <cell r="H265">
            <v>0.36603049000000004</v>
          </cell>
          <cell r="I265">
            <v>1.2527206769999999</v>
          </cell>
          <cell r="J265">
            <v>4.5600000000000002E-2</v>
          </cell>
          <cell r="K265">
            <v>0.43780000000000002</v>
          </cell>
          <cell r="L265">
            <v>1.8968910000000001</v>
          </cell>
          <cell r="M265">
            <v>8.6498229600000004E-2</v>
          </cell>
          <cell r="N265">
            <v>0.8304588798000001</v>
          </cell>
          <cell r="O265">
            <v>6460</v>
          </cell>
          <cell r="P265" t="str">
            <v>384899399</v>
          </cell>
          <cell r="Q265" t="str">
            <v>PM</v>
          </cell>
          <cell r="R265" t="str">
            <v>210</v>
          </cell>
          <cell r="S265" t="str">
            <v>01</v>
          </cell>
          <cell r="T265" t="str">
            <v>Etablissement de crédit</v>
          </cell>
          <cell r="U265" t="str">
            <v>201</v>
          </cell>
          <cell r="V265" t="str">
            <v>Banque mutualiste ou coopérative</v>
          </cell>
          <cell r="W265" t="str">
            <v>001</v>
          </cell>
          <cell r="X265" t="str">
            <v>Agrément ACPR</v>
          </cell>
          <cell r="Y265">
            <v>8</v>
          </cell>
          <cell r="Z265" t="str">
            <v>RESTRUCTURATION AVEC REPRISE DE CIB</v>
          </cell>
          <cell r="AA265" t="str">
            <v>FR</v>
          </cell>
          <cell r="AB265" t="str">
            <v> France</v>
          </cell>
          <cell r="AC265" t="str">
            <v>S. BANCAIRE MUTUALISTE ET AUTRES RESEAUX</v>
          </cell>
          <cell r="AD265">
            <v>27</v>
          </cell>
          <cell r="AE265" t="str">
            <v>GPE CREDIT AGRICOLE</v>
          </cell>
          <cell r="AF265">
            <v>0</v>
          </cell>
          <cell r="AG265" t="str">
            <v>25000</v>
          </cell>
          <cell r="AH265" t="str">
            <v>FR</v>
          </cell>
          <cell r="AI265" t="str">
            <v/>
          </cell>
          <cell r="AJ265" t="str">
            <v/>
          </cell>
          <cell r="AK265" t="str">
            <v>EC</v>
          </cell>
          <cell r="AL265" t="str">
            <v>Bq mut</v>
          </cell>
          <cell r="AM265" t="str">
            <v>PERSONNE_MORALE_SOCIETE</v>
          </cell>
          <cell r="AN265" t="str">
            <v>CREDIT AGRICOLE</v>
          </cell>
          <cell r="AO265" t="str">
            <v>Groupes mutualistes</v>
          </cell>
          <cell r="AP265" t="str">
            <v/>
          </cell>
          <cell r="AQ265" t="str">
            <v/>
          </cell>
          <cell r="AR265" t="str">
            <v>FR</v>
          </cell>
          <cell r="AS265" t="str">
            <v>FRANCE</v>
          </cell>
          <cell r="AT265" t="str">
            <v/>
          </cell>
          <cell r="AU265" t="str">
            <v/>
          </cell>
          <cell r="AV265" t="str">
            <v>PIGEON</v>
          </cell>
          <cell r="AW265">
            <v>2761</v>
          </cell>
          <cell r="AX265">
            <v>11.334156513</v>
          </cell>
          <cell r="AY265">
            <v>9.066834952999999</v>
          </cell>
          <cell r="AZ265">
            <v>3.2244213560000001</v>
          </cell>
          <cell r="BA265">
            <v>108</v>
          </cell>
          <cell r="BB265" t="str">
            <v>SI</v>
          </cell>
          <cell r="BC265">
            <v>0</v>
          </cell>
          <cell r="BD265">
            <v>0</v>
          </cell>
        </row>
        <row r="266">
          <cell r="A266" t="str">
            <v>12869</v>
          </cell>
          <cell r="B266" t="str">
            <v>BANQUE ACCORD</v>
          </cell>
          <cell r="C266" t="str">
            <v>2. CBD</v>
          </cell>
          <cell r="D266">
            <v>201312</v>
          </cell>
          <cell r="E266">
            <v>4.6100000000000002E-2</v>
          </cell>
          <cell r="F266">
            <v>0.47</v>
          </cell>
          <cell r="G266">
            <v>9.6237241170000001</v>
          </cell>
          <cell r="H266">
            <v>1.0855560803975999</v>
          </cell>
          <cell r="I266">
            <v>4.5443225280473998</v>
          </cell>
          <cell r="O266">
            <v>7165</v>
          </cell>
          <cell r="P266" t="str">
            <v>546380197</v>
          </cell>
          <cell r="Q266" t="str">
            <v>PM</v>
          </cell>
          <cell r="R266" t="str">
            <v>105</v>
          </cell>
          <cell r="S266" t="str">
            <v>01</v>
          </cell>
          <cell r="T266" t="str">
            <v>Etablissement de crédit</v>
          </cell>
          <cell r="U266" t="str">
            <v>200</v>
          </cell>
          <cell r="V266" t="str">
            <v>Banque</v>
          </cell>
          <cell r="W266" t="str">
            <v>001</v>
          </cell>
          <cell r="X266" t="str">
            <v>Agrément ACPR</v>
          </cell>
          <cell r="Y266">
            <v>6</v>
          </cell>
          <cell r="Z266" t="str">
            <v>NOUVEL ETABLISSEMENT</v>
          </cell>
          <cell r="AA266" t="str">
            <v>FR</v>
          </cell>
          <cell r="AB266" t="str">
            <v> France</v>
          </cell>
          <cell r="AC266" t="str">
            <v>S. COMMERCIAL</v>
          </cell>
          <cell r="AD266">
            <v>65</v>
          </cell>
          <cell r="AE266" t="str">
            <v>GPE AUCHAN - MULLIEZ</v>
          </cell>
          <cell r="AF266">
            <v>1</v>
          </cell>
          <cell r="AG266" t="str">
            <v>59170</v>
          </cell>
          <cell r="AH266" t="str">
            <v>FR</v>
          </cell>
          <cell r="AI266" t="str">
            <v/>
          </cell>
          <cell r="AJ266" t="str">
            <v/>
          </cell>
          <cell r="AK266" t="str">
            <v>EC</v>
          </cell>
          <cell r="AL266" t="str">
            <v>Banque</v>
          </cell>
          <cell r="AM266" t="str">
            <v>PERSONNE_MORALE_SOCIETE</v>
          </cell>
          <cell r="AN266" t="str">
            <v>AUCHAN - MULLIEZ</v>
          </cell>
          <cell r="AO266" t="str">
            <v>Industrie, commerce, services, BTP, groupes professionnels</v>
          </cell>
          <cell r="AP266" t="str">
            <v/>
          </cell>
          <cell r="AQ266" t="str">
            <v/>
          </cell>
          <cell r="AR266" t="str">
            <v>FR</v>
          </cell>
          <cell r="AS266" t="str">
            <v>FRANCE</v>
          </cell>
          <cell r="AT266" t="str">
            <v/>
          </cell>
          <cell r="AU266" t="str">
            <v/>
          </cell>
          <cell r="AV266" t="str">
            <v>CHAUSSARD</v>
          </cell>
          <cell r="AW266">
            <v>2763</v>
          </cell>
          <cell r="AX266">
            <v>2.9128570070000004</v>
          </cell>
          <cell r="AY266">
            <v>0.95129634900000004</v>
          </cell>
          <cell r="AZ266">
            <v>0.34159423</v>
          </cell>
          <cell r="BA266">
            <v>208</v>
          </cell>
          <cell r="BB266" t="str">
            <v>LSI</v>
          </cell>
          <cell r="BC266">
            <v>0</v>
          </cell>
          <cell r="BD266">
            <v>1</v>
          </cell>
        </row>
        <row r="267">
          <cell r="A267" t="str">
            <v>12906</v>
          </cell>
          <cell r="B267" t="str">
            <v>CRCAM DU FINISTERE</v>
          </cell>
          <cell r="C267" t="str">
            <v>3. Autres (GEA CBD)</v>
          </cell>
          <cell r="D267">
            <v>201312</v>
          </cell>
          <cell r="E267">
            <v>5.0099999999999999E-2</v>
          </cell>
          <cell r="F267">
            <v>0.17810000000000001</v>
          </cell>
          <cell r="G267">
            <v>7.2117969999999998</v>
          </cell>
          <cell r="H267">
            <v>0.36131102969999995</v>
          </cell>
          <cell r="I267">
            <v>1.2844210457</v>
          </cell>
          <cell r="J267">
            <v>4.1200000000000001E-2</v>
          </cell>
          <cell r="K267">
            <v>0.43409999999999999</v>
          </cell>
          <cell r="L267">
            <v>2.2824420000000001</v>
          </cell>
          <cell r="M267">
            <v>9.4036610399999998E-2</v>
          </cell>
          <cell r="N267">
            <v>0.9908080722</v>
          </cell>
          <cell r="O267">
            <v>7215</v>
          </cell>
          <cell r="P267" t="str">
            <v>778134601</v>
          </cell>
          <cell r="Q267" t="str">
            <v>PM</v>
          </cell>
          <cell r="R267" t="str">
            <v>210</v>
          </cell>
          <cell r="S267" t="str">
            <v>01</v>
          </cell>
          <cell r="T267" t="str">
            <v>Etablissement de crédit</v>
          </cell>
          <cell r="U267" t="str">
            <v>201</v>
          </cell>
          <cell r="V267" t="str">
            <v>Banque mutualiste ou coopérative</v>
          </cell>
          <cell r="W267" t="str">
            <v>001</v>
          </cell>
          <cell r="X267" t="str">
            <v>Agrément ACPR</v>
          </cell>
          <cell r="Y267">
            <v>6</v>
          </cell>
          <cell r="Z267" t="str">
            <v>NOUVEL ETABLISSEMENT</v>
          </cell>
          <cell r="AA267" t="str">
            <v>FR</v>
          </cell>
          <cell r="AB267" t="str">
            <v> France</v>
          </cell>
          <cell r="AC267" t="str">
            <v>S. BANCAIRE MUTUALISTE ET AUTRES RESEAUX</v>
          </cell>
          <cell r="AD267">
            <v>27</v>
          </cell>
          <cell r="AE267" t="str">
            <v>GPE CREDIT AGRICOLE</v>
          </cell>
          <cell r="AF267">
            <v>0</v>
          </cell>
          <cell r="AG267" t="str">
            <v>29000</v>
          </cell>
          <cell r="AH267" t="str">
            <v>FR</v>
          </cell>
          <cell r="AI267" t="str">
            <v/>
          </cell>
          <cell r="AJ267" t="str">
            <v/>
          </cell>
          <cell r="AK267" t="str">
            <v>EC</v>
          </cell>
          <cell r="AL267" t="str">
            <v>Bq mut</v>
          </cell>
          <cell r="AM267" t="str">
            <v>PERSONNE_MORALE_SOCIETE</v>
          </cell>
          <cell r="AN267" t="str">
            <v>CREDIT AGRICOLE</v>
          </cell>
          <cell r="AO267" t="str">
            <v>Groupes mutualistes</v>
          </cell>
          <cell r="AP267" t="str">
            <v/>
          </cell>
          <cell r="AQ267" t="str">
            <v/>
          </cell>
          <cell r="AR267" t="str">
            <v>FR</v>
          </cell>
          <cell r="AS267" t="str">
            <v>FRANCE</v>
          </cell>
          <cell r="AT267" t="str">
            <v/>
          </cell>
          <cell r="AU267" t="str">
            <v/>
          </cell>
          <cell r="AV267" t="str">
            <v>LAFARQUE</v>
          </cell>
          <cell r="AW267">
            <v>2761</v>
          </cell>
          <cell r="AX267">
            <v>10.885798948000001</v>
          </cell>
          <cell r="AY267">
            <v>8.3856346540000004</v>
          </cell>
          <cell r="AZ267">
            <v>2.7103988960000001</v>
          </cell>
          <cell r="BA267">
            <v>111</v>
          </cell>
          <cell r="BB267" t="str">
            <v>SI</v>
          </cell>
          <cell r="BC267">
            <v>0</v>
          </cell>
          <cell r="BD267">
            <v>0</v>
          </cell>
        </row>
        <row r="268">
          <cell r="A268" t="str">
            <v>13106</v>
          </cell>
          <cell r="B268" t="str">
            <v>CRCAM TOULOUSE 31</v>
          </cell>
          <cell r="C268" t="str">
            <v>3. Autres (GEA CBD)</v>
          </cell>
          <cell r="D268">
            <v>201312</v>
          </cell>
          <cell r="E268">
            <v>4.99E-2</v>
          </cell>
          <cell r="F268">
            <v>0.19040000000000001</v>
          </cell>
          <cell r="G268">
            <v>5.584606</v>
          </cell>
          <cell r="H268">
            <v>0.27867183940000001</v>
          </cell>
          <cell r="I268">
            <v>1.0633089824000002</v>
          </cell>
          <cell r="J268">
            <v>4.4499999999999998E-2</v>
          </cell>
          <cell r="K268">
            <v>0.4345</v>
          </cell>
          <cell r="L268">
            <v>2.2969900000000001</v>
          </cell>
          <cell r="M268">
            <v>0.102216055</v>
          </cell>
          <cell r="N268">
            <v>0.99804215500000004</v>
          </cell>
          <cell r="O268">
            <v>7615</v>
          </cell>
          <cell r="P268" t="str">
            <v>776916207</v>
          </cell>
          <cell r="Q268" t="str">
            <v>PM</v>
          </cell>
          <cell r="R268" t="str">
            <v>210</v>
          </cell>
          <cell r="S268" t="str">
            <v>01</v>
          </cell>
          <cell r="T268" t="str">
            <v>Etablissement de crédit</v>
          </cell>
          <cell r="U268" t="str">
            <v>201</v>
          </cell>
          <cell r="V268" t="str">
            <v>Banque mutualiste ou coopérative</v>
          </cell>
          <cell r="W268" t="str">
            <v>001</v>
          </cell>
          <cell r="X268" t="str">
            <v>Agrément ACPR</v>
          </cell>
          <cell r="Y268">
            <v>6</v>
          </cell>
          <cell r="Z268" t="str">
            <v>NOUVEL ETABLISSEMENT</v>
          </cell>
          <cell r="AA268" t="str">
            <v>FR</v>
          </cell>
          <cell r="AB268" t="str">
            <v> France</v>
          </cell>
          <cell r="AC268" t="str">
            <v>S. BANCAIRE MUTUALISTE ET AUTRES RESEAUX</v>
          </cell>
          <cell r="AD268">
            <v>27</v>
          </cell>
          <cell r="AE268" t="str">
            <v>GPE CREDIT AGRICOLE</v>
          </cell>
          <cell r="AF268">
            <v>0</v>
          </cell>
          <cell r="AG268" t="str">
            <v>31000</v>
          </cell>
          <cell r="AH268" t="str">
            <v>FR</v>
          </cell>
          <cell r="AI268" t="str">
            <v/>
          </cell>
          <cell r="AJ268" t="str">
            <v/>
          </cell>
          <cell r="AK268" t="str">
            <v>EC</v>
          </cell>
          <cell r="AL268" t="str">
            <v>Bq mut</v>
          </cell>
          <cell r="AM268" t="str">
            <v>PERSONNE_MORALE_SOCIETE</v>
          </cell>
          <cell r="AN268" t="str">
            <v>CREDIT AGRICOLE</v>
          </cell>
          <cell r="AO268" t="str">
            <v>Groupes mutualistes</v>
          </cell>
          <cell r="AP268" t="str">
            <v/>
          </cell>
          <cell r="AQ268" t="str">
            <v/>
          </cell>
          <cell r="AR268" t="str">
            <v>FR</v>
          </cell>
          <cell r="AS268" t="str">
            <v>FRANCE</v>
          </cell>
          <cell r="AT268" t="str">
            <v/>
          </cell>
          <cell r="AU268" t="str">
            <v/>
          </cell>
          <cell r="AV268" t="str">
            <v>KHEYAR</v>
          </cell>
          <cell r="AW268">
            <v>2761</v>
          </cell>
          <cell r="AX268">
            <v>9.3279861929999992</v>
          </cell>
          <cell r="AY268">
            <v>6.9168920140000001</v>
          </cell>
          <cell r="AZ268">
            <v>3.1838107070000001</v>
          </cell>
          <cell r="BA268">
            <v>122</v>
          </cell>
          <cell r="BB268" t="str">
            <v>SI</v>
          </cell>
          <cell r="BC268">
            <v>0</v>
          </cell>
          <cell r="BD268">
            <v>0</v>
          </cell>
        </row>
        <row r="269">
          <cell r="A269" t="str">
            <v>13135</v>
          </cell>
          <cell r="B269" t="str">
            <v>CAISSE D EPARGNE DE MIDI-PYRENEES</v>
          </cell>
          <cell r="C269" t="str">
            <v>3. Autres (GEA CBD)</v>
          </cell>
          <cell r="D269">
            <v>201312</v>
          </cell>
          <cell r="E269">
            <v>4.4229101480342599E-2</v>
          </cell>
          <cell r="F269">
            <v>0.21153443053788501</v>
          </cell>
          <cell r="G269">
            <v>6.8987111500000005</v>
          </cell>
          <cell r="H269">
            <v>0.30512379553692104</v>
          </cell>
          <cell r="I269">
            <v>1.459314934560608</v>
          </cell>
          <cell r="O269">
            <v>7663</v>
          </cell>
          <cell r="P269" t="str">
            <v>383354594</v>
          </cell>
          <cell r="Q269" t="str">
            <v>PM</v>
          </cell>
          <cell r="R269" t="str">
            <v>270</v>
          </cell>
          <cell r="S269" t="str">
            <v>01</v>
          </cell>
          <cell r="T269" t="str">
            <v>Etablissement de crédit</v>
          </cell>
          <cell r="U269" t="str">
            <v>201</v>
          </cell>
          <cell r="V269" t="str">
            <v>Banque mutualiste ou coopérative</v>
          </cell>
          <cell r="W269" t="str">
            <v>001</v>
          </cell>
          <cell r="X269" t="str">
            <v>Agrément ACPR</v>
          </cell>
          <cell r="Y269">
            <v>8</v>
          </cell>
          <cell r="Z269" t="str">
            <v>RESTRUCTURATION AVEC REPRISE DE CIB</v>
          </cell>
          <cell r="AA269" t="str">
            <v>FR</v>
          </cell>
          <cell r="AB269" t="str">
            <v> France</v>
          </cell>
          <cell r="AC269" t="str">
            <v>S. BANCAIRE MUTUALISTE ET AUTRES RESEAUX</v>
          </cell>
          <cell r="AD269">
            <v>1163</v>
          </cell>
          <cell r="AE269" t="str">
            <v>GPE BPCE</v>
          </cell>
          <cell r="AF269">
            <v>0</v>
          </cell>
          <cell r="AG269" t="str">
            <v>31100</v>
          </cell>
          <cell r="AH269" t="str">
            <v>FR</v>
          </cell>
          <cell r="AI269" t="str">
            <v/>
          </cell>
          <cell r="AJ269" t="str">
            <v/>
          </cell>
          <cell r="AK269" t="str">
            <v>EC</v>
          </cell>
          <cell r="AL269" t="str">
            <v>Bq mut</v>
          </cell>
          <cell r="AM269" t="str">
            <v>PERSONNE_MORALE_SOCIETE</v>
          </cell>
          <cell r="AN269" t="str">
            <v>BPCE</v>
          </cell>
          <cell r="AO269" t="str">
            <v>Groupes mutualistes</v>
          </cell>
          <cell r="AP269" t="str">
            <v/>
          </cell>
          <cell r="AQ269" t="str">
            <v/>
          </cell>
          <cell r="AR269" t="str">
            <v>FR</v>
          </cell>
          <cell r="AS269" t="str">
            <v>FRANCE</v>
          </cell>
          <cell r="AT269" t="str">
            <v/>
          </cell>
          <cell r="AU269" t="str">
            <v/>
          </cell>
          <cell r="AV269" t="str">
            <v>RINGWALD</v>
          </cell>
          <cell r="AW269">
            <v>2762</v>
          </cell>
          <cell r="AX269">
            <v>17.885010732000001</v>
          </cell>
          <cell r="AY269">
            <v>9.2057159219999996</v>
          </cell>
          <cell r="AZ269">
            <v>12.265355618000001</v>
          </cell>
          <cell r="BA269">
            <v>71</v>
          </cell>
          <cell r="BB269" t="str">
            <v>SI</v>
          </cell>
          <cell r="BC269">
            <v>0</v>
          </cell>
          <cell r="BD269">
            <v>1</v>
          </cell>
        </row>
        <row r="270">
          <cell r="A270" t="str">
            <v>13168</v>
          </cell>
          <cell r="B270" t="str">
            <v>BANQUE PSA FINANCE</v>
          </cell>
          <cell r="C270" t="str">
            <v>2. CBD</v>
          </cell>
          <cell r="D270">
            <v>201312</v>
          </cell>
          <cell r="E270">
            <v>6.93E-2</v>
          </cell>
          <cell r="F270">
            <v>0.4894</v>
          </cell>
          <cell r="G270">
            <v>12.308428897000001</v>
          </cell>
          <cell r="H270">
            <v>0.85297412256210003</v>
          </cell>
          <cell r="I270">
            <v>6.0237451021918007</v>
          </cell>
          <cell r="J270">
            <v>5.8099999999999999E-2</v>
          </cell>
          <cell r="K270">
            <v>0.45</v>
          </cell>
          <cell r="L270">
            <v>5.6340964590000002</v>
          </cell>
          <cell r="M270">
            <v>0.32734100426790003</v>
          </cell>
          <cell r="N270">
            <v>2.53534340655</v>
          </cell>
          <cell r="O270">
            <v>7719</v>
          </cell>
          <cell r="P270" t="str">
            <v>325952224</v>
          </cell>
          <cell r="Q270" t="str">
            <v>PM</v>
          </cell>
          <cell r="R270" t="str">
            <v>102</v>
          </cell>
          <cell r="S270" t="str">
            <v>01</v>
          </cell>
          <cell r="T270" t="str">
            <v>Etablissement de crédit</v>
          </cell>
          <cell r="U270" t="str">
            <v>200</v>
          </cell>
          <cell r="V270" t="str">
            <v>Banque</v>
          </cell>
          <cell r="W270" t="str">
            <v>001</v>
          </cell>
          <cell r="X270" t="str">
            <v>Agrément ACPR</v>
          </cell>
          <cell r="Y270">
            <v>6</v>
          </cell>
          <cell r="Z270" t="str">
            <v>NOUVEL ETABLISSEMENT</v>
          </cell>
          <cell r="AA270" t="str">
            <v>FR</v>
          </cell>
          <cell r="AB270" t="str">
            <v> France</v>
          </cell>
          <cell r="AC270" t="str">
            <v>S. INDUSTRIEL PRIVE</v>
          </cell>
          <cell r="AD270">
            <v>63</v>
          </cell>
          <cell r="AE270" t="str">
            <v>GPE PSA PEUGEOT CITROËN</v>
          </cell>
          <cell r="AF270">
            <v>1</v>
          </cell>
          <cell r="AG270" t="str">
            <v>75116</v>
          </cell>
          <cell r="AH270" t="str">
            <v>FR</v>
          </cell>
          <cell r="AI270" t="str">
            <v/>
          </cell>
          <cell r="AJ270" t="str">
            <v/>
          </cell>
          <cell r="AK270" t="str">
            <v>EC</v>
          </cell>
          <cell r="AL270" t="str">
            <v>Banque</v>
          </cell>
          <cell r="AM270" t="str">
            <v>PERSONNE_MORALE_SOCIETE</v>
          </cell>
          <cell r="AN270" t="str">
            <v>PSA PEUGEOT CITROËN</v>
          </cell>
          <cell r="AO270" t="str">
            <v>Industrie, commerce, services, BTP, groupes professionnels</v>
          </cell>
          <cell r="AP270" t="str">
            <v/>
          </cell>
          <cell r="AQ270" t="str">
            <v/>
          </cell>
          <cell r="AR270" t="str">
            <v>FR</v>
          </cell>
          <cell r="AS270" t="str">
            <v>FRANCE</v>
          </cell>
          <cell r="AT270" t="str">
            <v/>
          </cell>
          <cell r="AU270" t="str">
            <v/>
          </cell>
          <cell r="AV270" t="str">
            <v>GUITTON</v>
          </cell>
          <cell r="AW270">
            <v>2752</v>
          </cell>
          <cell r="AX270">
            <v>7.4395982620000005</v>
          </cell>
          <cell r="AY270">
            <v>1.98142778</v>
          </cell>
          <cell r="AZ270">
            <v>2.1547533590000003</v>
          </cell>
          <cell r="BA270">
            <v>139</v>
          </cell>
          <cell r="BB270" t="str">
            <v>LSI</v>
          </cell>
          <cell r="BC270">
            <v>0</v>
          </cell>
          <cell r="BD270">
            <v>1</v>
          </cell>
        </row>
        <row r="271">
          <cell r="A271" t="str">
            <v>13298</v>
          </cell>
          <cell r="B271" t="str">
            <v>BANQUE COM DU MARCHE NORD EUROPE-BCMNE</v>
          </cell>
          <cell r="C271" t="str">
            <v>3. Autres (GEA CBD)</v>
          </cell>
          <cell r="D271">
            <v>201312</v>
          </cell>
          <cell r="E271">
            <v>7.3599999999999999E-2</v>
          </cell>
          <cell r="F271">
            <v>0.3221</v>
          </cell>
          <cell r="G271">
            <v>1.8381243140000001</v>
          </cell>
          <cell r="H271">
            <v>0.13528594951040002</v>
          </cell>
          <cell r="I271">
            <v>0.59205984153940006</v>
          </cell>
          <cell r="O271">
            <v>7953</v>
          </cell>
          <cell r="P271" t="str">
            <v>403371750</v>
          </cell>
          <cell r="Q271" t="str">
            <v>PM</v>
          </cell>
          <cell r="R271" t="str">
            <v>105</v>
          </cell>
          <cell r="S271" t="str">
            <v>01</v>
          </cell>
          <cell r="T271" t="str">
            <v>Etablissement de crédit</v>
          </cell>
          <cell r="U271" t="str">
            <v>200</v>
          </cell>
          <cell r="V271" t="str">
            <v>Banque</v>
          </cell>
          <cell r="W271" t="str">
            <v>001</v>
          </cell>
          <cell r="X271" t="str">
            <v>Agrément ACPR</v>
          </cell>
          <cell r="Y271">
            <v>8</v>
          </cell>
          <cell r="Z271" t="str">
            <v>RESTRUCTURATION AVEC REPRISE DE CIB</v>
          </cell>
          <cell r="AA271" t="str">
            <v>FR</v>
          </cell>
          <cell r="AB271" t="str">
            <v> France</v>
          </cell>
          <cell r="AC271" t="str">
            <v>S. BANCAIRE MUTUALISTE ET AUTRES RESEAUX</v>
          </cell>
          <cell r="AD271">
            <v>29</v>
          </cell>
          <cell r="AE271" t="str">
            <v>GPE CREDIT MUTUEL</v>
          </cell>
          <cell r="AF271">
            <v>0</v>
          </cell>
          <cell r="AG271" t="str">
            <v>59800</v>
          </cell>
          <cell r="AH271" t="str">
            <v>FR</v>
          </cell>
          <cell r="AI271" t="str">
            <v/>
          </cell>
          <cell r="AJ271" t="str">
            <v/>
          </cell>
          <cell r="AK271" t="str">
            <v>EC</v>
          </cell>
          <cell r="AL271" t="str">
            <v>Banque</v>
          </cell>
          <cell r="AM271" t="str">
            <v>PERSONNE_MORALE_SOCIETE</v>
          </cell>
          <cell r="AN271" t="str">
            <v>CREDIT MUTUEL</v>
          </cell>
          <cell r="AO271" t="str">
            <v>Groupes mutualistes</v>
          </cell>
          <cell r="AP271" t="str">
            <v/>
          </cell>
          <cell r="AQ271" t="str">
            <v/>
          </cell>
          <cell r="AR271" t="str">
            <v>FR</v>
          </cell>
          <cell r="AS271" t="str">
            <v>FRANCE</v>
          </cell>
          <cell r="AT271" t="str">
            <v/>
          </cell>
          <cell r="AU271" t="str">
            <v/>
          </cell>
          <cell r="AV271" t="str">
            <v>QUILLIEN</v>
          </cell>
          <cell r="AW271">
            <v>2763</v>
          </cell>
          <cell r="AX271">
            <v>1.014901066</v>
          </cell>
          <cell r="AY271">
            <v>0.77106390400000002</v>
          </cell>
          <cell r="AZ271">
            <v>0.33957221500000001</v>
          </cell>
          <cell r="BA271">
            <v>308</v>
          </cell>
          <cell r="BB271" t="str">
            <v>SI</v>
          </cell>
          <cell r="BC271">
            <v>0</v>
          </cell>
          <cell r="BD271">
            <v>1</v>
          </cell>
        </row>
        <row r="272">
          <cell r="A272" t="str">
            <v>13306</v>
          </cell>
          <cell r="B272" t="str">
            <v>CRCAM D'AQUITAINE</v>
          </cell>
          <cell r="C272" t="str">
            <v>3. Autres (GEA CBD)</v>
          </cell>
          <cell r="D272">
            <v>201312</v>
          </cell>
          <cell r="E272">
            <v>5.11E-2</v>
          </cell>
          <cell r="F272">
            <v>0.18160000000000001</v>
          </cell>
          <cell r="G272">
            <v>12.327662</v>
          </cell>
          <cell r="H272">
            <v>0.62994352819999999</v>
          </cell>
          <cell r="I272">
            <v>2.2387034192000002</v>
          </cell>
          <cell r="J272">
            <v>4.7100000000000003E-2</v>
          </cell>
          <cell r="K272">
            <v>0.42980000000000002</v>
          </cell>
          <cell r="L272">
            <v>4.769882</v>
          </cell>
          <cell r="M272">
            <v>0.22466144220000001</v>
          </cell>
          <cell r="N272">
            <v>2.0500952836000002</v>
          </cell>
          <cell r="O272">
            <v>7967</v>
          </cell>
          <cell r="P272" t="str">
            <v>434651246</v>
          </cell>
          <cell r="Q272" t="str">
            <v>PM</v>
          </cell>
          <cell r="R272" t="str">
            <v>210</v>
          </cell>
          <cell r="S272" t="str">
            <v>01</v>
          </cell>
          <cell r="T272" t="str">
            <v>Etablissement de crédit</v>
          </cell>
          <cell r="U272" t="str">
            <v>201</v>
          </cell>
          <cell r="V272" t="str">
            <v>Banque mutualiste ou coopérative</v>
          </cell>
          <cell r="W272" t="str">
            <v>001</v>
          </cell>
          <cell r="X272" t="str">
            <v>Agrément ACPR</v>
          </cell>
          <cell r="Y272">
            <v>8</v>
          </cell>
          <cell r="Z272" t="str">
            <v>RESTRUCTURATION AVEC REPRISE DE CIB</v>
          </cell>
          <cell r="AA272" t="str">
            <v>FR</v>
          </cell>
          <cell r="AB272" t="str">
            <v> France</v>
          </cell>
          <cell r="AC272" t="str">
            <v>S. BANCAIRE MUTUALISTE ET AUTRES RESEAUX</v>
          </cell>
          <cell r="AD272">
            <v>27</v>
          </cell>
          <cell r="AE272" t="str">
            <v>GPE CREDIT AGRICOLE</v>
          </cell>
          <cell r="AF272">
            <v>0</v>
          </cell>
          <cell r="AG272" t="str">
            <v>33000</v>
          </cell>
          <cell r="AH272" t="str">
            <v>FR</v>
          </cell>
          <cell r="AI272" t="str">
            <v/>
          </cell>
          <cell r="AJ272" t="str">
            <v/>
          </cell>
          <cell r="AK272" t="str">
            <v>EC</v>
          </cell>
          <cell r="AL272" t="str">
            <v>Bq mut</v>
          </cell>
          <cell r="AM272" t="str">
            <v>PERSONNE_MORALE_SOCIETE</v>
          </cell>
          <cell r="AN272" t="str">
            <v>CREDIT AGRICOLE</v>
          </cell>
          <cell r="AO272" t="str">
            <v>Groupes mutualistes</v>
          </cell>
          <cell r="AP272" t="str">
            <v/>
          </cell>
          <cell r="AQ272" t="str">
            <v/>
          </cell>
          <cell r="AR272" t="str">
            <v>FR</v>
          </cell>
          <cell r="AS272" t="str">
            <v>FRANCE</v>
          </cell>
          <cell r="AT272" t="str">
            <v/>
          </cell>
          <cell r="AU272" t="str">
            <v/>
          </cell>
          <cell r="AV272" t="str">
            <v>LAFARQUE</v>
          </cell>
          <cell r="AW272">
            <v>2761</v>
          </cell>
          <cell r="AX272">
            <v>19.906621183999999</v>
          </cell>
          <cell r="AY272">
            <v>15.352736157999999</v>
          </cell>
          <cell r="AZ272">
            <v>6.508867693</v>
          </cell>
          <cell r="BA272">
            <v>64</v>
          </cell>
          <cell r="BB272" t="str">
            <v>SI</v>
          </cell>
          <cell r="BC272">
            <v>0</v>
          </cell>
          <cell r="BD272">
            <v>0</v>
          </cell>
        </row>
        <row r="273">
          <cell r="A273" t="str">
            <v>13335</v>
          </cell>
          <cell r="B273" t="str">
            <v>CAISSE EPARG. AQUITAINE POITOU CHARENTES</v>
          </cell>
          <cell r="C273" t="str">
            <v>3. Autres (GEA CBD)</v>
          </cell>
          <cell r="D273">
            <v>201312</v>
          </cell>
          <cell r="E273">
            <v>5.0968152649117998E-2</v>
          </cell>
          <cell r="F273">
            <v>0.21487274146317401</v>
          </cell>
          <cell r="G273">
            <v>11.946858134999999</v>
          </cell>
          <cell r="H273">
            <v>0.60890928910203712</v>
          </cell>
          <cell r="I273">
            <v>2.5670541593390719</v>
          </cell>
          <cell r="O273">
            <v>8031</v>
          </cell>
          <cell r="P273" t="str">
            <v>353821028</v>
          </cell>
          <cell r="Q273" t="str">
            <v>PM</v>
          </cell>
          <cell r="R273" t="str">
            <v>270</v>
          </cell>
          <cell r="S273" t="str">
            <v>01</v>
          </cell>
          <cell r="T273" t="str">
            <v>Etablissement de crédit</v>
          </cell>
          <cell r="U273" t="str">
            <v>201</v>
          </cell>
          <cell r="V273" t="str">
            <v>Banque mutualiste ou coopérative</v>
          </cell>
          <cell r="W273" t="str">
            <v>001</v>
          </cell>
          <cell r="X273" t="str">
            <v>Agrément ACPR</v>
          </cell>
          <cell r="Y273">
            <v>8</v>
          </cell>
          <cell r="Z273" t="str">
            <v>RESTRUCTURATION AVEC REPRISE DE CIB</v>
          </cell>
          <cell r="AA273" t="str">
            <v>FR</v>
          </cell>
          <cell r="AB273" t="str">
            <v> France</v>
          </cell>
          <cell r="AC273" t="str">
            <v>S. BANCAIRE MUTUALISTE ET AUTRES RESEAUX</v>
          </cell>
          <cell r="AD273">
            <v>1163</v>
          </cell>
          <cell r="AE273" t="str">
            <v>GPE BPCE</v>
          </cell>
          <cell r="AF273">
            <v>0</v>
          </cell>
          <cell r="AG273" t="str">
            <v>33000</v>
          </cell>
          <cell r="AH273" t="str">
            <v>FR</v>
          </cell>
          <cell r="AI273" t="str">
            <v/>
          </cell>
          <cell r="AJ273" t="str">
            <v/>
          </cell>
          <cell r="AK273" t="str">
            <v>EC</v>
          </cell>
          <cell r="AL273" t="str">
            <v>Bq mut</v>
          </cell>
          <cell r="AM273" t="str">
            <v>PERSONNE_MORALE_SOCIETE</v>
          </cell>
          <cell r="AN273" t="str">
            <v>BPCE</v>
          </cell>
          <cell r="AO273" t="str">
            <v>Groupes mutualistes</v>
          </cell>
          <cell r="AP273" t="str">
            <v/>
          </cell>
          <cell r="AQ273" t="str">
            <v/>
          </cell>
          <cell r="AR273" t="str">
            <v>FR</v>
          </cell>
          <cell r="AS273" t="str">
            <v>FRANCE</v>
          </cell>
          <cell r="AT273" t="str">
            <v/>
          </cell>
          <cell r="AU273" t="str">
            <v/>
          </cell>
          <cell r="AV273" t="str">
            <v>PERREOL</v>
          </cell>
          <cell r="AW273">
            <v>2762</v>
          </cell>
          <cell r="AX273">
            <v>25.483349643</v>
          </cell>
          <cell r="AY273">
            <v>14.728629273999999</v>
          </cell>
          <cell r="AZ273">
            <v>18.706122317999998</v>
          </cell>
          <cell r="BA273">
            <v>50</v>
          </cell>
          <cell r="BB273" t="str">
            <v>SI</v>
          </cell>
          <cell r="BC273">
            <v>0</v>
          </cell>
          <cell r="BD273">
            <v>1</v>
          </cell>
        </row>
        <row r="274">
          <cell r="A274" t="str">
            <v>13485</v>
          </cell>
          <cell r="B274" t="str">
            <v>CAISSE D EPARGNE DU LANGUEDOC ROUSSILLON</v>
          </cell>
          <cell r="C274" t="str">
            <v>3. Autres (GEA CBD)</v>
          </cell>
          <cell r="D274">
            <v>201312</v>
          </cell>
          <cell r="E274">
            <v>6.7290000000000003E-2</v>
          </cell>
          <cell r="F274">
            <v>0.21851999999999999</v>
          </cell>
          <cell r="G274">
            <v>5.8297274560000005</v>
          </cell>
          <cell r="H274">
            <v>0.39228236051424004</v>
          </cell>
          <cell r="I274">
            <v>1.2739120436851201</v>
          </cell>
          <cell r="O274">
            <v>8339</v>
          </cell>
          <cell r="P274" t="str">
            <v>383451267</v>
          </cell>
          <cell r="Q274" t="str">
            <v>PM</v>
          </cell>
          <cell r="R274" t="str">
            <v>270</v>
          </cell>
          <cell r="S274" t="str">
            <v>01</v>
          </cell>
          <cell r="T274" t="str">
            <v>Etablissement de crédit</v>
          </cell>
          <cell r="U274" t="str">
            <v>201</v>
          </cell>
          <cell r="V274" t="str">
            <v>Banque mutualiste ou coopérative</v>
          </cell>
          <cell r="W274" t="str">
            <v>001</v>
          </cell>
          <cell r="X274" t="str">
            <v>Agrément ACPR</v>
          </cell>
          <cell r="Y274">
            <v>8</v>
          </cell>
          <cell r="Z274" t="str">
            <v>RESTRUCTURATION AVEC REPRISE DE CIB</v>
          </cell>
          <cell r="AA274" t="str">
            <v>FR</v>
          </cell>
          <cell r="AB274" t="str">
            <v> France</v>
          </cell>
          <cell r="AC274" t="str">
            <v>S. BANCAIRE MUTUALISTE ET AUTRES RESEAUX</v>
          </cell>
          <cell r="AD274">
            <v>1163</v>
          </cell>
          <cell r="AE274" t="str">
            <v>GPE BPCE</v>
          </cell>
          <cell r="AF274">
            <v>0</v>
          </cell>
          <cell r="AG274" t="str">
            <v>34000</v>
          </cell>
          <cell r="AH274" t="str">
            <v>FR</v>
          </cell>
          <cell r="AI274" t="str">
            <v/>
          </cell>
          <cell r="AJ274" t="str">
            <v/>
          </cell>
          <cell r="AK274" t="str">
            <v>EC</v>
          </cell>
          <cell r="AL274" t="str">
            <v>Bq mut</v>
          </cell>
          <cell r="AM274" t="str">
            <v>PERSONNE_MORALE_SOCIETE</v>
          </cell>
          <cell r="AN274" t="str">
            <v>BPCE</v>
          </cell>
          <cell r="AO274" t="str">
            <v>Groupes mutualistes</v>
          </cell>
          <cell r="AP274" t="str">
            <v/>
          </cell>
          <cell r="AQ274" t="str">
            <v/>
          </cell>
          <cell r="AR274" t="str">
            <v>FR</v>
          </cell>
          <cell r="AS274" t="str">
            <v>FRANCE</v>
          </cell>
          <cell r="AT274" t="str">
            <v/>
          </cell>
          <cell r="AU274" t="str">
            <v/>
          </cell>
          <cell r="AV274" t="str">
            <v>BOUJAOUD</v>
          </cell>
          <cell r="AW274">
            <v>2762</v>
          </cell>
          <cell r="AX274">
            <v>13.292471348999999</v>
          </cell>
          <cell r="AY274">
            <v>6.9482677000000006</v>
          </cell>
          <cell r="AZ274">
            <v>9.5671342500000005</v>
          </cell>
          <cell r="BA274">
            <v>93</v>
          </cell>
          <cell r="BB274" t="str">
            <v>SI</v>
          </cell>
          <cell r="BC274">
            <v>0</v>
          </cell>
          <cell r="BD274">
            <v>1</v>
          </cell>
        </row>
        <row r="275">
          <cell r="A275" t="str">
            <v>13506</v>
          </cell>
          <cell r="B275" t="str">
            <v>CRCAM DU LANGUEDOC</v>
          </cell>
          <cell r="C275" t="str">
            <v>3. Autres (GEA CBD)</v>
          </cell>
          <cell r="D275">
            <v>201312</v>
          </cell>
          <cell r="E275">
            <v>6.3500000000000001E-2</v>
          </cell>
          <cell r="F275">
            <v>0.20680000000000001</v>
          </cell>
          <cell r="G275">
            <v>13.706091000000001</v>
          </cell>
          <cell r="H275">
            <v>0.87033677850000002</v>
          </cell>
          <cell r="I275">
            <v>2.8344196188000002</v>
          </cell>
          <cell r="J275">
            <v>4.0099999999999997E-2</v>
          </cell>
          <cell r="K275">
            <v>0.43559999999999999</v>
          </cell>
          <cell r="L275">
            <v>5.0468299999999999</v>
          </cell>
          <cell r="M275">
            <v>0.20237788299999998</v>
          </cell>
          <cell r="N275">
            <v>2.198399148</v>
          </cell>
          <cell r="O275">
            <v>8375</v>
          </cell>
          <cell r="P275" t="str">
            <v>492826417</v>
          </cell>
          <cell r="Q275" t="str">
            <v>PM</v>
          </cell>
          <cell r="R275" t="str">
            <v>210</v>
          </cell>
          <cell r="S275" t="str">
            <v>01</v>
          </cell>
          <cell r="T275" t="str">
            <v>Etablissement de crédit</v>
          </cell>
          <cell r="U275" t="str">
            <v>201</v>
          </cell>
          <cell r="V275" t="str">
            <v>Banque mutualiste ou coopérative</v>
          </cell>
          <cell r="W275" t="str">
            <v>001</v>
          </cell>
          <cell r="X275" t="str">
            <v>Agrément ACPR</v>
          </cell>
          <cell r="Y275">
            <v>8</v>
          </cell>
          <cell r="Z275" t="str">
            <v>RESTRUCTURATION AVEC REPRISE DE CIB</v>
          </cell>
          <cell r="AA275" t="str">
            <v>FR</v>
          </cell>
          <cell r="AB275" t="str">
            <v> France</v>
          </cell>
          <cell r="AC275" t="str">
            <v>S. BANCAIRE MUTUALISTE ET AUTRES RESEAUX</v>
          </cell>
          <cell r="AD275">
            <v>27</v>
          </cell>
          <cell r="AE275" t="str">
            <v>GPE CREDIT AGRICOLE</v>
          </cell>
          <cell r="AF275">
            <v>0</v>
          </cell>
          <cell r="AG275" t="str">
            <v>34970</v>
          </cell>
          <cell r="AH275" t="str">
            <v>FR</v>
          </cell>
          <cell r="AI275" t="str">
            <v/>
          </cell>
          <cell r="AJ275" t="str">
            <v/>
          </cell>
          <cell r="AK275" t="str">
            <v>EC</v>
          </cell>
          <cell r="AL275" t="str">
            <v>Bq mut</v>
          </cell>
          <cell r="AM275" t="str">
            <v>PERSONNE_MORALE_SOCIETE</v>
          </cell>
          <cell r="AN275" t="str">
            <v>CREDIT AGRICOLE</v>
          </cell>
          <cell r="AO275" t="str">
            <v>Groupes mutualistes</v>
          </cell>
          <cell r="AP275" t="str">
            <v/>
          </cell>
          <cell r="AQ275" t="str">
            <v/>
          </cell>
          <cell r="AR275" t="str">
            <v>FR</v>
          </cell>
          <cell r="AS275" t="str">
            <v>FRANCE</v>
          </cell>
          <cell r="AT275" t="str">
            <v/>
          </cell>
          <cell r="AU275" t="str">
            <v/>
          </cell>
          <cell r="AV275" t="str">
            <v>THUEZ</v>
          </cell>
          <cell r="AW275">
            <v>2761</v>
          </cell>
          <cell r="AX275">
            <v>22.268498315999999</v>
          </cell>
          <cell r="AY275">
            <v>16.416658560000002</v>
          </cell>
          <cell r="AZ275">
            <v>5.5103032729999999</v>
          </cell>
          <cell r="BA275">
            <v>54</v>
          </cell>
          <cell r="BB275" t="str">
            <v>SI</v>
          </cell>
          <cell r="BC275">
            <v>0</v>
          </cell>
          <cell r="BD275">
            <v>0</v>
          </cell>
        </row>
        <row r="276">
          <cell r="A276" t="str">
            <v>13507</v>
          </cell>
          <cell r="B276" t="str">
            <v>BANQUE POPULAIRE DU NORD</v>
          </cell>
          <cell r="C276" t="str">
            <v>3. Autres (GEA CBD)</v>
          </cell>
          <cell r="D276">
            <v>201312</v>
          </cell>
          <cell r="E276">
            <v>7.7502490726066298E-2</v>
          </cell>
          <cell r="F276">
            <v>0.14150620892821</v>
          </cell>
          <cell r="G276">
            <v>3.5234648239999999</v>
          </cell>
          <cell r="H276">
            <v>0.2730772998456808</v>
          </cell>
          <cell r="I276">
            <v>0.49859214953614267</v>
          </cell>
          <cell r="J276">
            <v>5.2496585230393598E-2</v>
          </cell>
          <cell r="K276">
            <v>0.44573944156029399</v>
          </cell>
          <cell r="L276">
            <v>1.3028176819999999</v>
          </cell>
          <cell r="M276">
            <v>6.8393479482776826E-2</v>
          </cell>
          <cell r="N276">
            <v>0.58071722602955667</v>
          </cell>
          <cell r="O276">
            <v>8378</v>
          </cell>
          <cell r="P276" t="str">
            <v>457506566</v>
          </cell>
          <cell r="Q276" t="str">
            <v>PM</v>
          </cell>
          <cell r="R276" t="str">
            <v>202</v>
          </cell>
          <cell r="S276" t="str">
            <v>01</v>
          </cell>
          <cell r="T276" t="str">
            <v>Etablissement de crédit</v>
          </cell>
          <cell r="U276" t="str">
            <v>201</v>
          </cell>
          <cell r="V276" t="str">
            <v>Banque mutualiste ou coopérative</v>
          </cell>
          <cell r="W276" t="str">
            <v>001</v>
          </cell>
          <cell r="X276" t="str">
            <v>Agrément ACPR</v>
          </cell>
          <cell r="Y276">
            <v>6</v>
          </cell>
          <cell r="Z276" t="str">
            <v>NOUVEL ETABLISSEMENT</v>
          </cell>
          <cell r="AA276" t="str">
            <v>FR</v>
          </cell>
          <cell r="AB276" t="str">
            <v> France</v>
          </cell>
          <cell r="AC276" t="str">
            <v>S. BANCAIRE MUTUALISTE ET AUTRES RESEAUX</v>
          </cell>
          <cell r="AD276">
            <v>1163</v>
          </cell>
          <cell r="AE276" t="str">
            <v>GPE BPCE</v>
          </cell>
          <cell r="AF276">
            <v>0</v>
          </cell>
          <cell r="AG276" t="str">
            <v>59700</v>
          </cell>
          <cell r="AH276" t="str">
            <v>FR</v>
          </cell>
          <cell r="AI276" t="str">
            <v/>
          </cell>
          <cell r="AJ276" t="str">
            <v/>
          </cell>
          <cell r="AK276" t="str">
            <v>EC</v>
          </cell>
          <cell r="AL276" t="str">
            <v>Bq mut</v>
          </cell>
          <cell r="AM276" t="str">
            <v>PERSONNE_MORALE_SOCIETE</v>
          </cell>
          <cell r="AN276" t="str">
            <v>BPCE</v>
          </cell>
          <cell r="AO276" t="str">
            <v>Groupes mutualistes</v>
          </cell>
          <cell r="AP276" t="str">
            <v/>
          </cell>
          <cell r="AQ276" t="str">
            <v/>
          </cell>
          <cell r="AR276" t="str">
            <v>FR</v>
          </cell>
          <cell r="AS276" t="str">
            <v>FRANCE</v>
          </cell>
          <cell r="AT276" t="str">
            <v/>
          </cell>
          <cell r="AU276" t="str">
            <v/>
          </cell>
          <cell r="AV276" t="str">
            <v>BODIAN</v>
          </cell>
          <cell r="AW276">
            <v>2762</v>
          </cell>
          <cell r="AX276">
            <v>8.3088686620000001</v>
          </cell>
          <cell r="AY276">
            <v>4.8033782199999999</v>
          </cell>
          <cell r="AZ276">
            <v>4.7907428990000005</v>
          </cell>
          <cell r="BA276">
            <v>132</v>
          </cell>
          <cell r="BB276" t="str">
            <v>SI</v>
          </cell>
          <cell r="BC276">
            <v>0</v>
          </cell>
          <cell r="BD276">
            <v>1</v>
          </cell>
        </row>
        <row r="277">
          <cell r="A277" t="str">
            <v>13606</v>
          </cell>
          <cell r="B277" t="str">
            <v>CRCAM D ILLE ET VILAINE</v>
          </cell>
          <cell r="C277" t="str">
            <v>3. Autres (GEA CBD)</v>
          </cell>
          <cell r="D277">
            <v>201312</v>
          </cell>
          <cell r="E277">
            <v>4.0899999999999999E-2</v>
          </cell>
          <cell r="F277">
            <v>0.16450000000000001</v>
          </cell>
          <cell r="G277">
            <v>7.4846329999999996</v>
          </cell>
          <cell r="H277">
            <v>0.30612148969999997</v>
          </cell>
          <cell r="I277">
            <v>1.2312221285</v>
          </cell>
          <cell r="J277">
            <v>4.2900000000000001E-2</v>
          </cell>
          <cell r="K277">
            <v>0.44080000000000003</v>
          </cell>
          <cell r="L277">
            <v>2.16181</v>
          </cell>
          <cell r="M277">
            <v>9.2741648999999995E-2</v>
          </cell>
          <cell r="N277">
            <v>0.95292584800000002</v>
          </cell>
          <cell r="O277">
            <v>8547</v>
          </cell>
          <cell r="P277" t="str">
            <v>775590847</v>
          </cell>
          <cell r="Q277" t="str">
            <v>PM</v>
          </cell>
          <cell r="R277" t="str">
            <v>210</v>
          </cell>
          <cell r="S277" t="str">
            <v>01</v>
          </cell>
          <cell r="T277" t="str">
            <v>Etablissement de crédit</v>
          </cell>
          <cell r="U277" t="str">
            <v>201</v>
          </cell>
          <cell r="V277" t="str">
            <v>Banque mutualiste ou coopérative</v>
          </cell>
          <cell r="W277" t="str">
            <v>001</v>
          </cell>
          <cell r="X277" t="str">
            <v>Agrément ACPR</v>
          </cell>
          <cell r="Y277">
            <v>6</v>
          </cell>
          <cell r="Z277" t="str">
            <v>NOUVEL ETABLISSEMENT</v>
          </cell>
          <cell r="AA277" t="str">
            <v>FR</v>
          </cell>
          <cell r="AB277" t="str">
            <v> France</v>
          </cell>
          <cell r="AC277" t="str">
            <v>S. BANCAIRE MUTUALISTE ET AUTRES RESEAUX</v>
          </cell>
          <cell r="AD277">
            <v>27</v>
          </cell>
          <cell r="AE277" t="str">
            <v>GPE CREDIT AGRICOLE</v>
          </cell>
          <cell r="AF277">
            <v>0</v>
          </cell>
          <cell r="AG277" t="str">
            <v>35136</v>
          </cell>
          <cell r="AH277" t="str">
            <v>FR</v>
          </cell>
          <cell r="AI277" t="str">
            <v/>
          </cell>
          <cell r="AJ277" t="str">
            <v/>
          </cell>
          <cell r="AK277" t="str">
            <v>EC</v>
          </cell>
          <cell r="AL277" t="str">
            <v>Bq mut</v>
          </cell>
          <cell r="AM277" t="str">
            <v>PERSONNE_MORALE_SOCIETE</v>
          </cell>
          <cell r="AN277" t="str">
            <v>CREDIT AGRICOLE</v>
          </cell>
          <cell r="AO277" t="str">
            <v>Groupes mutualistes</v>
          </cell>
          <cell r="AP277" t="str">
            <v/>
          </cell>
          <cell r="AQ277" t="str">
            <v/>
          </cell>
          <cell r="AR277" t="str">
            <v>FR</v>
          </cell>
          <cell r="AS277" t="str">
            <v>FRANCE</v>
          </cell>
          <cell r="AT277" t="str">
            <v/>
          </cell>
          <cell r="AU277" t="str">
            <v/>
          </cell>
          <cell r="AV277" t="str">
            <v>PIGEON</v>
          </cell>
          <cell r="AW277">
            <v>2761</v>
          </cell>
          <cell r="AX277">
            <v>10.695996436000001</v>
          </cell>
          <cell r="AY277">
            <v>8.1663176699999998</v>
          </cell>
          <cell r="AZ277">
            <v>2.371362124</v>
          </cell>
          <cell r="BA277">
            <v>112</v>
          </cell>
          <cell r="BB277" t="str">
            <v>SI</v>
          </cell>
          <cell r="BC277">
            <v>0</v>
          </cell>
          <cell r="BD277">
            <v>0</v>
          </cell>
        </row>
        <row r="278">
          <cell r="A278" t="str">
            <v>13807</v>
          </cell>
          <cell r="B278" t="str">
            <v>BANQUE POPULAIRE ATLANTIQUE</v>
          </cell>
          <cell r="C278" t="str">
            <v>3. Autres (GEA CBD)</v>
          </cell>
          <cell r="D278">
            <v>201312</v>
          </cell>
          <cell r="E278">
            <v>6.7463685865223E-2</v>
          </cell>
          <cell r="F278">
            <v>0.137960582647671</v>
          </cell>
          <cell r="G278">
            <v>6.2616599989999999</v>
          </cell>
          <cell r="H278">
            <v>0.42243466316736855</v>
          </cell>
          <cell r="I278">
            <v>0.863862261803655</v>
          </cell>
          <cell r="J278">
            <v>6.7991053621568695E-2</v>
          </cell>
          <cell r="K278">
            <v>0.439733222620799</v>
          </cell>
          <cell r="L278">
            <v>2.6170031409999996</v>
          </cell>
          <cell r="M278">
            <v>0.17793280088754468</v>
          </cell>
          <cell r="N278">
            <v>1.1507832248006831</v>
          </cell>
          <cell r="O278">
            <v>8873</v>
          </cell>
          <cell r="P278" t="str">
            <v>857500227</v>
          </cell>
          <cell r="Q278" t="str">
            <v>PM</v>
          </cell>
          <cell r="R278" t="str">
            <v>202</v>
          </cell>
          <cell r="S278" t="str">
            <v>01</v>
          </cell>
          <cell r="T278" t="str">
            <v>Etablissement de crédit</v>
          </cell>
          <cell r="U278" t="str">
            <v>201</v>
          </cell>
          <cell r="V278" t="str">
            <v>Banque mutualiste ou coopérative</v>
          </cell>
          <cell r="W278" t="str">
            <v>001</v>
          </cell>
          <cell r="X278" t="str">
            <v>Agrément ACPR</v>
          </cell>
          <cell r="Y278">
            <v>6</v>
          </cell>
          <cell r="Z278" t="str">
            <v>NOUVEL ETABLISSEMENT</v>
          </cell>
          <cell r="AA278" t="str">
            <v>FR</v>
          </cell>
          <cell r="AB278" t="str">
            <v> France</v>
          </cell>
          <cell r="AC278" t="str">
            <v>S. BANCAIRE MUTUALISTE ET AUTRES RESEAUX</v>
          </cell>
          <cell r="AD278">
            <v>1163</v>
          </cell>
          <cell r="AE278" t="str">
            <v>GPE BPCE</v>
          </cell>
          <cell r="AF278">
            <v>0</v>
          </cell>
          <cell r="AG278" t="str">
            <v>44000</v>
          </cell>
          <cell r="AH278" t="str">
            <v>FR</v>
          </cell>
          <cell r="AI278" t="str">
            <v/>
          </cell>
          <cell r="AJ278" t="str">
            <v/>
          </cell>
          <cell r="AK278" t="str">
            <v>EC</v>
          </cell>
          <cell r="AL278" t="str">
            <v>Bq mut</v>
          </cell>
          <cell r="AM278" t="str">
            <v>PERSONNE_MORALE_SOCIETE</v>
          </cell>
          <cell r="AN278" t="str">
            <v>BPCE</v>
          </cell>
          <cell r="AO278" t="str">
            <v>Groupes mutualistes</v>
          </cell>
          <cell r="AP278" t="str">
            <v/>
          </cell>
          <cell r="AQ278" t="str">
            <v/>
          </cell>
          <cell r="AR278" t="str">
            <v>FR</v>
          </cell>
          <cell r="AS278" t="str">
            <v>FRANCE</v>
          </cell>
          <cell r="AT278" t="str">
            <v/>
          </cell>
          <cell r="AU278" t="str">
            <v/>
          </cell>
          <cell r="AV278" t="str">
            <v>CHEA</v>
          </cell>
          <cell r="AW278">
            <v>2762</v>
          </cell>
          <cell r="AX278">
            <v>9.4894546789999996</v>
          </cell>
          <cell r="AY278">
            <v>6.7843575969999996</v>
          </cell>
          <cell r="AZ278">
            <v>6.5235350680000002</v>
          </cell>
          <cell r="BA278">
            <v>121</v>
          </cell>
          <cell r="BB278" t="str">
            <v>SI</v>
          </cell>
          <cell r="BC278">
            <v>0</v>
          </cell>
          <cell r="BD278">
            <v>1</v>
          </cell>
        </row>
        <row r="279">
          <cell r="A279" t="str">
            <v>13825</v>
          </cell>
          <cell r="B279" t="str">
            <v>CAISSE D EPARGNE RHONE ALPES</v>
          </cell>
          <cell r="C279" t="str">
            <v>3. Autres (GEA CBD)</v>
          </cell>
          <cell r="D279">
            <v>201312</v>
          </cell>
          <cell r="E279">
            <v>5.5939999999999997E-2</v>
          </cell>
          <cell r="F279">
            <v>0.21306</v>
          </cell>
          <cell r="G279">
            <v>15.480723504</v>
          </cell>
          <cell r="H279">
            <v>0.86599167281375999</v>
          </cell>
          <cell r="I279">
            <v>3.2983229497622402</v>
          </cell>
          <cell r="O279">
            <v>8900</v>
          </cell>
          <cell r="P279" t="str">
            <v>384006029</v>
          </cell>
          <cell r="Q279" t="str">
            <v>PM</v>
          </cell>
          <cell r="R279" t="str">
            <v>270</v>
          </cell>
          <cell r="S279" t="str">
            <v>01</v>
          </cell>
          <cell r="T279" t="str">
            <v>Etablissement de crédit</v>
          </cell>
          <cell r="U279" t="str">
            <v>201</v>
          </cell>
          <cell r="V279" t="str">
            <v>Banque mutualiste ou coopérative</v>
          </cell>
          <cell r="W279" t="str">
            <v>001</v>
          </cell>
          <cell r="X279" t="str">
            <v>Agrément ACPR</v>
          </cell>
          <cell r="Y279">
            <v>8</v>
          </cell>
          <cell r="Z279" t="str">
            <v>RESTRUCTURATION AVEC REPRISE DE CIB</v>
          </cell>
          <cell r="AA279" t="str">
            <v>FR</v>
          </cell>
          <cell r="AB279" t="str">
            <v> France</v>
          </cell>
          <cell r="AC279" t="str">
            <v>S. BANCAIRE MUTUALISTE ET AUTRES RESEAUX</v>
          </cell>
          <cell r="AD279">
            <v>1163</v>
          </cell>
          <cell r="AE279" t="str">
            <v>GPE BPCE</v>
          </cell>
          <cell r="AF279">
            <v>0</v>
          </cell>
          <cell r="AG279" t="str">
            <v>69003</v>
          </cell>
          <cell r="AH279" t="str">
            <v>FR</v>
          </cell>
          <cell r="AI279" t="str">
            <v/>
          </cell>
          <cell r="AJ279" t="str">
            <v/>
          </cell>
          <cell r="AK279" t="str">
            <v>EC</v>
          </cell>
          <cell r="AL279" t="str">
            <v>Bq mut</v>
          </cell>
          <cell r="AM279" t="str">
            <v>PERSONNE_MORALE_SOCIETE</v>
          </cell>
          <cell r="AN279" t="str">
            <v>BPCE</v>
          </cell>
          <cell r="AO279" t="str">
            <v>Groupes mutualistes</v>
          </cell>
          <cell r="AP279" t="str">
            <v/>
          </cell>
          <cell r="AQ279" t="str">
            <v/>
          </cell>
          <cell r="AR279" t="str">
            <v>FR</v>
          </cell>
          <cell r="AS279" t="str">
            <v>FRANCE</v>
          </cell>
          <cell r="AT279" t="str">
            <v/>
          </cell>
          <cell r="AU279" t="str">
            <v/>
          </cell>
          <cell r="AV279" t="str">
            <v>JEQUIER</v>
          </cell>
          <cell r="AW279">
            <v>2762</v>
          </cell>
          <cell r="AX279">
            <v>35.137854520000005</v>
          </cell>
          <cell r="AY279">
            <v>19.840579757</v>
          </cell>
          <cell r="AZ279">
            <v>24.052375619999999</v>
          </cell>
          <cell r="BA279">
            <v>34</v>
          </cell>
          <cell r="BB279" t="str">
            <v>SI</v>
          </cell>
          <cell r="BC279">
            <v>0</v>
          </cell>
          <cell r="BD279">
            <v>1</v>
          </cell>
        </row>
        <row r="280">
          <cell r="A280" t="str">
            <v>13906</v>
          </cell>
          <cell r="B280" t="str">
            <v>CRCAM SUD RHONE-ALPES</v>
          </cell>
          <cell r="C280" t="str">
            <v>3. Autres (GEA CBD)</v>
          </cell>
          <cell r="D280">
            <v>201312</v>
          </cell>
          <cell r="E280">
            <v>2.8799999999999999E-2</v>
          </cell>
          <cell r="F280">
            <v>0.17380000000000001</v>
          </cell>
          <cell r="G280">
            <v>9.710388</v>
          </cell>
          <cell r="H280">
            <v>0.27965917439999999</v>
          </cell>
          <cell r="I280">
            <v>1.6876654344000002</v>
          </cell>
          <cell r="J280">
            <v>1.5599999999999999E-2</v>
          </cell>
          <cell r="K280">
            <v>0.4335</v>
          </cell>
          <cell r="L280">
            <v>3.3931740000000001</v>
          </cell>
          <cell r="M280">
            <v>5.2933514399999999E-2</v>
          </cell>
          <cell r="N280">
            <v>1.470940929</v>
          </cell>
          <cell r="O280">
            <v>9044</v>
          </cell>
          <cell r="P280" t="str">
            <v>402121958</v>
          </cell>
          <cell r="Q280" t="str">
            <v>PM</v>
          </cell>
          <cell r="R280" t="str">
            <v>210</v>
          </cell>
          <cell r="S280" t="str">
            <v>01</v>
          </cell>
          <cell r="T280" t="str">
            <v>Etablissement de crédit</v>
          </cell>
          <cell r="U280" t="str">
            <v>201</v>
          </cell>
          <cell r="V280" t="str">
            <v>Banque mutualiste ou coopérative</v>
          </cell>
          <cell r="W280" t="str">
            <v>001</v>
          </cell>
          <cell r="X280" t="str">
            <v>Agrément ACPR</v>
          </cell>
          <cell r="Y280">
            <v>8</v>
          </cell>
          <cell r="Z280" t="str">
            <v>RESTRUCTURATION AVEC REPRISE DE CIB</v>
          </cell>
          <cell r="AA280" t="str">
            <v>FR</v>
          </cell>
          <cell r="AB280" t="str">
            <v> France</v>
          </cell>
          <cell r="AC280" t="str">
            <v>S. BANCAIRE MUTUALISTE ET AUTRES RESEAUX</v>
          </cell>
          <cell r="AD280">
            <v>27</v>
          </cell>
          <cell r="AE280" t="str">
            <v>GPE CREDIT AGRICOLE</v>
          </cell>
          <cell r="AF280">
            <v>0</v>
          </cell>
          <cell r="AG280" t="str">
            <v>38100</v>
          </cell>
          <cell r="AH280" t="str">
            <v>FR</v>
          </cell>
          <cell r="AI280" t="str">
            <v/>
          </cell>
          <cell r="AJ280" t="str">
            <v/>
          </cell>
          <cell r="AK280" t="str">
            <v>EC</v>
          </cell>
          <cell r="AL280" t="str">
            <v>Bq mut</v>
          </cell>
          <cell r="AM280" t="str">
            <v>PERSONNE_MORALE_SOCIETE</v>
          </cell>
          <cell r="AN280" t="str">
            <v>CREDIT AGRICOLE</v>
          </cell>
          <cell r="AO280" t="str">
            <v>Groupes mutualistes</v>
          </cell>
          <cell r="AP280" t="str">
            <v/>
          </cell>
          <cell r="AQ280" t="str">
            <v/>
          </cell>
          <cell r="AR280" t="str">
            <v>FR</v>
          </cell>
          <cell r="AS280" t="str">
            <v>FRANCE</v>
          </cell>
          <cell r="AT280" t="str">
            <v/>
          </cell>
          <cell r="AU280" t="str">
            <v/>
          </cell>
          <cell r="AV280" t="str">
            <v>RABIER</v>
          </cell>
          <cell r="AW280">
            <v>2761</v>
          </cell>
          <cell r="AX280">
            <v>17.013314878999999</v>
          </cell>
          <cell r="AY280">
            <v>12.536836932</v>
          </cell>
          <cell r="AZ280">
            <v>4.3269488389999999</v>
          </cell>
          <cell r="BA280">
            <v>75</v>
          </cell>
          <cell r="BB280" t="str">
            <v>SI</v>
          </cell>
          <cell r="BC280">
            <v>0</v>
          </cell>
          <cell r="BD280">
            <v>0</v>
          </cell>
        </row>
        <row r="281">
          <cell r="A281" t="str">
            <v>13907</v>
          </cell>
          <cell r="B281" t="str">
            <v>BANQUE POPULAIRE LOIRE ET LYONNAIS</v>
          </cell>
          <cell r="C281" t="str">
            <v>3. Autres (GEA CBD)</v>
          </cell>
          <cell r="D281">
            <v>201312</v>
          </cell>
          <cell r="E281">
            <v>8.1460000000000005E-2</v>
          </cell>
          <cell r="F281">
            <v>0.13383</v>
          </cell>
          <cell r="G281">
            <v>5.1709226909999995</v>
          </cell>
          <cell r="H281">
            <v>0.42122336240885999</v>
          </cell>
          <cell r="I281">
            <v>0.69202458373652997</v>
          </cell>
          <cell r="J281">
            <v>4.86878443343697E-2</v>
          </cell>
          <cell r="K281">
            <v>0.441777584896344</v>
          </cell>
          <cell r="L281">
            <v>2.0906449889999998</v>
          </cell>
          <cell r="M281">
            <v>0.10178899778286205</v>
          </cell>
          <cell r="N281">
            <v>0.92360009411606359</v>
          </cell>
          <cell r="O281">
            <v>9048</v>
          </cell>
          <cell r="P281" t="str">
            <v>956507875</v>
          </cell>
          <cell r="Q281" t="str">
            <v>PM</v>
          </cell>
          <cell r="R281" t="str">
            <v>202</v>
          </cell>
          <cell r="S281" t="str">
            <v>01</v>
          </cell>
          <cell r="T281" t="str">
            <v>Etablissement de crédit</v>
          </cell>
          <cell r="U281" t="str">
            <v>201</v>
          </cell>
          <cell r="V281" t="str">
            <v>Banque mutualiste ou coopérative</v>
          </cell>
          <cell r="W281" t="str">
            <v>001</v>
          </cell>
          <cell r="X281" t="str">
            <v>Agrément ACPR</v>
          </cell>
          <cell r="Y281">
            <v>6</v>
          </cell>
          <cell r="Z281" t="str">
            <v>NOUVEL ETABLISSEMENT</v>
          </cell>
          <cell r="AA281" t="str">
            <v>FR</v>
          </cell>
          <cell r="AB281" t="str">
            <v> France</v>
          </cell>
          <cell r="AC281" t="str">
            <v>S. BANCAIRE MUTUALISTE ET AUTRES RESEAUX</v>
          </cell>
          <cell r="AD281">
            <v>1163</v>
          </cell>
          <cell r="AE281" t="str">
            <v>GPE BPCE</v>
          </cell>
          <cell r="AF281">
            <v>0</v>
          </cell>
          <cell r="AG281" t="str">
            <v>69003</v>
          </cell>
          <cell r="AH281" t="str">
            <v>FR</v>
          </cell>
          <cell r="AI281" t="str">
            <v/>
          </cell>
          <cell r="AJ281" t="str">
            <v/>
          </cell>
          <cell r="AK281" t="str">
            <v>EC</v>
          </cell>
          <cell r="AL281" t="str">
            <v>Bq mut</v>
          </cell>
          <cell r="AM281" t="str">
            <v>PERSONNE_MORALE_SOCIETE</v>
          </cell>
          <cell r="AN281" t="str">
            <v>BPCE</v>
          </cell>
          <cell r="AO281" t="str">
            <v>Groupes mutualistes</v>
          </cell>
          <cell r="AP281" t="str">
            <v/>
          </cell>
          <cell r="AQ281" t="str">
            <v/>
          </cell>
          <cell r="AR281" t="str">
            <v>FR</v>
          </cell>
          <cell r="AS281" t="str">
            <v>FRANCE</v>
          </cell>
          <cell r="AT281" t="str">
            <v/>
          </cell>
          <cell r="AU281" t="str">
            <v/>
          </cell>
          <cell r="AV281" t="str">
            <v>BODIAN</v>
          </cell>
          <cell r="AW281">
            <v>2762</v>
          </cell>
          <cell r="AX281">
            <v>9.2983783570000007</v>
          </cell>
          <cell r="AY281">
            <v>5.7407305219999998</v>
          </cell>
          <cell r="AZ281">
            <v>6.6581066230000001</v>
          </cell>
          <cell r="BA281">
            <v>123</v>
          </cell>
          <cell r="BB281" t="str">
            <v>SI</v>
          </cell>
          <cell r="BC281">
            <v>0</v>
          </cell>
          <cell r="BD281">
            <v>1</v>
          </cell>
        </row>
        <row r="282">
          <cell r="A282" t="str">
            <v>14006</v>
          </cell>
          <cell r="B282" t="str">
            <v>CRCAM DE LA GUADELOUPE</v>
          </cell>
          <cell r="C282" t="str">
            <v>3. Autres (GEA CBD)</v>
          </cell>
          <cell r="D282">
            <v>201312</v>
          </cell>
          <cell r="E282">
            <v>9.2499999999999999E-2</v>
          </cell>
          <cell r="F282">
            <v>0.21920000000000001</v>
          </cell>
          <cell r="G282">
            <v>1.0296609999999999</v>
          </cell>
          <cell r="H282">
            <v>9.5243642499999989E-2</v>
          </cell>
          <cell r="I282">
            <v>0.2257016912</v>
          </cell>
          <cell r="J282">
            <v>2.1899999999999999E-2</v>
          </cell>
          <cell r="K282">
            <v>0.43509999999999999</v>
          </cell>
          <cell r="L282">
            <v>0.449017</v>
          </cell>
          <cell r="M282">
            <v>9.8334722999999999E-3</v>
          </cell>
          <cell r="N282">
            <v>0.1953672967</v>
          </cell>
          <cell r="O282">
            <v>9195</v>
          </cell>
          <cell r="P282" t="str">
            <v>314560772</v>
          </cell>
          <cell r="Q282" t="str">
            <v>PM</v>
          </cell>
          <cell r="R282" t="str">
            <v>216</v>
          </cell>
          <cell r="S282" t="str">
            <v>01</v>
          </cell>
          <cell r="T282" t="str">
            <v>Etablissement de crédit</v>
          </cell>
          <cell r="U282" t="str">
            <v>201</v>
          </cell>
          <cell r="V282" t="str">
            <v>Banque mutualiste ou coopérative</v>
          </cell>
          <cell r="W282" t="str">
            <v>001</v>
          </cell>
          <cell r="X282" t="str">
            <v>Agrément ACPR</v>
          </cell>
          <cell r="Y282">
            <v>6</v>
          </cell>
          <cell r="Z282" t="str">
            <v>NOUVEL ETABLISSEMENT</v>
          </cell>
          <cell r="AA282" t="str">
            <v>FR</v>
          </cell>
          <cell r="AB282" t="str">
            <v> France</v>
          </cell>
          <cell r="AC282" t="str">
            <v>S. BANCAIRE MUTUALISTE ET AUTRES RESEAUX</v>
          </cell>
          <cell r="AD282">
            <v>27</v>
          </cell>
          <cell r="AE282" t="str">
            <v>GPE CREDIT AGRICOLE</v>
          </cell>
          <cell r="AF282">
            <v>0</v>
          </cell>
          <cell r="AG282" t="str">
            <v>97139</v>
          </cell>
          <cell r="AH282" t="str">
            <v>FR</v>
          </cell>
          <cell r="AI282" t="str">
            <v/>
          </cell>
          <cell r="AJ282" t="str">
            <v/>
          </cell>
          <cell r="AK282" t="str">
            <v>EC</v>
          </cell>
          <cell r="AL282" t="str">
            <v>Bq mut</v>
          </cell>
          <cell r="AM282" t="str">
            <v>PERSONNE_MORALE_SOCIETE</v>
          </cell>
          <cell r="AN282" t="str">
            <v>CREDIT AGRICOLE</v>
          </cell>
          <cell r="AO282" t="str">
            <v>Groupes mutualistes</v>
          </cell>
          <cell r="AP282" t="str">
            <v/>
          </cell>
          <cell r="AQ282" t="str">
            <v/>
          </cell>
          <cell r="AR282" t="str">
            <v>FR</v>
          </cell>
          <cell r="AS282" t="str">
            <v>FRANCE</v>
          </cell>
          <cell r="AT282" t="str">
            <v/>
          </cell>
          <cell r="AU282" t="str">
            <v/>
          </cell>
          <cell r="AV282" t="str">
            <v>ONDO</v>
          </cell>
          <cell r="AW282">
            <v>2761</v>
          </cell>
          <cell r="AX282">
            <v>1.938299395</v>
          </cell>
          <cell r="AY282">
            <v>1.4438268619999999</v>
          </cell>
          <cell r="AZ282">
            <v>0.76810710599999998</v>
          </cell>
          <cell r="BA282">
            <v>244</v>
          </cell>
          <cell r="BB282" t="str">
            <v>SI</v>
          </cell>
          <cell r="BC282">
            <v>0</v>
          </cell>
          <cell r="BD282">
            <v>0</v>
          </cell>
        </row>
        <row r="283">
          <cell r="A283" t="str">
            <v>14040</v>
          </cell>
          <cell r="B283" t="str">
            <v>GOLDMAN SACHS PARIS INC ET CIE</v>
          </cell>
          <cell r="C283" t="str">
            <v>4. Autres (GEA hors CBD)</v>
          </cell>
          <cell r="D283">
            <v>201312</v>
          </cell>
          <cell r="F283">
            <v>6.8999999999999999E-3</v>
          </cell>
          <cell r="G283">
            <v>0.88305716899999998</v>
          </cell>
          <cell r="I283">
            <v>6.0930944661E-3</v>
          </cell>
          <cell r="O283">
            <v>9269</v>
          </cell>
          <cell r="P283" t="str">
            <v>342131547</v>
          </cell>
          <cell r="Q283" t="str">
            <v>PM</v>
          </cell>
          <cell r="R283" t="str">
            <v>120</v>
          </cell>
          <cell r="S283" t="str">
            <v>01</v>
          </cell>
          <cell r="T283" t="str">
            <v>Etablissement de crédit</v>
          </cell>
          <cell r="U283" t="str">
            <v>200</v>
          </cell>
          <cell r="V283" t="str">
            <v>Banque</v>
          </cell>
          <cell r="W283" t="str">
            <v>001</v>
          </cell>
          <cell r="X283" t="str">
            <v>Agrément ACPR</v>
          </cell>
          <cell r="Y283">
            <v>2</v>
          </cell>
          <cell r="Z283" t="str">
            <v>CHANGEMENT DE CATEGORIE AU SEIN DES E.C.</v>
          </cell>
          <cell r="AA283" t="str">
            <v>US</v>
          </cell>
          <cell r="AB283" t="str">
            <v> États-Unis</v>
          </cell>
          <cell r="AC283" t="str">
            <v>AG.FIN.ETR.AUTRES PAYS OCDE(HORS BQUES)</v>
          </cell>
          <cell r="AD283">
            <v>505</v>
          </cell>
          <cell r="AE283" t="str">
            <v>GPE GOLDMAN SACHS</v>
          </cell>
          <cell r="AF283">
            <v>1</v>
          </cell>
          <cell r="AG283" t="str">
            <v>75116</v>
          </cell>
          <cell r="AH283" t="str">
            <v>FR</v>
          </cell>
          <cell r="AI283" t="str">
            <v/>
          </cell>
          <cell r="AJ283" t="str">
            <v/>
          </cell>
          <cell r="AK283" t="str">
            <v>EC</v>
          </cell>
          <cell r="AL283" t="str">
            <v>Banque</v>
          </cell>
          <cell r="AM283" t="str">
            <v>PERSONNE_MORALE_SOCIETE</v>
          </cell>
          <cell r="AN283" t="str">
            <v>GOLDMAN SACHS</v>
          </cell>
          <cell r="AO283" t="str">
            <v>Groupes financiers diversifiés</v>
          </cell>
          <cell r="AP283" t="str">
            <v/>
          </cell>
          <cell r="AQ283" t="str">
            <v/>
          </cell>
          <cell r="AR283" t="str">
            <v>ETR</v>
          </cell>
          <cell r="AS283" t="str">
            <v>FRANCE</v>
          </cell>
          <cell r="AT283" t="str">
            <v/>
          </cell>
          <cell r="AU283" t="str">
            <v/>
          </cell>
          <cell r="AV283" t="str">
            <v>SABALZA</v>
          </cell>
          <cell r="AW283">
            <v>2752</v>
          </cell>
          <cell r="AX283">
            <v>5.5183688630000001</v>
          </cell>
          <cell r="AZ283">
            <v>2.2815721299999998</v>
          </cell>
          <cell r="BA283">
            <v>160</v>
          </cell>
          <cell r="BB283" t="str">
            <v>LSI</v>
          </cell>
          <cell r="BC283">
            <v>0</v>
          </cell>
          <cell r="BD283">
            <v>1</v>
          </cell>
        </row>
        <row r="284">
          <cell r="A284" t="str">
            <v>14265</v>
          </cell>
          <cell r="B284" t="str">
            <v>CAISSE D EPARGNE LOIRE DROME ARDECHE</v>
          </cell>
          <cell r="C284" t="str">
            <v>3. Autres (GEA CBD)</v>
          </cell>
          <cell r="D284">
            <v>201312</v>
          </cell>
          <cell r="E284">
            <v>4.1959999999999997E-2</v>
          </cell>
          <cell r="F284">
            <v>0.20826</v>
          </cell>
          <cell r="G284">
            <v>4.4862020870000006</v>
          </cell>
          <cell r="H284">
            <v>0.18824103957052002</v>
          </cell>
          <cell r="I284">
            <v>0.9342964466386201</v>
          </cell>
          <cell r="O284">
            <v>9784</v>
          </cell>
          <cell r="P284" t="str">
            <v>383686839</v>
          </cell>
          <cell r="Q284" t="str">
            <v>PM</v>
          </cell>
          <cell r="R284" t="str">
            <v>270</v>
          </cell>
          <cell r="S284" t="str">
            <v>01</v>
          </cell>
          <cell r="T284" t="str">
            <v>Etablissement de crédit</v>
          </cell>
          <cell r="U284" t="str">
            <v>201</v>
          </cell>
          <cell r="V284" t="str">
            <v>Banque mutualiste ou coopérative</v>
          </cell>
          <cell r="W284" t="str">
            <v>001</v>
          </cell>
          <cell r="X284" t="str">
            <v>Agrément ACPR</v>
          </cell>
          <cell r="Y284">
            <v>8</v>
          </cell>
          <cell r="Z284" t="str">
            <v>RESTRUCTURATION AVEC REPRISE DE CIB</v>
          </cell>
          <cell r="AA284" t="str">
            <v>FR</v>
          </cell>
          <cell r="AB284" t="str">
            <v> France</v>
          </cell>
          <cell r="AC284" t="str">
            <v>S. BANCAIRE MUTUALISTE ET AUTRES RESEAUX</v>
          </cell>
          <cell r="AD284">
            <v>1163</v>
          </cell>
          <cell r="AE284" t="str">
            <v>GPE BPCE</v>
          </cell>
          <cell r="AF284">
            <v>0</v>
          </cell>
          <cell r="AG284" t="str">
            <v>42100</v>
          </cell>
          <cell r="AH284" t="str">
            <v>FR</v>
          </cell>
          <cell r="AI284" t="str">
            <v/>
          </cell>
          <cell r="AJ284" t="str">
            <v/>
          </cell>
          <cell r="AK284" t="str">
            <v>EC</v>
          </cell>
          <cell r="AL284" t="str">
            <v>Bq mut</v>
          </cell>
          <cell r="AM284" t="str">
            <v>PERSONNE_MORALE_SOCIETE</v>
          </cell>
          <cell r="AN284" t="str">
            <v>BPCE</v>
          </cell>
          <cell r="AO284" t="str">
            <v>Groupes mutualistes</v>
          </cell>
          <cell r="AP284" t="str">
            <v/>
          </cell>
          <cell r="AQ284" t="str">
            <v/>
          </cell>
          <cell r="AR284" t="str">
            <v>FR</v>
          </cell>
          <cell r="AS284" t="str">
            <v>FRANCE</v>
          </cell>
          <cell r="AT284" t="str">
            <v/>
          </cell>
          <cell r="AU284" t="str">
            <v/>
          </cell>
          <cell r="AV284" t="str">
            <v>MOURJANE</v>
          </cell>
          <cell r="AW284">
            <v>2762</v>
          </cell>
          <cell r="AX284">
            <v>10.918691761</v>
          </cell>
          <cell r="AY284">
            <v>5.2730099429999999</v>
          </cell>
          <cell r="AZ284">
            <v>8.1253908530000007</v>
          </cell>
          <cell r="BA284">
            <v>110</v>
          </cell>
          <cell r="BB284" t="str">
            <v>SI</v>
          </cell>
          <cell r="BC284">
            <v>0</v>
          </cell>
          <cell r="BD284">
            <v>1</v>
          </cell>
        </row>
        <row r="285">
          <cell r="A285" t="str">
            <v>14406</v>
          </cell>
          <cell r="B285" t="str">
            <v>CRCAM VAL DE FRANCE</v>
          </cell>
          <cell r="C285" t="str">
            <v>3. Autres (GEA CBD)</v>
          </cell>
          <cell r="D285">
            <v>201312</v>
          </cell>
          <cell r="E285">
            <v>4.1099999999999998E-2</v>
          </cell>
          <cell r="F285">
            <v>0.16969999999999999</v>
          </cell>
          <cell r="G285">
            <v>4.8957759999999997</v>
          </cell>
          <cell r="H285">
            <v>0.20121639359999999</v>
          </cell>
          <cell r="I285">
            <v>0.83081318719999986</v>
          </cell>
          <cell r="J285">
            <v>4.4299999999999999E-2</v>
          </cell>
          <cell r="K285">
            <v>0.42320000000000002</v>
          </cell>
          <cell r="L285">
            <v>1.952782</v>
          </cell>
          <cell r="M285">
            <v>8.6508242599999993E-2</v>
          </cell>
          <cell r="N285">
            <v>0.82641734240000009</v>
          </cell>
          <cell r="O285">
            <v>10006</v>
          </cell>
          <cell r="P285" t="str">
            <v>400868188</v>
          </cell>
          <cell r="Q285" t="str">
            <v>PM</v>
          </cell>
          <cell r="R285" t="str">
            <v>210</v>
          </cell>
          <cell r="S285" t="str">
            <v>01</v>
          </cell>
          <cell r="T285" t="str">
            <v>Etablissement de crédit</v>
          </cell>
          <cell r="U285" t="str">
            <v>201</v>
          </cell>
          <cell r="V285" t="str">
            <v>Banque mutualiste ou coopérative</v>
          </cell>
          <cell r="W285" t="str">
            <v>001</v>
          </cell>
          <cell r="X285" t="str">
            <v>Agrément ACPR</v>
          </cell>
          <cell r="Y285">
            <v>8</v>
          </cell>
          <cell r="Z285" t="str">
            <v>RESTRUCTURATION AVEC REPRISE DE CIB</v>
          </cell>
          <cell r="AA285" t="str">
            <v>FR</v>
          </cell>
          <cell r="AB285" t="str">
            <v> France</v>
          </cell>
          <cell r="AC285" t="str">
            <v>S. BANCAIRE MUTUALISTE ET AUTRES RESEAUX</v>
          </cell>
          <cell r="AD285">
            <v>27</v>
          </cell>
          <cell r="AE285" t="str">
            <v>GPE CREDIT AGRICOLE</v>
          </cell>
          <cell r="AF285">
            <v>0</v>
          </cell>
          <cell r="AG285" t="str">
            <v>28000</v>
          </cell>
          <cell r="AH285" t="str">
            <v>FR</v>
          </cell>
          <cell r="AI285" t="str">
            <v/>
          </cell>
          <cell r="AJ285" t="str">
            <v/>
          </cell>
          <cell r="AK285" t="str">
            <v>EC</v>
          </cell>
          <cell r="AL285" t="str">
            <v>Bq mut</v>
          </cell>
          <cell r="AM285" t="str">
            <v>PERSONNE_MORALE_SOCIETE</v>
          </cell>
          <cell r="AN285" t="str">
            <v>CREDIT AGRICOLE</v>
          </cell>
          <cell r="AO285" t="str">
            <v>Groupes mutualistes</v>
          </cell>
          <cell r="AP285" t="str">
            <v/>
          </cell>
          <cell r="AQ285" t="str">
            <v/>
          </cell>
          <cell r="AR285" t="str">
            <v>FR</v>
          </cell>
          <cell r="AS285" t="str">
            <v>FRANCE</v>
          </cell>
          <cell r="AT285" t="str">
            <v/>
          </cell>
          <cell r="AU285" t="str">
            <v/>
          </cell>
          <cell r="AV285" t="str">
            <v>RABIER</v>
          </cell>
          <cell r="AW285">
            <v>2761</v>
          </cell>
          <cell r="AX285">
            <v>8.2524301179999995</v>
          </cell>
          <cell r="AY285">
            <v>5.9540679119999993</v>
          </cell>
          <cell r="AZ285">
            <v>2.4490212759999999</v>
          </cell>
          <cell r="BA285">
            <v>133</v>
          </cell>
          <cell r="BB285" t="str">
            <v>SI</v>
          </cell>
          <cell r="BC285">
            <v>0</v>
          </cell>
          <cell r="BD285">
            <v>0</v>
          </cell>
        </row>
        <row r="286">
          <cell r="A286" t="str">
            <v>14445</v>
          </cell>
          <cell r="B286" t="str">
            <v>CAISSE D EPARGNE BRETAGNE-PAYS DE LOIRE</v>
          </cell>
          <cell r="C286" t="str">
            <v>3. Autres (GEA CBD)</v>
          </cell>
          <cell r="D286">
            <v>201312</v>
          </cell>
          <cell r="E286">
            <v>4.8460000000000003E-2</v>
          </cell>
          <cell r="F286">
            <v>0.21024999999999999</v>
          </cell>
          <cell r="G286">
            <v>13.940628740000001</v>
          </cell>
          <cell r="H286">
            <v>0.67556286874040006</v>
          </cell>
          <cell r="I286">
            <v>2.9310171925850002</v>
          </cell>
          <cell r="O286">
            <v>10063</v>
          </cell>
          <cell r="P286" t="str">
            <v>392640090</v>
          </cell>
          <cell r="Q286" t="str">
            <v>PM</v>
          </cell>
          <cell r="R286" t="str">
            <v>270</v>
          </cell>
          <cell r="S286" t="str">
            <v>01</v>
          </cell>
          <cell r="T286" t="str">
            <v>Etablissement de crédit</v>
          </cell>
          <cell r="U286" t="str">
            <v>201</v>
          </cell>
          <cell r="V286" t="str">
            <v>Banque mutualiste ou coopérative</v>
          </cell>
          <cell r="W286" t="str">
            <v>001</v>
          </cell>
          <cell r="X286" t="str">
            <v>Agrément ACPR</v>
          </cell>
          <cell r="Y286">
            <v>8</v>
          </cell>
          <cell r="Z286" t="str">
            <v>RESTRUCTURATION AVEC REPRISE DE CIB</v>
          </cell>
          <cell r="AA286" t="str">
            <v>FR</v>
          </cell>
          <cell r="AB286" t="str">
            <v> France</v>
          </cell>
          <cell r="AC286" t="str">
            <v>S. BANCAIRE MUTUALISTE ET AUTRES RESEAUX</v>
          </cell>
          <cell r="AD286">
            <v>1163</v>
          </cell>
          <cell r="AE286" t="str">
            <v>GPE BPCE</v>
          </cell>
          <cell r="AF286">
            <v>0</v>
          </cell>
          <cell r="AG286" t="str">
            <v>44000</v>
          </cell>
          <cell r="AH286" t="str">
            <v>FR</v>
          </cell>
          <cell r="AI286" t="str">
            <v/>
          </cell>
          <cell r="AJ286" t="str">
            <v/>
          </cell>
          <cell r="AK286" t="str">
            <v>EC</v>
          </cell>
          <cell r="AL286" t="str">
            <v>Bq mut</v>
          </cell>
          <cell r="AM286" t="str">
            <v>PERSONNE_MORALE_SOCIETE</v>
          </cell>
          <cell r="AN286" t="str">
            <v>BPCE</v>
          </cell>
          <cell r="AO286" t="str">
            <v>Groupes mutualistes</v>
          </cell>
          <cell r="AP286" t="str">
            <v/>
          </cell>
          <cell r="AQ286" t="str">
            <v/>
          </cell>
          <cell r="AR286" t="str">
            <v>FR</v>
          </cell>
          <cell r="AS286" t="str">
            <v>FRANCE</v>
          </cell>
          <cell r="AT286" t="str">
            <v/>
          </cell>
          <cell r="AU286" t="str">
            <v/>
          </cell>
          <cell r="AV286" t="str">
            <v>PERREOL</v>
          </cell>
          <cell r="AW286">
            <v>2762</v>
          </cell>
          <cell r="AX286">
            <v>28.404890721000001</v>
          </cell>
          <cell r="AY286">
            <v>15.684135389</v>
          </cell>
          <cell r="AZ286">
            <v>19.793195835999999</v>
          </cell>
          <cell r="BA286">
            <v>42</v>
          </cell>
          <cell r="BB286" t="str">
            <v>SI</v>
          </cell>
          <cell r="BC286">
            <v>0</v>
          </cell>
          <cell r="BD286">
            <v>1</v>
          </cell>
        </row>
        <row r="287">
          <cell r="A287" t="str">
            <v>14505</v>
          </cell>
          <cell r="B287" t="str">
            <v>CAISSE D EPARGNE LOIRE-CENTRE</v>
          </cell>
          <cell r="C287" t="str">
            <v>3. Autres (GEA CBD)</v>
          </cell>
          <cell r="D287">
            <v>201312</v>
          </cell>
          <cell r="E287">
            <v>5.4129999999999998E-2</v>
          </cell>
          <cell r="F287">
            <v>0.21612000000000001</v>
          </cell>
          <cell r="G287">
            <v>6.6699448420000005</v>
          </cell>
          <cell r="H287">
            <v>0.36104411429746003</v>
          </cell>
          <cell r="I287">
            <v>1.4415084792530402</v>
          </cell>
          <cell r="O287">
            <v>10148</v>
          </cell>
          <cell r="P287" t="str">
            <v>383952470</v>
          </cell>
          <cell r="Q287" t="str">
            <v>PM</v>
          </cell>
          <cell r="R287" t="str">
            <v>270</v>
          </cell>
          <cell r="S287" t="str">
            <v>01</v>
          </cell>
          <cell r="T287" t="str">
            <v>Etablissement de crédit</v>
          </cell>
          <cell r="U287" t="str">
            <v>201</v>
          </cell>
          <cell r="V287" t="str">
            <v>Banque mutualiste ou coopérative</v>
          </cell>
          <cell r="W287" t="str">
            <v>001</v>
          </cell>
          <cell r="X287" t="str">
            <v>Agrément ACPR</v>
          </cell>
          <cell r="Y287">
            <v>6</v>
          </cell>
          <cell r="Z287" t="str">
            <v>NOUVEL ETABLISSEMENT</v>
          </cell>
          <cell r="AA287" t="str">
            <v>FR</v>
          </cell>
          <cell r="AB287" t="str">
            <v> France</v>
          </cell>
          <cell r="AC287" t="str">
            <v>S. BANCAIRE MUTUALISTE ET AUTRES RESEAUX</v>
          </cell>
          <cell r="AD287">
            <v>1163</v>
          </cell>
          <cell r="AE287" t="str">
            <v>GPE BPCE</v>
          </cell>
          <cell r="AF287">
            <v>0</v>
          </cell>
          <cell r="AG287" t="str">
            <v>45000</v>
          </cell>
          <cell r="AH287" t="str">
            <v>FR</v>
          </cell>
          <cell r="AI287" t="str">
            <v/>
          </cell>
          <cell r="AJ287" t="str">
            <v/>
          </cell>
          <cell r="AK287" t="str">
            <v>EC</v>
          </cell>
          <cell r="AL287" t="str">
            <v>Bq mut</v>
          </cell>
          <cell r="AM287" t="str">
            <v>PERSONNE_MORALE_SOCIETE</v>
          </cell>
          <cell r="AN287" t="str">
            <v>BPCE</v>
          </cell>
          <cell r="AO287" t="str">
            <v>Groupes mutualistes</v>
          </cell>
          <cell r="AP287" t="str">
            <v/>
          </cell>
          <cell r="AQ287" t="str">
            <v/>
          </cell>
          <cell r="AR287" t="str">
            <v>FR</v>
          </cell>
          <cell r="AS287" t="str">
            <v>FRANCE</v>
          </cell>
          <cell r="AT287" t="str">
            <v/>
          </cell>
          <cell r="AU287" t="str">
            <v/>
          </cell>
          <cell r="AV287" t="str">
            <v>AUTHIER</v>
          </cell>
          <cell r="AW287">
            <v>2762</v>
          </cell>
          <cell r="AX287">
            <v>16.366644222999998</v>
          </cell>
          <cell r="AY287">
            <v>8.4571034049999998</v>
          </cell>
          <cell r="AZ287">
            <v>12.139856762000001</v>
          </cell>
          <cell r="BA287">
            <v>78</v>
          </cell>
          <cell r="BB287" t="str">
            <v>SI</v>
          </cell>
          <cell r="BC287">
            <v>0</v>
          </cell>
          <cell r="BD287">
            <v>1</v>
          </cell>
        </row>
        <row r="288">
          <cell r="A288" t="str">
            <v>14506</v>
          </cell>
          <cell r="B288" t="str">
            <v>CRCAM LOIRE - HAUTE-LOIRE</v>
          </cell>
          <cell r="C288" t="str">
            <v>3. Autres (GEA CBD)</v>
          </cell>
          <cell r="D288">
            <v>201312</v>
          </cell>
          <cell r="E288">
            <v>3.9300000000000002E-2</v>
          </cell>
          <cell r="F288">
            <v>0.17050000000000001</v>
          </cell>
          <cell r="G288">
            <v>5.6227879999999999</v>
          </cell>
          <cell r="H288">
            <v>0.22097556840000002</v>
          </cell>
          <cell r="I288">
            <v>0.9586853540000001</v>
          </cell>
          <cell r="J288">
            <v>3.73E-2</v>
          </cell>
          <cell r="K288">
            <v>0.43830000000000002</v>
          </cell>
          <cell r="L288">
            <v>1.810962</v>
          </cell>
          <cell r="M288">
            <v>6.7548882599999999E-2</v>
          </cell>
          <cell r="N288">
            <v>0.79374464460000005</v>
          </cell>
          <cell r="O288">
            <v>10160</v>
          </cell>
          <cell r="P288" t="str">
            <v>380386854</v>
          </cell>
          <cell r="Q288" t="str">
            <v>PM</v>
          </cell>
          <cell r="R288" t="str">
            <v>210</v>
          </cell>
          <cell r="S288" t="str">
            <v>01</v>
          </cell>
          <cell r="T288" t="str">
            <v>Etablissement de crédit</v>
          </cell>
          <cell r="U288" t="str">
            <v>201</v>
          </cell>
          <cell r="V288" t="str">
            <v>Banque mutualiste ou coopérative</v>
          </cell>
          <cell r="W288" t="str">
            <v>001</v>
          </cell>
          <cell r="X288" t="str">
            <v>Agrément ACPR</v>
          </cell>
          <cell r="Y288">
            <v>8</v>
          </cell>
          <cell r="Z288" t="str">
            <v>RESTRUCTURATION AVEC REPRISE DE CIB</v>
          </cell>
          <cell r="AA288" t="str">
            <v>FR</v>
          </cell>
          <cell r="AB288" t="str">
            <v> France</v>
          </cell>
          <cell r="AC288" t="str">
            <v>S. BANCAIRE MUTUALISTE ET AUTRES RESEAUX</v>
          </cell>
          <cell r="AD288">
            <v>27</v>
          </cell>
          <cell r="AE288" t="str">
            <v>GPE CREDIT AGRICOLE</v>
          </cell>
          <cell r="AF288">
            <v>0</v>
          </cell>
          <cell r="AG288" t="str">
            <v>42000</v>
          </cell>
          <cell r="AH288" t="str">
            <v>FR</v>
          </cell>
          <cell r="AI288" t="str">
            <v/>
          </cell>
          <cell r="AJ288" t="str">
            <v/>
          </cell>
          <cell r="AK288" t="str">
            <v>EC</v>
          </cell>
          <cell r="AL288" t="str">
            <v>Bq mut</v>
          </cell>
          <cell r="AM288" t="str">
            <v>PERSONNE_MORALE_SOCIETE</v>
          </cell>
          <cell r="AN288" t="str">
            <v>CREDIT AGRICOLE</v>
          </cell>
          <cell r="AO288" t="str">
            <v>Groupes mutualistes</v>
          </cell>
          <cell r="AP288" t="str">
            <v/>
          </cell>
          <cell r="AQ288" t="str">
            <v/>
          </cell>
          <cell r="AR288" t="str">
            <v>FR</v>
          </cell>
          <cell r="AS288" t="str">
            <v>FRANCE</v>
          </cell>
          <cell r="AT288" t="str">
            <v/>
          </cell>
          <cell r="AU288" t="str">
            <v/>
          </cell>
          <cell r="AV288" t="str">
            <v>RABIER</v>
          </cell>
          <cell r="AW288">
            <v>2761</v>
          </cell>
          <cell r="AX288">
            <v>9.9922943320000002</v>
          </cell>
          <cell r="AY288">
            <v>6.5227618640000005</v>
          </cell>
          <cell r="AZ288">
            <v>2.9333848110000003</v>
          </cell>
          <cell r="BA288">
            <v>118</v>
          </cell>
          <cell r="BB288" t="str">
            <v>SI</v>
          </cell>
          <cell r="BC288">
            <v>0</v>
          </cell>
          <cell r="BD288">
            <v>0</v>
          </cell>
        </row>
        <row r="289">
          <cell r="A289" t="str">
            <v>14607</v>
          </cell>
          <cell r="B289" t="str">
            <v>BANQUE POPULAIRE PROVENCALE ET CORSE</v>
          </cell>
          <cell r="C289" t="str">
            <v>3. Autres (GEA CBD)</v>
          </cell>
          <cell r="D289">
            <v>201312</v>
          </cell>
          <cell r="E289">
            <v>5.2925124679120097E-2</v>
          </cell>
          <cell r="F289">
            <v>0.13652577596736801</v>
          </cell>
          <cell r="G289">
            <v>3.8499556239999997</v>
          </cell>
          <cell r="H289">
            <v>0.2037593814092796</v>
          </cell>
          <cell r="I289">
            <v>0.5256181790065324</v>
          </cell>
          <cell r="J289">
            <v>4.5076407504600603E-2</v>
          </cell>
          <cell r="K289">
            <v>0.43847967055585402</v>
          </cell>
          <cell r="L289">
            <v>1.0722962090000001</v>
          </cell>
          <cell r="M289">
            <v>4.833526088252238E-2</v>
          </cell>
          <cell r="N289">
            <v>0.47018008846061121</v>
          </cell>
          <cell r="O289">
            <v>10325</v>
          </cell>
          <cell r="P289" t="str">
            <v>058801481</v>
          </cell>
          <cell r="Q289" t="str">
            <v>PM</v>
          </cell>
          <cell r="R289" t="str">
            <v>202</v>
          </cell>
          <cell r="S289" t="str">
            <v>01</v>
          </cell>
          <cell r="T289" t="str">
            <v>Etablissement de crédit</v>
          </cell>
          <cell r="U289" t="str">
            <v>201</v>
          </cell>
          <cell r="V289" t="str">
            <v>Banque mutualiste ou coopérative</v>
          </cell>
          <cell r="W289" t="str">
            <v>001</v>
          </cell>
          <cell r="X289" t="str">
            <v>Agrément ACPR</v>
          </cell>
          <cell r="Y289">
            <v>6</v>
          </cell>
          <cell r="Z289" t="str">
            <v>NOUVEL ETABLISSEMENT</v>
          </cell>
          <cell r="AA289" t="str">
            <v>FR</v>
          </cell>
          <cell r="AB289" t="str">
            <v> France</v>
          </cell>
          <cell r="AC289" t="str">
            <v>S. BANCAIRE MUTUALISTE ET AUTRES RESEAUX</v>
          </cell>
          <cell r="AD289">
            <v>1163</v>
          </cell>
          <cell r="AE289" t="str">
            <v>GPE BPCE</v>
          </cell>
          <cell r="AF289">
            <v>0</v>
          </cell>
          <cell r="AG289" t="str">
            <v>13008</v>
          </cell>
          <cell r="AH289" t="str">
            <v>FR</v>
          </cell>
          <cell r="AI289" t="str">
            <v/>
          </cell>
          <cell r="AJ289" t="str">
            <v/>
          </cell>
          <cell r="AK289" t="str">
            <v>EC</v>
          </cell>
          <cell r="AL289" t="str">
            <v>Bq mut</v>
          </cell>
          <cell r="AM289" t="str">
            <v>PERSONNE_MORALE_SOCIETE</v>
          </cell>
          <cell r="AN289" t="str">
            <v>BPCE</v>
          </cell>
          <cell r="AO289" t="str">
            <v>Groupes mutualistes</v>
          </cell>
          <cell r="AP289" t="str">
            <v/>
          </cell>
          <cell r="AQ289" t="str">
            <v/>
          </cell>
          <cell r="AR289" t="str">
            <v>FR</v>
          </cell>
          <cell r="AS289" t="str">
            <v>FRANCE</v>
          </cell>
          <cell r="AT289" t="str">
            <v/>
          </cell>
          <cell r="AU289" t="str">
            <v/>
          </cell>
          <cell r="AV289" t="str">
            <v>DOSSEH</v>
          </cell>
          <cell r="AW289">
            <v>2762</v>
          </cell>
          <cell r="AX289">
            <v>5.020979488</v>
          </cell>
          <cell r="AY289">
            <v>3.1097514959999999</v>
          </cell>
          <cell r="AZ289">
            <v>3.0377022059999996</v>
          </cell>
          <cell r="BA289">
            <v>170</v>
          </cell>
          <cell r="BB289" t="str">
            <v>SI</v>
          </cell>
          <cell r="BC289">
            <v>0</v>
          </cell>
          <cell r="BD289">
            <v>1</v>
          </cell>
        </row>
        <row r="290">
          <cell r="A290" t="str">
            <v>14706</v>
          </cell>
          <cell r="B290" t="str">
            <v>CRCAM ATLANTIQUE VENDEE</v>
          </cell>
          <cell r="C290" t="str">
            <v>3. Autres (GEA CBD)</v>
          </cell>
          <cell r="D290">
            <v>201312</v>
          </cell>
          <cell r="E290">
            <v>4.1099999999999998E-2</v>
          </cell>
          <cell r="F290">
            <v>0.1648</v>
          </cell>
          <cell r="G290">
            <v>11.780385000000001</v>
          </cell>
          <cell r="H290">
            <v>0.48417382349999999</v>
          </cell>
          <cell r="I290">
            <v>1.9414074480000001</v>
          </cell>
          <cell r="J290">
            <v>3.49E-2</v>
          </cell>
          <cell r="K290">
            <v>0.43619999999999998</v>
          </cell>
          <cell r="L290">
            <v>4.1321500000000002</v>
          </cell>
          <cell r="M290">
            <v>0.14421203500000002</v>
          </cell>
          <cell r="N290">
            <v>1.8024438300000001</v>
          </cell>
          <cell r="O290">
            <v>10532</v>
          </cell>
          <cell r="P290" t="str">
            <v>440242469</v>
          </cell>
          <cell r="Q290" t="str">
            <v>PM</v>
          </cell>
          <cell r="R290" t="str">
            <v>210</v>
          </cell>
          <cell r="S290" t="str">
            <v>01</v>
          </cell>
          <cell r="T290" t="str">
            <v>Etablissement de crédit</v>
          </cell>
          <cell r="U290" t="str">
            <v>201</v>
          </cell>
          <cell r="V290" t="str">
            <v>Banque mutualiste ou coopérative</v>
          </cell>
          <cell r="W290" t="str">
            <v>001</v>
          </cell>
          <cell r="X290" t="str">
            <v>Agrément ACPR</v>
          </cell>
          <cell r="Y290">
            <v>8</v>
          </cell>
          <cell r="Z290" t="str">
            <v>RESTRUCTURATION AVEC REPRISE DE CIB</v>
          </cell>
          <cell r="AA290" t="str">
            <v>FR</v>
          </cell>
          <cell r="AB290" t="str">
            <v> France</v>
          </cell>
          <cell r="AC290" t="str">
            <v>S. BANCAIRE MUTUALISTE ET AUTRES RESEAUX</v>
          </cell>
          <cell r="AD290">
            <v>27</v>
          </cell>
          <cell r="AE290" t="str">
            <v>GPE CREDIT AGRICOLE</v>
          </cell>
          <cell r="AF290">
            <v>0</v>
          </cell>
          <cell r="AG290" t="str">
            <v>44000</v>
          </cell>
          <cell r="AH290" t="str">
            <v>FR</v>
          </cell>
          <cell r="AI290" t="str">
            <v/>
          </cell>
          <cell r="AJ290" t="str">
            <v/>
          </cell>
          <cell r="AK290" t="str">
            <v>EC</v>
          </cell>
          <cell r="AL290" t="str">
            <v>Bq mut</v>
          </cell>
          <cell r="AM290" t="str">
            <v>PERSONNE_MORALE_SOCIETE</v>
          </cell>
          <cell r="AN290" t="str">
            <v>CREDIT AGRICOLE</v>
          </cell>
          <cell r="AO290" t="str">
            <v>Groupes mutualistes</v>
          </cell>
          <cell r="AP290" t="str">
            <v/>
          </cell>
          <cell r="AQ290" t="str">
            <v/>
          </cell>
          <cell r="AR290" t="str">
            <v>FR</v>
          </cell>
          <cell r="AS290" t="str">
            <v>FRANCE</v>
          </cell>
          <cell r="AT290" t="str">
            <v/>
          </cell>
          <cell r="AU290" t="str">
            <v/>
          </cell>
          <cell r="AV290" t="str">
            <v>RABIER</v>
          </cell>
          <cell r="AW290">
            <v>2761</v>
          </cell>
          <cell r="AX290">
            <v>18.580111258999999</v>
          </cell>
          <cell r="AY290">
            <v>13.981658631999998</v>
          </cell>
          <cell r="AZ290">
            <v>4.3702815130000001</v>
          </cell>
          <cell r="BA290">
            <v>69</v>
          </cell>
          <cell r="BB290" t="str">
            <v>SI</v>
          </cell>
          <cell r="BC290">
            <v>0</v>
          </cell>
          <cell r="BD290">
            <v>0</v>
          </cell>
        </row>
        <row r="291">
          <cell r="A291" t="str">
            <v>14707</v>
          </cell>
          <cell r="B291" t="str">
            <v>BQUE POPULAIRE ALSACE LORRAINE CHAMPAGNE</v>
          </cell>
          <cell r="C291" t="str">
            <v>3. Autres (GEA CBD)</v>
          </cell>
          <cell r="D291">
            <v>201312</v>
          </cell>
          <cell r="E291">
            <v>0.1166</v>
          </cell>
          <cell r="F291">
            <v>0.16034000000000001</v>
          </cell>
          <cell r="G291">
            <v>8.5525931740000001</v>
          </cell>
          <cell r="H291">
            <v>0.99723236408839999</v>
          </cell>
          <cell r="I291">
            <v>1.3713227895191602</v>
          </cell>
          <cell r="J291">
            <v>6.8943514826396393E-2</v>
          </cell>
          <cell r="K291">
            <v>0.44206267095302598</v>
          </cell>
          <cell r="L291">
            <v>2.5799829219999997</v>
          </cell>
          <cell r="M291">
            <v>0.17787309083475647</v>
          </cell>
          <cell r="N291">
            <v>1.1405141415125124</v>
          </cell>
          <cell r="O291">
            <v>10537</v>
          </cell>
          <cell r="P291" t="str">
            <v>356801571</v>
          </cell>
          <cell r="Q291" t="str">
            <v>PM</v>
          </cell>
          <cell r="R291" t="str">
            <v>202</v>
          </cell>
          <cell r="S291" t="str">
            <v>01</v>
          </cell>
          <cell r="T291" t="str">
            <v>Etablissement de crédit</v>
          </cell>
          <cell r="U291" t="str">
            <v>201</v>
          </cell>
          <cell r="V291" t="str">
            <v>Banque mutualiste ou coopérative</v>
          </cell>
          <cell r="W291" t="str">
            <v>001</v>
          </cell>
          <cell r="X291" t="str">
            <v>Agrément ACPR</v>
          </cell>
          <cell r="Y291">
            <v>6</v>
          </cell>
          <cell r="Z291" t="str">
            <v>NOUVEL ETABLISSEMENT</v>
          </cell>
          <cell r="AA291" t="str">
            <v>FR</v>
          </cell>
          <cell r="AB291" t="str">
            <v> France</v>
          </cell>
          <cell r="AC291" t="str">
            <v>S. BANCAIRE MUTUALISTE ET AUTRES RESEAUX</v>
          </cell>
          <cell r="AD291">
            <v>1163</v>
          </cell>
          <cell r="AE291" t="str">
            <v>GPE BPCE</v>
          </cell>
          <cell r="AF291">
            <v>0</v>
          </cell>
          <cell r="AG291" t="str">
            <v>57000</v>
          </cell>
          <cell r="AH291" t="str">
            <v>FR</v>
          </cell>
          <cell r="AI291" t="str">
            <v/>
          </cell>
          <cell r="AJ291" t="str">
            <v/>
          </cell>
          <cell r="AK291" t="str">
            <v>EC</v>
          </cell>
          <cell r="AL291" t="str">
            <v>Bq mut</v>
          </cell>
          <cell r="AM291" t="str">
            <v>PERSONNE_MORALE_SOCIETE</v>
          </cell>
          <cell r="AN291" t="str">
            <v>BPCE</v>
          </cell>
          <cell r="AO291" t="str">
            <v>Groupes mutualistes</v>
          </cell>
          <cell r="AP291" t="str">
            <v/>
          </cell>
          <cell r="AQ291" t="str">
            <v/>
          </cell>
          <cell r="AR291" t="str">
            <v>FR</v>
          </cell>
          <cell r="AS291" t="str">
            <v>FRANCE</v>
          </cell>
          <cell r="AT291" t="str">
            <v/>
          </cell>
          <cell r="AU291" t="str">
            <v/>
          </cell>
          <cell r="AV291" t="str">
            <v>MOURJANE</v>
          </cell>
          <cell r="AW291">
            <v>2762</v>
          </cell>
          <cell r="AX291">
            <v>20.591590140000001</v>
          </cell>
          <cell r="AY291">
            <v>13.7459837</v>
          </cell>
          <cell r="AZ291">
            <v>13.585083002000001</v>
          </cell>
          <cell r="BA291">
            <v>59</v>
          </cell>
          <cell r="BB291" t="str">
            <v>SI</v>
          </cell>
          <cell r="BC291">
            <v>0</v>
          </cell>
          <cell r="BD291">
            <v>1</v>
          </cell>
        </row>
        <row r="292">
          <cell r="A292" t="str">
            <v>14806</v>
          </cell>
          <cell r="B292" t="str">
            <v>CRCAM CENTRE LOIRE</v>
          </cell>
          <cell r="C292" t="str">
            <v>3. Autres (GEA CBD)</v>
          </cell>
          <cell r="D292">
            <v>201312</v>
          </cell>
          <cell r="E292">
            <v>4.7300000000000002E-2</v>
          </cell>
          <cell r="F292">
            <v>0.17280000000000001</v>
          </cell>
          <cell r="G292">
            <v>9.6883400000000002</v>
          </cell>
          <cell r="H292">
            <v>0.45825848200000002</v>
          </cell>
          <cell r="I292">
            <v>1.6741451520000001</v>
          </cell>
          <cell r="J292">
            <v>3.6999999999999998E-2</v>
          </cell>
          <cell r="K292">
            <v>0.42249999999999999</v>
          </cell>
          <cell r="L292">
            <v>3.303102</v>
          </cell>
          <cell r="M292">
            <v>0.122214774</v>
          </cell>
          <cell r="N292">
            <v>1.3955605949999998</v>
          </cell>
          <cell r="O292">
            <v>10711</v>
          </cell>
          <cell r="P292" t="str">
            <v>398824714</v>
          </cell>
          <cell r="Q292" t="str">
            <v>PM</v>
          </cell>
          <cell r="R292" t="str">
            <v>210</v>
          </cell>
          <cell r="S292" t="str">
            <v>01</v>
          </cell>
          <cell r="T292" t="str">
            <v>Etablissement de crédit</v>
          </cell>
          <cell r="U292" t="str">
            <v>201</v>
          </cell>
          <cell r="V292" t="str">
            <v>Banque mutualiste ou coopérative</v>
          </cell>
          <cell r="W292" t="str">
            <v>001</v>
          </cell>
          <cell r="X292" t="str">
            <v>Agrément ACPR</v>
          </cell>
          <cell r="Y292">
            <v>8</v>
          </cell>
          <cell r="Z292" t="str">
            <v>RESTRUCTURATION AVEC REPRISE DE CIB</v>
          </cell>
          <cell r="AA292" t="str">
            <v>FR</v>
          </cell>
          <cell r="AB292" t="str">
            <v> France</v>
          </cell>
          <cell r="AC292" t="str">
            <v>S. BANCAIRE MUTUALISTE ET AUTRES RESEAUX</v>
          </cell>
          <cell r="AD292">
            <v>27</v>
          </cell>
          <cell r="AE292" t="str">
            <v>GPE CREDIT AGRICOLE</v>
          </cell>
          <cell r="AF292">
            <v>0</v>
          </cell>
          <cell r="AG292" t="str">
            <v>18000</v>
          </cell>
          <cell r="AH292" t="str">
            <v>FR</v>
          </cell>
          <cell r="AI292" t="str">
            <v/>
          </cell>
          <cell r="AJ292" t="str">
            <v/>
          </cell>
          <cell r="AK292" t="str">
            <v>EC</v>
          </cell>
          <cell r="AL292" t="str">
            <v>Bq mut</v>
          </cell>
          <cell r="AM292" t="str">
            <v>PERSONNE_MORALE_SOCIETE</v>
          </cell>
          <cell r="AN292" t="str">
            <v>CREDIT AGRICOLE</v>
          </cell>
          <cell r="AO292" t="str">
            <v>Groupes mutualistes</v>
          </cell>
          <cell r="AP292" t="str">
            <v/>
          </cell>
          <cell r="AQ292" t="str">
            <v/>
          </cell>
          <cell r="AR292" t="str">
            <v>FR</v>
          </cell>
          <cell r="AS292" t="str">
            <v>FRANCE</v>
          </cell>
          <cell r="AT292" t="str">
            <v/>
          </cell>
          <cell r="AU292" t="str">
            <v/>
          </cell>
          <cell r="AV292" t="str">
            <v>MIODOWNICK</v>
          </cell>
          <cell r="AW292">
            <v>2761</v>
          </cell>
          <cell r="AX292">
            <v>14.178114987999999</v>
          </cell>
          <cell r="AY292">
            <v>11.079405798</v>
          </cell>
          <cell r="AZ292">
            <v>4.0235469860000004</v>
          </cell>
          <cell r="BA292">
            <v>89</v>
          </cell>
          <cell r="BB292" t="str">
            <v>SI</v>
          </cell>
          <cell r="BC292">
            <v>0</v>
          </cell>
          <cell r="BD292">
            <v>0</v>
          </cell>
        </row>
        <row r="293">
          <cell r="A293" t="str">
            <v>15135</v>
          </cell>
          <cell r="B293" t="str">
            <v>CAISSE EPARG LORRAINE CHAMPAGNE ARDENNE</v>
          </cell>
          <cell r="C293" t="str">
            <v>3. Autres (GEA CBD)</v>
          </cell>
          <cell r="D293">
            <v>201312</v>
          </cell>
          <cell r="E293">
            <v>5.9089999999999997E-2</v>
          </cell>
          <cell r="F293">
            <v>0.21309</v>
          </cell>
          <cell r="G293">
            <v>7.70105767</v>
          </cell>
          <cell r="H293">
            <v>0.45505549772029996</v>
          </cell>
          <cell r="I293">
            <v>1.6410183789003001</v>
          </cell>
          <cell r="O293">
            <v>1301</v>
          </cell>
          <cell r="P293" t="str">
            <v>775618622</v>
          </cell>
          <cell r="Q293" t="str">
            <v>PM</v>
          </cell>
          <cell r="R293" t="str">
            <v>270</v>
          </cell>
          <cell r="S293" t="str">
            <v>01</v>
          </cell>
          <cell r="T293" t="str">
            <v>Etablissement de crédit</v>
          </cell>
          <cell r="U293" t="str">
            <v>201</v>
          </cell>
          <cell r="V293" t="str">
            <v>Banque mutualiste ou coopérative</v>
          </cell>
          <cell r="W293" t="str">
            <v>001</v>
          </cell>
          <cell r="X293" t="str">
            <v>Agrément ACPR</v>
          </cell>
          <cell r="Y293">
            <v>6</v>
          </cell>
          <cell r="Z293" t="str">
            <v>NOUVEL ETABLISSEMENT</v>
          </cell>
          <cell r="AA293" t="str">
            <v>FR</v>
          </cell>
          <cell r="AB293" t="str">
            <v> France</v>
          </cell>
          <cell r="AC293" t="str">
            <v>S. BANCAIRE MUTUALISTE ET AUTRES RESEAUX</v>
          </cell>
          <cell r="AD293">
            <v>1163</v>
          </cell>
          <cell r="AE293" t="str">
            <v>GPE BPCE</v>
          </cell>
          <cell r="AF293">
            <v>0</v>
          </cell>
          <cell r="AG293" t="str">
            <v>57000</v>
          </cell>
          <cell r="AH293" t="str">
            <v>FR</v>
          </cell>
          <cell r="AI293" t="str">
            <v/>
          </cell>
          <cell r="AJ293" t="str">
            <v/>
          </cell>
          <cell r="AK293" t="str">
            <v>EC</v>
          </cell>
          <cell r="AL293" t="str">
            <v>Bq mut</v>
          </cell>
          <cell r="AM293" t="str">
            <v>PERSONNE_MORALE_SOCIETE</v>
          </cell>
          <cell r="AN293" t="str">
            <v>BPCE</v>
          </cell>
          <cell r="AO293" t="str">
            <v>Groupes mutualistes</v>
          </cell>
          <cell r="AP293" t="str">
            <v/>
          </cell>
          <cell r="AQ293" t="str">
            <v/>
          </cell>
          <cell r="AR293" t="str">
            <v>FR</v>
          </cell>
          <cell r="AS293" t="str">
            <v>FRANCE</v>
          </cell>
          <cell r="AT293" t="str">
            <v/>
          </cell>
          <cell r="AU293" t="str">
            <v/>
          </cell>
          <cell r="AV293" t="str">
            <v>CISSOKHO-COULIBALY</v>
          </cell>
          <cell r="AW293">
            <v>2762</v>
          </cell>
          <cell r="AX293">
            <v>19.191407436999999</v>
          </cell>
          <cell r="AY293">
            <v>9.8210047290000002</v>
          </cell>
          <cell r="AZ293">
            <v>13.519708416999999</v>
          </cell>
          <cell r="BA293">
            <v>66</v>
          </cell>
          <cell r="BB293" t="str">
            <v>SI</v>
          </cell>
          <cell r="BC293">
            <v>0</v>
          </cell>
          <cell r="BD293">
            <v>1</v>
          </cell>
        </row>
        <row r="294">
          <cell r="A294" t="str">
            <v>15298</v>
          </cell>
          <cell r="B294" t="str">
            <v>RBC INVESTOR SERVICES BANK FRANCE SA</v>
          </cell>
          <cell r="C294" t="str">
            <v>4. Autres (GEA hors CBD)</v>
          </cell>
          <cell r="D294">
            <v>201312</v>
          </cell>
          <cell r="E294">
            <v>5.4000000000000003E-3</v>
          </cell>
          <cell r="F294">
            <v>0.37930000000000003</v>
          </cell>
          <cell r="G294">
            <v>1.261142333</v>
          </cell>
          <cell r="H294">
            <v>6.8101685982000001E-3</v>
          </cell>
          <cell r="I294">
            <v>0.47835128690690004</v>
          </cell>
          <cell r="O294">
            <v>11513</v>
          </cell>
          <cell r="P294" t="str">
            <v>479163305</v>
          </cell>
          <cell r="Q294" t="str">
            <v>PM</v>
          </cell>
          <cell r="R294" t="str">
            <v>128</v>
          </cell>
          <cell r="S294" t="str">
            <v>01</v>
          </cell>
          <cell r="T294" t="str">
            <v>Etablissement de crédit</v>
          </cell>
          <cell r="U294" t="str">
            <v>200</v>
          </cell>
          <cell r="V294" t="str">
            <v>Banque</v>
          </cell>
          <cell r="W294" t="str">
            <v>001</v>
          </cell>
          <cell r="X294" t="str">
            <v>Agrément ACPR</v>
          </cell>
          <cell r="Y294">
            <v>6</v>
          </cell>
          <cell r="Z294" t="str">
            <v>NOUVEL ETABLISSEMENT</v>
          </cell>
          <cell r="AA294" t="str">
            <v>CA</v>
          </cell>
          <cell r="AB294" t="str">
            <v> Canada</v>
          </cell>
          <cell r="AC294" t="str">
            <v>S. BANCAIRE ETRANGER AUTRES PAYS OCDE</v>
          </cell>
          <cell r="AD294">
            <v>144</v>
          </cell>
          <cell r="AE294" t="str">
            <v>GPE ROYAL BANK OF CANADA</v>
          </cell>
          <cell r="AF294">
            <v>1</v>
          </cell>
          <cell r="AG294" t="str">
            <v>75002</v>
          </cell>
          <cell r="AH294" t="str">
            <v>FR</v>
          </cell>
          <cell r="AI294" t="str">
            <v/>
          </cell>
          <cell r="AJ294" t="str">
            <v/>
          </cell>
          <cell r="AK294" t="str">
            <v>EC</v>
          </cell>
          <cell r="AL294" t="str">
            <v>Banque</v>
          </cell>
          <cell r="AM294" t="str">
            <v>PERSONNE_MORALE_SOCIETE</v>
          </cell>
          <cell r="AN294" t="str">
            <v>ROYAL BANK OF CANADA</v>
          </cell>
          <cell r="AO294" t="str">
            <v>Grands groupes bancaires privés</v>
          </cell>
          <cell r="AP294" t="str">
            <v>OUI</v>
          </cell>
          <cell r="AQ294" t="str">
            <v/>
          </cell>
          <cell r="AR294" t="str">
            <v>ETR</v>
          </cell>
          <cell r="AS294" t="str">
            <v>FRANCE</v>
          </cell>
          <cell r="AT294" t="str">
            <v/>
          </cell>
          <cell r="AU294" t="str">
            <v/>
          </cell>
          <cell r="AV294" t="str">
            <v>TIMERA</v>
          </cell>
          <cell r="AW294">
            <v>2752</v>
          </cell>
          <cell r="AX294">
            <v>1.411887143</v>
          </cell>
          <cell r="AY294">
            <v>0.10456486999999999</v>
          </cell>
          <cell r="AZ294">
            <v>1.1171808009999999</v>
          </cell>
          <cell r="BA294">
            <v>274</v>
          </cell>
          <cell r="BB294" t="str">
            <v>SI</v>
          </cell>
          <cell r="BC294">
            <v>0</v>
          </cell>
          <cell r="BD294">
            <v>1</v>
          </cell>
        </row>
        <row r="295">
          <cell r="A295" t="str">
            <v>15348</v>
          </cell>
          <cell r="B295" t="str">
            <v>CRC MARIT MUTUEL DE LA REGION NORD</v>
          </cell>
          <cell r="C295" t="str">
            <v>3. Autres (GEA CBD)</v>
          </cell>
          <cell r="D295">
            <v>201312</v>
          </cell>
          <cell r="E295">
            <v>0.34395999999999999</v>
          </cell>
          <cell r="F295">
            <v>0.20308000000000001</v>
          </cell>
          <cell r="G295">
            <v>3.0716987000000001E-2</v>
          </cell>
          <cell r="H295">
            <v>1.0565414848519999E-2</v>
          </cell>
          <cell r="I295">
            <v>6.2380057199600009E-3</v>
          </cell>
          <cell r="J295">
            <v>0.55884999999999996</v>
          </cell>
          <cell r="K295">
            <v>0.54247999999999996</v>
          </cell>
          <cell r="L295">
            <v>7.9543259999999994E-3</v>
          </cell>
          <cell r="M295">
            <v>4.4452750850999994E-3</v>
          </cell>
          <cell r="N295">
            <v>4.315062768479999E-3</v>
          </cell>
          <cell r="O295">
            <v>11564</v>
          </cell>
          <cell r="P295" t="str">
            <v>783948474</v>
          </cell>
          <cell r="Q295" t="str">
            <v>PM</v>
          </cell>
          <cell r="R295" t="str">
            <v>230</v>
          </cell>
          <cell r="S295" t="str">
            <v>01</v>
          </cell>
          <cell r="T295" t="str">
            <v>Etablissement de crédit</v>
          </cell>
          <cell r="U295" t="str">
            <v>201</v>
          </cell>
          <cell r="V295" t="str">
            <v>Banque mutualiste ou coopérative</v>
          </cell>
          <cell r="W295" t="str">
            <v>001</v>
          </cell>
          <cell r="X295" t="str">
            <v>Agrément ACPR</v>
          </cell>
          <cell r="Y295">
            <v>6</v>
          </cell>
          <cell r="Z295" t="str">
            <v>NOUVEL ETABLISSEMENT</v>
          </cell>
          <cell r="AA295" t="str">
            <v>FR</v>
          </cell>
          <cell r="AB295" t="str">
            <v> France</v>
          </cell>
          <cell r="AC295" t="str">
            <v>S. BANCAIRE MUTUALISTE ET AUTRES RESEAUX</v>
          </cell>
          <cell r="AD295">
            <v>1163</v>
          </cell>
          <cell r="AE295" t="str">
            <v>GPE BPCE</v>
          </cell>
          <cell r="AF295">
            <v>0</v>
          </cell>
          <cell r="AG295" t="str">
            <v>62200</v>
          </cell>
          <cell r="AH295" t="str">
            <v>FR</v>
          </cell>
          <cell r="AI295" t="str">
            <v/>
          </cell>
          <cell r="AJ295" t="str">
            <v/>
          </cell>
          <cell r="AK295" t="str">
            <v>EC</v>
          </cell>
          <cell r="AL295" t="str">
            <v>Bq mut</v>
          </cell>
          <cell r="AM295" t="str">
            <v>PERSONNE_MORALE_SOCIETE</v>
          </cell>
          <cell r="AN295" t="str">
            <v>BPCE</v>
          </cell>
          <cell r="AO295" t="str">
            <v>Groupes mutualistes</v>
          </cell>
          <cell r="AP295" t="str">
            <v/>
          </cell>
          <cell r="AQ295" t="str">
            <v/>
          </cell>
          <cell r="AR295" t="str">
            <v>FR</v>
          </cell>
          <cell r="AS295" t="str">
            <v>FRANCE</v>
          </cell>
          <cell r="AT295" t="str">
            <v/>
          </cell>
          <cell r="AU295" t="str">
            <v/>
          </cell>
          <cell r="AV295" t="str">
            <v>BODIAN</v>
          </cell>
          <cell r="AW295">
            <v>2762</v>
          </cell>
          <cell r="AX295">
            <v>3.6365694000000004E-2</v>
          </cell>
          <cell r="AY295">
            <v>3.1615470999999999E-2</v>
          </cell>
          <cell r="BA295">
            <v>570</v>
          </cell>
          <cell r="BB295" t="str">
            <v>SI</v>
          </cell>
          <cell r="BC295">
            <v>0</v>
          </cell>
          <cell r="BD295">
            <v>1</v>
          </cell>
        </row>
        <row r="296">
          <cell r="A296" t="str">
            <v>15429</v>
          </cell>
          <cell r="B296" t="str">
            <v>CAISSE AGRIC CREDIT MUTUEL</v>
          </cell>
          <cell r="C296" t="str">
            <v>3. Autres (GEA CBD)</v>
          </cell>
          <cell r="D296">
            <v>201312</v>
          </cell>
          <cell r="E296">
            <v>0.98929999999999996</v>
          </cell>
          <cell r="F296">
            <v>0.99409999999999998</v>
          </cell>
          <cell r="G296">
            <v>7.9552099999999999E-4</v>
          </cell>
          <cell r="H296">
            <v>7.8700892529999999E-4</v>
          </cell>
          <cell r="I296">
            <v>7.9082742609999993E-4</v>
          </cell>
          <cell r="O296">
            <v>11657</v>
          </cell>
          <cell r="P296" t="str">
            <v>778200741</v>
          </cell>
          <cell r="Q296" t="str">
            <v>PM</v>
          </cell>
          <cell r="R296" t="str">
            <v>250</v>
          </cell>
          <cell r="S296" t="str">
            <v>01</v>
          </cell>
          <cell r="T296" t="str">
            <v>Etablissement de crédit</v>
          </cell>
          <cell r="U296" t="str">
            <v>201</v>
          </cell>
          <cell r="V296" t="str">
            <v>Banque mutualiste ou coopérative</v>
          </cell>
          <cell r="W296" t="str">
            <v>001</v>
          </cell>
          <cell r="X296" t="str">
            <v>Agrément ACPR</v>
          </cell>
          <cell r="Y296">
            <v>6</v>
          </cell>
          <cell r="Z296" t="str">
            <v>NOUVEL ETABLISSEMENT</v>
          </cell>
          <cell r="AA296" t="str">
            <v>FR</v>
          </cell>
          <cell r="AB296" t="str">
            <v> France</v>
          </cell>
          <cell r="AC296" t="str">
            <v>S. BANCAIRE MUTUALISTE ET AUTRES RESEAUX</v>
          </cell>
          <cell r="AD296">
            <v>29</v>
          </cell>
          <cell r="AE296" t="str">
            <v>GPE CREDIT MUTUEL</v>
          </cell>
          <cell r="AF296">
            <v>0</v>
          </cell>
          <cell r="AG296" t="str">
            <v>21000</v>
          </cell>
          <cell r="AH296" t="str">
            <v>FR</v>
          </cell>
          <cell r="AI296" t="str">
            <v/>
          </cell>
          <cell r="AJ296" t="str">
            <v/>
          </cell>
          <cell r="AK296" t="str">
            <v>EC</v>
          </cell>
          <cell r="AL296" t="str">
            <v>Bq mut</v>
          </cell>
          <cell r="AM296" t="str">
            <v>PERSONNE_MORALE_SOCIETE</v>
          </cell>
          <cell r="AN296" t="str">
            <v>CREDIT MUTUEL</v>
          </cell>
          <cell r="AO296" t="str">
            <v>Groupes mutualistes</v>
          </cell>
          <cell r="AP296" t="str">
            <v/>
          </cell>
          <cell r="AQ296" t="str">
            <v/>
          </cell>
          <cell r="AR296" t="str">
            <v>FR</v>
          </cell>
          <cell r="AS296" t="str">
            <v>FRANCE</v>
          </cell>
          <cell r="AT296" t="str">
            <v/>
          </cell>
          <cell r="AU296" t="str">
            <v/>
          </cell>
          <cell r="AV296" t="str">
            <v>KRAUSE</v>
          </cell>
          <cell r="AW296">
            <v>2763</v>
          </cell>
          <cell r="AX296">
            <v>3.0925333029999997</v>
          </cell>
          <cell r="AY296">
            <v>0</v>
          </cell>
          <cell r="AZ296">
            <v>4.3627000000000001E-5</v>
          </cell>
          <cell r="BA296">
            <v>206</v>
          </cell>
          <cell r="BB296" t="str">
            <v>SI</v>
          </cell>
          <cell r="BC296">
            <v>0</v>
          </cell>
          <cell r="BD296">
            <v>0</v>
          </cell>
        </row>
        <row r="297">
          <cell r="A297" t="str">
            <v>15489</v>
          </cell>
          <cell r="B297" t="str">
            <v>CAISSE FEDER CIT MUT MAIN ANJ BAS NORM</v>
          </cell>
          <cell r="C297" t="str">
            <v>3. Autres (GEA CBD)</v>
          </cell>
          <cell r="D297">
            <v>201312</v>
          </cell>
          <cell r="E297">
            <v>3.2800000000000003E-2</v>
          </cell>
          <cell r="F297">
            <v>0.18659999999999999</v>
          </cell>
          <cell r="G297">
            <v>11.045643313999999</v>
          </cell>
          <cell r="H297">
            <v>0.36229710069920001</v>
          </cell>
          <cell r="I297">
            <v>2.0611170423923997</v>
          </cell>
          <cell r="O297">
            <v>11743</v>
          </cell>
          <cell r="P297" t="str">
            <v>556650208</v>
          </cell>
          <cell r="Q297" t="str">
            <v>PM</v>
          </cell>
          <cell r="R297" t="str">
            <v>240</v>
          </cell>
          <cell r="S297" t="str">
            <v>01</v>
          </cell>
          <cell r="T297" t="str">
            <v>Etablissement de crédit</v>
          </cell>
          <cell r="U297" t="str">
            <v>201</v>
          </cell>
          <cell r="V297" t="str">
            <v>Banque mutualiste ou coopérative</v>
          </cell>
          <cell r="W297" t="str">
            <v>001</v>
          </cell>
          <cell r="X297" t="str">
            <v>Agrément ACPR</v>
          </cell>
          <cell r="Y297">
            <v>6</v>
          </cell>
          <cell r="Z297" t="str">
            <v>NOUVEL ETABLISSEMENT</v>
          </cell>
          <cell r="AA297" t="str">
            <v>FR</v>
          </cell>
          <cell r="AB297" t="str">
            <v> France</v>
          </cell>
          <cell r="AC297" t="str">
            <v>S. BANCAIRE MUTUALISTE ET AUTRES RESEAUX</v>
          </cell>
          <cell r="AD297">
            <v>29</v>
          </cell>
          <cell r="AE297" t="str">
            <v>GPE CREDIT MUTUEL</v>
          </cell>
          <cell r="AF297">
            <v>0</v>
          </cell>
          <cell r="AG297" t="str">
            <v>53000</v>
          </cell>
          <cell r="AH297" t="str">
            <v>FR</v>
          </cell>
          <cell r="AI297" t="str">
            <v/>
          </cell>
          <cell r="AJ297" t="str">
            <v/>
          </cell>
          <cell r="AK297" t="str">
            <v>EC</v>
          </cell>
          <cell r="AL297" t="str">
            <v>Bq mut</v>
          </cell>
          <cell r="AM297" t="str">
            <v>PERSONNE_MORALE_SOCIETE</v>
          </cell>
          <cell r="AN297" t="str">
            <v>CREDIT MUTUEL</v>
          </cell>
          <cell r="AO297" t="str">
            <v>Groupes mutualistes</v>
          </cell>
          <cell r="AP297" t="str">
            <v/>
          </cell>
          <cell r="AQ297" t="str">
            <v/>
          </cell>
          <cell r="AR297" t="str">
            <v>FR</v>
          </cell>
          <cell r="AS297" t="str">
            <v>FRANCE</v>
          </cell>
          <cell r="AT297" t="str">
            <v/>
          </cell>
          <cell r="AU297" t="str">
            <v/>
          </cell>
          <cell r="AV297" t="str">
            <v>SAIDI</v>
          </cell>
          <cell r="AW297">
            <v>2763</v>
          </cell>
          <cell r="AX297">
            <v>13.344456827</v>
          </cell>
          <cell r="AY297">
            <v>9.3166469700000007</v>
          </cell>
          <cell r="AZ297">
            <v>8.6039774719999986</v>
          </cell>
          <cell r="BA297">
            <v>92</v>
          </cell>
          <cell r="BB297" t="str">
            <v>SI</v>
          </cell>
          <cell r="BC297">
            <v>0</v>
          </cell>
          <cell r="BD297">
            <v>0</v>
          </cell>
        </row>
        <row r="298">
          <cell r="A298" t="str">
            <v>15519</v>
          </cell>
          <cell r="B298" t="str">
            <v>CAISSE FEDER CIT MUT OCEAN</v>
          </cell>
          <cell r="C298" t="str">
            <v>3. Autres (GEA CBD)</v>
          </cell>
          <cell r="D298">
            <v>201312</v>
          </cell>
          <cell r="E298">
            <v>3.3000000000000002E-2</v>
          </cell>
          <cell r="F298">
            <v>0.19389999999999999</v>
          </cell>
          <cell r="G298">
            <v>13.64442597</v>
          </cell>
          <cell r="H298">
            <v>0.45026605701000005</v>
          </cell>
          <cell r="I298">
            <v>2.645654195583</v>
          </cell>
          <cell r="O298">
            <v>11794</v>
          </cell>
          <cell r="P298" t="str">
            <v>307049015</v>
          </cell>
          <cell r="Q298" t="str">
            <v>PM</v>
          </cell>
          <cell r="R298" t="str">
            <v>240</v>
          </cell>
          <cell r="S298" t="str">
            <v>01</v>
          </cell>
          <cell r="T298" t="str">
            <v>Etablissement de crédit</v>
          </cell>
          <cell r="U298" t="str">
            <v>201</v>
          </cell>
          <cell r="V298" t="str">
            <v>Banque mutualiste ou coopérative</v>
          </cell>
          <cell r="W298" t="str">
            <v>001</v>
          </cell>
          <cell r="X298" t="str">
            <v>Agrément ACPR</v>
          </cell>
          <cell r="Y298">
            <v>6</v>
          </cell>
          <cell r="Z298" t="str">
            <v>NOUVEL ETABLISSEMENT</v>
          </cell>
          <cell r="AA298" t="str">
            <v>FR</v>
          </cell>
          <cell r="AB298" t="str">
            <v> France</v>
          </cell>
          <cell r="AC298" t="str">
            <v>S. BANCAIRE MUTUALISTE ET AUTRES RESEAUX</v>
          </cell>
          <cell r="AD298">
            <v>29</v>
          </cell>
          <cell r="AE298" t="str">
            <v>GPE CREDIT MUTUEL</v>
          </cell>
          <cell r="AF298">
            <v>0</v>
          </cell>
          <cell r="AG298" t="str">
            <v>85000</v>
          </cell>
          <cell r="AH298" t="str">
            <v>FR</v>
          </cell>
          <cell r="AI298" t="str">
            <v/>
          </cell>
          <cell r="AJ298" t="str">
            <v/>
          </cell>
          <cell r="AK298" t="str">
            <v>EC</v>
          </cell>
          <cell r="AL298" t="str">
            <v>Bq mut</v>
          </cell>
          <cell r="AM298" t="str">
            <v>PERSONNE_MORALE_SOCIETE</v>
          </cell>
          <cell r="AN298" t="str">
            <v>CREDIT MUTUEL</v>
          </cell>
          <cell r="AO298" t="str">
            <v>Groupes mutualistes</v>
          </cell>
          <cell r="AP298" t="str">
            <v/>
          </cell>
          <cell r="AQ298" t="str">
            <v/>
          </cell>
          <cell r="AR298" t="str">
            <v>FR</v>
          </cell>
          <cell r="AS298" t="str">
            <v>FRANCE</v>
          </cell>
          <cell r="AT298" t="str">
            <v/>
          </cell>
          <cell r="AU298" t="str">
            <v/>
          </cell>
          <cell r="AV298" t="str">
            <v>NEY</v>
          </cell>
          <cell r="AW298">
            <v>2763</v>
          </cell>
          <cell r="AX298">
            <v>14.636826336999999</v>
          </cell>
          <cell r="AY298">
            <v>10.804989611</v>
          </cell>
          <cell r="AZ298">
            <v>9.2791148719999992</v>
          </cell>
          <cell r="BA298">
            <v>86</v>
          </cell>
          <cell r="BB298" t="str">
            <v>SI</v>
          </cell>
          <cell r="BC298">
            <v>0</v>
          </cell>
          <cell r="BD298">
            <v>0</v>
          </cell>
        </row>
        <row r="299">
          <cell r="A299" t="str">
            <v>15589</v>
          </cell>
          <cell r="B299" t="str">
            <v>CREDIT MUTUEL ARKEA</v>
          </cell>
          <cell r="C299" t="str">
            <v>3. Autres (GEA CBD)</v>
          </cell>
          <cell r="D299">
            <v>201312</v>
          </cell>
          <cell r="E299">
            <v>3.5299999999999998E-2</v>
          </cell>
          <cell r="F299">
            <v>0.22969999999999999</v>
          </cell>
          <cell r="G299">
            <v>47.493234906000005</v>
          </cell>
          <cell r="H299">
            <v>1.6765111921818001</v>
          </cell>
          <cell r="I299">
            <v>10.909196057908201</v>
          </cell>
          <cell r="O299">
            <v>1284</v>
          </cell>
          <cell r="P299" t="str">
            <v>775577018</v>
          </cell>
          <cell r="Q299" t="str">
            <v>PM</v>
          </cell>
          <cell r="R299" t="str">
            <v>240</v>
          </cell>
          <cell r="S299" t="str">
            <v>01</v>
          </cell>
          <cell r="T299" t="str">
            <v>Etablissement de crédit</v>
          </cell>
          <cell r="U299" t="str">
            <v>201</v>
          </cell>
          <cell r="V299" t="str">
            <v>Banque mutualiste ou coopérative</v>
          </cell>
          <cell r="W299" t="str">
            <v>001</v>
          </cell>
          <cell r="X299" t="str">
            <v>Agrément ACPR</v>
          </cell>
          <cell r="Y299">
            <v>6</v>
          </cell>
          <cell r="Z299" t="str">
            <v>NOUVEL ETABLISSEMENT</v>
          </cell>
          <cell r="AA299" t="str">
            <v>FR</v>
          </cell>
          <cell r="AB299" t="str">
            <v> France</v>
          </cell>
          <cell r="AC299" t="str">
            <v>S. BANCAIRE MUTUALISTE ET AUTRES RESEAUX</v>
          </cell>
          <cell r="AD299">
            <v>29</v>
          </cell>
          <cell r="AE299" t="str">
            <v>GPE CREDIT MUTUEL</v>
          </cell>
          <cell r="AF299">
            <v>0</v>
          </cell>
          <cell r="AG299" t="str">
            <v>29480</v>
          </cell>
          <cell r="AH299" t="str">
            <v>FR</v>
          </cell>
          <cell r="AI299" t="str">
            <v/>
          </cell>
          <cell r="AJ299" t="str">
            <v/>
          </cell>
          <cell r="AK299" t="str">
            <v>EC</v>
          </cell>
          <cell r="AL299" t="str">
            <v>Bq mut</v>
          </cell>
          <cell r="AM299" t="str">
            <v>PERSONNE_MORALE_SOCIETE</v>
          </cell>
          <cell r="AN299" t="str">
            <v>CREDIT MUTUEL</v>
          </cell>
          <cell r="AO299" t="str">
            <v>Groupes mutualistes</v>
          </cell>
          <cell r="AP299" t="str">
            <v/>
          </cell>
          <cell r="AQ299" t="str">
            <v/>
          </cell>
          <cell r="AR299" t="str">
            <v>FR</v>
          </cell>
          <cell r="AS299" t="str">
            <v>FRANCE</v>
          </cell>
          <cell r="AT299" t="str">
            <v/>
          </cell>
          <cell r="AU299" t="str">
            <v/>
          </cell>
          <cell r="AV299" t="str">
            <v>SAIDI</v>
          </cell>
          <cell r="AW299">
            <v>2763</v>
          </cell>
          <cell r="AX299">
            <v>66.231318481000002</v>
          </cell>
          <cell r="AY299">
            <v>27.755635743999999</v>
          </cell>
          <cell r="AZ299">
            <v>27.907285511000001</v>
          </cell>
          <cell r="BA299">
            <v>22</v>
          </cell>
          <cell r="BB299" t="str">
            <v>SI</v>
          </cell>
          <cell r="BC299">
            <v>0</v>
          </cell>
          <cell r="BD299">
            <v>0</v>
          </cell>
        </row>
        <row r="300">
          <cell r="A300" t="str">
            <v>15607</v>
          </cell>
          <cell r="B300" t="str">
            <v>BANQUE POPULAIRE COTE D AZUR</v>
          </cell>
          <cell r="C300" t="str">
            <v>3. Autres (GEA CBD)</v>
          </cell>
          <cell r="D300">
            <v>201312</v>
          </cell>
          <cell r="E300">
            <v>0.10169</v>
          </cell>
          <cell r="F300">
            <v>0.14524999999999999</v>
          </cell>
          <cell r="G300">
            <v>3.5515228429999999</v>
          </cell>
          <cell r="H300">
            <v>0.36115435790466999</v>
          </cell>
          <cell r="I300">
            <v>0.51585869294574993</v>
          </cell>
          <cell r="J300">
            <v>7.3795885733638905E-2</v>
          </cell>
          <cell r="K300">
            <v>0.43989665614017198</v>
          </cell>
          <cell r="L300">
            <v>1.0934876070000001</v>
          </cell>
          <cell r="M300">
            <v>8.069488649732226E-2</v>
          </cell>
          <cell r="N300">
            <v>0.48102154185001855</v>
          </cell>
          <cell r="O300">
            <v>11888</v>
          </cell>
          <cell r="P300" t="str">
            <v>955804448</v>
          </cell>
          <cell r="Q300" t="str">
            <v>PM</v>
          </cell>
          <cell r="R300" t="str">
            <v>202</v>
          </cell>
          <cell r="S300" t="str">
            <v>01</v>
          </cell>
          <cell r="T300" t="str">
            <v>Etablissement de crédit</v>
          </cell>
          <cell r="U300" t="str">
            <v>201</v>
          </cell>
          <cell r="V300" t="str">
            <v>Banque mutualiste ou coopérative</v>
          </cell>
          <cell r="W300" t="str">
            <v>001</v>
          </cell>
          <cell r="X300" t="str">
            <v>Agrément ACPR</v>
          </cell>
          <cell r="Y300">
            <v>6</v>
          </cell>
          <cell r="Z300" t="str">
            <v>NOUVEL ETABLISSEMENT</v>
          </cell>
          <cell r="AA300" t="str">
            <v>FR</v>
          </cell>
          <cell r="AB300" t="str">
            <v> France</v>
          </cell>
          <cell r="AC300" t="str">
            <v>S. BANCAIRE MUTUALISTE ET AUTRES RESEAUX</v>
          </cell>
          <cell r="AD300">
            <v>1163</v>
          </cell>
          <cell r="AE300" t="str">
            <v>GPE BPCE</v>
          </cell>
          <cell r="AF300">
            <v>0</v>
          </cell>
          <cell r="AG300" t="str">
            <v>06200</v>
          </cell>
          <cell r="AH300" t="str">
            <v>FR</v>
          </cell>
          <cell r="AI300" t="str">
            <v/>
          </cell>
          <cell r="AJ300" t="str">
            <v/>
          </cell>
          <cell r="AK300" t="str">
            <v>EC</v>
          </cell>
          <cell r="AL300" t="str">
            <v>Bq mut</v>
          </cell>
          <cell r="AM300" t="str">
            <v>PERSONNE_MORALE_SOCIETE</v>
          </cell>
          <cell r="AN300" t="str">
            <v>BPCE</v>
          </cell>
          <cell r="AO300" t="str">
            <v>Groupes mutualistes</v>
          </cell>
          <cell r="AP300" t="str">
            <v/>
          </cell>
          <cell r="AQ300" t="str">
            <v/>
          </cell>
          <cell r="AR300" t="str">
            <v>FR</v>
          </cell>
          <cell r="AS300" t="str">
            <v>FRANCE</v>
          </cell>
          <cell r="AT300" t="str">
            <v/>
          </cell>
          <cell r="AU300" t="str">
            <v/>
          </cell>
          <cell r="AV300" t="str">
            <v>TAMISIER</v>
          </cell>
          <cell r="AW300">
            <v>2762</v>
          </cell>
          <cell r="AX300">
            <v>5.8058549040000003</v>
          </cell>
          <cell r="AY300">
            <v>3.6550627940000004</v>
          </cell>
          <cell r="AZ300">
            <v>3.8818040119999999</v>
          </cell>
          <cell r="BA300">
            <v>156</v>
          </cell>
          <cell r="BB300" t="str">
            <v>SI</v>
          </cell>
          <cell r="BC300">
            <v>0</v>
          </cell>
          <cell r="BD300">
            <v>1</v>
          </cell>
        </row>
        <row r="301">
          <cell r="A301" t="str">
            <v>15629</v>
          </cell>
          <cell r="B301" t="str">
            <v>CAISSE FEDER CIT MUT NORD EUROPE</v>
          </cell>
          <cell r="C301" t="str">
            <v>3. Autres (GEA CBD)</v>
          </cell>
          <cell r="D301">
            <v>201312</v>
          </cell>
          <cell r="E301">
            <v>3.4200000000000001E-2</v>
          </cell>
          <cell r="F301">
            <v>0.24660000000000001</v>
          </cell>
          <cell r="G301">
            <v>16.454225201</v>
          </cell>
          <cell r="H301">
            <v>0.56273450187420004</v>
          </cell>
          <cell r="I301">
            <v>4.0576119345666006</v>
          </cell>
          <cell r="O301">
            <v>11925</v>
          </cell>
          <cell r="P301" t="str">
            <v>320342264</v>
          </cell>
          <cell r="Q301" t="str">
            <v>PM</v>
          </cell>
          <cell r="R301" t="str">
            <v>240</v>
          </cell>
          <cell r="S301" t="str">
            <v>01</v>
          </cell>
          <cell r="T301" t="str">
            <v>Etablissement de crédit</v>
          </cell>
          <cell r="U301" t="str">
            <v>201</v>
          </cell>
          <cell r="V301" t="str">
            <v>Banque mutualiste ou coopérative</v>
          </cell>
          <cell r="W301" t="str">
            <v>001</v>
          </cell>
          <cell r="X301" t="str">
            <v>Agrément ACPR</v>
          </cell>
          <cell r="Y301">
            <v>6</v>
          </cell>
          <cell r="Z301" t="str">
            <v>NOUVEL ETABLISSEMENT</v>
          </cell>
          <cell r="AA301" t="str">
            <v>FR</v>
          </cell>
          <cell r="AB301" t="str">
            <v> France</v>
          </cell>
          <cell r="AC301" t="str">
            <v>S. BANCAIRE MUTUALISTE ET AUTRES RESEAUX</v>
          </cell>
          <cell r="AD301">
            <v>29</v>
          </cell>
          <cell r="AE301" t="str">
            <v>GPE CREDIT MUTUEL</v>
          </cell>
          <cell r="AF301">
            <v>0</v>
          </cell>
          <cell r="AG301" t="str">
            <v>59000</v>
          </cell>
          <cell r="AH301" t="str">
            <v>FR</v>
          </cell>
          <cell r="AI301" t="str">
            <v/>
          </cell>
          <cell r="AJ301" t="str">
            <v/>
          </cell>
          <cell r="AK301" t="str">
            <v>EC</v>
          </cell>
          <cell r="AL301" t="str">
            <v>Bq mut</v>
          </cell>
          <cell r="AM301" t="str">
            <v>PERSONNE_MORALE_SOCIETE</v>
          </cell>
          <cell r="AN301" t="str">
            <v>CREDIT MUTUEL</v>
          </cell>
          <cell r="AO301" t="str">
            <v>Groupes mutualistes</v>
          </cell>
          <cell r="AP301" t="str">
            <v/>
          </cell>
          <cell r="AQ301" t="str">
            <v/>
          </cell>
          <cell r="AR301" t="str">
            <v>FR</v>
          </cell>
          <cell r="AS301" t="str">
            <v>FRANCE</v>
          </cell>
          <cell r="AT301" t="str">
            <v/>
          </cell>
          <cell r="AU301" t="str">
            <v/>
          </cell>
          <cell r="AV301" t="str">
            <v>QUILLIEN</v>
          </cell>
          <cell r="AW301">
            <v>2763</v>
          </cell>
          <cell r="AX301">
            <v>19.743687704999999</v>
          </cell>
          <cell r="AY301">
            <v>9.4696483780000005</v>
          </cell>
          <cell r="AZ301">
            <v>10.237798091</v>
          </cell>
          <cell r="BA301">
            <v>65</v>
          </cell>
          <cell r="BB301" t="str">
            <v>SI</v>
          </cell>
          <cell r="BC301">
            <v>0</v>
          </cell>
          <cell r="BD301">
            <v>0</v>
          </cell>
        </row>
        <row r="302">
          <cell r="A302" t="str">
            <v>15668</v>
          </cell>
          <cell r="B302" t="str">
            <v>BNP PARIBAS HOME LOAN SFH</v>
          </cell>
          <cell r="C302" t="str">
            <v>3. Autres (GEA CBD)</v>
          </cell>
          <cell r="D302">
            <v>201312</v>
          </cell>
          <cell r="E302">
            <v>0</v>
          </cell>
          <cell r="F302">
            <v>1.1999999999999999E-3</v>
          </cell>
          <cell r="G302">
            <v>29.706852999999999</v>
          </cell>
          <cell r="H302">
            <v>0</v>
          </cell>
          <cell r="I302">
            <v>3.5648223599999994E-2</v>
          </cell>
          <cell r="O302">
            <v>11979</v>
          </cell>
          <cell r="P302" t="str">
            <v>454084211</v>
          </cell>
          <cell r="Q302" t="str">
            <v>PM</v>
          </cell>
          <cell r="R302" t="str">
            <v>58B</v>
          </cell>
          <cell r="S302" t="str">
            <v>01</v>
          </cell>
          <cell r="T302" t="str">
            <v>Etablissement de crédit</v>
          </cell>
          <cell r="U302" t="str">
            <v>203</v>
          </cell>
          <cell r="V302" t="str">
            <v>Établissement de crédit spécialisé</v>
          </cell>
          <cell r="W302" t="str">
            <v>001</v>
          </cell>
          <cell r="X302" t="str">
            <v>Agrément ACPR</v>
          </cell>
          <cell r="Y302">
            <v>6</v>
          </cell>
          <cell r="Z302" t="str">
            <v>NOUVEL ETABLISSEMENT</v>
          </cell>
          <cell r="AA302" t="str">
            <v>FR</v>
          </cell>
          <cell r="AB302" t="str">
            <v> France</v>
          </cell>
          <cell r="AC302" t="str">
            <v>S. BANCAIRE PRIVE (GRANDS GROUPES)</v>
          </cell>
          <cell r="AD302">
            <v>768</v>
          </cell>
          <cell r="AE302" t="str">
            <v>GPE BNP-PARIBAS</v>
          </cell>
          <cell r="AF302">
            <v>0</v>
          </cell>
          <cell r="AG302" t="str">
            <v>75009</v>
          </cell>
          <cell r="AH302" t="str">
            <v>FR</v>
          </cell>
          <cell r="AI302" t="str">
            <v/>
          </cell>
          <cell r="AJ302" t="str">
            <v/>
          </cell>
          <cell r="AK302" t="str">
            <v>EC</v>
          </cell>
          <cell r="AL302" t="str">
            <v>ECS</v>
          </cell>
          <cell r="AM302" t="str">
            <v>PERSONNE_MORALE_SOCIETE</v>
          </cell>
          <cell r="AN302" t="str">
            <v>BNP-PARIBAS</v>
          </cell>
          <cell r="AO302" t="str">
            <v>Grands groupes bancaires privés</v>
          </cell>
          <cell r="AP302" t="str">
            <v>OUI</v>
          </cell>
          <cell r="AQ302" t="str">
            <v/>
          </cell>
          <cell r="AR302" t="str">
            <v>FR</v>
          </cell>
          <cell r="AS302" t="str">
            <v>FRANCE</v>
          </cell>
          <cell r="AT302" t="str">
            <v/>
          </cell>
          <cell r="AU302" t="str">
            <v/>
          </cell>
          <cell r="AV302" t="str">
            <v>LEMAIRE</v>
          </cell>
          <cell r="AW302">
            <v>2754</v>
          </cell>
          <cell r="AX302">
            <v>28.063439375000002</v>
          </cell>
          <cell r="BA302">
            <v>44</v>
          </cell>
          <cell r="BB302" t="str">
            <v>SI</v>
          </cell>
          <cell r="BC302">
            <v>0</v>
          </cell>
          <cell r="BD302">
            <v>1</v>
          </cell>
        </row>
        <row r="303">
          <cell r="A303" t="str">
            <v>15848</v>
          </cell>
          <cell r="B303" t="str">
            <v>CREDIT MUTUEL - CIC HOME LOAN SFH</v>
          </cell>
          <cell r="C303" t="str">
            <v>3. Autres (GEA CBD)</v>
          </cell>
          <cell r="D303">
            <v>201312</v>
          </cell>
          <cell r="E303">
            <v>7.7000000000000002E-3</v>
          </cell>
          <cell r="F303">
            <v>0.111</v>
          </cell>
          <cell r="G303">
            <v>34.529452774999996</v>
          </cell>
          <cell r="H303">
            <v>0.26587678636749995</v>
          </cell>
          <cell r="I303">
            <v>3.8327692580249995</v>
          </cell>
          <cell r="O303">
            <v>12139</v>
          </cell>
          <cell r="P303" t="str">
            <v>480618800</v>
          </cell>
          <cell r="Q303" t="str">
            <v>PM</v>
          </cell>
          <cell r="R303" t="str">
            <v>58B</v>
          </cell>
          <cell r="S303" t="str">
            <v>01</v>
          </cell>
          <cell r="T303" t="str">
            <v>Etablissement de crédit</v>
          </cell>
          <cell r="U303" t="str">
            <v>203</v>
          </cell>
          <cell r="V303" t="str">
            <v>Établissement de crédit spécialisé</v>
          </cell>
          <cell r="W303" t="str">
            <v>001</v>
          </cell>
          <cell r="X303" t="str">
            <v>Agrément ACPR</v>
          </cell>
          <cell r="Y303">
            <v>6</v>
          </cell>
          <cell r="Z303" t="str">
            <v>NOUVEL ETABLISSEMENT</v>
          </cell>
          <cell r="AA303" t="str">
            <v>FR</v>
          </cell>
          <cell r="AB303" t="str">
            <v> France</v>
          </cell>
          <cell r="AC303" t="str">
            <v>S. BANCAIRE MUTUALISTE ET AUTRES RESEAUX</v>
          </cell>
          <cell r="AD303">
            <v>29</v>
          </cell>
          <cell r="AE303" t="str">
            <v>GPE CREDIT MUTUEL</v>
          </cell>
          <cell r="AF303">
            <v>0</v>
          </cell>
          <cell r="AG303" t="str">
            <v>75009</v>
          </cell>
          <cell r="AH303" t="str">
            <v>FR</v>
          </cell>
          <cell r="AI303" t="str">
            <v/>
          </cell>
          <cell r="AJ303" t="str">
            <v/>
          </cell>
          <cell r="AK303" t="str">
            <v>EC</v>
          </cell>
          <cell r="AL303" t="str">
            <v>ECS</v>
          </cell>
          <cell r="AM303" t="str">
            <v>PERSONNE_MORALE_SOCIETE</v>
          </cell>
          <cell r="AN303" t="str">
            <v>CREDIT MUTUEL</v>
          </cell>
          <cell r="AO303" t="str">
            <v>Groupes mutualistes</v>
          </cell>
          <cell r="AP303" t="str">
            <v/>
          </cell>
          <cell r="AQ303" t="str">
            <v/>
          </cell>
          <cell r="AR303" t="str">
            <v>FR</v>
          </cell>
          <cell r="AS303" t="str">
            <v>FRANCE</v>
          </cell>
          <cell r="AT303" t="str">
            <v/>
          </cell>
          <cell r="AU303" t="str">
            <v/>
          </cell>
          <cell r="AV303" t="str">
            <v>QUILLIEN</v>
          </cell>
          <cell r="AW303">
            <v>2763</v>
          </cell>
          <cell r="AX303">
            <v>26.365637994</v>
          </cell>
          <cell r="BA303">
            <v>47</v>
          </cell>
          <cell r="BB303" t="str">
            <v>SI</v>
          </cell>
          <cell r="BC303">
            <v>0</v>
          </cell>
          <cell r="BD303">
            <v>1</v>
          </cell>
        </row>
        <row r="304">
          <cell r="A304" t="str">
            <v>15898</v>
          </cell>
          <cell r="B304" t="str">
            <v>CREDIT AGRICOLE HOME LOAN SFH</v>
          </cell>
          <cell r="C304" t="str">
            <v>3. Autres (GEA CBD)</v>
          </cell>
          <cell r="D304">
            <v>201312</v>
          </cell>
          <cell r="G304">
            <v>34.931376247000003</v>
          </cell>
          <cell r="O304">
            <v>12196</v>
          </cell>
          <cell r="P304" t="str">
            <v>437667371</v>
          </cell>
          <cell r="Q304" t="str">
            <v>PM</v>
          </cell>
          <cell r="R304" t="str">
            <v>58B</v>
          </cell>
          <cell r="S304" t="str">
            <v>01</v>
          </cell>
          <cell r="T304" t="str">
            <v>Etablissement de crédit</v>
          </cell>
          <cell r="U304" t="str">
            <v>203</v>
          </cell>
          <cell r="V304" t="str">
            <v>Établissement de crédit spécialisé</v>
          </cell>
          <cell r="W304" t="str">
            <v>001</v>
          </cell>
          <cell r="X304" t="str">
            <v>Agrément ACPR</v>
          </cell>
          <cell r="Y304">
            <v>6</v>
          </cell>
          <cell r="Z304" t="str">
            <v>NOUVEL ETABLISSEMENT</v>
          </cell>
          <cell r="AA304" t="str">
            <v>FR</v>
          </cell>
          <cell r="AB304" t="str">
            <v> France</v>
          </cell>
          <cell r="AC304" t="str">
            <v>S. BANCAIRE MUTUALISTE ET AUTRES RESEAUX</v>
          </cell>
          <cell r="AD304">
            <v>27</v>
          </cell>
          <cell r="AE304" t="str">
            <v>GPE CREDIT AGRICOLE</v>
          </cell>
          <cell r="AF304">
            <v>0</v>
          </cell>
          <cell r="AG304" t="str">
            <v>92120</v>
          </cell>
          <cell r="AH304" t="str">
            <v>FR</v>
          </cell>
          <cell r="AI304" t="str">
            <v/>
          </cell>
          <cell r="AJ304" t="str">
            <v/>
          </cell>
          <cell r="AK304" t="str">
            <v>EC</v>
          </cell>
          <cell r="AL304" t="str">
            <v>ECS</v>
          </cell>
          <cell r="AM304" t="str">
            <v>PERSONNE_MORALE_SOCIETE</v>
          </cell>
          <cell r="AN304" t="str">
            <v>CREDIT AGRICOLE</v>
          </cell>
          <cell r="AO304" t="str">
            <v>Groupes mutualistes</v>
          </cell>
          <cell r="AP304" t="str">
            <v/>
          </cell>
          <cell r="AQ304" t="str">
            <v/>
          </cell>
          <cell r="AR304" t="str">
            <v>FR</v>
          </cell>
          <cell r="AS304" t="str">
            <v>FRANCE</v>
          </cell>
          <cell r="AT304" t="str">
            <v/>
          </cell>
          <cell r="AU304" t="str">
            <v/>
          </cell>
          <cell r="AV304" t="str">
            <v>BALLABRIGA</v>
          </cell>
          <cell r="AW304">
            <v>2761</v>
          </cell>
          <cell r="AX304">
            <v>28.201885876999999</v>
          </cell>
          <cell r="BA304">
            <v>43</v>
          </cell>
          <cell r="BB304" t="str">
            <v>SI</v>
          </cell>
          <cell r="BC304">
            <v>0</v>
          </cell>
          <cell r="BD304">
            <v>1</v>
          </cell>
        </row>
        <row r="305">
          <cell r="A305" t="str">
            <v>15968</v>
          </cell>
          <cell r="B305" t="str">
            <v>SOCIETE GENERALE SCF</v>
          </cell>
          <cell r="C305" t="str">
            <v>3. Autres (GEA CBD)</v>
          </cell>
          <cell r="D305">
            <v>201312</v>
          </cell>
          <cell r="E305">
            <v>4.0000000000000002E-4</v>
          </cell>
          <cell r="F305">
            <v>4.5499999999999999E-2</v>
          </cell>
          <cell r="G305">
            <v>12.304742788</v>
          </cell>
          <cell r="H305">
            <v>4.9218971152000003E-3</v>
          </cell>
          <cell r="I305">
            <v>0.55986579685399995</v>
          </cell>
          <cell r="O305">
            <v>12379</v>
          </cell>
          <cell r="P305" t="str">
            <v>479755480</v>
          </cell>
          <cell r="Q305" t="str">
            <v>PM</v>
          </cell>
          <cell r="R305" t="str">
            <v>510</v>
          </cell>
          <cell r="S305" t="str">
            <v>01</v>
          </cell>
          <cell r="T305" t="str">
            <v>Etablissement de crédit</v>
          </cell>
          <cell r="U305" t="str">
            <v>203</v>
          </cell>
          <cell r="V305" t="str">
            <v>Établissement de crédit spécialisé</v>
          </cell>
          <cell r="W305" t="str">
            <v>001</v>
          </cell>
          <cell r="X305" t="str">
            <v>Agrément ACPR</v>
          </cell>
          <cell r="Y305">
            <v>6</v>
          </cell>
          <cell r="Z305" t="str">
            <v>NOUVEL ETABLISSEMENT</v>
          </cell>
          <cell r="AA305" t="str">
            <v>FR</v>
          </cell>
          <cell r="AB305" t="str">
            <v> France</v>
          </cell>
          <cell r="AC305" t="str">
            <v>S. BANCAIRE PRIVE (GRANDS GROUPES)</v>
          </cell>
          <cell r="AD305">
            <v>30</v>
          </cell>
          <cell r="AE305" t="str">
            <v>GPE SOCIETE GENERALE</v>
          </cell>
          <cell r="AF305">
            <v>0</v>
          </cell>
          <cell r="AG305" t="str">
            <v>92800</v>
          </cell>
          <cell r="AH305" t="str">
            <v>FR</v>
          </cell>
          <cell r="AI305" t="str">
            <v/>
          </cell>
          <cell r="AJ305" t="str">
            <v/>
          </cell>
          <cell r="AK305" t="str">
            <v>EC</v>
          </cell>
          <cell r="AL305" t="str">
            <v>ECS</v>
          </cell>
          <cell r="AM305" t="str">
            <v>PERSONNE_MORALE_SOCIETE</v>
          </cell>
          <cell r="AN305" t="str">
            <v>SOCIETE GENERALE</v>
          </cell>
          <cell r="AO305" t="str">
            <v>Grands groupes bancaires privés</v>
          </cell>
          <cell r="AP305" t="str">
            <v>OUI</v>
          </cell>
          <cell r="AQ305" t="str">
            <v/>
          </cell>
          <cell r="AR305" t="str">
            <v>FR</v>
          </cell>
          <cell r="AS305" t="str">
            <v>FRANCE</v>
          </cell>
          <cell r="AT305" t="str">
            <v/>
          </cell>
          <cell r="AU305" t="str">
            <v/>
          </cell>
          <cell r="AV305" t="str">
            <v>AYROLES</v>
          </cell>
          <cell r="AW305">
            <v>2751</v>
          </cell>
          <cell r="AX305">
            <v>10.429606345</v>
          </cell>
          <cell r="BA305">
            <v>114</v>
          </cell>
          <cell r="BB305" t="str">
            <v>SI</v>
          </cell>
          <cell r="BC305">
            <v>0</v>
          </cell>
          <cell r="BD305">
            <v>1</v>
          </cell>
        </row>
        <row r="306">
          <cell r="A306" t="str">
            <v>16006</v>
          </cell>
          <cell r="B306" t="str">
            <v>CRCAM DU MORBIHAN</v>
          </cell>
          <cell r="C306" t="str">
            <v>3. Autres (GEA CBD)</v>
          </cell>
          <cell r="D306">
            <v>201312</v>
          </cell>
          <cell r="E306">
            <v>5.1799999999999999E-2</v>
          </cell>
          <cell r="F306">
            <v>0.18079999999999999</v>
          </cell>
          <cell r="G306">
            <v>6.0067440000000003</v>
          </cell>
          <cell r="H306">
            <v>0.31114933919999999</v>
          </cell>
          <cell r="I306">
            <v>1.0860193151999999</v>
          </cell>
          <cell r="J306">
            <v>4.2299999999999997E-2</v>
          </cell>
          <cell r="K306">
            <v>0.43790000000000001</v>
          </cell>
          <cell r="L306">
            <v>1.955757</v>
          </cell>
          <cell r="M306">
            <v>8.2728521099999994E-2</v>
          </cell>
          <cell r="N306">
            <v>0.8564259903</v>
          </cell>
          <cell r="O306">
            <v>12451</v>
          </cell>
          <cell r="P306" t="str">
            <v>777903816</v>
          </cell>
          <cell r="Q306" t="str">
            <v>PM</v>
          </cell>
          <cell r="R306" t="str">
            <v>210</v>
          </cell>
          <cell r="S306" t="str">
            <v>01</v>
          </cell>
          <cell r="T306" t="str">
            <v>Etablissement de crédit</v>
          </cell>
          <cell r="U306" t="str">
            <v>201</v>
          </cell>
          <cell r="V306" t="str">
            <v>Banque mutualiste ou coopérative</v>
          </cell>
          <cell r="W306" t="str">
            <v>001</v>
          </cell>
          <cell r="X306" t="str">
            <v>Agrément ACPR</v>
          </cell>
          <cell r="Y306">
            <v>6</v>
          </cell>
          <cell r="Z306" t="str">
            <v>NOUVEL ETABLISSEMENT</v>
          </cell>
          <cell r="AA306" t="str">
            <v>FR</v>
          </cell>
          <cell r="AB306" t="str">
            <v> France</v>
          </cell>
          <cell r="AC306" t="str">
            <v>S. BANCAIRE MUTUALISTE ET AUTRES RESEAUX</v>
          </cell>
          <cell r="AD306">
            <v>27</v>
          </cell>
          <cell r="AE306" t="str">
            <v>GPE CREDIT AGRICOLE</v>
          </cell>
          <cell r="AF306">
            <v>0</v>
          </cell>
          <cell r="AG306" t="str">
            <v>56000</v>
          </cell>
          <cell r="AH306" t="str">
            <v>FR</v>
          </cell>
          <cell r="AI306" t="str">
            <v/>
          </cell>
          <cell r="AJ306" t="str">
            <v/>
          </cell>
          <cell r="AK306" t="str">
            <v>EC</v>
          </cell>
          <cell r="AL306" t="str">
            <v>Bq mut</v>
          </cell>
          <cell r="AM306" t="str">
            <v>PERSONNE_MORALE_SOCIETE</v>
          </cell>
          <cell r="AN306" t="str">
            <v>CREDIT AGRICOLE</v>
          </cell>
          <cell r="AO306" t="str">
            <v>Groupes mutualistes</v>
          </cell>
          <cell r="AP306" t="str">
            <v/>
          </cell>
          <cell r="AQ306" t="str">
            <v/>
          </cell>
          <cell r="AR306" t="str">
            <v>FR</v>
          </cell>
          <cell r="AS306" t="str">
            <v>FRANCE</v>
          </cell>
          <cell r="AT306" t="str">
            <v/>
          </cell>
          <cell r="AU306" t="str">
            <v/>
          </cell>
          <cell r="AV306" t="str">
            <v>PIGEON</v>
          </cell>
          <cell r="AW306">
            <v>2761</v>
          </cell>
          <cell r="AX306">
            <v>8.8528860270000003</v>
          </cell>
          <cell r="AY306">
            <v>6.8677046069999994</v>
          </cell>
          <cell r="AZ306">
            <v>2.1184002070000001</v>
          </cell>
          <cell r="BA306">
            <v>126</v>
          </cell>
          <cell r="BB306" t="str">
            <v>SI</v>
          </cell>
          <cell r="BC306">
            <v>0</v>
          </cell>
          <cell r="BD306">
            <v>0</v>
          </cell>
        </row>
        <row r="307">
          <cell r="A307" t="str">
            <v>16058</v>
          </cell>
          <cell r="B307" t="str">
            <v>HSBC SFH (FRANCE)</v>
          </cell>
          <cell r="C307" t="str">
            <v>3. Autres (GEA CBD)</v>
          </cell>
          <cell r="D307">
            <v>201312</v>
          </cell>
          <cell r="E307">
            <v>1.5800000000000002E-2</v>
          </cell>
          <cell r="F307">
            <v>8.8900000000000007E-2</v>
          </cell>
          <cell r="G307">
            <v>5.9621291310000002</v>
          </cell>
          <cell r="H307">
            <v>9.4201640269800019E-2</v>
          </cell>
          <cell r="I307">
            <v>0.53003327974590009</v>
          </cell>
          <cell r="O307">
            <v>12546</v>
          </cell>
          <cell r="P307" t="str">
            <v>480034917</v>
          </cell>
          <cell r="Q307" t="str">
            <v>PM</v>
          </cell>
          <cell r="R307" t="str">
            <v>58B</v>
          </cell>
          <cell r="S307" t="str">
            <v>01</v>
          </cell>
          <cell r="T307" t="str">
            <v>Etablissement de crédit</v>
          </cell>
          <cell r="U307" t="str">
            <v>203</v>
          </cell>
          <cell r="V307" t="str">
            <v>Établissement de crédit spécialisé</v>
          </cell>
          <cell r="W307" t="str">
            <v>001</v>
          </cell>
          <cell r="X307" t="str">
            <v>Agrément ACPR</v>
          </cell>
          <cell r="Y307">
            <v>6</v>
          </cell>
          <cell r="Z307" t="str">
            <v>NOUVEL ETABLISSEMENT</v>
          </cell>
          <cell r="AA307" t="str">
            <v>GB</v>
          </cell>
          <cell r="AB307" t="str">
            <v> Royaume-Uni</v>
          </cell>
          <cell r="AC307" t="str">
            <v>S. BANCAIRE ETRANGER EEE</v>
          </cell>
          <cell r="AD307">
            <v>160</v>
          </cell>
          <cell r="AE307" t="str">
            <v>GPE HSBC HOLDINGS</v>
          </cell>
          <cell r="AF307">
            <v>0</v>
          </cell>
          <cell r="AG307" t="str">
            <v>75008</v>
          </cell>
          <cell r="AH307" t="str">
            <v>FR</v>
          </cell>
          <cell r="AI307" t="str">
            <v/>
          </cell>
          <cell r="AJ307" t="str">
            <v/>
          </cell>
          <cell r="AK307" t="str">
            <v>EC</v>
          </cell>
          <cell r="AL307" t="str">
            <v>ECS</v>
          </cell>
          <cell r="AM307" t="str">
            <v>PERSONNE_MORALE_SOCIETE</v>
          </cell>
          <cell r="AN307" t="str">
            <v>HSBC HOLDINGS</v>
          </cell>
          <cell r="AO307" t="str">
            <v>Grands groupes bancaires privés</v>
          </cell>
          <cell r="AP307" t="str">
            <v>OUI</v>
          </cell>
          <cell r="AQ307" t="str">
            <v/>
          </cell>
          <cell r="AR307" t="str">
            <v>ETR</v>
          </cell>
          <cell r="AS307" t="str">
            <v>FRANCE</v>
          </cell>
          <cell r="AT307" t="str">
            <v/>
          </cell>
          <cell r="AU307" t="str">
            <v/>
          </cell>
          <cell r="AV307" t="str">
            <v>RINERO</v>
          </cell>
          <cell r="AW307">
            <v>2752</v>
          </cell>
          <cell r="AX307">
            <v>5.3018585219999999</v>
          </cell>
          <cell r="BA307">
            <v>164</v>
          </cell>
          <cell r="BB307" t="str">
            <v>SI</v>
          </cell>
          <cell r="BC307">
            <v>0</v>
          </cell>
          <cell r="BD307">
            <v>1</v>
          </cell>
        </row>
        <row r="308">
          <cell r="A308" t="str">
            <v>16088</v>
          </cell>
          <cell r="B308" t="str">
            <v>ARKEA SFH</v>
          </cell>
          <cell r="C308" t="str">
            <v>3. Autres (GEA CBD)</v>
          </cell>
          <cell r="D308">
            <v>201312</v>
          </cell>
          <cell r="E308">
            <v>3.5999999999999999E-3</v>
          </cell>
          <cell r="F308">
            <v>0.1101</v>
          </cell>
          <cell r="G308">
            <v>6.9081831220000005</v>
          </cell>
          <cell r="H308">
            <v>2.48694592392E-2</v>
          </cell>
          <cell r="I308">
            <v>0.76059096173220009</v>
          </cell>
          <cell r="O308">
            <v>12586</v>
          </cell>
          <cell r="P308" t="str">
            <v>433383205</v>
          </cell>
          <cell r="Q308" t="str">
            <v>PM</v>
          </cell>
          <cell r="R308" t="str">
            <v>58B</v>
          </cell>
          <cell r="S308" t="str">
            <v>01</v>
          </cell>
          <cell r="T308" t="str">
            <v>Etablissement de crédit</v>
          </cell>
          <cell r="U308" t="str">
            <v>203</v>
          </cell>
          <cell r="V308" t="str">
            <v>Établissement de crédit spécialisé</v>
          </cell>
          <cell r="W308" t="str">
            <v>001</v>
          </cell>
          <cell r="X308" t="str">
            <v>Agrément ACPR</v>
          </cell>
          <cell r="Y308">
            <v>6</v>
          </cell>
          <cell r="Z308" t="str">
            <v>NOUVEL ETABLISSEMENT</v>
          </cell>
          <cell r="AA308" t="str">
            <v>FR</v>
          </cell>
          <cell r="AB308" t="str">
            <v> France</v>
          </cell>
          <cell r="AC308" t="str">
            <v>S. BANCAIRE MUTUALISTE ET AUTRES RESEAUX</v>
          </cell>
          <cell r="AD308">
            <v>29</v>
          </cell>
          <cell r="AE308" t="str">
            <v>GPE CREDIT MUTUEL</v>
          </cell>
          <cell r="AF308">
            <v>0</v>
          </cell>
          <cell r="AG308" t="str">
            <v>29200</v>
          </cell>
          <cell r="AH308" t="str">
            <v>FR</v>
          </cell>
          <cell r="AI308" t="str">
            <v/>
          </cell>
          <cell r="AJ308" t="str">
            <v/>
          </cell>
          <cell r="AK308" t="str">
            <v>EC</v>
          </cell>
          <cell r="AL308" t="str">
            <v>ECS</v>
          </cell>
          <cell r="AM308" t="str">
            <v>PERSONNE_MORALE_SOCIETE</v>
          </cell>
          <cell r="AN308" t="str">
            <v>CREDIT MUTUEL</v>
          </cell>
          <cell r="AO308" t="str">
            <v>Groupes mutualistes</v>
          </cell>
          <cell r="AP308" t="str">
            <v/>
          </cell>
          <cell r="AQ308" t="str">
            <v/>
          </cell>
          <cell r="AR308" t="str">
            <v>FR</v>
          </cell>
          <cell r="AS308" t="str">
            <v>FRANCE</v>
          </cell>
          <cell r="AT308" t="str">
            <v/>
          </cell>
          <cell r="AU308" t="str">
            <v/>
          </cell>
          <cell r="AV308" t="str">
            <v>QUILLIEN</v>
          </cell>
          <cell r="AW308">
            <v>2763</v>
          </cell>
          <cell r="AX308">
            <v>4.690409389</v>
          </cell>
          <cell r="BA308">
            <v>175</v>
          </cell>
          <cell r="BB308" t="str">
            <v>SI</v>
          </cell>
          <cell r="BC308">
            <v>0</v>
          </cell>
          <cell r="BD308">
            <v>1</v>
          </cell>
        </row>
        <row r="309">
          <cell r="A309" t="str">
            <v>16106</v>
          </cell>
          <cell r="B309" t="str">
            <v>CRCAM DE LORRAINE</v>
          </cell>
          <cell r="C309" t="str">
            <v>3. Autres (GEA CBD)</v>
          </cell>
          <cell r="D309">
            <v>201312</v>
          </cell>
          <cell r="E309">
            <v>4.9799999999999997E-2</v>
          </cell>
          <cell r="F309">
            <v>0.17330000000000001</v>
          </cell>
          <cell r="G309">
            <v>5.4859499999999999</v>
          </cell>
          <cell r="H309">
            <v>0.27320031</v>
          </cell>
          <cell r="I309">
            <v>0.95071513500000004</v>
          </cell>
          <cell r="J309">
            <v>6.1699999999999998E-2</v>
          </cell>
          <cell r="K309">
            <v>0.43330000000000002</v>
          </cell>
          <cell r="L309">
            <v>1.864509</v>
          </cell>
          <cell r="M309">
            <v>0.11504020529999999</v>
          </cell>
          <cell r="N309">
            <v>0.80789174969999999</v>
          </cell>
          <cell r="O309">
            <v>1291</v>
          </cell>
          <cell r="P309" t="str">
            <v>775616162</v>
          </cell>
          <cell r="Q309" t="str">
            <v>PM</v>
          </cell>
          <cell r="R309" t="str">
            <v>210</v>
          </cell>
          <cell r="S309" t="str">
            <v>01</v>
          </cell>
          <cell r="T309" t="str">
            <v>Etablissement de crédit</v>
          </cell>
          <cell r="U309" t="str">
            <v>201</v>
          </cell>
          <cell r="V309" t="str">
            <v>Banque mutualiste ou coopérative</v>
          </cell>
          <cell r="W309" t="str">
            <v>001</v>
          </cell>
          <cell r="X309" t="str">
            <v>Agrément ACPR</v>
          </cell>
          <cell r="Y309">
            <v>6</v>
          </cell>
          <cell r="Z309" t="str">
            <v>NOUVEL ETABLISSEMENT</v>
          </cell>
          <cell r="AA309" t="str">
            <v>FR</v>
          </cell>
          <cell r="AB309" t="str">
            <v> France</v>
          </cell>
          <cell r="AC309" t="str">
            <v>S. BANCAIRE MUTUALISTE ET AUTRES RESEAUX</v>
          </cell>
          <cell r="AD309">
            <v>27</v>
          </cell>
          <cell r="AE309" t="str">
            <v>GPE CREDIT AGRICOLE</v>
          </cell>
          <cell r="AF309">
            <v>0</v>
          </cell>
          <cell r="AG309" t="str">
            <v>57000</v>
          </cell>
          <cell r="AH309" t="str">
            <v>FR</v>
          </cell>
          <cell r="AI309" t="str">
            <v/>
          </cell>
          <cell r="AJ309" t="str">
            <v/>
          </cell>
          <cell r="AK309" t="str">
            <v>EC</v>
          </cell>
          <cell r="AL309" t="str">
            <v>Bq mut</v>
          </cell>
          <cell r="AM309" t="str">
            <v>PERSONNE_MORALE_SOCIETE</v>
          </cell>
          <cell r="AN309" t="str">
            <v>CREDIT AGRICOLE</v>
          </cell>
          <cell r="AO309" t="str">
            <v>Groupes mutualistes</v>
          </cell>
          <cell r="AP309" t="str">
            <v/>
          </cell>
          <cell r="AQ309" t="str">
            <v/>
          </cell>
          <cell r="AR309" t="str">
            <v>FR</v>
          </cell>
          <cell r="AS309" t="str">
            <v>FRANCE</v>
          </cell>
          <cell r="AT309" t="str">
            <v/>
          </cell>
          <cell r="AU309" t="str">
            <v/>
          </cell>
          <cell r="AV309" t="str">
            <v>THUEZ</v>
          </cell>
          <cell r="AW309">
            <v>2761</v>
          </cell>
          <cell r="AX309">
            <v>8.6732466099999996</v>
          </cell>
          <cell r="AY309">
            <v>6.3021323699999998</v>
          </cell>
          <cell r="AZ309">
            <v>2.1189392590000002</v>
          </cell>
          <cell r="BA309">
            <v>128</v>
          </cell>
          <cell r="BB309" t="str">
            <v>SI</v>
          </cell>
          <cell r="BC309">
            <v>0</v>
          </cell>
          <cell r="BD309">
            <v>0</v>
          </cell>
        </row>
        <row r="310">
          <cell r="A310" t="str">
            <v>16159</v>
          </cell>
          <cell r="B310" t="str">
            <v>CAISSE FEDER CIT MUT ANTILLES-GUYANE</v>
          </cell>
          <cell r="C310" t="str">
            <v>3. Autres (GEA CBD)</v>
          </cell>
          <cell r="D310">
            <v>201312</v>
          </cell>
          <cell r="E310">
            <v>9.11E-2</v>
          </cell>
          <cell r="F310">
            <v>0.21199999999999999</v>
          </cell>
          <cell r="G310">
            <v>1.8589615779999999</v>
          </cell>
          <cell r="H310">
            <v>0.16935139975579999</v>
          </cell>
          <cell r="I310">
            <v>0.39409985453599999</v>
          </cell>
          <cell r="O310">
            <v>12674</v>
          </cell>
          <cell r="P310" t="str">
            <v>682033261</v>
          </cell>
          <cell r="Q310" t="str">
            <v>PM</v>
          </cell>
          <cell r="R310" t="str">
            <v>243</v>
          </cell>
          <cell r="S310" t="str">
            <v>01</v>
          </cell>
          <cell r="T310" t="str">
            <v>Etablissement de crédit</v>
          </cell>
          <cell r="U310" t="str">
            <v>201</v>
          </cell>
          <cell r="V310" t="str">
            <v>Banque mutualiste ou coopérative</v>
          </cell>
          <cell r="W310" t="str">
            <v>001</v>
          </cell>
          <cell r="X310" t="str">
            <v>Agrément ACPR</v>
          </cell>
          <cell r="Y310">
            <v>6</v>
          </cell>
          <cell r="Z310" t="str">
            <v>NOUVEL ETABLISSEMENT</v>
          </cell>
          <cell r="AA310" t="str">
            <v>FR</v>
          </cell>
          <cell r="AB310" t="str">
            <v> France</v>
          </cell>
          <cell r="AC310" t="str">
            <v>S. BANCAIRE MUTUALISTE ET AUTRES RESEAUX</v>
          </cell>
          <cell r="AD310">
            <v>29</v>
          </cell>
          <cell r="AE310" t="str">
            <v>GPE CREDIT MUTUEL</v>
          </cell>
          <cell r="AF310">
            <v>0</v>
          </cell>
          <cell r="AG310" t="str">
            <v>97200</v>
          </cell>
          <cell r="AH310" t="str">
            <v>FR</v>
          </cell>
          <cell r="AI310" t="str">
            <v/>
          </cell>
          <cell r="AJ310" t="str">
            <v/>
          </cell>
          <cell r="AK310" t="str">
            <v>EC</v>
          </cell>
          <cell r="AL310" t="str">
            <v>Bq mut</v>
          </cell>
          <cell r="AM310" t="str">
            <v>PERSONNE_MORALE_SOCIETE</v>
          </cell>
          <cell r="AN310" t="str">
            <v>CREDIT MUTUEL</v>
          </cell>
          <cell r="AO310" t="str">
            <v>Groupes mutualistes</v>
          </cell>
          <cell r="AP310" t="str">
            <v/>
          </cell>
          <cell r="AQ310" t="str">
            <v/>
          </cell>
          <cell r="AR310" t="str">
            <v>FR</v>
          </cell>
          <cell r="AS310" t="str">
            <v>FRANCE</v>
          </cell>
          <cell r="AT310" t="str">
            <v/>
          </cell>
          <cell r="AU310" t="str">
            <v/>
          </cell>
          <cell r="AV310" t="str">
            <v>NEY</v>
          </cell>
          <cell r="AW310">
            <v>2763</v>
          </cell>
          <cell r="AX310">
            <v>1.978876694</v>
          </cell>
          <cell r="AY310">
            <v>1.544840022</v>
          </cell>
          <cell r="AZ310">
            <v>1.3101407350000001</v>
          </cell>
          <cell r="BA310">
            <v>243</v>
          </cell>
          <cell r="BB310" t="str">
            <v>SI</v>
          </cell>
          <cell r="BC310">
            <v>0</v>
          </cell>
          <cell r="BD310">
            <v>0</v>
          </cell>
        </row>
        <row r="311">
          <cell r="A311" t="str">
            <v>16188</v>
          </cell>
          <cell r="B311" t="str">
            <v>BPCE</v>
          </cell>
          <cell r="C311" t="str">
            <v>3. Autres (GEA CBD)</v>
          </cell>
          <cell r="D311">
            <v>201312</v>
          </cell>
          <cell r="E311">
            <v>3.3026264284705301E-2</v>
          </cell>
          <cell r="F311">
            <v>0.24598278095433099</v>
          </cell>
          <cell r="G311">
            <v>206.76498231299999</v>
          </cell>
          <cell r="H311">
            <v>6.8286749506915552</v>
          </cell>
          <cell r="I311">
            <v>50.860625353324799</v>
          </cell>
          <cell r="J311">
            <v>1.7614075500282399E-2</v>
          </cell>
          <cell r="K311">
            <v>0.44371210894301899</v>
          </cell>
          <cell r="L311">
            <v>26.140698214</v>
          </cell>
          <cell r="M311">
            <v>0.46044423197149326</v>
          </cell>
          <cell r="N311">
            <v>11.59894433377695</v>
          </cell>
          <cell r="O311">
            <v>12732</v>
          </cell>
          <cell r="P311" t="str">
            <v>493455042</v>
          </cell>
          <cell r="Q311" t="str">
            <v>PM</v>
          </cell>
          <cell r="R311" t="str">
            <v>190</v>
          </cell>
          <cell r="S311" t="str">
            <v>01</v>
          </cell>
          <cell r="T311" t="str">
            <v>Etablissement de crédit</v>
          </cell>
          <cell r="U311" t="str">
            <v>200</v>
          </cell>
          <cell r="V311" t="str">
            <v>Banque</v>
          </cell>
          <cell r="W311" t="str">
            <v>001</v>
          </cell>
          <cell r="X311" t="str">
            <v>Agrément ACPR</v>
          </cell>
          <cell r="Y311">
            <v>6</v>
          </cell>
          <cell r="Z311" t="str">
            <v>NOUVEL ETABLISSEMENT</v>
          </cell>
          <cell r="AA311" t="str">
            <v>FR</v>
          </cell>
          <cell r="AB311" t="str">
            <v> France</v>
          </cell>
          <cell r="AC311" t="str">
            <v>S. BANCAIRE MUTUALISTE ET AUTRES RESEAUX</v>
          </cell>
          <cell r="AD311">
            <v>1163</v>
          </cell>
          <cell r="AE311" t="str">
            <v>GPE BPCE</v>
          </cell>
          <cell r="AF311">
            <v>0</v>
          </cell>
          <cell r="AG311" t="str">
            <v>75013</v>
          </cell>
          <cell r="AH311" t="str">
            <v>FR</v>
          </cell>
          <cell r="AI311" t="str">
            <v/>
          </cell>
          <cell r="AJ311" t="str">
            <v/>
          </cell>
          <cell r="AK311" t="str">
            <v>EC</v>
          </cell>
          <cell r="AL311" t="str">
            <v>Banque</v>
          </cell>
          <cell r="AM311" t="str">
            <v>PERSONNE_MORALE_SOCIETE</v>
          </cell>
          <cell r="AN311" t="str">
            <v>BPCE</v>
          </cell>
          <cell r="AO311" t="str">
            <v>Groupes mutualistes</v>
          </cell>
          <cell r="AP311" t="str">
            <v/>
          </cell>
          <cell r="AQ311" t="str">
            <v/>
          </cell>
          <cell r="AR311" t="str">
            <v>FR</v>
          </cell>
          <cell r="AS311" t="str">
            <v>FRANCE</v>
          </cell>
          <cell r="AT311" t="str">
            <v/>
          </cell>
          <cell r="AU311" t="str">
            <v/>
          </cell>
          <cell r="AV311" t="str">
            <v>RINGWALD</v>
          </cell>
          <cell r="AW311">
            <v>2762</v>
          </cell>
          <cell r="AX311">
            <v>323.35604160700001</v>
          </cell>
          <cell r="AY311">
            <v>0.63632049800000001</v>
          </cell>
          <cell r="AZ311">
            <v>1.3884694099999999</v>
          </cell>
          <cell r="BA311">
            <v>7</v>
          </cell>
          <cell r="BB311" t="str">
            <v>SI</v>
          </cell>
          <cell r="BC311">
            <v>0</v>
          </cell>
          <cell r="BD311">
            <v>1</v>
          </cell>
        </row>
        <row r="312">
          <cell r="A312" t="str">
            <v>16228</v>
          </cell>
          <cell r="B312" t="str">
            <v>SOCIETE GENERALE SFH</v>
          </cell>
          <cell r="C312" t="str">
            <v>3. Autres (GEA CBD)</v>
          </cell>
          <cell r="D312">
            <v>201312</v>
          </cell>
          <cell r="E312">
            <v>1.1000000000000001E-3</v>
          </cell>
          <cell r="F312">
            <v>0.12970000000000001</v>
          </cell>
          <cell r="G312">
            <v>23.176230500999999</v>
          </cell>
          <cell r="H312">
            <v>2.5493853551099999E-2</v>
          </cell>
          <cell r="I312">
            <v>3.0059570959797002</v>
          </cell>
          <cell r="O312">
            <v>12786</v>
          </cell>
          <cell r="P312" t="str">
            <v>445345507</v>
          </cell>
          <cell r="Q312" t="str">
            <v>PM</v>
          </cell>
          <cell r="R312" t="str">
            <v>58B</v>
          </cell>
          <cell r="S312" t="str">
            <v>01</v>
          </cell>
          <cell r="T312" t="str">
            <v>Etablissement de crédit</v>
          </cell>
          <cell r="U312" t="str">
            <v>203</v>
          </cell>
          <cell r="V312" t="str">
            <v>Établissement de crédit spécialisé</v>
          </cell>
          <cell r="W312" t="str">
            <v>001</v>
          </cell>
          <cell r="X312" t="str">
            <v>Agrément ACPR</v>
          </cell>
          <cell r="Y312">
            <v>6</v>
          </cell>
          <cell r="Z312" t="str">
            <v>NOUVEL ETABLISSEMENT</v>
          </cell>
          <cell r="AA312" t="str">
            <v>FR</v>
          </cell>
          <cell r="AB312" t="str">
            <v> France</v>
          </cell>
          <cell r="AC312" t="str">
            <v>S. BANCAIRE PRIVE (GRANDS GROUPES)</v>
          </cell>
          <cell r="AD312">
            <v>30</v>
          </cell>
          <cell r="AE312" t="str">
            <v>GPE SOCIETE GENERALE</v>
          </cell>
          <cell r="AF312">
            <v>0</v>
          </cell>
          <cell r="AG312" t="str">
            <v>92800</v>
          </cell>
          <cell r="AH312" t="str">
            <v>FR</v>
          </cell>
          <cell r="AI312" t="str">
            <v/>
          </cell>
          <cell r="AJ312" t="str">
            <v/>
          </cell>
          <cell r="AK312" t="str">
            <v>EC</v>
          </cell>
          <cell r="AL312" t="str">
            <v>ECS</v>
          </cell>
          <cell r="AM312" t="str">
            <v>PERSONNE_MORALE_SOCIETE</v>
          </cell>
          <cell r="AN312" t="str">
            <v>SOCIETE GENERALE</v>
          </cell>
          <cell r="AO312" t="str">
            <v>Grands groupes bancaires privés</v>
          </cell>
          <cell r="AP312" t="str">
            <v>OUI</v>
          </cell>
          <cell r="AQ312" t="str">
            <v/>
          </cell>
          <cell r="AR312" t="str">
            <v>FR</v>
          </cell>
          <cell r="AS312" t="str">
            <v>FRANCE</v>
          </cell>
          <cell r="AT312" t="str">
            <v/>
          </cell>
          <cell r="AU312" t="str">
            <v/>
          </cell>
          <cell r="AV312" t="str">
            <v>MOTTAIS</v>
          </cell>
          <cell r="AW312">
            <v>2751</v>
          </cell>
          <cell r="AX312">
            <v>24.946625857000001</v>
          </cell>
          <cell r="BA312">
            <v>51</v>
          </cell>
          <cell r="BB312" t="str">
            <v>SI</v>
          </cell>
          <cell r="BC312">
            <v>0</v>
          </cell>
          <cell r="BD312">
            <v>1</v>
          </cell>
        </row>
        <row r="313">
          <cell r="A313" t="str">
            <v>16275</v>
          </cell>
          <cell r="B313" t="str">
            <v>CAISSE D EPARGNE NORD FRANCE EUROPE</v>
          </cell>
          <cell r="C313" t="str">
            <v>3. Autres (GEA CBD)</v>
          </cell>
          <cell r="D313">
            <v>201312</v>
          </cell>
          <cell r="E313">
            <v>4.5560000000000003E-2</v>
          </cell>
          <cell r="F313">
            <v>0.21026</v>
          </cell>
          <cell r="G313">
            <v>9.4840352259999996</v>
          </cell>
          <cell r="H313">
            <v>0.43209264489656002</v>
          </cell>
          <cell r="I313">
            <v>1.9941132466187599</v>
          </cell>
          <cell r="O313">
            <v>12877</v>
          </cell>
          <cell r="P313" t="str">
            <v>383089752</v>
          </cell>
          <cell r="Q313" t="str">
            <v>PM</v>
          </cell>
          <cell r="R313" t="str">
            <v>270</v>
          </cell>
          <cell r="S313" t="str">
            <v>01</v>
          </cell>
          <cell r="T313" t="str">
            <v>Etablissement de crédit</v>
          </cell>
          <cell r="U313" t="str">
            <v>201</v>
          </cell>
          <cell r="V313" t="str">
            <v>Banque mutualiste ou coopérative</v>
          </cell>
          <cell r="W313" t="str">
            <v>001</v>
          </cell>
          <cell r="X313" t="str">
            <v>Agrément ACPR</v>
          </cell>
          <cell r="Y313">
            <v>8</v>
          </cell>
          <cell r="Z313" t="str">
            <v>RESTRUCTURATION AVEC REPRISE DE CIB</v>
          </cell>
          <cell r="AA313" t="str">
            <v>FR</v>
          </cell>
          <cell r="AB313" t="str">
            <v> France</v>
          </cell>
          <cell r="AC313" t="str">
            <v>S. BANCAIRE MUTUALISTE ET AUTRES RESEAUX</v>
          </cell>
          <cell r="AD313">
            <v>1163</v>
          </cell>
          <cell r="AE313" t="str">
            <v>GPE BPCE</v>
          </cell>
          <cell r="AF313">
            <v>0</v>
          </cell>
          <cell r="AG313" t="str">
            <v>59777</v>
          </cell>
          <cell r="AH313" t="str">
            <v>FR</v>
          </cell>
          <cell r="AI313" t="str">
            <v/>
          </cell>
          <cell r="AJ313" t="str">
            <v/>
          </cell>
          <cell r="AK313" t="str">
            <v>EC</v>
          </cell>
          <cell r="AL313" t="str">
            <v>Bq mut</v>
          </cell>
          <cell r="AM313" t="str">
            <v>PERSONNE_MORALE_SOCIETE</v>
          </cell>
          <cell r="AN313" t="str">
            <v>BPCE</v>
          </cell>
          <cell r="AO313" t="str">
            <v>Groupes mutualistes</v>
          </cell>
          <cell r="AP313" t="str">
            <v/>
          </cell>
          <cell r="AQ313" t="str">
            <v/>
          </cell>
          <cell r="AR313" t="str">
            <v>FR</v>
          </cell>
          <cell r="AS313" t="str">
            <v>FRANCE</v>
          </cell>
          <cell r="AT313" t="str">
            <v/>
          </cell>
          <cell r="AU313" t="str">
            <v/>
          </cell>
          <cell r="AV313" t="str">
            <v>CISSOKHO-COULIBALY</v>
          </cell>
          <cell r="AW313">
            <v>2762</v>
          </cell>
          <cell r="AX313">
            <v>21.446801116</v>
          </cell>
          <cell r="AY313">
            <v>11.312183233999999</v>
          </cell>
          <cell r="AZ313">
            <v>14.308943391000001</v>
          </cell>
          <cell r="BA313">
            <v>57</v>
          </cell>
          <cell r="BB313" t="str">
            <v>SI</v>
          </cell>
          <cell r="BC313">
            <v>0</v>
          </cell>
          <cell r="BD313">
            <v>1</v>
          </cell>
        </row>
        <row r="314">
          <cell r="A314" t="str">
            <v>16358</v>
          </cell>
          <cell r="B314" t="str">
            <v>ARKEA SCF</v>
          </cell>
          <cell r="C314" t="str">
            <v>3. Autres (GEA CBD)</v>
          </cell>
          <cell r="D314">
            <v>201312</v>
          </cell>
          <cell r="E314">
            <v>1.21E-2</v>
          </cell>
          <cell r="F314">
            <v>0.28399999999999997</v>
          </cell>
          <cell r="G314">
            <v>6.6347255000000008E-2</v>
          </cell>
          <cell r="H314">
            <v>8.0280178550000002E-4</v>
          </cell>
          <cell r="I314">
            <v>1.8842620420000001E-2</v>
          </cell>
          <cell r="O314">
            <v>12986</v>
          </cell>
          <cell r="P314" t="str">
            <v>440180842</v>
          </cell>
          <cell r="Q314" t="str">
            <v>PM</v>
          </cell>
          <cell r="R314" t="str">
            <v>510</v>
          </cell>
          <cell r="S314" t="str">
            <v>01</v>
          </cell>
          <cell r="T314" t="str">
            <v>Etablissement de crédit</v>
          </cell>
          <cell r="U314" t="str">
            <v>203</v>
          </cell>
          <cell r="V314" t="str">
            <v>Établissement de crédit spécialisé</v>
          </cell>
          <cell r="W314" t="str">
            <v>001</v>
          </cell>
          <cell r="X314" t="str">
            <v>Agrément ACPR</v>
          </cell>
          <cell r="Y314">
            <v>6</v>
          </cell>
          <cell r="Z314" t="str">
            <v>NOUVEL ETABLISSEMENT</v>
          </cell>
          <cell r="AA314" t="str">
            <v>FR</v>
          </cell>
          <cell r="AB314" t="str">
            <v> France</v>
          </cell>
          <cell r="AC314" t="str">
            <v>S. BANCAIRE MUTUALISTE ET AUTRES RESEAUX</v>
          </cell>
          <cell r="AD314">
            <v>29</v>
          </cell>
          <cell r="AE314" t="str">
            <v>GPE CREDIT MUTUEL</v>
          </cell>
          <cell r="AF314">
            <v>0</v>
          </cell>
          <cell r="AG314" t="str">
            <v>29480</v>
          </cell>
          <cell r="AH314" t="str">
            <v>FR</v>
          </cell>
          <cell r="AI314" t="str">
            <v/>
          </cell>
          <cell r="AJ314" t="str">
            <v/>
          </cell>
          <cell r="AK314" t="str">
            <v>EC</v>
          </cell>
          <cell r="AL314" t="str">
            <v>ECS</v>
          </cell>
          <cell r="AM314" t="str">
            <v>PERSONNE_MORALE_SOCIETE</v>
          </cell>
          <cell r="AN314" t="str">
            <v>CREDIT MUTUEL</v>
          </cell>
          <cell r="AO314" t="str">
            <v>Groupes mutualistes</v>
          </cell>
          <cell r="AP314" t="str">
            <v/>
          </cell>
          <cell r="AQ314" t="str">
            <v/>
          </cell>
          <cell r="AR314" t="str">
            <v>FR</v>
          </cell>
          <cell r="AS314" t="str">
            <v>FRANCE</v>
          </cell>
          <cell r="AT314" t="str">
            <v/>
          </cell>
          <cell r="AU314" t="str">
            <v/>
          </cell>
          <cell r="AV314" t="str">
            <v>QUILLIEN</v>
          </cell>
          <cell r="AW314">
            <v>2763</v>
          </cell>
          <cell r="AX314">
            <v>0.98830378200000002</v>
          </cell>
          <cell r="BA314">
            <v>311</v>
          </cell>
          <cell r="BB314" t="str">
            <v>SI</v>
          </cell>
          <cell r="BC314">
            <v>0</v>
          </cell>
          <cell r="BD314">
            <v>1</v>
          </cell>
        </row>
        <row r="315">
          <cell r="A315" t="str">
            <v>16438</v>
          </cell>
          <cell r="B315" t="str">
            <v>BPCE SFH</v>
          </cell>
          <cell r="C315" t="str">
            <v>3. Autres (GEA CBD)</v>
          </cell>
          <cell r="D315">
            <v>201312</v>
          </cell>
          <cell r="E315">
            <v>1.4540000000000001E-2</v>
          </cell>
          <cell r="F315">
            <v>0.14413000000000001</v>
          </cell>
          <cell r="G315">
            <v>23.417063217999999</v>
          </cell>
          <cell r="H315">
            <v>0.34048409918972</v>
          </cell>
          <cell r="I315">
            <v>3.37510132161034</v>
          </cell>
          <cell r="J315">
            <v>0.11</v>
          </cell>
          <cell r="K315">
            <v>0.32695000000000002</v>
          </cell>
          <cell r="L315">
            <v>2.1072200000000002E-4</v>
          </cell>
          <cell r="M315">
            <v>2.3179420000000002E-5</v>
          </cell>
          <cell r="N315">
            <v>6.8895557900000012E-5</v>
          </cell>
          <cell r="O315">
            <v>13063</v>
          </cell>
          <cell r="P315" t="str">
            <v>501682033</v>
          </cell>
          <cell r="Q315" t="str">
            <v>PM</v>
          </cell>
          <cell r="R315" t="str">
            <v>58B</v>
          </cell>
          <cell r="S315" t="str">
            <v>01</v>
          </cell>
          <cell r="T315" t="str">
            <v>Etablissement de crédit</v>
          </cell>
          <cell r="U315" t="str">
            <v>203</v>
          </cell>
          <cell r="V315" t="str">
            <v>Établissement de crédit spécialisé</v>
          </cell>
          <cell r="W315" t="str">
            <v>001</v>
          </cell>
          <cell r="X315" t="str">
            <v>Agrément ACPR</v>
          </cell>
          <cell r="Y315">
            <v>6</v>
          </cell>
          <cell r="Z315" t="str">
            <v>NOUVEL ETABLISSEMENT</v>
          </cell>
          <cell r="AA315" t="str">
            <v>FR</v>
          </cell>
          <cell r="AB315" t="str">
            <v> France</v>
          </cell>
          <cell r="AC315" t="str">
            <v>S. BANCAIRE MUTUALISTE ET AUTRES RESEAUX</v>
          </cell>
          <cell r="AD315">
            <v>1163</v>
          </cell>
          <cell r="AE315" t="str">
            <v>GPE BPCE</v>
          </cell>
          <cell r="AF315">
            <v>0</v>
          </cell>
          <cell r="AG315" t="str">
            <v>75013</v>
          </cell>
          <cell r="AH315" t="str">
            <v>FR</v>
          </cell>
          <cell r="AI315" t="str">
            <v/>
          </cell>
          <cell r="AJ315" t="str">
            <v/>
          </cell>
          <cell r="AK315" t="str">
            <v>EC</v>
          </cell>
          <cell r="AL315" t="str">
            <v>ECS</v>
          </cell>
          <cell r="AM315" t="str">
            <v>PERSONNE_MORALE_SOCIETE</v>
          </cell>
          <cell r="AN315" t="str">
            <v>BPCE</v>
          </cell>
          <cell r="AO315" t="str">
            <v>Groupes mutualistes</v>
          </cell>
          <cell r="AP315" t="str">
            <v/>
          </cell>
          <cell r="AQ315" t="str">
            <v/>
          </cell>
          <cell r="AR315" t="str">
            <v>FR</v>
          </cell>
          <cell r="AS315" t="str">
            <v>FRANCE</v>
          </cell>
          <cell r="AT315" t="str">
            <v/>
          </cell>
          <cell r="AU315" t="str">
            <v/>
          </cell>
          <cell r="AV315" t="str">
            <v>LE FLEM</v>
          </cell>
          <cell r="AW315">
            <v>2762</v>
          </cell>
          <cell r="AX315">
            <v>27.881003445000001</v>
          </cell>
          <cell r="BA315">
            <v>45</v>
          </cell>
          <cell r="BB315" t="str">
            <v>SI</v>
          </cell>
          <cell r="BC315">
            <v>0</v>
          </cell>
          <cell r="BD315">
            <v>1</v>
          </cell>
        </row>
        <row r="316">
          <cell r="A316" t="str">
            <v>16468</v>
          </cell>
          <cell r="B316" t="str">
            <v>CREDIT AGRICOLE PUBLIC SECTOR SCF</v>
          </cell>
          <cell r="C316" t="str">
            <v>3. Autres (GEA CBD)</v>
          </cell>
          <cell r="D316">
            <v>201312</v>
          </cell>
          <cell r="G316">
            <v>3.0545798849999999</v>
          </cell>
          <cell r="O316">
            <v>48441</v>
          </cell>
          <cell r="P316" t="str">
            <v>493582571</v>
          </cell>
          <cell r="Q316" t="str">
            <v>PM</v>
          </cell>
          <cell r="R316" t="str">
            <v>510</v>
          </cell>
          <cell r="S316" t="str">
            <v>01</v>
          </cell>
          <cell r="T316" t="str">
            <v>Etablissement de crédit</v>
          </cell>
          <cell r="U316" t="str">
            <v>203</v>
          </cell>
          <cell r="V316" t="str">
            <v>Établissement de crédit spécialisé</v>
          </cell>
          <cell r="W316" t="str">
            <v>001</v>
          </cell>
          <cell r="X316" t="str">
            <v>Agrément ACPR</v>
          </cell>
          <cell r="Y316">
            <v>6</v>
          </cell>
          <cell r="Z316" t="str">
            <v>NOUVEL ETABLISSEMENT</v>
          </cell>
          <cell r="AA316" t="str">
            <v>FR</v>
          </cell>
          <cell r="AB316" t="str">
            <v> France</v>
          </cell>
          <cell r="AC316" t="str">
            <v>S. BANCAIRE MUTUALISTE ET AUTRES RESEAUX</v>
          </cell>
          <cell r="AD316">
            <v>27</v>
          </cell>
          <cell r="AE316" t="str">
            <v>GPE CREDIT AGRICOLE</v>
          </cell>
          <cell r="AF316">
            <v>0</v>
          </cell>
          <cell r="AG316" t="str">
            <v>92120</v>
          </cell>
          <cell r="AH316" t="str">
            <v>FR</v>
          </cell>
          <cell r="AI316" t="str">
            <v/>
          </cell>
          <cell r="AJ316" t="str">
            <v/>
          </cell>
          <cell r="AK316" t="str">
            <v>EC</v>
          </cell>
          <cell r="AL316" t="str">
            <v>ECS</v>
          </cell>
          <cell r="AM316" t="str">
            <v>PERSONNE_MORALE_SOCIETE</v>
          </cell>
          <cell r="AN316" t="str">
            <v>CREDIT AGRICOLE</v>
          </cell>
          <cell r="AO316" t="str">
            <v>Groupes mutualistes</v>
          </cell>
          <cell r="AP316" t="str">
            <v/>
          </cell>
          <cell r="AQ316" t="str">
            <v/>
          </cell>
          <cell r="AR316" t="str">
            <v>FR</v>
          </cell>
          <cell r="AS316" t="str">
            <v>FRANCE</v>
          </cell>
          <cell r="AT316" t="str">
            <v/>
          </cell>
          <cell r="AU316" t="str">
            <v/>
          </cell>
          <cell r="AV316" t="str">
            <v>CHARRIAUD</v>
          </cell>
          <cell r="AW316">
            <v>2761</v>
          </cell>
          <cell r="AX316">
            <v>2.027345612</v>
          </cell>
          <cell r="BA316">
            <v>242</v>
          </cell>
          <cell r="BB316" t="str">
            <v>SI</v>
          </cell>
          <cell r="BC316">
            <v>0</v>
          </cell>
          <cell r="BD316">
            <v>1</v>
          </cell>
        </row>
        <row r="317">
          <cell r="A317" t="str">
            <v>16606</v>
          </cell>
          <cell r="B317" t="str">
            <v>CRCAM DE NORMANDIE</v>
          </cell>
          <cell r="C317" t="str">
            <v>3. Autres (GEA CBD)</v>
          </cell>
          <cell r="D317">
            <v>201312</v>
          </cell>
          <cell r="E317">
            <v>5.6500000000000002E-2</v>
          </cell>
          <cell r="F317">
            <v>0.1661</v>
          </cell>
          <cell r="G317">
            <v>9.8542249999999996</v>
          </cell>
          <cell r="H317">
            <v>0.55676371250000001</v>
          </cell>
          <cell r="I317">
            <v>1.6367867724999998</v>
          </cell>
          <cell r="J317">
            <v>2.76E-2</v>
          </cell>
          <cell r="K317">
            <v>0.42499999999999999</v>
          </cell>
          <cell r="L317">
            <v>2.9116819999999999</v>
          </cell>
          <cell r="M317">
            <v>8.0362423199999991E-2</v>
          </cell>
          <cell r="N317">
            <v>1.2374648499999998</v>
          </cell>
          <cell r="O317">
            <v>13266</v>
          </cell>
          <cell r="P317" t="str">
            <v>478834930</v>
          </cell>
          <cell r="Q317" t="str">
            <v>PM</v>
          </cell>
          <cell r="R317" t="str">
            <v>210</v>
          </cell>
          <cell r="S317" t="str">
            <v>01</v>
          </cell>
          <cell r="T317" t="str">
            <v>Etablissement de crédit</v>
          </cell>
          <cell r="U317" t="str">
            <v>201</v>
          </cell>
          <cell r="V317" t="str">
            <v>Banque mutualiste ou coopérative</v>
          </cell>
          <cell r="W317" t="str">
            <v>001</v>
          </cell>
          <cell r="X317" t="str">
            <v>Agrément ACPR</v>
          </cell>
          <cell r="Y317">
            <v>8</v>
          </cell>
          <cell r="Z317" t="str">
            <v>RESTRUCTURATION AVEC REPRISE DE CIB</v>
          </cell>
          <cell r="AA317" t="str">
            <v>FR</v>
          </cell>
          <cell r="AB317" t="str">
            <v> France</v>
          </cell>
          <cell r="AC317" t="str">
            <v>S. BANCAIRE MUTUALISTE ET AUTRES RESEAUX</v>
          </cell>
          <cell r="AD317">
            <v>27</v>
          </cell>
          <cell r="AE317" t="str">
            <v>GPE CREDIT AGRICOLE</v>
          </cell>
          <cell r="AF317">
            <v>0</v>
          </cell>
          <cell r="AG317" t="str">
            <v>14000</v>
          </cell>
          <cell r="AH317" t="str">
            <v>FR</v>
          </cell>
          <cell r="AI317" t="str">
            <v/>
          </cell>
          <cell r="AJ317" t="str">
            <v/>
          </cell>
          <cell r="AK317" t="str">
            <v>EC</v>
          </cell>
          <cell r="AL317" t="str">
            <v>Bq mut</v>
          </cell>
          <cell r="AM317" t="str">
            <v>PERSONNE_MORALE_SOCIETE</v>
          </cell>
          <cell r="AN317" t="str">
            <v>CREDIT AGRICOLE</v>
          </cell>
          <cell r="AO317" t="str">
            <v>Groupes mutualistes</v>
          </cell>
          <cell r="AP317" t="str">
            <v/>
          </cell>
          <cell r="AQ317" t="str">
            <v/>
          </cell>
          <cell r="AR317" t="str">
            <v>FR</v>
          </cell>
          <cell r="AS317" t="str">
            <v>FRANCE</v>
          </cell>
          <cell r="AT317" t="str">
            <v/>
          </cell>
          <cell r="AU317" t="str">
            <v/>
          </cell>
          <cell r="AV317" t="str">
            <v>BALLABRIGA</v>
          </cell>
          <cell r="AW317">
            <v>2761</v>
          </cell>
          <cell r="AX317">
            <v>15.746496378</v>
          </cell>
          <cell r="AY317">
            <v>11.456688469000001</v>
          </cell>
          <cell r="AZ317">
            <v>4.2388941960000004</v>
          </cell>
          <cell r="BA317">
            <v>83</v>
          </cell>
          <cell r="BB317" t="str">
            <v>SI</v>
          </cell>
          <cell r="BC317">
            <v>0</v>
          </cell>
          <cell r="BD317">
            <v>0</v>
          </cell>
        </row>
        <row r="318">
          <cell r="A318" t="str">
            <v>16607</v>
          </cell>
          <cell r="B318" t="str">
            <v>BANQUE POPULAIRE DU SUD</v>
          </cell>
          <cell r="C318" t="str">
            <v>3. Autres (GEA CBD)</v>
          </cell>
          <cell r="D318">
            <v>201312</v>
          </cell>
          <cell r="E318">
            <v>7.9734822794728794E-2</v>
          </cell>
          <cell r="F318">
            <v>0.15061131859219701</v>
          </cell>
          <cell r="G318">
            <v>7.2541798339999994</v>
          </cell>
          <cell r="H318">
            <v>0.57841074358508504</v>
          </cell>
          <cell r="I318">
            <v>1.0925615901036647</v>
          </cell>
          <cell r="J318">
            <v>6.2339950899640902E-2</v>
          </cell>
          <cell r="K318">
            <v>0.43785699558435598</v>
          </cell>
          <cell r="L318">
            <v>1.624772119</v>
          </cell>
          <cell r="M318">
            <v>0.1012882141215655</v>
          </cell>
          <cell r="N318">
            <v>0.71141783853456764</v>
          </cell>
          <cell r="O318">
            <v>984</v>
          </cell>
          <cell r="P318" t="str">
            <v>554200808</v>
          </cell>
          <cell r="Q318" t="str">
            <v>PM</v>
          </cell>
          <cell r="R318" t="str">
            <v>202</v>
          </cell>
          <cell r="S318" t="str">
            <v>01</v>
          </cell>
          <cell r="T318" t="str">
            <v>Etablissement de crédit</v>
          </cell>
          <cell r="U318" t="str">
            <v>201</v>
          </cell>
          <cell r="V318" t="str">
            <v>Banque mutualiste ou coopérative</v>
          </cell>
          <cell r="W318" t="str">
            <v>001</v>
          </cell>
          <cell r="X318" t="str">
            <v>Agrément ACPR</v>
          </cell>
          <cell r="Y318">
            <v>6</v>
          </cell>
          <cell r="Z318" t="str">
            <v>NOUVEL ETABLISSEMENT</v>
          </cell>
          <cell r="AA318" t="str">
            <v>FR</v>
          </cell>
          <cell r="AB318" t="str">
            <v> France</v>
          </cell>
          <cell r="AC318" t="str">
            <v>S. BANCAIRE MUTUALISTE ET AUTRES RESEAUX</v>
          </cell>
          <cell r="AD318">
            <v>1163</v>
          </cell>
          <cell r="AE318" t="str">
            <v>GPE BPCE</v>
          </cell>
          <cell r="AF318">
            <v>0</v>
          </cell>
          <cell r="AG318" t="str">
            <v>66000</v>
          </cell>
          <cell r="AH318" t="str">
            <v>FR</v>
          </cell>
          <cell r="AI318" t="str">
            <v/>
          </cell>
          <cell r="AJ318" t="str">
            <v/>
          </cell>
          <cell r="AK318" t="str">
            <v>EC</v>
          </cell>
          <cell r="AL318" t="str">
            <v>Bq mut</v>
          </cell>
          <cell r="AM318" t="str">
            <v>PERSONNE_MORALE_SOCIETE</v>
          </cell>
          <cell r="AN318" t="str">
            <v>BPCE</v>
          </cell>
          <cell r="AO318" t="str">
            <v>Groupes mutualistes</v>
          </cell>
          <cell r="AP318" t="str">
            <v/>
          </cell>
          <cell r="AQ318" t="str">
            <v/>
          </cell>
          <cell r="AR318" t="str">
            <v>FR</v>
          </cell>
          <cell r="AS318" t="str">
            <v>FRANCE</v>
          </cell>
          <cell r="AT318" t="str">
            <v/>
          </cell>
          <cell r="AU318" t="str">
            <v/>
          </cell>
          <cell r="AV318" t="str">
            <v>AUTHIER</v>
          </cell>
          <cell r="AW318">
            <v>2762</v>
          </cell>
          <cell r="AX318">
            <v>9.851997471999999</v>
          </cell>
          <cell r="AY318">
            <v>6.0177663580000003</v>
          </cell>
          <cell r="AZ318">
            <v>6.6125979900000003</v>
          </cell>
          <cell r="BA318">
            <v>119</v>
          </cell>
          <cell r="BB318" t="str">
            <v>SI</v>
          </cell>
          <cell r="BC318">
            <v>0</v>
          </cell>
          <cell r="BD318">
            <v>1</v>
          </cell>
        </row>
        <row r="319">
          <cell r="A319" t="str">
            <v>16705</v>
          </cell>
          <cell r="B319" t="str">
            <v>CAISSE D EPARGNE D ALSACE</v>
          </cell>
          <cell r="C319" t="str">
            <v>3. Autres (GEA CBD)</v>
          </cell>
          <cell r="D319">
            <v>201312</v>
          </cell>
          <cell r="E319">
            <v>4.6600000000000003E-2</v>
          </cell>
          <cell r="F319">
            <v>0.21310999999999999</v>
          </cell>
          <cell r="G319">
            <v>3.6875555709999999</v>
          </cell>
          <cell r="H319">
            <v>0.17184008960860001</v>
          </cell>
          <cell r="I319">
            <v>0.78585496773580998</v>
          </cell>
          <cell r="O319">
            <v>13330</v>
          </cell>
          <cell r="P319" t="str">
            <v>383984879</v>
          </cell>
          <cell r="Q319" t="str">
            <v>PM</v>
          </cell>
          <cell r="R319" t="str">
            <v>270</v>
          </cell>
          <cell r="S319" t="str">
            <v>01</v>
          </cell>
          <cell r="T319" t="str">
            <v>Etablissement de crédit</v>
          </cell>
          <cell r="U319" t="str">
            <v>201</v>
          </cell>
          <cell r="V319" t="str">
            <v>Banque mutualiste ou coopérative</v>
          </cell>
          <cell r="W319" t="str">
            <v>001</v>
          </cell>
          <cell r="X319" t="str">
            <v>Agrément ACPR</v>
          </cell>
          <cell r="Y319">
            <v>8</v>
          </cell>
          <cell r="Z319" t="str">
            <v>RESTRUCTURATION AVEC REPRISE DE CIB</v>
          </cell>
          <cell r="AA319" t="str">
            <v>FR</v>
          </cell>
          <cell r="AB319" t="str">
            <v> France</v>
          </cell>
          <cell r="AC319" t="str">
            <v>S. BANCAIRE MUTUALISTE ET AUTRES RESEAUX</v>
          </cell>
          <cell r="AD319">
            <v>1163</v>
          </cell>
          <cell r="AE319" t="str">
            <v>GPE BPCE</v>
          </cell>
          <cell r="AF319">
            <v>0</v>
          </cell>
          <cell r="AG319" t="str">
            <v>67100</v>
          </cell>
          <cell r="AH319" t="str">
            <v>FR</v>
          </cell>
          <cell r="AI319" t="str">
            <v/>
          </cell>
          <cell r="AJ319" t="str">
            <v/>
          </cell>
          <cell r="AK319" t="str">
            <v>EC</v>
          </cell>
          <cell r="AL319" t="str">
            <v>Bq mut</v>
          </cell>
          <cell r="AM319" t="str">
            <v>PERSONNE_MORALE_SOCIETE</v>
          </cell>
          <cell r="AN319" t="str">
            <v>BPCE</v>
          </cell>
          <cell r="AO319" t="str">
            <v>Groupes mutualistes</v>
          </cell>
          <cell r="AP319" t="str">
            <v/>
          </cell>
          <cell r="AQ319" t="str">
            <v/>
          </cell>
          <cell r="AR319" t="str">
            <v>FR</v>
          </cell>
          <cell r="AS319" t="str">
            <v>FRANCE</v>
          </cell>
          <cell r="AT319" t="str">
            <v/>
          </cell>
          <cell r="AU319" t="str">
            <v/>
          </cell>
          <cell r="AV319" t="str">
            <v>MOURJANE</v>
          </cell>
          <cell r="AW319">
            <v>2762</v>
          </cell>
          <cell r="AX319">
            <v>8.4945045859999997</v>
          </cell>
          <cell r="AY319">
            <v>4.9173757139999994</v>
          </cell>
          <cell r="AZ319">
            <v>5.6047590559999998</v>
          </cell>
          <cell r="BA319">
            <v>130</v>
          </cell>
          <cell r="BB319" t="str">
            <v>SI</v>
          </cell>
          <cell r="BC319">
            <v>0</v>
          </cell>
          <cell r="BD319">
            <v>1</v>
          </cell>
        </row>
        <row r="320">
          <cell r="A320" t="str">
            <v>16706</v>
          </cell>
          <cell r="B320" t="str">
            <v>CRCAM NORD DE FRANCE</v>
          </cell>
          <cell r="C320" t="str">
            <v>3. Autres (GEA CBD)</v>
          </cell>
          <cell r="D320">
            <v>201312</v>
          </cell>
          <cell r="E320">
            <v>4.58E-2</v>
          </cell>
          <cell r="F320">
            <v>0.17599999999999999</v>
          </cell>
          <cell r="G320">
            <v>16.48187265</v>
          </cell>
          <cell r="H320">
            <v>0.75486976737</v>
          </cell>
          <cell r="I320">
            <v>2.9008095863999999</v>
          </cell>
          <cell r="J320">
            <v>3.8300000000000001E-2</v>
          </cell>
          <cell r="K320">
            <v>0.43640000000000001</v>
          </cell>
          <cell r="L320">
            <v>6.9378630000000001</v>
          </cell>
          <cell r="M320">
            <v>0.26572015290000001</v>
          </cell>
          <cell r="N320">
            <v>3.0276834132000001</v>
          </cell>
          <cell r="O320">
            <v>13337</v>
          </cell>
          <cell r="P320" t="str">
            <v>440676559</v>
          </cell>
          <cell r="Q320" t="str">
            <v>PM</v>
          </cell>
          <cell r="R320" t="str">
            <v>210</v>
          </cell>
          <cell r="S320" t="str">
            <v>01</v>
          </cell>
          <cell r="T320" t="str">
            <v>Etablissement de crédit</v>
          </cell>
          <cell r="U320" t="str">
            <v>201</v>
          </cell>
          <cell r="V320" t="str">
            <v>Banque mutualiste ou coopérative</v>
          </cell>
          <cell r="W320" t="str">
            <v>001</v>
          </cell>
          <cell r="X320" t="str">
            <v>Agrément ACPR</v>
          </cell>
          <cell r="Y320">
            <v>8</v>
          </cell>
          <cell r="Z320" t="str">
            <v>RESTRUCTURATION AVEC REPRISE DE CIB</v>
          </cell>
          <cell r="AA320" t="str">
            <v>FR</v>
          </cell>
          <cell r="AB320" t="str">
            <v> France</v>
          </cell>
          <cell r="AC320" t="str">
            <v>S. BANCAIRE MUTUALISTE ET AUTRES RESEAUX</v>
          </cell>
          <cell r="AD320">
            <v>27</v>
          </cell>
          <cell r="AE320" t="str">
            <v>GPE CREDIT AGRICOLE</v>
          </cell>
          <cell r="AF320">
            <v>0</v>
          </cell>
          <cell r="AG320" t="str">
            <v>59000</v>
          </cell>
          <cell r="AH320" t="str">
            <v>FR</v>
          </cell>
          <cell r="AI320" t="str">
            <v/>
          </cell>
          <cell r="AJ320" t="str">
            <v/>
          </cell>
          <cell r="AK320" t="str">
            <v>EC</v>
          </cell>
          <cell r="AL320" t="str">
            <v>Bq mut</v>
          </cell>
          <cell r="AM320" t="str">
            <v>PERSONNE_MORALE_SOCIETE</v>
          </cell>
          <cell r="AN320" t="str">
            <v>CREDIT AGRICOLE</v>
          </cell>
          <cell r="AO320" t="str">
            <v>Groupes mutualistes</v>
          </cell>
          <cell r="AP320" t="str">
            <v/>
          </cell>
          <cell r="AQ320" t="str">
            <v/>
          </cell>
          <cell r="AR320" t="str">
            <v>FR</v>
          </cell>
          <cell r="AS320" t="str">
            <v>FRANCE</v>
          </cell>
          <cell r="AT320" t="str">
            <v/>
          </cell>
          <cell r="AU320" t="str">
            <v/>
          </cell>
          <cell r="AV320" t="str">
            <v>PIGEON</v>
          </cell>
          <cell r="AW320">
            <v>2761</v>
          </cell>
          <cell r="AX320">
            <v>25.640174079999998</v>
          </cell>
          <cell r="AY320">
            <v>18.587662991999998</v>
          </cell>
          <cell r="AZ320">
            <v>6.4695651849999996</v>
          </cell>
          <cell r="BA320">
            <v>49</v>
          </cell>
          <cell r="BB320" t="str">
            <v>SI</v>
          </cell>
          <cell r="BC320">
            <v>0</v>
          </cell>
          <cell r="BD320">
            <v>0</v>
          </cell>
        </row>
        <row r="321">
          <cell r="A321" t="str">
            <v>16707</v>
          </cell>
          <cell r="B321" t="str">
            <v>BANQUE POPULAIRE DE L'OUEST</v>
          </cell>
          <cell r="C321" t="str">
            <v>3. Autres (GEA CBD)</v>
          </cell>
          <cell r="D321">
            <v>201312</v>
          </cell>
          <cell r="E321">
            <v>8.3658403160576406E-2</v>
          </cell>
          <cell r="F321">
            <v>0.14678010286931201</v>
          </cell>
          <cell r="G321">
            <v>5.9475913350000003</v>
          </cell>
          <cell r="H321">
            <v>0.49756599373778088</v>
          </cell>
          <cell r="I321">
            <v>0.87298806797592876</v>
          </cell>
          <cell r="J321">
            <v>4.3201135522405801E-2</v>
          </cell>
          <cell r="K321">
            <v>0.438757177332806</v>
          </cell>
          <cell r="L321">
            <v>2.6698182610000001</v>
          </cell>
          <cell r="M321">
            <v>0.11533918051365478</v>
          </cell>
          <cell r="N321">
            <v>1.1714019241879408</v>
          </cell>
          <cell r="O321">
            <v>13339</v>
          </cell>
          <cell r="P321" t="str">
            <v>549200400</v>
          </cell>
          <cell r="Q321" t="str">
            <v>PM</v>
          </cell>
          <cell r="R321" t="str">
            <v>202</v>
          </cell>
          <cell r="S321" t="str">
            <v>01</v>
          </cell>
          <cell r="T321" t="str">
            <v>Etablissement de crédit</v>
          </cell>
          <cell r="U321" t="str">
            <v>201</v>
          </cell>
          <cell r="V321" t="str">
            <v>Banque mutualiste ou coopérative</v>
          </cell>
          <cell r="W321" t="str">
            <v>001</v>
          </cell>
          <cell r="X321" t="str">
            <v>Agrément ACPR</v>
          </cell>
          <cell r="Y321">
            <v>6</v>
          </cell>
          <cell r="Z321" t="str">
            <v>NOUVEL ETABLISSEMENT</v>
          </cell>
          <cell r="AA321" t="str">
            <v>FR</v>
          </cell>
          <cell r="AB321" t="str">
            <v> France</v>
          </cell>
          <cell r="AC321" t="str">
            <v>S. BANCAIRE MUTUALISTE ET AUTRES RESEAUX</v>
          </cell>
          <cell r="AD321">
            <v>1163</v>
          </cell>
          <cell r="AE321" t="str">
            <v>GPE BPCE</v>
          </cell>
          <cell r="AF321">
            <v>0</v>
          </cell>
          <cell r="AG321" t="str">
            <v>35760</v>
          </cell>
          <cell r="AH321" t="str">
            <v>FR</v>
          </cell>
          <cell r="AI321" t="str">
            <v/>
          </cell>
          <cell r="AJ321" t="str">
            <v/>
          </cell>
          <cell r="AK321" t="str">
            <v>EC</v>
          </cell>
          <cell r="AL321" t="str">
            <v>Bq mut</v>
          </cell>
          <cell r="AM321" t="str">
            <v>PERSONNE_MORALE_SOCIETE</v>
          </cell>
          <cell r="AN321" t="str">
            <v>BPCE</v>
          </cell>
          <cell r="AO321" t="str">
            <v>Groupes mutualistes</v>
          </cell>
          <cell r="AP321" t="str">
            <v/>
          </cell>
          <cell r="AQ321" t="str">
            <v/>
          </cell>
          <cell r="AR321" t="str">
            <v>FR</v>
          </cell>
          <cell r="AS321" t="str">
            <v>FRANCE</v>
          </cell>
          <cell r="AT321" t="str">
            <v/>
          </cell>
          <cell r="AU321" t="str">
            <v/>
          </cell>
          <cell r="AV321" t="str">
            <v>TAMISIER</v>
          </cell>
          <cell r="AW321">
            <v>2762</v>
          </cell>
          <cell r="AX321">
            <v>9.2285644419999997</v>
          </cell>
          <cell r="AY321">
            <v>6.3669868940000001</v>
          </cell>
          <cell r="AZ321">
            <v>6.2710386189999996</v>
          </cell>
          <cell r="BA321">
            <v>124</v>
          </cell>
          <cell r="BB321" t="str">
            <v>SI</v>
          </cell>
          <cell r="BC321">
            <v>0</v>
          </cell>
          <cell r="BD321">
            <v>1</v>
          </cell>
        </row>
        <row r="322">
          <cell r="A322" t="str">
            <v>16806</v>
          </cell>
          <cell r="B322" t="str">
            <v>CRCAM CENTRE FRANCE (3EME DU NOM)</v>
          </cell>
          <cell r="C322" t="str">
            <v>3. Autres (GEA CBD)</v>
          </cell>
          <cell r="D322">
            <v>201312</v>
          </cell>
          <cell r="E322">
            <v>3.6799999999999999E-2</v>
          </cell>
          <cell r="F322">
            <v>0.17080000000000001</v>
          </cell>
          <cell r="G322">
            <v>10.960666</v>
          </cell>
          <cell r="H322">
            <v>0.40335250880000001</v>
          </cell>
          <cell r="I322">
            <v>1.8720817528</v>
          </cell>
          <cell r="J322">
            <v>3.9800000000000002E-2</v>
          </cell>
          <cell r="K322">
            <v>0.43530000000000002</v>
          </cell>
          <cell r="L322">
            <v>4.5680240000000003</v>
          </cell>
          <cell r="M322">
            <v>0.18180735520000002</v>
          </cell>
          <cell r="N322">
            <v>1.9884608472000003</v>
          </cell>
          <cell r="O322">
            <v>13485</v>
          </cell>
          <cell r="P322" t="str">
            <v>445200488</v>
          </cell>
          <cell r="Q322" t="str">
            <v>PM</v>
          </cell>
          <cell r="R322" t="str">
            <v>210</v>
          </cell>
          <cell r="S322" t="str">
            <v>01</v>
          </cell>
          <cell r="T322" t="str">
            <v>Etablissement de crédit</v>
          </cell>
          <cell r="U322" t="str">
            <v>201</v>
          </cell>
          <cell r="V322" t="str">
            <v>Banque mutualiste ou coopérative</v>
          </cell>
          <cell r="W322" t="str">
            <v>001</v>
          </cell>
          <cell r="X322" t="str">
            <v>Agrément ACPR</v>
          </cell>
          <cell r="Y322">
            <v>8</v>
          </cell>
          <cell r="Z322" t="str">
            <v>RESTRUCTURATION AVEC REPRISE DE CIB</v>
          </cell>
          <cell r="AA322" t="str">
            <v>FR</v>
          </cell>
          <cell r="AB322" t="str">
            <v> France</v>
          </cell>
          <cell r="AC322" t="str">
            <v>S. BANCAIRE MUTUALISTE ET AUTRES RESEAUX</v>
          </cell>
          <cell r="AD322">
            <v>27</v>
          </cell>
          <cell r="AE322" t="str">
            <v>GPE CREDIT AGRICOLE</v>
          </cell>
          <cell r="AF322">
            <v>0</v>
          </cell>
          <cell r="AG322" t="str">
            <v>63100</v>
          </cell>
          <cell r="AH322" t="str">
            <v>FR</v>
          </cell>
          <cell r="AI322" t="str">
            <v/>
          </cell>
          <cell r="AJ322" t="str">
            <v/>
          </cell>
          <cell r="AK322" t="str">
            <v>EC</v>
          </cell>
          <cell r="AL322" t="str">
            <v>Bq mut</v>
          </cell>
          <cell r="AM322" t="str">
            <v>PERSONNE_MORALE_SOCIETE</v>
          </cell>
          <cell r="AN322" t="str">
            <v>CREDIT AGRICOLE</v>
          </cell>
          <cell r="AO322" t="str">
            <v>Groupes mutualistes</v>
          </cell>
          <cell r="AP322" t="str">
            <v/>
          </cell>
          <cell r="AQ322" t="str">
            <v/>
          </cell>
          <cell r="AR322" t="str">
            <v>FR</v>
          </cell>
          <cell r="AS322" t="str">
            <v>FRANCE</v>
          </cell>
          <cell r="AT322" t="str">
            <v/>
          </cell>
          <cell r="AU322" t="str">
            <v/>
          </cell>
          <cell r="AV322" t="str">
            <v>ONDO</v>
          </cell>
          <cell r="AW322">
            <v>2761</v>
          </cell>
          <cell r="AX322">
            <v>19.115081072999999</v>
          </cell>
          <cell r="AY322">
            <v>13.643694684</v>
          </cell>
          <cell r="AZ322">
            <v>5.4355215590000006</v>
          </cell>
          <cell r="BA322">
            <v>67</v>
          </cell>
          <cell r="BB322" t="str">
            <v>SI</v>
          </cell>
          <cell r="BC322">
            <v>0</v>
          </cell>
          <cell r="BD322">
            <v>0</v>
          </cell>
        </row>
        <row r="323">
          <cell r="A323" t="str">
            <v>16807</v>
          </cell>
          <cell r="B323" t="str">
            <v>BANQUE POPULAIRE DES ALPES</v>
          </cell>
          <cell r="C323" t="str">
            <v>3. Autres (GEA CBD)</v>
          </cell>
          <cell r="D323">
            <v>201312</v>
          </cell>
          <cell r="E323">
            <v>6.1220234145123703E-2</v>
          </cell>
          <cell r="F323">
            <v>0.13003050959606499</v>
          </cell>
          <cell r="G323">
            <v>7.8188292290000003</v>
          </cell>
          <cell r="H323">
            <v>0.47867055614011705</v>
          </cell>
          <cell r="I323">
            <v>1.0166863490914779</v>
          </cell>
          <cell r="J323">
            <v>7.2680021100230696E-2</v>
          </cell>
          <cell r="K323">
            <v>0.43629097534341099</v>
          </cell>
          <cell r="L323">
            <v>2.532195819</v>
          </cell>
          <cell r="M323">
            <v>0.18404004555483594</v>
          </cell>
          <cell r="N323">
            <v>1.1047741836320175</v>
          </cell>
          <cell r="O323">
            <v>13487</v>
          </cell>
          <cell r="P323" t="str">
            <v>605520071</v>
          </cell>
          <cell r="Q323" t="str">
            <v>PM</v>
          </cell>
          <cell r="R323" t="str">
            <v>202</v>
          </cell>
          <cell r="S323" t="str">
            <v>01</v>
          </cell>
          <cell r="T323" t="str">
            <v>Etablissement de crédit</v>
          </cell>
          <cell r="U323" t="str">
            <v>201</v>
          </cell>
          <cell r="V323" t="str">
            <v>Banque mutualiste ou coopérative</v>
          </cell>
          <cell r="W323" t="str">
            <v>001</v>
          </cell>
          <cell r="X323" t="str">
            <v>Agrément ACPR</v>
          </cell>
          <cell r="Y323">
            <v>6</v>
          </cell>
          <cell r="Z323" t="str">
            <v>NOUVEL ETABLISSEMENT</v>
          </cell>
          <cell r="AA323" t="str">
            <v>FR</v>
          </cell>
          <cell r="AB323" t="str">
            <v> France</v>
          </cell>
          <cell r="AC323" t="str">
            <v>S. BANCAIRE MUTUALISTE ET AUTRES RESEAUX</v>
          </cell>
          <cell r="AD323">
            <v>1163</v>
          </cell>
          <cell r="AE323" t="str">
            <v>GPE BPCE</v>
          </cell>
          <cell r="AF323">
            <v>0</v>
          </cell>
          <cell r="AG323" t="str">
            <v>38700</v>
          </cell>
          <cell r="AH323" t="str">
            <v>FR</v>
          </cell>
          <cell r="AI323" t="str">
            <v/>
          </cell>
          <cell r="AJ323" t="str">
            <v/>
          </cell>
          <cell r="AK323" t="str">
            <v>EC</v>
          </cell>
          <cell r="AL323" t="str">
            <v>Bq mut</v>
          </cell>
          <cell r="AM323" t="str">
            <v>PERSONNE_MORALE_SOCIETE</v>
          </cell>
          <cell r="AN323" t="str">
            <v>BPCE</v>
          </cell>
          <cell r="AO323" t="str">
            <v>Groupes mutualistes</v>
          </cell>
          <cell r="AP323" t="str">
            <v/>
          </cell>
          <cell r="AQ323" t="str">
            <v/>
          </cell>
          <cell r="AR323" t="str">
            <v>FR</v>
          </cell>
          <cell r="AS323" t="str">
            <v>FRANCE</v>
          </cell>
          <cell r="AT323" t="str">
            <v/>
          </cell>
          <cell r="AU323" t="str">
            <v/>
          </cell>
          <cell r="AV323" t="str">
            <v>BODIAN</v>
          </cell>
          <cell r="AW323">
            <v>2762</v>
          </cell>
          <cell r="AX323">
            <v>12.218775184</v>
          </cell>
          <cell r="AY323">
            <v>8.7675997450000001</v>
          </cell>
          <cell r="AZ323">
            <v>7.5855253619999994</v>
          </cell>
          <cell r="BA323">
            <v>104</v>
          </cell>
          <cell r="BB323" t="str">
            <v>SI</v>
          </cell>
          <cell r="BC323">
            <v>0</v>
          </cell>
          <cell r="BD323">
            <v>1</v>
          </cell>
        </row>
        <row r="324">
          <cell r="A324" t="str">
            <v>16906</v>
          </cell>
          <cell r="B324" t="str">
            <v>CRCAM PYRENEES-GASCOGNE</v>
          </cell>
          <cell r="C324" t="str">
            <v>3. Autres (GEA CBD)</v>
          </cell>
          <cell r="D324">
            <v>201312</v>
          </cell>
          <cell r="E324">
            <v>4.8599999999999997E-2</v>
          </cell>
          <cell r="F324">
            <v>0.17879999999999999</v>
          </cell>
          <cell r="G324">
            <v>8.1054370000000002</v>
          </cell>
          <cell r="H324">
            <v>0.3939242382</v>
          </cell>
          <cell r="I324">
            <v>1.4492521355999999</v>
          </cell>
          <cell r="J324">
            <v>3.8800000000000001E-2</v>
          </cell>
          <cell r="K324">
            <v>0.43619999999999998</v>
          </cell>
          <cell r="L324">
            <v>3.6209600000000002</v>
          </cell>
          <cell r="M324">
            <v>0.14049324800000002</v>
          </cell>
          <cell r="N324">
            <v>1.579462752</v>
          </cell>
          <cell r="O324">
            <v>1323</v>
          </cell>
          <cell r="P324" t="str">
            <v>776983546</v>
          </cell>
          <cell r="Q324" t="str">
            <v>PM</v>
          </cell>
          <cell r="R324" t="str">
            <v>210</v>
          </cell>
          <cell r="S324" t="str">
            <v>01</v>
          </cell>
          <cell r="T324" t="str">
            <v>Etablissement de crédit</v>
          </cell>
          <cell r="U324" t="str">
            <v>201</v>
          </cell>
          <cell r="V324" t="str">
            <v>Banque mutualiste ou coopérative</v>
          </cell>
          <cell r="W324" t="str">
            <v>001</v>
          </cell>
          <cell r="X324" t="str">
            <v>Agrément ACPR</v>
          </cell>
          <cell r="Y324">
            <v>6</v>
          </cell>
          <cell r="Z324" t="str">
            <v>NOUVEL ETABLISSEMENT</v>
          </cell>
          <cell r="AA324" t="str">
            <v>FR</v>
          </cell>
          <cell r="AB324" t="str">
            <v> France</v>
          </cell>
          <cell r="AC324" t="str">
            <v>S. BANCAIRE MUTUALISTE ET AUTRES RESEAUX</v>
          </cell>
          <cell r="AD324">
            <v>27</v>
          </cell>
          <cell r="AE324" t="str">
            <v>GPE CREDIT AGRICOLE</v>
          </cell>
          <cell r="AF324">
            <v>0</v>
          </cell>
          <cell r="AG324" t="str">
            <v>65000</v>
          </cell>
          <cell r="AH324" t="str">
            <v>FR</v>
          </cell>
          <cell r="AI324" t="str">
            <v/>
          </cell>
          <cell r="AJ324" t="str">
            <v/>
          </cell>
          <cell r="AK324" t="str">
            <v>EC</v>
          </cell>
          <cell r="AL324" t="str">
            <v>Bq mut</v>
          </cell>
          <cell r="AM324" t="str">
            <v>PERSONNE_MORALE_SOCIETE</v>
          </cell>
          <cell r="AN324" t="str">
            <v>CREDIT AGRICOLE</v>
          </cell>
          <cell r="AO324" t="str">
            <v>Groupes mutualistes</v>
          </cell>
          <cell r="AP324" t="str">
            <v/>
          </cell>
          <cell r="AQ324" t="str">
            <v/>
          </cell>
          <cell r="AR324" t="str">
            <v>FR</v>
          </cell>
          <cell r="AS324" t="str">
            <v>FRANCE</v>
          </cell>
          <cell r="AT324" t="str">
            <v/>
          </cell>
          <cell r="AU324" t="str">
            <v/>
          </cell>
          <cell r="AV324" t="str">
            <v>LAFARQUE</v>
          </cell>
          <cell r="AW324">
            <v>2761</v>
          </cell>
          <cell r="AX324">
            <v>14.502060175</v>
          </cell>
          <cell r="AY324">
            <v>10.713714744000001</v>
          </cell>
          <cell r="AZ324">
            <v>5.0033165769999997</v>
          </cell>
          <cell r="BA324">
            <v>88</v>
          </cell>
          <cell r="BB324" t="str">
            <v>SI</v>
          </cell>
          <cell r="BC324">
            <v>0</v>
          </cell>
          <cell r="BD324">
            <v>0</v>
          </cell>
        </row>
        <row r="325">
          <cell r="A325" t="str">
            <v>17070</v>
          </cell>
          <cell r="B325" t="str">
            <v>INTER EUROPE CONSEIL</v>
          </cell>
          <cell r="C325" t="str">
            <v>3. Autres (GEA CBD)</v>
          </cell>
          <cell r="D325">
            <v>201312</v>
          </cell>
          <cell r="E325">
            <v>3.0000000000000001E-3</v>
          </cell>
          <cell r="F325">
            <v>0.32329999999999998</v>
          </cell>
          <cell r="G325">
            <v>3.0779472659999998</v>
          </cell>
          <cell r="H325">
            <v>9.233841797999999E-3</v>
          </cell>
          <cell r="I325">
            <v>0.99510035109779982</v>
          </cell>
          <cell r="J325">
            <v>0.1142</v>
          </cell>
          <cell r="K325">
            <v>0.44490000000000002</v>
          </cell>
          <cell r="L325">
            <v>4.9198970000000003E-3</v>
          </cell>
          <cell r="M325">
            <v>5.6185223739999999E-4</v>
          </cell>
          <cell r="N325">
            <v>2.1888621753000004E-3</v>
          </cell>
          <cell r="O325">
            <v>13858</v>
          </cell>
          <cell r="P325" t="str">
            <v>692040108</v>
          </cell>
          <cell r="Q325" t="str">
            <v>PM</v>
          </cell>
          <cell r="R325" t="str">
            <v>682</v>
          </cell>
          <cell r="S325" t="str">
            <v>01</v>
          </cell>
          <cell r="T325" t="str">
            <v>Etablissement de crédit</v>
          </cell>
          <cell r="U325" t="str">
            <v>203</v>
          </cell>
          <cell r="V325" t="str">
            <v>Établissement de crédit spécialisé</v>
          </cell>
          <cell r="W325" t="str">
            <v>001</v>
          </cell>
          <cell r="X325" t="str">
            <v>Agrément ACPR</v>
          </cell>
          <cell r="Y325">
            <v>6</v>
          </cell>
          <cell r="Z325" t="str">
            <v>NOUVEL ETABLISSEMENT</v>
          </cell>
          <cell r="AA325" t="str">
            <v>FR</v>
          </cell>
          <cell r="AB325" t="str">
            <v> France</v>
          </cell>
          <cell r="AC325" t="str">
            <v>S. BANCAIRE PRIVE (GRANDS GROUPES)</v>
          </cell>
          <cell r="AD325">
            <v>30</v>
          </cell>
          <cell r="AE325" t="str">
            <v>GPE SOCIETE GENERALE</v>
          </cell>
          <cell r="AF325">
            <v>0</v>
          </cell>
          <cell r="AG325" t="str">
            <v>75009</v>
          </cell>
          <cell r="AH325" t="str">
            <v>FR</v>
          </cell>
          <cell r="AI325" t="str">
            <v/>
          </cell>
          <cell r="AJ325" t="str">
            <v/>
          </cell>
          <cell r="AK325" t="str">
            <v>EC</v>
          </cell>
          <cell r="AL325" t="str">
            <v>ECS</v>
          </cell>
          <cell r="AM325" t="str">
            <v>PERSONNE_MORALE_SOCIETE</v>
          </cell>
          <cell r="AN325" t="str">
            <v>SOCIETE GENERALE</v>
          </cell>
          <cell r="AO325" t="str">
            <v>Grands groupes bancaires privés</v>
          </cell>
          <cell r="AP325" t="str">
            <v>OUI</v>
          </cell>
          <cell r="AQ325" t="str">
            <v/>
          </cell>
          <cell r="AR325" t="str">
            <v>FR</v>
          </cell>
          <cell r="AS325" t="str">
            <v>FRANCE</v>
          </cell>
          <cell r="AT325" t="str">
            <v/>
          </cell>
          <cell r="AU325" t="str">
            <v/>
          </cell>
          <cell r="AV325" t="str">
            <v>GALLETY</v>
          </cell>
          <cell r="AW325">
            <v>2751</v>
          </cell>
          <cell r="AX325">
            <v>10.136123040999999</v>
          </cell>
          <cell r="AY325">
            <v>5.7532430000000008E-3</v>
          </cell>
          <cell r="AZ325">
            <v>5.9889899999999996E-4</v>
          </cell>
          <cell r="BA325">
            <v>115</v>
          </cell>
          <cell r="BB325" t="str">
            <v>SI</v>
          </cell>
          <cell r="BC325">
            <v>0</v>
          </cell>
          <cell r="BD325">
            <v>1</v>
          </cell>
        </row>
        <row r="326">
          <cell r="A326" t="str">
            <v>17106</v>
          </cell>
          <cell r="B326" t="str">
            <v>CRCAM SUD-MEDITERRANEE</v>
          </cell>
          <cell r="C326" t="str">
            <v>3. Autres (GEA CBD)</v>
          </cell>
          <cell r="D326">
            <v>201312</v>
          </cell>
          <cell r="E326">
            <v>7.2800000000000004E-2</v>
          </cell>
          <cell r="F326">
            <v>0.20200000000000001</v>
          </cell>
          <cell r="G326">
            <v>3.2614000000000001</v>
          </cell>
          <cell r="H326">
            <v>0.23742992000000002</v>
          </cell>
          <cell r="I326">
            <v>0.65880280000000002</v>
          </cell>
          <cell r="J326">
            <v>6.0499999999999998E-2</v>
          </cell>
          <cell r="K326">
            <v>0.44119999999999998</v>
          </cell>
          <cell r="L326">
            <v>1.408933</v>
          </cell>
          <cell r="M326">
            <v>8.5240446499999997E-2</v>
          </cell>
          <cell r="N326">
            <v>0.62162123959999993</v>
          </cell>
          <cell r="O326">
            <v>13897</v>
          </cell>
          <cell r="P326" t="str">
            <v>776179335</v>
          </cell>
          <cell r="Q326" t="str">
            <v>PM</v>
          </cell>
          <cell r="R326" t="str">
            <v>210</v>
          </cell>
          <cell r="S326" t="str">
            <v>01</v>
          </cell>
          <cell r="T326" t="str">
            <v>Etablissement de crédit</v>
          </cell>
          <cell r="U326" t="str">
            <v>201</v>
          </cell>
          <cell r="V326" t="str">
            <v>Banque mutualiste ou coopérative</v>
          </cell>
          <cell r="W326" t="str">
            <v>001</v>
          </cell>
          <cell r="X326" t="str">
            <v>Agrément ACPR</v>
          </cell>
          <cell r="Y326">
            <v>8</v>
          </cell>
          <cell r="Z326" t="str">
            <v>RESTRUCTURATION AVEC REPRISE DE CIB</v>
          </cell>
          <cell r="AA326" t="str">
            <v>FR</v>
          </cell>
          <cell r="AB326" t="str">
            <v> France</v>
          </cell>
          <cell r="AC326" t="str">
            <v>S. BANCAIRE MUTUALISTE ET AUTRES RESEAUX</v>
          </cell>
          <cell r="AD326">
            <v>27</v>
          </cell>
          <cell r="AE326" t="str">
            <v>GPE CREDIT AGRICOLE</v>
          </cell>
          <cell r="AF326">
            <v>0</v>
          </cell>
          <cell r="AG326" t="str">
            <v>66000</v>
          </cell>
          <cell r="AH326" t="str">
            <v>FR</v>
          </cell>
          <cell r="AI326" t="str">
            <v/>
          </cell>
          <cell r="AJ326" t="str">
            <v/>
          </cell>
          <cell r="AK326" t="str">
            <v>EC</v>
          </cell>
          <cell r="AL326" t="str">
            <v>Bq mut</v>
          </cell>
          <cell r="AM326" t="str">
            <v>PERSONNE_MORALE_SOCIETE</v>
          </cell>
          <cell r="AN326" t="str">
            <v>CREDIT AGRICOLE</v>
          </cell>
          <cell r="AO326" t="str">
            <v>Groupes mutualistes</v>
          </cell>
          <cell r="AP326" t="str">
            <v/>
          </cell>
          <cell r="AQ326" t="str">
            <v/>
          </cell>
          <cell r="AR326" t="str">
            <v>FR</v>
          </cell>
          <cell r="AS326" t="str">
            <v>FRANCE</v>
          </cell>
          <cell r="AT326" t="str">
            <v/>
          </cell>
          <cell r="AU326" t="str">
            <v/>
          </cell>
          <cell r="AV326" t="str">
            <v>DENECE</v>
          </cell>
          <cell r="AW326">
            <v>2761</v>
          </cell>
          <cell r="AX326">
            <v>5.6803831979999995</v>
          </cell>
          <cell r="AY326">
            <v>4.2382313940000005</v>
          </cell>
          <cell r="AZ326">
            <v>1.748604013</v>
          </cell>
          <cell r="BA326">
            <v>159</v>
          </cell>
          <cell r="BB326" t="str">
            <v>SI</v>
          </cell>
          <cell r="BC326">
            <v>0</v>
          </cell>
          <cell r="BD326">
            <v>0</v>
          </cell>
        </row>
        <row r="327">
          <cell r="A327" t="str">
            <v>17149</v>
          </cell>
          <cell r="B327" t="str">
            <v>CRCMM DE BRETAGNE-NORMANDIE</v>
          </cell>
          <cell r="C327" t="str">
            <v>3. Autres (GEA CBD)</v>
          </cell>
          <cell r="D327">
            <v>201312</v>
          </cell>
          <cell r="E327">
            <v>0.10666</v>
          </cell>
          <cell r="F327">
            <v>0.14845</v>
          </cell>
          <cell r="G327">
            <v>0.82415851500000004</v>
          </cell>
          <cell r="H327">
            <v>8.7904747209900005E-2</v>
          </cell>
          <cell r="I327">
            <v>0.12234633155175001</v>
          </cell>
          <cell r="J327">
            <v>9.2924742136042501E-2</v>
          </cell>
          <cell r="K327">
            <v>0.43285273478459502</v>
          </cell>
          <cell r="L327">
            <v>0.38710471099999999</v>
          </cell>
          <cell r="M327">
            <v>3.5971605449322257E-2</v>
          </cell>
          <cell r="N327">
            <v>0.16755933280435029</v>
          </cell>
          <cell r="O327">
            <v>13972</v>
          </cell>
          <cell r="P327" t="str">
            <v>775577745</v>
          </cell>
          <cell r="Q327" t="str">
            <v>PM</v>
          </cell>
          <cell r="R327" t="str">
            <v>230</v>
          </cell>
          <cell r="S327" t="str">
            <v>01</v>
          </cell>
          <cell r="T327" t="str">
            <v>Etablissement de crédit</v>
          </cell>
          <cell r="U327" t="str">
            <v>201</v>
          </cell>
          <cell r="V327" t="str">
            <v>Banque mutualiste ou coopérative</v>
          </cell>
          <cell r="W327" t="str">
            <v>001</v>
          </cell>
          <cell r="X327" t="str">
            <v>Agrément ACPR</v>
          </cell>
          <cell r="Y327">
            <v>6</v>
          </cell>
          <cell r="Z327" t="str">
            <v>NOUVEL ETABLISSEMENT</v>
          </cell>
          <cell r="AA327" t="str">
            <v>FR</v>
          </cell>
          <cell r="AB327" t="str">
            <v> France</v>
          </cell>
          <cell r="AC327" t="str">
            <v>S. BANCAIRE MUTUALISTE ET AUTRES RESEAUX</v>
          </cell>
          <cell r="AD327">
            <v>1163</v>
          </cell>
          <cell r="AE327" t="str">
            <v>GPE BPCE</v>
          </cell>
          <cell r="AF327">
            <v>0</v>
          </cell>
          <cell r="AG327" t="str">
            <v>35000</v>
          </cell>
          <cell r="AH327" t="str">
            <v>FR</v>
          </cell>
          <cell r="AI327" t="str">
            <v/>
          </cell>
          <cell r="AJ327" t="str">
            <v/>
          </cell>
          <cell r="AK327" t="str">
            <v>EC</v>
          </cell>
          <cell r="AL327" t="str">
            <v>Bq mut</v>
          </cell>
          <cell r="AM327" t="str">
            <v>PERSONNE_MORALE_SOCIETE</v>
          </cell>
          <cell r="AN327" t="str">
            <v>BPCE</v>
          </cell>
          <cell r="AO327" t="str">
            <v>Groupes mutualistes</v>
          </cell>
          <cell r="AP327" t="str">
            <v/>
          </cell>
          <cell r="AQ327" t="str">
            <v/>
          </cell>
          <cell r="AR327" t="str">
            <v>FR</v>
          </cell>
          <cell r="AS327" t="str">
            <v>FRANCE</v>
          </cell>
          <cell r="AT327" t="str">
            <v/>
          </cell>
          <cell r="AU327" t="str">
            <v/>
          </cell>
          <cell r="AV327" t="str">
            <v>TAMISIER</v>
          </cell>
          <cell r="AW327">
            <v>2762</v>
          </cell>
          <cell r="AX327">
            <v>1.3604947060000001</v>
          </cell>
          <cell r="AY327">
            <v>1.1850903239999999</v>
          </cell>
          <cell r="AZ327">
            <v>0.96465646800000004</v>
          </cell>
          <cell r="BA327">
            <v>277</v>
          </cell>
          <cell r="BB327" t="str">
            <v>SI</v>
          </cell>
          <cell r="BC327">
            <v>0</v>
          </cell>
          <cell r="BD327">
            <v>1</v>
          </cell>
        </row>
        <row r="328">
          <cell r="A328" t="str">
            <v>17169</v>
          </cell>
          <cell r="B328" t="str">
            <v>CRC MARIT MUTUEL DU LITTORAL SUD OUEST</v>
          </cell>
          <cell r="C328" t="str">
            <v>3. Autres (GEA CBD)</v>
          </cell>
          <cell r="D328">
            <v>201312</v>
          </cell>
          <cell r="E328">
            <v>0.1174</v>
          </cell>
          <cell r="F328">
            <v>0.14491999999999999</v>
          </cell>
          <cell r="G328">
            <v>0.53937273899999993</v>
          </cell>
          <cell r="H328">
            <v>6.3322359558599994E-2</v>
          </cell>
          <cell r="I328">
            <v>7.8165897335879989E-2</v>
          </cell>
          <cell r="J328">
            <v>0.15827669367416899</v>
          </cell>
          <cell r="K328">
            <v>0.44497236636258902</v>
          </cell>
          <cell r="L328">
            <v>8.5194697999999999E-2</v>
          </cell>
          <cell r="M328">
            <v>1.3484335118009338E-2</v>
          </cell>
          <cell r="N328">
            <v>3.7909286370606129E-2</v>
          </cell>
          <cell r="O328">
            <v>14018</v>
          </cell>
          <cell r="P328" t="str">
            <v>715950143</v>
          </cell>
          <cell r="Q328" t="str">
            <v>PM</v>
          </cell>
          <cell r="R328" t="str">
            <v>230</v>
          </cell>
          <cell r="S328" t="str">
            <v>01</v>
          </cell>
          <cell r="T328" t="str">
            <v>Etablissement de crédit</v>
          </cell>
          <cell r="U328" t="str">
            <v>201</v>
          </cell>
          <cell r="V328" t="str">
            <v>Banque mutualiste ou coopérative</v>
          </cell>
          <cell r="W328" t="str">
            <v>001</v>
          </cell>
          <cell r="X328" t="str">
            <v>Agrément ACPR</v>
          </cell>
          <cell r="Y328">
            <v>6</v>
          </cell>
          <cell r="Z328" t="str">
            <v>NOUVEL ETABLISSEMENT</v>
          </cell>
          <cell r="AA328" t="str">
            <v>FR</v>
          </cell>
          <cell r="AB328" t="str">
            <v> France</v>
          </cell>
          <cell r="AC328" t="str">
            <v>S. BANCAIRE MUTUALISTE ET AUTRES RESEAUX</v>
          </cell>
          <cell r="AD328">
            <v>1163</v>
          </cell>
          <cell r="AE328" t="str">
            <v>GPE BPCE</v>
          </cell>
          <cell r="AF328">
            <v>0</v>
          </cell>
          <cell r="AG328" t="str">
            <v>17000</v>
          </cell>
          <cell r="AH328" t="str">
            <v>FR</v>
          </cell>
          <cell r="AI328" t="str">
            <v/>
          </cell>
          <cell r="AJ328" t="str">
            <v/>
          </cell>
          <cell r="AK328" t="str">
            <v>EC</v>
          </cell>
          <cell r="AL328" t="str">
            <v>Bq mut</v>
          </cell>
          <cell r="AM328" t="str">
            <v>PERSONNE_MORALE_SOCIETE</v>
          </cell>
          <cell r="AN328" t="str">
            <v>BPCE</v>
          </cell>
          <cell r="AO328" t="str">
            <v>Groupes mutualistes</v>
          </cell>
          <cell r="AP328" t="str">
            <v/>
          </cell>
          <cell r="AQ328" t="str">
            <v/>
          </cell>
          <cell r="AR328" t="str">
            <v>FR</v>
          </cell>
          <cell r="AS328" t="str">
            <v>FRANCE</v>
          </cell>
          <cell r="AT328" t="str">
            <v/>
          </cell>
          <cell r="AU328" t="str">
            <v/>
          </cell>
          <cell r="AV328" t="str">
            <v>BODIAN</v>
          </cell>
          <cell r="AW328">
            <v>2762</v>
          </cell>
          <cell r="AX328">
            <v>0.69132220999999994</v>
          </cell>
          <cell r="AY328">
            <v>0.580202361</v>
          </cell>
          <cell r="AZ328">
            <v>0.49095799300000004</v>
          </cell>
          <cell r="BA328">
            <v>347</v>
          </cell>
          <cell r="BB328" t="str">
            <v>SI</v>
          </cell>
          <cell r="BC328">
            <v>0</v>
          </cell>
          <cell r="BD328">
            <v>1</v>
          </cell>
        </row>
        <row r="329">
          <cell r="A329" t="str">
            <v>17179</v>
          </cell>
          <cell r="B329" t="str">
            <v>CRC MARIT MUT DE LA MEDITERRANEE</v>
          </cell>
          <cell r="C329" t="str">
            <v>3. Autres (GEA CBD)</v>
          </cell>
          <cell r="D329">
            <v>201312</v>
          </cell>
          <cell r="E329">
            <v>0.14543</v>
          </cell>
          <cell r="F329">
            <v>0.16943</v>
          </cell>
          <cell r="G329">
            <v>0.139636599</v>
          </cell>
          <cell r="H329">
            <v>2.0307350592570002E-2</v>
          </cell>
          <cell r="I329">
            <v>2.365862896857E-2</v>
          </cell>
          <cell r="J329">
            <v>0.13622486101263201</v>
          </cell>
          <cell r="K329">
            <v>0.45374193994914702</v>
          </cell>
          <cell r="L329">
            <v>3.5462317E-2</v>
          </cell>
          <cell r="M329">
            <v>4.8308492045108977E-3</v>
          </cell>
          <cell r="N329">
            <v>1.6090740510671615E-2</v>
          </cell>
          <cell r="O329">
            <v>14052</v>
          </cell>
          <cell r="P329" t="str">
            <v>642680268</v>
          </cell>
          <cell r="Q329" t="str">
            <v>PM</v>
          </cell>
          <cell r="R329" t="str">
            <v>230</v>
          </cell>
          <cell r="S329" t="str">
            <v>01</v>
          </cell>
          <cell r="T329" t="str">
            <v>Etablissement de crédit</v>
          </cell>
          <cell r="U329" t="str">
            <v>201</v>
          </cell>
          <cell r="V329" t="str">
            <v>Banque mutualiste ou coopérative</v>
          </cell>
          <cell r="W329" t="str">
            <v>001</v>
          </cell>
          <cell r="X329" t="str">
            <v>Agrément ACPR</v>
          </cell>
          <cell r="Y329">
            <v>6</v>
          </cell>
          <cell r="Z329" t="str">
            <v>NOUVEL ETABLISSEMENT</v>
          </cell>
          <cell r="AA329" t="str">
            <v>FR</v>
          </cell>
          <cell r="AB329" t="str">
            <v> France</v>
          </cell>
          <cell r="AC329" t="str">
            <v>S. BANCAIRE MUTUALISTE ET AUTRES RESEAUX</v>
          </cell>
          <cell r="AD329">
            <v>1163</v>
          </cell>
          <cell r="AE329" t="str">
            <v>GPE BPCE</v>
          </cell>
          <cell r="AF329">
            <v>0</v>
          </cell>
          <cell r="AG329" t="str">
            <v>34200</v>
          </cell>
          <cell r="AH329" t="str">
            <v>FR</v>
          </cell>
          <cell r="AI329" t="str">
            <v/>
          </cell>
          <cell r="AJ329" t="str">
            <v/>
          </cell>
          <cell r="AK329" t="str">
            <v>EC</v>
          </cell>
          <cell r="AL329" t="str">
            <v>Bq mut</v>
          </cell>
          <cell r="AM329" t="str">
            <v>PERSONNE_MORALE_SOCIETE</v>
          </cell>
          <cell r="AN329" t="str">
            <v>BPCE</v>
          </cell>
          <cell r="AO329" t="str">
            <v>Groupes mutualistes</v>
          </cell>
          <cell r="AP329" t="str">
            <v/>
          </cell>
          <cell r="AQ329" t="str">
            <v/>
          </cell>
          <cell r="AR329" t="str">
            <v>FR</v>
          </cell>
          <cell r="AS329" t="str">
            <v>FRANCE</v>
          </cell>
          <cell r="AT329" t="str">
            <v/>
          </cell>
          <cell r="AU329" t="str">
            <v/>
          </cell>
          <cell r="AV329" t="str">
            <v>AUTHIER</v>
          </cell>
          <cell r="AW329">
            <v>2762</v>
          </cell>
          <cell r="AX329">
            <v>0.192642168</v>
          </cell>
          <cell r="AY329">
            <v>0.15473178099999998</v>
          </cell>
          <cell r="AZ329">
            <v>0.16250076899999999</v>
          </cell>
          <cell r="BA329">
            <v>449</v>
          </cell>
          <cell r="BB329" t="str">
            <v>SI</v>
          </cell>
          <cell r="BC329">
            <v>0</v>
          </cell>
          <cell r="BD329">
            <v>1</v>
          </cell>
        </row>
        <row r="330">
          <cell r="A330" t="str">
            <v>17206</v>
          </cell>
          <cell r="B330" t="str">
            <v>CRCAM ALSACE VOSGES</v>
          </cell>
          <cell r="C330" t="str">
            <v>3. Autres (GEA CBD)</v>
          </cell>
          <cell r="D330">
            <v>201312</v>
          </cell>
          <cell r="E330">
            <v>4.2500000000000003E-2</v>
          </cell>
          <cell r="F330">
            <v>0.17780000000000001</v>
          </cell>
          <cell r="G330">
            <v>6.3408170000000004</v>
          </cell>
          <cell r="H330">
            <v>0.26948472250000005</v>
          </cell>
          <cell r="I330">
            <v>1.1273972626000002</v>
          </cell>
          <cell r="J330">
            <v>4.3099999999999999E-2</v>
          </cell>
          <cell r="K330">
            <v>0.41199999999999998</v>
          </cell>
          <cell r="L330">
            <v>1.935872</v>
          </cell>
          <cell r="M330">
            <v>8.3436083199999997E-2</v>
          </cell>
          <cell r="N330">
            <v>0.79757926400000001</v>
          </cell>
          <cell r="O330">
            <v>14096</v>
          </cell>
          <cell r="P330" t="str">
            <v>437642531</v>
          </cell>
          <cell r="Q330" t="str">
            <v>PM</v>
          </cell>
          <cell r="R330" t="str">
            <v>210</v>
          </cell>
          <cell r="S330" t="str">
            <v>01</v>
          </cell>
          <cell r="T330" t="str">
            <v>Etablissement de crédit</v>
          </cell>
          <cell r="U330" t="str">
            <v>201</v>
          </cell>
          <cell r="V330" t="str">
            <v>Banque mutualiste ou coopérative</v>
          </cell>
          <cell r="W330" t="str">
            <v>001</v>
          </cell>
          <cell r="X330" t="str">
            <v>Agrément ACPR</v>
          </cell>
          <cell r="Y330">
            <v>8</v>
          </cell>
          <cell r="Z330" t="str">
            <v>RESTRUCTURATION AVEC REPRISE DE CIB</v>
          </cell>
          <cell r="AA330" t="str">
            <v>FR</v>
          </cell>
          <cell r="AB330" t="str">
            <v> France</v>
          </cell>
          <cell r="AC330" t="str">
            <v>S. BANCAIRE MUTUALISTE ET AUTRES RESEAUX</v>
          </cell>
          <cell r="AD330">
            <v>27</v>
          </cell>
          <cell r="AE330" t="str">
            <v>GPE CREDIT AGRICOLE</v>
          </cell>
          <cell r="AF330">
            <v>0</v>
          </cell>
          <cell r="AG330" t="str">
            <v>67000</v>
          </cell>
          <cell r="AH330" t="str">
            <v>FR</v>
          </cell>
          <cell r="AI330" t="str">
            <v/>
          </cell>
          <cell r="AJ330" t="str">
            <v/>
          </cell>
          <cell r="AK330" t="str">
            <v>EC</v>
          </cell>
          <cell r="AL330" t="str">
            <v>Bq mut</v>
          </cell>
          <cell r="AM330" t="str">
            <v>PERSONNE_MORALE_SOCIETE</v>
          </cell>
          <cell r="AN330" t="str">
            <v>CREDIT AGRICOLE</v>
          </cell>
          <cell r="AO330" t="str">
            <v>Groupes mutualistes</v>
          </cell>
          <cell r="AP330" t="str">
            <v/>
          </cell>
          <cell r="AQ330" t="str">
            <v/>
          </cell>
          <cell r="AR330" t="str">
            <v>FR</v>
          </cell>
          <cell r="AS330" t="str">
            <v>FRANCE</v>
          </cell>
          <cell r="AT330" t="str">
            <v/>
          </cell>
          <cell r="AU330" t="str">
            <v/>
          </cell>
          <cell r="AV330" t="str">
            <v>MOISSINAC</v>
          </cell>
          <cell r="AW330">
            <v>2761</v>
          </cell>
          <cell r="AX330">
            <v>9.6663454099999999</v>
          </cell>
          <cell r="AY330">
            <v>7.4014171470000001</v>
          </cell>
          <cell r="AZ330">
            <v>2.6655660860000001</v>
          </cell>
          <cell r="BA330">
            <v>120</v>
          </cell>
          <cell r="BB330" t="str">
            <v>SI</v>
          </cell>
          <cell r="BC330">
            <v>0</v>
          </cell>
          <cell r="BD330">
            <v>0</v>
          </cell>
        </row>
        <row r="331">
          <cell r="A331" t="str">
            <v>17219</v>
          </cell>
          <cell r="B331" t="str">
            <v>CRC MARIT MUT ATLANTIQUE</v>
          </cell>
          <cell r="C331" t="str">
            <v>3. Autres (GEA CBD)</v>
          </cell>
          <cell r="D331">
            <v>201312</v>
          </cell>
          <cell r="E331">
            <v>0.11047</v>
          </cell>
          <cell r="F331">
            <v>0.14036999999999999</v>
          </cell>
          <cell r="G331">
            <v>0.63413100100000008</v>
          </cell>
          <cell r="H331">
            <v>7.0052451680470001E-2</v>
          </cell>
          <cell r="I331">
            <v>8.9012968610370002E-2</v>
          </cell>
          <cell r="J331">
            <v>0.13197122052110999</v>
          </cell>
          <cell r="K331">
            <v>0.42876601730546599</v>
          </cell>
          <cell r="L331">
            <v>0.27950918299999999</v>
          </cell>
          <cell r="M331">
            <v>3.6887168027368286E-2</v>
          </cell>
          <cell r="N331">
            <v>0.11984403919521466</v>
          </cell>
          <cell r="O331">
            <v>14113</v>
          </cell>
          <cell r="P331" t="str">
            <v>778150615</v>
          </cell>
          <cell r="Q331" t="str">
            <v>PM</v>
          </cell>
          <cell r="R331" t="str">
            <v>230</v>
          </cell>
          <cell r="S331" t="str">
            <v>01</v>
          </cell>
          <cell r="T331" t="str">
            <v>Etablissement de crédit</v>
          </cell>
          <cell r="U331" t="str">
            <v>201</v>
          </cell>
          <cell r="V331" t="str">
            <v>Banque mutualiste ou coopérative</v>
          </cell>
          <cell r="W331" t="str">
            <v>001</v>
          </cell>
          <cell r="X331" t="str">
            <v>Agrément ACPR</v>
          </cell>
          <cell r="Y331">
            <v>6</v>
          </cell>
          <cell r="Z331" t="str">
            <v>NOUVEL ETABLISSEMENT</v>
          </cell>
          <cell r="AA331" t="str">
            <v>FR</v>
          </cell>
          <cell r="AB331" t="str">
            <v> France</v>
          </cell>
          <cell r="AC331" t="str">
            <v>S. BANCAIRE MUTUALISTE ET AUTRES RESEAUX</v>
          </cell>
          <cell r="AD331">
            <v>1163</v>
          </cell>
          <cell r="AE331" t="str">
            <v>GPE BPCE</v>
          </cell>
          <cell r="AF331">
            <v>0</v>
          </cell>
          <cell r="AG331" t="str">
            <v>44800</v>
          </cell>
          <cell r="AH331" t="str">
            <v>FR</v>
          </cell>
          <cell r="AI331" t="str">
            <v/>
          </cell>
          <cell r="AJ331" t="str">
            <v/>
          </cell>
          <cell r="AK331" t="str">
            <v>EC</v>
          </cell>
          <cell r="AL331" t="str">
            <v>Bq mut</v>
          </cell>
          <cell r="AM331" t="str">
            <v>PERSONNE_MORALE_SOCIETE</v>
          </cell>
          <cell r="AN331" t="str">
            <v>BPCE</v>
          </cell>
          <cell r="AO331" t="str">
            <v>Groupes mutualistes</v>
          </cell>
          <cell r="AP331" t="str">
            <v/>
          </cell>
          <cell r="AQ331" t="str">
            <v/>
          </cell>
          <cell r="AR331" t="str">
            <v>FR</v>
          </cell>
          <cell r="AS331" t="str">
            <v>FRANCE</v>
          </cell>
          <cell r="AT331" t="str">
            <v/>
          </cell>
          <cell r="AU331" t="str">
            <v/>
          </cell>
          <cell r="AV331" t="str">
            <v>CHEA</v>
          </cell>
          <cell r="AW331">
            <v>2762</v>
          </cell>
          <cell r="AX331">
            <v>0.94915437999999996</v>
          </cell>
          <cell r="AY331">
            <v>0.86382236099999998</v>
          </cell>
          <cell r="AZ331">
            <v>0.682247779</v>
          </cell>
          <cell r="BA331">
            <v>313</v>
          </cell>
          <cell r="BB331" t="str">
            <v>SI</v>
          </cell>
          <cell r="BC331">
            <v>0</v>
          </cell>
          <cell r="BD331">
            <v>1</v>
          </cell>
        </row>
        <row r="332">
          <cell r="A332" t="str">
            <v>17515</v>
          </cell>
          <cell r="B332" t="str">
            <v>CAISSE D EPARGNE ILE-DE-FRANCE</v>
          </cell>
          <cell r="C332" t="str">
            <v>3. Autres (GEA CBD)</v>
          </cell>
          <cell r="D332">
            <v>201312</v>
          </cell>
          <cell r="E332">
            <v>4.4753532856721102E-2</v>
          </cell>
          <cell r="F332">
            <v>0.20574885021490499</v>
          </cell>
          <cell r="G332">
            <v>23.446612465000001</v>
          </cell>
          <cell r="H332">
            <v>1.0493187413311842</v>
          </cell>
          <cell r="I332">
            <v>4.8241135561082098</v>
          </cell>
          <cell r="O332">
            <v>14559</v>
          </cell>
          <cell r="P332" t="str">
            <v>382900942</v>
          </cell>
          <cell r="Q332" t="str">
            <v>PM</v>
          </cell>
          <cell r="R332" t="str">
            <v>270</v>
          </cell>
          <cell r="S332" t="str">
            <v>01</v>
          </cell>
          <cell r="T332" t="str">
            <v>Etablissement de crédit</v>
          </cell>
          <cell r="U332" t="str">
            <v>201</v>
          </cell>
          <cell r="V332" t="str">
            <v>Banque mutualiste ou coopérative</v>
          </cell>
          <cell r="W332" t="str">
            <v>001</v>
          </cell>
          <cell r="X332" t="str">
            <v>Agrément ACPR</v>
          </cell>
          <cell r="Y332">
            <v>8</v>
          </cell>
          <cell r="Z332" t="str">
            <v>RESTRUCTURATION AVEC REPRISE DE CIB</v>
          </cell>
          <cell r="AA332" t="str">
            <v>FR</v>
          </cell>
          <cell r="AB332" t="str">
            <v> France</v>
          </cell>
          <cell r="AC332" t="str">
            <v>S. BANCAIRE MUTUALISTE ET AUTRES RESEAUX</v>
          </cell>
          <cell r="AD332">
            <v>1163</v>
          </cell>
          <cell r="AE332" t="str">
            <v>GPE BPCE</v>
          </cell>
          <cell r="AF332">
            <v>0</v>
          </cell>
          <cell r="AG332" t="str">
            <v>75001</v>
          </cell>
          <cell r="AH332" t="str">
            <v>FR</v>
          </cell>
          <cell r="AI332" t="str">
            <v/>
          </cell>
          <cell r="AJ332" t="str">
            <v/>
          </cell>
          <cell r="AK332" t="str">
            <v>EC</v>
          </cell>
          <cell r="AL332" t="str">
            <v>Bq mut</v>
          </cell>
          <cell r="AM332" t="str">
            <v>PERSONNE_MORALE_SOCIETE</v>
          </cell>
          <cell r="AN332" t="str">
            <v>BPCE</v>
          </cell>
          <cell r="AO332" t="str">
            <v>Groupes mutualistes</v>
          </cell>
          <cell r="AP332" t="str">
            <v/>
          </cell>
          <cell r="AQ332" t="str">
            <v/>
          </cell>
          <cell r="AR332" t="str">
            <v>FR</v>
          </cell>
          <cell r="AS332" t="str">
            <v>FRANCE</v>
          </cell>
          <cell r="AT332" t="str">
            <v/>
          </cell>
          <cell r="AU332" t="str">
            <v/>
          </cell>
          <cell r="AV332" t="str">
            <v>JEQUIER</v>
          </cell>
          <cell r="AW332">
            <v>2762</v>
          </cell>
          <cell r="AX332">
            <v>55.124750454000001</v>
          </cell>
          <cell r="AY332">
            <v>29.335116668000001</v>
          </cell>
          <cell r="AZ332">
            <v>39.250085855999998</v>
          </cell>
          <cell r="BA332">
            <v>25</v>
          </cell>
          <cell r="BB332" t="str">
            <v>SI</v>
          </cell>
          <cell r="BC332">
            <v>0</v>
          </cell>
          <cell r="BD332">
            <v>1</v>
          </cell>
        </row>
        <row r="333">
          <cell r="A333" t="str">
            <v>17607</v>
          </cell>
          <cell r="B333" t="str">
            <v>BANQUE POPULAIRE D'ALSACE</v>
          </cell>
          <cell r="C333" t="str">
            <v>3. Autres (GEA CBD)</v>
          </cell>
          <cell r="D333">
            <v>201312</v>
          </cell>
          <cell r="E333">
            <v>9.5159999999999995E-2</v>
          </cell>
          <cell r="F333">
            <v>0.14632000000000001</v>
          </cell>
          <cell r="G333">
            <v>4.6832606080000003</v>
          </cell>
          <cell r="H333">
            <v>0.44565907945728001</v>
          </cell>
          <cell r="I333">
            <v>0.68525469216256008</v>
          </cell>
          <cell r="J333">
            <v>6.3423741639793099E-2</v>
          </cell>
          <cell r="K333">
            <v>0.43302950377494198</v>
          </cell>
          <cell r="L333">
            <v>1.6280203440000001</v>
          </cell>
          <cell r="M333">
            <v>0.1032551416821831</v>
          </cell>
          <cell r="N333">
            <v>0.70498084169783037</v>
          </cell>
          <cell r="O333">
            <v>14718</v>
          </cell>
          <cell r="P333" t="str">
            <v>775641657</v>
          </cell>
          <cell r="Q333" t="str">
            <v>PM</v>
          </cell>
          <cell r="R333" t="str">
            <v>202</v>
          </cell>
          <cell r="S333" t="str">
            <v>01</v>
          </cell>
          <cell r="T333" t="str">
            <v>Etablissement de crédit</v>
          </cell>
          <cell r="U333" t="str">
            <v>201</v>
          </cell>
          <cell r="V333" t="str">
            <v>Banque mutualiste ou coopérative</v>
          </cell>
          <cell r="W333" t="str">
            <v>001</v>
          </cell>
          <cell r="X333" t="str">
            <v>Agrément ACPR</v>
          </cell>
          <cell r="Y333">
            <v>6</v>
          </cell>
          <cell r="Z333" t="str">
            <v>NOUVEL ETABLISSEMENT</v>
          </cell>
          <cell r="AA333" t="str">
            <v>FR</v>
          </cell>
          <cell r="AB333" t="str">
            <v> France</v>
          </cell>
          <cell r="AC333" t="str">
            <v>S. BANCAIRE MUTUALISTE ET AUTRES RESEAUX</v>
          </cell>
          <cell r="AD333">
            <v>1163</v>
          </cell>
          <cell r="AE333" t="str">
            <v>GPE BPCE</v>
          </cell>
          <cell r="AF333">
            <v>0</v>
          </cell>
          <cell r="AG333" t="str">
            <v>67000</v>
          </cell>
          <cell r="AH333" t="str">
            <v>FR</v>
          </cell>
          <cell r="AI333" t="str">
            <v/>
          </cell>
          <cell r="AJ333" t="str">
            <v/>
          </cell>
          <cell r="AK333" t="str">
            <v>EC</v>
          </cell>
          <cell r="AL333" t="str">
            <v>Bq mut</v>
          </cell>
          <cell r="AM333" t="str">
            <v>PERSONNE_MORALE_SOCIETE</v>
          </cell>
          <cell r="AN333" t="str">
            <v>BPCE</v>
          </cell>
          <cell r="AO333" t="str">
            <v>Groupes mutualistes</v>
          </cell>
          <cell r="AP333" t="str">
            <v/>
          </cell>
          <cell r="AQ333" t="str">
            <v/>
          </cell>
          <cell r="AR333" t="str">
            <v>FR</v>
          </cell>
          <cell r="AS333" t="str">
            <v>FRANCE</v>
          </cell>
          <cell r="AT333" t="str">
            <v/>
          </cell>
          <cell r="AU333" t="str">
            <v/>
          </cell>
          <cell r="AV333" t="str">
            <v>CARUNTA-FOUCART</v>
          </cell>
          <cell r="AW333">
            <v>2762</v>
          </cell>
          <cell r="BA333">
            <v>9999</v>
          </cell>
          <cell r="BB333" t="str">
            <v>NON-MSU</v>
          </cell>
          <cell r="BC333">
            <v>0</v>
          </cell>
          <cell r="BD333">
            <v>1</v>
          </cell>
        </row>
        <row r="334">
          <cell r="A334" t="str">
            <v>17679</v>
          </cell>
          <cell r="B334" t="str">
            <v>STE DE BANQUE ET D'EXPANSION-SBE (2EME)</v>
          </cell>
          <cell r="C334" t="str">
            <v>3. Autres (GEA CBD)</v>
          </cell>
          <cell r="D334">
            <v>201312</v>
          </cell>
          <cell r="E334">
            <v>5.1810000000000002E-2</v>
          </cell>
          <cell r="F334">
            <v>9.7250000000000003E-2</v>
          </cell>
          <cell r="G334">
            <v>0.44321929399999999</v>
          </cell>
          <cell r="H334">
            <v>2.296319162214E-2</v>
          </cell>
          <cell r="I334">
            <v>4.3103076341499999E-2</v>
          </cell>
          <cell r="J334">
            <v>1.4378254785127001E-4</v>
          </cell>
          <cell r="K334">
            <v>0.45004373360384398</v>
          </cell>
          <cell r="L334">
            <v>3.6534401000000001E-2</v>
          </cell>
          <cell r="M334">
            <v>5.2530092599999869E-6</v>
          </cell>
          <cell r="N334">
            <v>1.6442078231020011E-2</v>
          </cell>
          <cell r="O334">
            <v>14845</v>
          </cell>
          <cell r="P334" t="str">
            <v>482656147</v>
          </cell>
          <cell r="Q334" t="str">
            <v>PM</v>
          </cell>
          <cell r="R334" t="str">
            <v>102</v>
          </cell>
          <cell r="S334" t="str">
            <v>01</v>
          </cell>
          <cell r="T334" t="str">
            <v>Etablissement de crédit</v>
          </cell>
          <cell r="U334" t="str">
            <v>200</v>
          </cell>
          <cell r="V334" t="str">
            <v>Banque</v>
          </cell>
          <cell r="W334" t="str">
            <v>001</v>
          </cell>
          <cell r="X334" t="str">
            <v>Agrément ACPR</v>
          </cell>
          <cell r="Y334">
            <v>8</v>
          </cell>
          <cell r="Z334" t="str">
            <v>RESTRUCTURATION AVEC REPRISE DE CIB</v>
          </cell>
          <cell r="AA334" t="str">
            <v>FR</v>
          </cell>
          <cell r="AB334" t="str">
            <v> France</v>
          </cell>
          <cell r="AC334" t="str">
            <v>S. BANCAIRE MUTUALISTE ET AUTRES RESEAUX</v>
          </cell>
          <cell r="AD334">
            <v>1163</v>
          </cell>
          <cell r="AE334" t="str">
            <v>GPE BPCE</v>
          </cell>
          <cell r="AF334">
            <v>0</v>
          </cell>
          <cell r="AG334" t="str">
            <v>75008</v>
          </cell>
          <cell r="AH334" t="str">
            <v>FR</v>
          </cell>
          <cell r="AI334" t="str">
            <v/>
          </cell>
          <cell r="AJ334" t="str">
            <v/>
          </cell>
          <cell r="AK334" t="str">
            <v>EC</v>
          </cell>
          <cell r="AL334" t="str">
            <v>Banque</v>
          </cell>
          <cell r="AM334" t="str">
            <v>PERSONNE_MORALE_SOCIETE</v>
          </cell>
          <cell r="AN334" t="str">
            <v>BPCE</v>
          </cell>
          <cell r="AO334" t="str">
            <v>Groupes mutualistes</v>
          </cell>
          <cell r="AP334" t="str">
            <v/>
          </cell>
          <cell r="AQ334" t="str">
            <v/>
          </cell>
          <cell r="AR334" t="str">
            <v>FR</v>
          </cell>
          <cell r="AS334" t="str">
            <v>FRANCE</v>
          </cell>
          <cell r="AT334" t="str">
            <v/>
          </cell>
          <cell r="AU334" t="str">
            <v/>
          </cell>
          <cell r="AV334" t="str">
            <v>MOURJANE</v>
          </cell>
          <cell r="AW334">
            <v>2762</v>
          </cell>
          <cell r="AX334">
            <v>0.63850129599999994</v>
          </cell>
          <cell r="AY334">
            <v>0.51198763899999999</v>
          </cell>
          <cell r="AZ334">
            <v>0.343487347</v>
          </cell>
          <cell r="BA334">
            <v>355</v>
          </cell>
          <cell r="BB334" t="str">
            <v>SI</v>
          </cell>
          <cell r="BC334">
            <v>0</v>
          </cell>
          <cell r="BD334">
            <v>1</v>
          </cell>
        </row>
        <row r="335">
          <cell r="A335" t="str">
            <v>17806</v>
          </cell>
          <cell r="B335" t="str">
            <v>CRCAM CENTRE-EST</v>
          </cell>
          <cell r="C335" t="str">
            <v>3. Autres (GEA CBD)</v>
          </cell>
          <cell r="D335">
            <v>201312</v>
          </cell>
          <cell r="E335">
            <v>3.4700000000000002E-2</v>
          </cell>
          <cell r="F335">
            <v>0.17299999999999999</v>
          </cell>
          <cell r="G335">
            <v>15.909564</v>
          </cell>
          <cell r="H335">
            <v>0.55206187080000002</v>
          </cell>
          <cell r="I335">
            <v>2.7523545719999998</v>
          </cell>
          <cell r="J335">
            <v>3.2300000000000002E-2</v>
          </cell>
          <cell r="K335">
            <v>0.42599999999999999</v>
          </cell>
          <cell r="L335">
            <v>3.9271889999999998</v>
          </cell>
          <cell r="M335">
            <v>0.12684820469999999</v>
          </cell>
          <cell r="N335">
            <v>1.6729825139999999</v>
          </cell>
          <cell r="O335">
            <v>15033</v>
          </cell>
          <cell r="P335" t="str">
            <v>399973825</v>
          </cell>
          <cell r="Q335" t="str">
            <v>PM</v>
          </cell>
          <cell r="R335" t="str">
            <v>210</v>
          </cell>
          <cell r="S335" t="str">
            <v>01</v>
          </cell>
          <cell r="T335" t="str">
            <v>Etablissement de crédit</v>
          </cell>
          <cell r="U335" t="str">
            <v>201</v>
          </cell>
          <cell r="V335" t="str">
            <v>Banque mutualiste ou coopérative</v>
          </cell>
          <cell r="W335" t="str">
            <v>001</v>
          </cell>
          <cell r="X335" t="str">
            <v>Agrément ACPR</v>
          </cell>
          <cell r="Y335">
            <v>8</v>
          </cell>
          <cell r="Z335" t="str">
            <v>RESTRUCTURATION AVEC REPRISE DE CIB</v>
          </cell>
          <cell r="AA335" t="str">
            <v>FR</v>
          </cell>
          <cell r="AB335" t="str">
            <v> France</v>
          </cell>
          <cell r="AC335" t="str">
            <v>S. BANCAIRE MUTUALISTE ET AUTRES RESEAUX</v>
          </cell>
          <cell r="AD335">
            <v>27</v>
          </cell>
          <cell r="AE335" t="str">
            <v>GPE CREDIT AGRICOLE</v>
          </cell>
          <cell r="AF335">
            <v>0</v>
          </cell>
          <cell r="AG335" t="str">
            <v>69410</v>
          </cell>
          <cell r="AH335" t="str">
            <v>FR</v>
          </cell>
          <cell r="AI335" t="str">
            <v/>
          </cell>
          <cell r="AJ335" t="str">
            <v/>
          </cell>
          <cell r="AK335" t="str">
            <v>EC</v>
          </cell>
          <cell r="AL335" t="str">
            <v>Bq mut</v>
          </cell>
          <cell r="AM335" t="str">
            <v>PERSONNE_MORALE_SOCIETE</v>
          </cell>
          <cell r="AN335" t="str">
            <v>CREDIT AGRICOLE</v>
          </cell>
          <cell r="AO335" t="str">
            <v>Groupes mutualistes</v>
          </cell>
          <cell r="AP335" t="str">
            <v/>
          </cell>
          <cell r="AQ335" t="str">
            <v/>
          </cell>
          <cell r="AR335" t="str">
            <v>FR</v>
          </cell>
          <cell r="AS335" t="str">
            <v>FRANCE</v>
          </cell>
          <cell r="AT335" t="str">
            <v/>
          </cell>
          <cell r="AU335" t="str">
            <v/>
          </cell>
          <cell r="AV335" t="str">
            <v>BALLABRIGA</v>
          </cell>
          <cell r="AW335">
            <v>2761</v>
          </cell>
          <cell r="AX335">
            <v>26.189065372999998</v>
          </cell>
          <cell r="AY335">
            <v>17.940782552999998</v>
          </cell>
          <cell r="AZ335">
            <v>8.2229710170000008</v>
          </cell>
          <cell r="BA335">
            <v>48</v>
          </cell>
          <cell r="BB335" t="str">
            <v>SI</v>
          </cell>
          <cell r="BC335">
            <v>0</v>
          </cell>
          <cell r="BD335">
            <v>0</v>
          </cell>
        </row>
        <row r="336">
          <cell r="A336" t="str">
            <v>17807</v>
          </cell>
          <cell r="B336" t="str">
            <v>BANQUE POPULAIRE OCCITANE</v>
          </cell>
          <cell r="C336" t="str">
            <v>3. Autres (GEA CBD)</v>
          </cell>
          <cell r="D336">
            <v>201312</v>
          </cell>
          <cell r="E336">
            <v>6.9519999999999998E-2</v>
          </cell>
          <cell r="F336">
            <v>0.13643</v>
          </cell>
          <cell r="G336">
            <v>7.7243306109999992</v>
          </cell>
          <cell r="H336">
            <v>0.53699546407671994</v>
          </cell>
          <cell r="I336">
            <v>1.0538304252587298</v>
          </cell>
          <cell r="J336">
            <v>4.5790848568656103E-2</v>
          </cell>
          <cell r="K336">
            <v>0.44032923091614901</v>
          </cell>
          <cell r="L336">
            <v>2.2034775880000002</v>
          </cell>
          <cell r="M336">
            <v>0.10089910855653561</v>
          </cell>
          <cell r="N336">
            <v>0.97025559166501107</v>
          </cell>
          <cell r="O336">
            <v>15036</v>
          </cell>
          <cell r="P336" t="str">
            <v>560801300</v>
          </cell>
          <cell r="Q336" t="str">
            <v>PM</v>
          </cell>
          <cell r="R336" t="str">
            <v>202</v>
          </cell>
          <cell r="S336" t="str">
            <v>01</v>
          </cell>
          <cell r="T336" t="str">
            <v>Etablissement de crédit</v>
          </cell>
          <cell r="U336" t="str">
            <v>201</v>
          </cell>
          <cell r="V336" t="str">
            <v>Banque mutualiste ou coopérative</v>
          </cell>
          <cell r="W336" t="str">
            <v>001</v>
          </cell>
          <cell r="X336" t="str">
            <v>Agrément ACPR</v>
          </cell>
          <cell r="Y336">
            <v>6</v>
          </cell>
          <cell r="Z336" t="str">
            <v>NOUVEL ETABLISSEMENT</v>
          </cell>
          <cell r="AA336" t="str">
            <v>FR</v>
          </cell>
          <cell r="AB336" t="str">
            <v> France</v>
          </cell>
          <cell r="AC336" t="str">
            <v>S. BANCAIRE MUTUALISTE ET AUTRES RESEAUX</v>
          </cell>
          <cell r="AD336">
            <v>1163</v>
          </cell>
          <cell r="AE336" t="str">
            <v>GPE BPCE</v>
          </cell>
          <cell r="AF336">
            <v>0</v>
          </cell>
          <cell r="AG336" t="str">
            <v>31130</v>
          </cell>
          <cell r="AH336" t="str">
            <v>FR</v>
          </cell>
          <cell r="AI336" t="str">
            <v/>
          </cell>
          <cell r="AJ336" t="str">
            <v/>
          </cell>
          <cell r="AK336" t="str">
            <v>EC</v>
          </cell>
          <cell r="AL336" t="str">
            <v>Bq mut</v>
          </cell>
          <cell r="AM336" t="str">
            <v>PERSONNE_MORALE_SOCIETE</v>
          </cell>
          <cell r="AN336" t="str">
            <v>BPCE</v>
          </cell>
          <cell r="AO336" t="str">
            <v>Groupes mutualistes</v>
          </cell>
          <cell r="AP336" t="str">
            <v/>
          </cell>
          <cell r="AQ336" t="str">
            <v/>
          </cell>
          <cell r="AR336" t="str">
            <v>FR</v>
          </cell>
          <cell r="AS336" t="str">
            <v>FRANCE</v>
          </cell>
          <cell r="AT336" t="str">
            <v/>
          </cell>
          <cell r="AU336" t="str">
            <v/>
          </cell>
          <cell r="AV336" t="str">
            <v>MOURJANE</v>
          </cell>
          <cell r="AW336">
            <v>2762</v>
          </cell>
          <cell r="AX336">
            <v>13.097378028000001</v>
          </cell>
          <cell r="AY336">
            <v>8.6502412460000002</v>
          </cell>
          <cell r="AZ336">
            <v>9.6528725810000005</v>
          </cell>
          <cell r="BA336">
            <v>96</v>
          </cell>
          <cell r="BB336" t="str">
            <v>SI</v>
          </cell>
          <cell r="BC336">
            <v>0</v>
          </cell>
          <cell r="BD336">
            <v>1</v>
          </cell>
        </row>
        <row r="337">
          <cell r="A337" t="str">
            <v>17906</v>
          </cell>
          <cell r="B337" t="str">
            <v>CRCAM DE L'ANJOU ET DU MAINE</v>
          </cell>
          <cell r="C337" t="str">
            <v>3. Autres (GEA CBD)</v>
          </cell>
          <cell r="D337">
            <v>201312</v>
          </cell>
          <cell r="E337">
            <v>4.8599999999999997E-2</v>
          </cell>
          <cell r="F337">
            <v>0.161</v>
          </cell>
          <cell r="G337">
            <v>11.156651</v>
          </cell>
          <cell r="H337">
            <v>0.54221323859999992</v>
          </cell>
          <cell r="I337">
            <v>1.796220811</v>
          </cell>
          <cell r="J337">
            <v>3.9E-2</v>
          </cell>
          <cell r="K337">
            <v>0.43159999999999998</v>
          </cell>
          <cell r="L337">
            <v>3.649003</v>
          </cell>
          <cell r="M337">
            <v>0.14231111699999999</v>
          </cell>
          <cell r="N337">
            <v>1.5749096947999999</v>
          </cell>
          <cell r="O337">
            <v>15188</v>
          </cell>
          <cell r="P337" t="str">
            <v>414993998</v>
          </cell>
          <cell r="Q337" t="str">
            <v>PM</v>
          </cell>
          <cell r="R337" t="str">
            <v>210</v>
          </cell>
          <cell r="S337" t="str">
            <v>01</v>
          </cell>
          <cell r="T337" t="str">
            <v>Etablissement de crédit</v>
          </cell>
          <cell r="U337" t="str">
            <v>201</v>
          </cell>
          <cell r="V337" t="str">
            <v>Banque mutualiste ou coopérative</v>
          </cell>
          <cell r="W337" t="str">
            <v>001</v>
          </cell>
          <cell r="X337" t="str">
            <v>Agrément ACPR</v>
          </cell>
          <cell r="Y337">
            <v>8</v>
          </cell>
          <cell r="Z337" t="str">
            <v>RESTRUCTURATION AVEC REPRISE DE CIB</v>
          </cell>
          <cell r="AA337" t="str">
            <v>FR</v>
          </cell>
          <cell r="AB337" t="str">
            <v> France</v>
          </cell>
          <cell r="AC337" t="str">
            <v>S. BANCAIRE MUTUALISTE ET AUTRES RESEAUX</v>
          </cell>
          <cell r="AD337">
            <v>27</v>
          </cell>
          <cell r="AE337" t="str">
            <v>GPE CREDIT AGRICOLE</v>
          </cell>
          <cell r="AF337">
            <v>0</v>
          </cell>
          <cell r="AG337" t="str">
            <v>72000</v>
          </cell>
          <cell r="AH337" t="str">
            <v>FR</v>
          </cell>
          <cell r="AI337" t="str">
            <v/>
          </cell>
          <cell r="AJ337" t="str">
            <v/>
          </cell>
          <cell r="AK337" t="str">
            <v>EC</v>
          </cell>
          <cell r="AL337" t="str">
            <v>Bq mut</v>
          </cell>
          <cell r="AM337" t="str">
            <v>PERSONNE_MORALE_SOCIETE</v>
          </cell>
          <cell r="AN337" t="str">
            <v>CREDIT AGRICOLE</v>
          </cell>
          <cell r="AO337" t="str">
            <v>Groupes mutualistes</v>
          </cell>
          <cell r="AP337" t="str">
            <v/>
          </cell>
          <cell r="AQ337" t="str">
            <v/>
          </cell>
          <cell r="AR337" t="str">
            <v>FR</v>
          </cell>
          <cell r="AS337" t="str">
            <v>FRANCE</v>
          </cell>
          <cell r="AT337" t="str">
            <v/>
          </cell>
          <cell r="AU337" t="str">
            <v/>
          </cell>
          <cell r="AV337" t="str">
            <v>ONDO</v>
          </cell>
          <cell r="AW337">
            <v>2761</v>
          </cell>
          <cell r="AX337">
            <v>17.307225861000003</v>
          </cell>
          <cell r="AY337">
            <v>13.17684783</v>
          </cell>
          <cell r="AZ337">
            <v>4.1512704109999996</v>
          </cell>
          <cell r="BA337">
            <v>72</v>
          </cell>
          <cell r="BB337" t="str">
            <v>SI</v>
          </cell>
          <cell r="BC337">
            <v>0</v>
          </cell>
          <cell r="BD337">
            <v>0</v>
          </cell>
        </row>
        <row r="338">
          <cell r="A338" t="str">
            <v>18025</v>
          </cell>
          <cell r="B338" t="str">
            <v>CAISSE D EPARGNE DE PICARDIE</v>
          </cell>
          <cell r="C338" t="str">
            <v>3. Autres (GEA CBD)</v>
          </cell>
          <cell r="D338">
            <v>201312</v>
          </cell>
          <cell r="E338">
            <v>6.336E-2</v>
          </cell>
          <cell r="F338">
            <v>0.21843000000000001</v>
          </cell>
          <cell r="G338">
            <v>4.8337946569999994</v>
          </cell>
          <cell r="H338">
            <v>0.30626922946751994</v>
          </cell>
          <cell r="I338">
            <v>1.05584576692851</v>
          </cell>
          <cell r="O338">
            <v>15419</v>
          </cell>
          <cell r="P338" t="str">
            <v>383000692</v>
          </cell>
          <cell r="Q338" t="str">
            <v>PM</v>
          </cell>
          <cell r="R338" t="str">
            <v>270</v>
          </cell>
          <cell r="S338" t="str">
            <v>01</v>
          </cell>
          <cell r="T338" t="str">
            <v>Etablissement de crédit</v>
          </cell>
          <cell r="U338" t="str">
            <v>201</v>
          </cell>
          <cell r="V338" t="str">
            <v>Banque mutualiste ou coopérative</v>
          </cell>
          <cell r="W338" t="str">
            <v>001</v>
          </cell>
          <cell r="X338" t="str">
            <v>Agrément ACPR</v>
          </cell>
          <cell r="Y338">
            <v>8</v>
          </cell>
          <cell r="Z338" t="str">
            <v>RESTRUCTURATION AVEC REPRISE DE CIB</v>
          </cell>
          <cell r="AA338" t="str">
            <v>FR</v>
          </cell>
          <cell r="AB338" t="str">
            <v> France</v>
          </cell>
          <cell r="AC338" t="str">
            <v>S. BANCAIRE MUTUALISTE ET AUTRES RESEAUX</v>
          </cell>
          <cell r="AD338">
            <v>1163</v>
          </cell>
          <cell r="AE338" t="str">
            <v>GPE BPCE</v>
          </cell>
          <cell r="AF338">
            <v>0</v>
          </cell>
          <cell r="AG338" t="str">
            <v>80000</v>
          </cell>
          <cell r="AH338" t="str">
            <v>FR</v>
          </cell>
          <cell r="AI338" t="str">
            <v/>
          </cell>
          <cell r="AJ338" t="str">
            <v/>
          </cell>
          <cell r="AK338" t="str">
            <v>EC</v>
          </cell>
          <cell r="AL338" t="str">
            <v>Bq mut</v>
          </cell>
          <cell r="AM338" t="str">
            <v>PERSONNE_MORALE_SOCIETE</v>
          </cell>
          <cell r="AN338" t="str">
            <v>BPCE</v>
          </cell>
          <cell r="AO338" t="str">
            <v>Groupes mutualistes</v>
          </cell>
          <cell r="AP338" t="str">
            <v/>
          </cell>
          <cell r="AQ338" t="str">
            <v/>
          </cell>
          <cell r="AR338" t="str">
            <v>FR</v>
          </cell>
          <cell r="AS338" t="str">
            <v>FRANCE</v>
          </cell>
          <cell r="AT338" t="str">
            <v/>
          </cell>
          <cell r="AU338" t="str">
            <v/>
          </cell>
          <cell r="AV338" t="str">
            <v>CISSOKHO-COULIBALY</v>
          </cell>
          <cell r="AW338">
            <v>2762</v>
          </cell>
          <cell r="AX338">
            <v>10.451593508</v>
          </cell>
          <cell r="AY338">
            <v>5.4116979829999998</v>
          </cell>
          <cell r="AZ338">
            <v>7.2299101749999997</v>
          </cell>
          <cell r="BA338">
            <v>113</v>
          </cell>
          <cell r="BB338" t="str">
            <v>SI</v>
          </cell>
          <cell r="BC338">
            <v>0</v>
          </cell>
          <cell r="BD338">
            <v>1</v>
          </cell>
        </row>
        <row r="339">
          <cell r="A339" t="str">
            <v>18029</v>
          </cell>
          <cell r="B339" t="str">
            <v>BNP PARIBAS PERSONAL FINANCE</v>
          </cell>
          <cell r="C339" t="str">
            <v>3. Autres (GEA CBD)</v>
          </cell>
          <cell r="D339">
            <v>201312</v>
          </cell>
          <cell r="E339">
            <v>0.1769</v>
          </cell>
          <cell r="F339">
            <v>0.38550000000000001</v>
          </cell>
          <cell r="G339">
            <v>33.546861000999996</v>
          </cell>
          <cell r="H339">
            <v>5.9344397110768998</v>
          </cell>
          <cell r="I339">
            <v>12.932314915885499</v>
          </cell>
          <cell r="O339">
            <v>15426</v>
          </cell>
          <cell r="P339" t="str">
            <v>542097902</v>
          </cell>
          <cell r="Q339" t="str">
            <v>PM</v>
          </cell>
          <cell r="R339" t="str">
            <v>102</v>
          </cell>
          <cell r="S339" t="str">
            <v>01</v>
          </cell>
          <cell r="T339" t="str">
            <v>Etablissement de crédit</v>
          </cell>
          <cell r="U339" t="str">
            <v>200</v>
          </cell>
          <cell r="V339" t="str">
            <v>Banque</v>
          </cell>
          <cell r="W339" t="str">
            <v>001</v>
          </cell>
          <cell r="X339" t="str">
            <v>Agrément ACPR</v>
          </cell>
          <cell r="Y339">
            <v>6</v>
          </cell>
          <cell r="Z339" t="str">
            <v>NOUVEL ETABLISSEMENT</v>
          </cell>
          <cell r="AA339" t="str">
            <v>FR</v>
          </cell>
          <cell r="AB339" t="str">
            <v> France</v>
          </cell>
          <cell r="AC339" t="str">
            <v>S. BANCAIRE PRIVE (GRANDS GROUPES)</v>
          </cell>
          <cell r="AD339">
            <v>768</v>
          </cell>
          <cell r="AE339" t="str">
            <v>GPE BNP-PARIBAS</v>
          </cell>
          <cell r="AF339">
            <v>0</v>
          </cell>
          <cell r="AG339" t="str">
            <v>75009</v>
          </cell>
          <cell r="AH339" t="str">
            <v>FR</v>
          </cell>
          <cell r="AI339" t="str">
            <v/>
          </cell>
          <cell r="AJ339" t="str">
            <v/>
          </cell>
          <cell r="AK339" t="str">
            <v>EC</v>
          </cell>
          <cell r="AL339" t="str">
            <v>Banque</v>
          </cell>
          <cell r="AM339" t="str">
            <v>PERSONNE_MORALE_SOCIETE</v>
          </cell>
          <cell r="AN339" t="str">
            <v>BNP-PARIBAS</v>
          </cell>
          <cell r="AO339" t="str">
            <v>Grands groupes bancaires privés</v>
          </cell>
          <cell r="AP339" t="str">
            <v>OUI</v>
          </cell>
          <cell r="AQ339" t="str">
            <v/>
          </cell>
          <cell r="AR339" t="str">
            <v>FR</v>
          </cell>
          <cell r="AS339" t="str">
            <v>FRANCE</v>
          </cell>
          <cell r="AT339" t="str">
            <v/>
          </cell>
          <cell r="AU339" t="str">
            <v/>
          </cell>
          <cell r="AV339" t="str">
            <v>FLOERCHINGER</v>
          </cell>
          <cell r="AW339">
            <v>2754</v>
          </cell>
          <cell r="AX339">
            <v>46.566278304000001</v>
          </cell>
          <cell r="AY339">
            <v>22.063739736000002</v>
          </cell>
          <cell r="AZ339">
            <v>0.440245993</v>
          </cell>
          <cell r="BA339">
            <v>27</v>
          </cell>
          <cell r="BB339" t="str">
            <v>SI</v>
          </cell>
          <cell r="BC339">
            <v>0</v>
          </cell>
          <cell r="BD339">
            <v>1</v>
          </cell>
        </row>
        <row r="340">
          <cell r="A340" t="str">
            <v>18106</v>
          </cell>
          <cell r="B340" t="str">
            <v>CRCAM DES SAVOIE</v>
          </cell>
          <cell r="C340" t="str">
            <v>3. Autres (GEA CBD)</v>
          </cell>
          <cell r="D340">
            <v>201312</v>
          </cell>
          <cell r="E340">
            <v>4.3499999999999997E-2</v>
          </cell>
          <cell r="F340">
            <v>0.1825</v>
          </cell>
          <cell r="G340">
            <v>13.164389</v>
          </cell>
          <cell r="H340">
            <v>0.57265092149999997</v>
          </cell>
          <cell r="I340">
            <v>2.4025009924999998</v>
          </cell>
          <cell r="J340">
            <v>4.2000000000000003E-2</v>
          </cell>
          <cell r="K340">
            <v>0.43580000000000002</v>
          </cell>
          <cell r="L340">
            <v>2.984216</v>
          </cell>
          <cell r="M340">
            <v>0.12533707199999999</v>
          </cell>
          <cell r="N340">
            <v>1.3005213328</v>
          </cell>
          <cell r="O340">
            <v>15570</v>
          </cell>
          <cell r="P340" t="str">
            <v>302958491</v>
          </cell>
          <cell r="Q340" t="str">
            <v>PM</v>
          </cell>
          <cell r="R340" t="str">
            <v>210</v>
          </cell>
          <cell r="S340" t="str">
            <v>01</v>
          </cell>
          <cell r="T340" t="str">
            <v>Etablissement de crédit</v>
          </cell>
          <cell r="U340" t="str">
            <v>201</v>
          </cell>
          <cell r="V340" t="str">
            <v>Banque mutualiste ou coopérative</v>
          </cell>
          <cell r="W340" t="str">
            <v>001</v>
          </cell>
          <cell r="X340" t="str">
            <v>Agrément ACPR</v>
          </cell>
          <cell r="Y340">
            <v>6</v>
          </cell>
          <cell r="Z340" t="str">
            <v>NOUVEL ETABLISSEMENT</v>
          </cell>
          <cell r="AA340" t="str">
            <v>FR</v>
          </cell>
          <cell r="AB340" t="str">
            <v> France</v>
          </cell>
          <cell r="AC340" t="str">
            <v>S. BANCAIRE MUTUALISTE ET AUTRES RESEAUX</v>
          </cell>
          <cell r="AD340">
            <v>27</v>
          </cell>
          <cell r="AE340" t="str">
            <v>GPE CREDIT AGRICOLE</v>
          </cell>
          <cell r="AF340">
            <v>0</v>
          </cell>
          <cell r="AG340" t="str">
            <v>74940</v>
          </cell>
          <cell r="AH340" t="str">
            <v>FR</v>
          </cell>
          <cell r="AI340" t="str">
            <v/>
          </cell>
          <cell r="AJ340" t="str">
            <v/>
          </cell>
          <cell r="AK340" t="str">
            <v>EC</v>
          </cell>
          <cell r="AL340" t="str">
            <v>Bq mut</v>
          </cell>
          <cell r="AM340" t="str">
            <v>PERSONNE_MORALE_SOCIETE</v>
          </cell>
          <cell r="AN340" t="str">
            <v>CREDIT AGRICOLE</v>
          </cell>
          <cell r="AO340" t="str">
            <v>Groupes mutualistes</v>
          </cell>
          <cell r="AP340" t="str">
            <v/>
          </cell>
          <cell r="AQ340" t="str">
            <v/>
          </cell>
          <cell r="AR340" t="str">
            <v>FR</v>
          </cell>
          <cell r="AS340" t="str">
            <v>FRANCE</v>
          </cell>
          <cell r="AT340" t="str">
            <v/>
          </cell>
          <cell r="AU340" t="str">
            <v/>
          </cell>
          <cell r="AV340" t="str">
            <v>RABIER</v>
          </cell>
          <cell r="AW340">
            <v>2761</v>
          </cell>
          <cell r="AX340">
            <v>20.512964103999998</v>
          </cell>
          <cell r="AY340">
            <v>14.490371286</v>
          </cell>
          <cell r="AZ340">
            <v>5.5133413019999997</v>
          </cell>
          <cell r="BA340">
            <v>60</v>
          </cell>
          <cell r="BB340" t="str">
            <v>SI</v>
          </cell>
          <cell r="BC340">
            <v>0</v>
          </cell>
          <cell r="BD340">
            <v>0</v>
          </cell>
        </row>
        <row r="341">
          <cell r="A341" t="str">
            <v>18206</v>
          </cell>
          <cell r="B341" t="str">
            <v>CRCAM DE PARIS ET D ILE DE FRANCE</v>
          </cell>
          <cell r="C341" t="str">
            <v>3. Autres (GEA CBD)</v>
          </cell>
          <cell r="D341">
            <v>201312</v>
          </cell>
          <cell r="E341">
            <v>2.5499999999999998E-2</v>
          </cell>
          <cell r="F341">
            <v>0.185</v>
          </cell>
          <cell r="G341">
            <v>19.993703</v>
          </cell>
          <cell r="H341">
            <v>0.50983942649999991</v>
          </cell>
          <cell r="I341">
            <v>3.698835055</v>
          </cell>
          <cell r="J341">
            <v>2.12E-2</v>
          </cell>
          <cell r="K341">
            <v>0.44059999999999999</v>
          </cell>
          <cell r="L341">
            <v>12.205232000000001</v>
          </cell>
          <cell r="M341">
            <v>0.25875091840000003</v>
          </cell>
          <cell r="N341">
            <v>5.3776252192000005</v>
          </cell>
          <cell r="O341">
            <v>15732</v>
          </cell>
          <cell r="P341" t="str">
            <v>775665615</v>
          </cell>
          <cell r="Q341" t="str">
            <v>PM</v>
          </cell>
          <cell r="R341" t="str">
            <v>210</v>
          </cell>
          <cell r="S341" t="str">
            <v>01</v>
          </cell>
          <cell r="T341" t="str">
            <v>Etablissement de crédit</v>
          </cell>
          <cell r="U341" t="str">
            <v>201</v>
          </cell>
          <cell r="V341" t="str">
            <v>Banque mutualiste ou coopérative</v>
          </cell>
          <cell r="W341" t="str">
            <v>001</v>
          </cell>
          <cell r="X341" t="str">
            <v>Agrément ACPR</v>
          </cell>
          <cell r="Y341">
            <v>6</v>
          </cell>
          <cell r="Z341" t="str">
            <v>NOUVEL ETABLISSEMENT</v>
          </cell>
          <cell r="AA341" t="str">
            <v>FR</v>
          </cell>
          <cell r="AB341" t="str">
            <v> France</v>
          </cell>
          <cell r="AC341" t="str">
            <v>S. BANCAIRE MUTUALISTE ET AUTRES RESEAUX</v>
          </cell>
          <cell r="AD341">
            <v>27</v>
          </cell>
          <cell r="AE341" t="str">
            <v>GPE CREDIT AGRICOLE</v>
          </cell>
          <cell r="AF341">
            <v>0</v>
          </cell>
          <cell r="AG341" t="str">
            <v>75012</v>
          </cell>
          <cell r="AH341" t="str">
            <v>FR</v>
          </cell>
          <cell r="AI341" t="str">
            <v/>
          </cell>
          <cell r="AJ341" t="str">
            <v/>
          </cell>
          <cell r="AK341" t="str">
            <v>EC</v>
          </cell>
          <cell r="AL341" t="str">
            <v>Bq mut</v>
          </cell>
          <cell r="AM341" t="str">
            <v>PERSONNE_MORALE_SOCIETE</v>
          </cell>
          <cell r="AN341" t="str">
            <v>CREDIT AGRICOLE</v>
          </cell>
          <cell r="AO341" t="str">
            <v>Groupes mutualistes</v>
          </cell>
          <cell r="AP341" t="str">
            <v/>
          </cell>
          <cell r="AQ341" t="str">
            <v/>
          </cell>
          <cell r="AR341" t="str">
            <v>FR</v>
          </cell>
          <cell r="AS341" t="str">
            <v>FRANCE</v>
          </cell>
          <cell r="AT341" t="str">
            <v/>
          </cell>
          <cell r="AU341" t="str">
            <v/>
          </cell>
          <cell r="AV341" t="str">
            <v>RABIER</v>
          </cell>
          <cell r="AW341">
            <v>2761</v>
          </cell>
          <cell r="AX341">
            <v>37.209238888999998</v>
          </cell>
          <cell r="AY341">
            <v>27.899202125999999</v>
          </cell>
          <cell r="AZ341">
            <v>12.222745767000001</v>
          </cell>
          <cell r="BA341">
            <v>32</v>
          </cell>
          <cell r="BB341" t="str">
            <v>SI</v>
          </cell>
          <cell r="BC341">
            <v>0</v>
          </cell>
          <cell r="BD341">
            <v>0</v>
          </cell>
        </row>
        <row r="342">
          <cell r="A342" t="str">
            <v>18306</v>
          </cell>
          <cell r="B342" t="str">
            <v>CRCAM NORMANDIE-SEINE</v>
          </cell>
          <cell r="C342" t="str">
            <v>3. Autres (GEA CBD)</v>
          </cell>
          <cell r="D342">
            <v>201312</v>
          </cell>
          <cell r="E342">
            <v>3.4299999999999997E-2</v>
          </cell>
          <cell r="F342">
            <v>0.1671</v>
          </cell>
          <cell r="G342">
            <v>8.7200140000000008</v>
          </cell>
          <cell r="H342">
            <v>0.29909648020000001</v>
          </cell>
          <cell r="I342">
            <v>1.4571143394000001</v>
          </cell>
          <cell r="J342">
            <v>3.0599999999999999E-2</v>
          </cell>
          <cell r="K342">
            <v>0.43669999999999998</v>
          </cell>
          <cell r="L342">
            <v>2.477328</v>
          </cell>
          <cell r="M342">
            <v>7.5806236799999996E-2</v>
          </cell>
          <cell r="N342">
            <v>1.0818491375999999</v>
          </cell>
          <cell r="O342">
            <v>15913</v>
          </cell>
          <cell r="P342" t="str">
            <v>433786738</v>
          </cell>
          <cell r="Q342" t="str">
            <v>PM</v>
          </cell>
          <cell r="R342" t="str">
            <v>210</v>
          </cell>
          <cell r="S342" t="str">
            <v>01</v>
          </cell>
          <cell r="T342" t="str">
            <v>Etablissement de crédit</v>
          </cell>
          <cell r="U342" t="str">
            <v>201</v>
          </cell>
          <cell r="V342" t="str">
            <v>Banque mutualiste ou coopérative</v>
          </cell>
          <cell r="W342" t="str">
            <v>001</v>
          </cell>
          <cell r="X342" t="str">
            <v>Agrément ACPR</v>
          </cell>
          <cell r="Y342">
            <v>8</v>
          </cell>
          <cell r="Z342" t="str">
            <v>RESTRUCTURATION AVEC REPRISE DE CIB</v>
          </cell>
          <cell r="AA342" t="str">
            <v>FR</v>
          </cell>
          <cell r="AB342" t="str">
            <v> France</v>
          </cell>
          <cell r="AC342" t="str">
            <v>S. BANCAIRE MUTUALISTE ET AUTRES RESEAUX</v>
          </cell>
          <cell r="AD342">
            <v>27</v>
          </cell>
          <cell r="AE342" t="str">
            <v>GPE CREDIT AGRICOLE</v>
          </cell>
          <cell r="AF342">
            <v>0</v>
          </cell>
          <cell r="AG342" t="str">
            <v>76230</v>
          </cell>
          <cell r="AH342" t="str">
            <v>FR</v>
          </cell>
          <cell r="AI342" t="str">
            <v/>
          </cell>
          <cell r="AJ342" t="str">
            <v/>
          </cell>
          <cell r="AK342" t="str">
            <v>EC</v>
          </cell>
          <cell r="AL342" t="str">
            <v>Bq mut</v>
          </cell>
          <cell r="AM342" t="str">
            <v>PERSONNE_MORALE_SOCIETE</v>
          </cell>
          <cell r="AN342" t="str">
            <v>CREDIT AGRICOLE</v>
          </cell>
          <cell r="AO342" t="str">
            <v>Groupes mutualistes</v>
          </cell>
          <cell r="AP342" t="str">
            <v/>
          </cell>
          <cell r="AQ342" t="str">
            <v/>
          </cell>
          <cell r="AR342" t="str">
            <v>FR</v>
          </cell>
          <cell r="AS342" t="str">
            <v>FRANCE</v>
          </cell>
          <cell r="AT342" t="str">
            <v/>
          </cell>
          <cell r="AU342" t="str">
            <v/>
          </cell>
          <cell r="AV342" t="str">
            <v>BALLABRIGA</v>
          </cell>
          <cell r="AW342">
            <v>2761</v>
          </cell>
          <cell r="AX342">
            <v>12.954699069</v>
          </cell>
          <cell r="AY342">
            <v>9.6156797730000001</v>
          </cell>
          <cell r="AZ342">
            <v>3.5029992009999997</v>
          </cell>
          <cell r="BA342">
            <v>98</v>
          </cell>
          <cell r="BB342" t="str">
            <v>SI</v>
          </cell>
          <cell r="BC342">
            <v>0</v>
          </cell>
          <cell r="BD342">
            <v>0</v>
          </cell>
        </row>
        <row r="343">
          <cell r="A343" t="str">
            <v>18315</v>
          </cell>
          <cell r="B343" t="str">
            <v>CAISSE D EPARGNE COTE D AZUR</v>
          </cell>
          <cell r="C343" t="str">
            <v>3. Autres (GEA CBD)</v>
          </cell>
          <cell r="D343">
            <v>201312</v>
          </cell>
          <cell r="E343">
            <v>5.8360000000000002E-2</v>
          </cell>
          <cell r="F343">
            <v>0.21321000000000001</v>
          </cell>
          <cell r="G343">
            <v>7.3930440739999996</v>
          </cell>
          <cell r="H343">
            <v>0.43145805215863997</v>
          </cell>
          <cell r="I343">
            <v>1.5762709270175399</v>
          </cell>
          <cell r="O343">
            <v>15916</v>
          </cell>
          <cell r="P343" t="str">
            <v>384402871</v>
          </cell>
          <cell r="Q343" t="str">
            <v>PM</v>
          </cell>
          <cell r="R343" t="str">
            <v>270</v>
          </cell>
          <cell r="S343" t="str">
            <v>01</v>
          </cell>
          <cell r="T343" t="str">
            <v>Etablissement de crédit</v>
          </cell>
          <cell r="U343" t="str">
            <v>201</v>
          </cell>
          <cell r="V343" t="str">
            <v>Banque mutualiste ou coopérative</v>
          </cell>
          <cell r="W343" t="str">
            <v>001</v>
          </cell>
          <cell r="X343" t="str">
            <v>Agrément ACPR</v>
          </cell>
          <cell r="Y343">
            <v>6</v>
          </cell>
          <cell r="Z343" t="str">
            <v>NOUVEL ETABLISSEMENT</v>
          </cell>
          <cell r="AA343" t="str">
            <v>FR</v>
          </cell>
          <cell r="AB343" t="str">
            <v> France</v>
          </cell>
          <cell r="AC343" t="str">
            <v>S. BANCAIRE MUTUALISTE ET AUTRES RESEAUX</v>
          </cell>
          <cell r="AD343">
            <v>1163</v>
          </cell>
          <cell r="AE343" t="str">
            <v>GPE BPCE</v>
          </cell>
          <cell r="AF343">
            <v>0</v>
          </cell>
          <cell r="AG343" t="str">
            <v>06200</v>
          </cell>
          <cell r="AH343" t="str">
            <v>FR</v>
          </cell>
          <cell r="AI343" t="str">
            <v/>
          </cell>
          <cell r="AJ343" t="str">
            <v/>
          </cell>
          <cell r="AK343" t="str">
            <v>EC</v>
          </cell>
          <cell r="AL343" t="str">
            <v>Bq mut</v>
          </cell>
          <cell r="AM343" t="str">
            <v>PERSONNE_MORALE_SOCIETE</v>
          </cell>
          <cell r="AN343" t="str">
            <v>BPCE</v>
          </cell>
          <cell r="AO343" t="str">
            <v>Groupes mutualistes</v>
          </cell>
          <cell r="AP343" t="str">
            <v/>
          </cell>
          <cell r="AQ343" t="str">
            <v/>
          </cell>
          <cell r="AR343" t="str">
            <v>FR</v>
          </cell>
          <cell r="AS343" t="str">
            <v>FRANCE</v>
          </cell>
          <cell r="AT343" t="str">
            <v/>
          </cell>
          <cell r="AU343" t="str">
            <v/>
          </cell>
          <cell r="AV343" t="str">
            <v>LE METAYER</v>
          </cell>
          <cell r="AW343">
            <v>2762</v>
          </cell>
          <cell r="AX343">
            <v>16.134912029999999</v>
          </cell>
          <cell r="AY343">
            <v>9.3829075569999993</v>
          </cell>
          <cell r="AZ343">
            <v>11.026038687000002</v>
          </cell>
          <cell r="BA343">
            <v>80</v>
          </cell>
          <cell r="BB343" t="str">
            <v>SI</v>
          </cell>
          <cell r="BC343">
            <v>0</v>
          </cell>
          <cell r="BD343">
            <v>1</v>
          </cell>
        </row>
        <row r="344">
          <cell r="A344" t="str">
            <v>18589</v>
          </cell>
          <cell r="B344" t="str">
            <v>CAISSE FRANCAISE DE DEVELOPPEMENT INDUST</v>
          </cell>
          <cell r="C344" t="str">
            <v>3. Autres (GEA CBD)</v>
          </cell>
          <cell r="D344">
            <v>201312</v>
          </cell>
          <cell r="J344">
            <v>0</v>
          </cell>
          <cell r="K344">
            <v>0.45</v>
          </cell>
          <cell r="L344">
            <v>7.783374E-3</v>
          </cell>
          <cell r="M344">
            <v>0</v>
          </cell>
          <cell r="N344">
            <v>3.5025183000000001E-3</v>
          </cell>
          <cell r="O344">
            <v>16305</v>
          </cell>
          <cell r="P344" t="str">
            <v>328559679</v>
          </cell>
          <cell r="Q344" t="str">
            <v>PM</v>
          </cell>
          <cell r="R344" t="str">
            <v>102</v>
          </cell>
          <cell r="S344" t="str">
            <v>01</v>
          </cell>
          <cell r="T344" t="str">
            <v>Etablissement de crédit</v>
          </cell>
          <cell r="U344" t="str">
            <v>200</v>
          </cell>
          <cell r="V344" t="str">
            <v>Banque</v>
          </cell>
          <cell r="W344" t="str">
            <v>001</v>
          </cell>
          <cell r="X344" t="str">
            <v>Agrément ACPR</v>
          </cell>
          <cell r="Y344">
            <v>6</v>
          </cell>
          <cell r="Z344" t="str">
            <v>NOUVEL ETABLISSEMENT</v>
          </cell>
          <cell r="AA344" t="str">
            <v>FR</v>
          </cell>
          <cell r="AB344" t="str">
            <v> France</v>
          </cell>
          <cell r="AC344" t="str">
            <v>S. BANCAIRE MUTUALISTE ET AUTRES RESEAUX</v>
          </cell>
          <cell r="AD344">
            <v>1163</v>
          </cell>
          <cell r="AE344" t="str">
            <v>GPE BPCE</v>
          </cell>
          <cell r="AF344">
            <v>0</v>
          </cell>
          <cell r="AG344" t="str">
            <v>75013</v>
          </cell>
          <cell r="AH344" t="str">
            <v>FR</v>
          </cell>
          <cell r="AI344" t="str">
            <v/>
          </cell>
          <cell r="AJ344" t="str">
            <v/>
          </cell>
          <cell r="AK344" t="str">
            <v>EC</v>
          </cell>
          <cell r="AL344" t="str">
            <v>Banque</v>
          </cell>
          <cell r="AM344" t="str">
            <v>PERSONNE_MORALE_SOCIETE</v>
          </cell>
          <cell r="AN344" t="str">
            <v>BPCE</v>
          </cell>
          <cell r="AO344" t="str">
            <v>Groupes mutualistes</v>
          </cell>
          <cell r="AP344" t="str">
            <v/>
          </cell>
          <cell r="AQ344" t="str">
            <v/>
          </cell>
          <cell r="AR344" t="str">
            <v>FR</v>
          </cell>
          <cell r="AS344" t="str">
            <v>FRANCE</v>
          </cell>
          <cell r="AT344" t="str">
            <v/>
          </cell>
          <cell r="AU344" t="str">
            <v/>
          </cell>
          <cell r="AV344" t="str">
            <v>CORSALETTI</v>
          </cell>
          <cell r="AW344">
            <v>2762</v>
          </cell>
          <cell r="AX344">
            <v>1.8929772000000001E-2</v>
          </cell>
          <cell r="AY344">
            <v>9.1468999999999988E-5</v>
          </cell>
          <cell r="AZ344">
            <v>1.3793755999999999E-2</v>
          </cell>
          <cell r="BA344">
            <v>610</v>
          </cell>
          <cell r="BB344" t="str">
            <v>SI</v>
          </cell>
          <cell r="BC344">
            <v>0</v>
          </cell>
          <cell r="BD344">
            <v>1</v>
          </cell>
        </row>
        <row r="345">
          <cell r="A345" t="str">
            <v>18706</v>
          </cell>
          <cell r="B345" t="str">
            <v>CRCAM BRIE PICARDIE</v>
          </cell>
          <cell r="C345" t="str">
            <v>3. Autres (GEA CBD)</v>
          </cell>
          <cell r="D345">
            <v>201312</v>
          </cell>
          <cell r="E345">
            <v>3.8800000000000001E-2</v>
          </cell>
          <cell r="F345">
            <v>0.17929999999999999</v>
          </cell>
          <cell r="G345">
            <v>12.938015</v>
          </cell>
          <cell r="H345">
            <v>0.50199498200000003</v>
          </cell>
          <cell r="I345">
            <v>2.3197860895</v>
          </cell>
          <cell r="J345">
            <v>3.9199999999999999E-2</v>
          </cell>
          <cell r="K345">
            <v>0.42959999999999998</v>
          </cell>
          <cell r="L345">
            <v>3.7462390000000001</v>
          </cell>
          <cell r="M345">
            <v>0.1468525688</v>
          </cell>
          <cell r="N345">
            <v>1.6093842744</v>
          </cell>
          <cell r="O345">
            <v>16511</v>
          </cell>
          <cell r="P345" t="str">
            <v>487625436</v>
          </cell>
          <cell r="Q345" t="str">
            <v>PM</v>
          </cell>
          <cell r="R345" t="str">
            <v>210</v>
          </cell>
          <cell r="S345" t="str">
            <v>01</v>
          </cell>
          <cell r="T345" t="str">
            <v>Etablissement de crédit</v>
          </cell>
          <cell r="U345" t="str">
            <v>201</v>
          </cell>
          <cell r="V345" t="str">
            <v>Banque mutualiste ou coopérative</v>
          </cell>
          <cell r="W345" t="str">
            <v>001</v>
          </cell>
          <cell r="X345" t="str">
            <v>Agrément ACPR</v>
          </cell>
          <cell r="Y345">
            <v>8</v>
          </cell>
          <cell r="Z345" t="str">
            <v>RESTRUCTURATION AVEC REPRISE DE CIB</v>
          </cell>
          <cell r="AA345" t="str">
            <v>FR</v>
          </cell>
          <cell r="AB345" t="str">
            <v> France</v>
          </cell>
          <cell r="AC345" t="str">
            <v>S. BANCAIRE MUTUALISTE ET AUTRES RESEAUX</v>
          </cell>
          <cell r="AD345">
            <v>27</v>
          </cell>
          <cell r="AE345" t="str">
            <v>GPE CREDIT AGRICOLE</v>
          </cell>
          <cell r="AF345">
            <v>0</v>
          </cell>
          <cell r="AG345" t="str">
            <v>80000</v>
          </cell>
          <cell r="AH345" t="str">
            <v>FR</v>
          </cell>
          <cell r="AI345" t="str">
            <v/>
          </cell>
          <cell r="AJ345" t="str">
            <v/>
          </cell>
          <cell r="AK345" t="str">
            <v>EC</v>
          </cell>
          <cell r="AL345" t="str">
            <v>Bq mut</v>
          </cell>
          <cell r="AM345" t="str">
            <v>PERSONNE_MORALE_SOCIETE</v>
          </cell>
          <cell r="AN345" t="str">
            <v>CREDIT AGRICOLE</v>
          </cell>
          <cell r="AO345" t="str">
            <v>Groupes mutualistes</v>
          </cell>
          <cell r="AP345" t="str">
            <v/>
          </cell>
          <cell r="AQ345" t="str">
            <v/>
          </cell>
          <cell r="AR345" t="str">
            <v>FR</v>
          </cell>
          <cell r="AS345" t="str">
            <v>FRANCE</v>
          </cell>
          <cell r="AT345" t="str">
            <v/>
          </cell>
          <cell r="AU345" t="str">
            <v/>
          </cell>
          <cell r="AV345" t="str">
            <v>RABIER</v>
          </cell>
          <cell r="AW345">
            <v>2761</v>
          </cell>
          <cell r="AX345">
            <v>21.505500820000002</v>
          </cell>
          <cell r="AY345">
            <v>15.93915563</v>
          </cell>
          <cell r="AZ345">
            <v>5.397239699</v>
          </cell>
          <cell r="BA345">
            <v>56</v>
          </cell>
          <cell r="BB345" t="str">
            <v>SI</v>
          </cell>
          <cell r="BC345">
            <v>0</v>
          </cell>
          <cell r="BD345">
            <v>0</v>
          </cell>
        </row>
        <row r="346">
          <cell r="A346" t="str">
            <v>18707</v>
          </cell>
          <cell r="B346" t="str">
            <v>BANQUE POPULAIRE VAL DE FRANCE (2EME)</v>
          </cell>
          <cell r="C346" t="str">
            <v>3. Autres (GEA CBD)</v>
          </cell>
          <cell r="D346">
            <v>201312</v>
          </cell>
          <cell r="E346">
            <v>8.3362581447484305E-2</v>
          </cell>
          <cell r="F346">
            <v>0.13565149744427399</v>
          </cell>
          <cell r="G346">
            <v>7.5628283219999997</v>
          </cell>
          <cell r="H346">
            <v>0.63045689196606602</v>
          </cell>
          <cell r="I346">
            <v>1.0259089867932658</v>
          </cell>
          <cell r="J346">
            <v>6.5343620502142E-2</v>
          </cell>
          <cell r="K346">
            <v>0.43342618588740001</v>
          </cell>
          <cell r="L346">
            <v>2.5139212560000002</v>
          </cell>
          <cell r="M346">
            <v>0.16426871652433217</v>
          </cell>
          <cell r="N346">
            <v>1.0895993016093422</v>
          </cell>
          <cell r="O346">
            <v>16512</v>
          </cell>
          <cell r="P346" t="str">
            <v>549800373</v>
          </cell>
          <cell r="Q346" t="str">
            <v>PM</v>
          </cell>
          <cell r="R346" t="str">
            <v>202</v>
          </cell>
          <cell r="S346" t="str">
            <v>01</v>
          </cell>
          <cell r="T346" t="str">
            <v>Etablissement de crédit</v>
          </cell>
          <cell r="U346" t="str">
            <v>201</v>
          </cell>
          <cell r="V346" t="str">
            <v>Banque mutualiste ou coopérative</v>
          </cell>
          <cell r="W346" t="str">
            <v>001</v>
          </cell>
          <cell r="X346" t="str">
            <v>Agrément ACPR</v>
          </cell>
          <cell r="Y346">
            <v>6</v>
          </cell>
          <cell r="Z346" t="str">
            <v>NOUVEL ETABLISSEMENT</v>
          </cell>
          <cell r="AA346" t="str">
            <v>FR</v>
          </cell>
          <cell r="AB346" t="str">
            <v> France</v>
          </cell>
          <cell r="AC346" t="str">
            <v>S. BANCAIRE MUTUALISTE ET AUTRES RESEAUX</v>
          </cell>
          <cell r="AD346">
            <v>1163</v>
          </cell>
          <cell r="AE346" t="str">
            <v>GPE BPCE</v>
          </cell>
          <cell r="AF346">
            <v>0</v>
          </cell>
          <cell r="AG346" t="str">
            <v>78180</v>
          </cell>
          <cell r="AH346" t="str">
            <v>FR</v>
          </cell>
          <cell r="AI346" t="str">
            <v/>
          </cell>
          <cell r="AJ346" t="str">
            <v/>
          </cell>
          <cell r="AK346" t="str">
            <v>EC</v>
          </cell>
          <cell r="AL346" t="str">
            <v>Bq mut</v>
          </cell>
          <cell r="AM346" t="str">
            <v>PERSONNE_MORALE_SOCIETE</v>
          </cell>
          <cell r="AN346" t="str">
            <v>BPCE</v>
          </cell>
          <cell r="AO346" t="str">
            <v>Groupes mutualistes</v>
          </cell>
          <cell r="AP346" t="str">
            <v/>
          </cell>
          <cell r="AQ346" t="str">
            <v/>
          </cell>
          <cell r="AR346" t="str">
            <v>FR</v>
          </cell>
          <cell r="AS346" t="str">
            <v>FRANCE</v>
          </cell>
          <cell r="AT346" t="str">
            <v/>
          </cell>
          <cell r="AU346" t="str">
            <v/>
          </cell>
          <cell r="AV346" t="str">
            <v>MOURJANE</v>
          </cell>
          <cell r="AW346">
            <v>2762</v>
          </cell>
          <cell r="AX346">
            <v>12.995062949999999</v>
          </cell>
          <cell r="AY346">
            <v>8.4695654079999994</v>
          </cell>
          <cell r="AZ346">
            <v>8.3017638970000007</v>
          </cell>
          <cell r="BA346">
            <v>97</v>
          </cell>
          <cell r="BB346" t="str">
            <v>SI</v>
          </cell>
          <cell r="BC346">
            <v>0</v>
          </cell>
          <cell r="BD346">
            <v>1</v>
          </cell>
        </row>
        <row r="347">
          <cell r="A347" t="str">
            <v>18715</v>
          </cell>
          <cell r="B347" t="str">
            <v>CAISSE D EPARGNE D'AUVERGNE ET LIMOUSIN</v>
          </cell>
          <cell r="C347" t="str">
            <v>3. Autres (GEA CBD)</v>
          </cell>
          <cell r="D347">
            <v>201312</v>
          </cell>
          <cell r="E347">
            <v>5.008E-2</v>
          </cell>
          <cell r="F347">
            <v>0.21839</v>
          </cell>
          <cell r="G347">
            <v>4.7992655800000001</v>
          </cell>
          <cell r="H347">
            <v>0.24034722024640001</v>
          </cell>
          <cell r="I347">
            <v>1.0481116100162</v>
          </cell>
          <cell r="O347">
            <v>521</v>
          </cell>
          <cell r="P347" t="str">
            <v>382742013</v>
          </cell>
          <cell r="Q347" t="str">
            <v>PM</v>
          </cell>
          <cell r="R347" t="str">
            <v>270</v>
          </cell>
          <cell r="S347" t="str">
            <v>01</v>
          </cell>
          <cell r="T347" t="str">
            <v>Etablissement de crédit</v>
          </cell>
          <cell r="U347" t="str">
            <v>201</v>
          </cell>
          <cell r="V347" t="str">
            <v>Banque mutualiste ou coopérative</v>
          </cell>
          <cell r="W347" t="str">
            <v>001</v>
          </cell>
          <cell r="X347" t="str">
            <v>Agrément ACPR</v>
          </cell>
          <cell r="Y347">
            <v>8</v>
          </cell>
          <cell r="Z347" t="str">
            <v>RESTRUCTURATION AVEC REPRISE DE CIB</v>
          </cell>
          <cell r="AA347" t="str">
            <v>FR</v>
          </cell>
          <cell r="AB347" t="str">
            <v> France</v>
          </cell>
          <cell r="AC347" t="str">
            <v>S. BANCAIRE MUTUALISTE ET AUTRES RESEAUX</v>
          </cell>
          <cell r="AD347">
            <v>1163</v>
          </cell>
          <cell r="AE347" t="str">
            <v>GPE BPCE</v>
          </cell>
          <cell r="AF347">
            <v>0</v>
          </cell>
          <cell r="AG347" t="str">
            <v>63000</v>
          </cell>
          <cell r="AH347" t="str">
            <v>FR</v>
          </cell>
          <cell r="AI347" t="str">
            <v/>
          </cell>
          <cell r="AJ347" t="str">
            <v/>
          </cell>
          <cell r="AK347" t="str">
            <v>EC</v>
          </cell>
          <cell r="AL347" t="str">
            <v>Bq mut</v>
          </cell>
          <cell r="AM347" t="str">
            <v>PERSONNE_MORALE_SOCIETE</v>
          </cell>
          <cell r="AN347" t="str">
            <v>BPCE</v>
          </cell>
          <cell r="AO347" t="str">
            <v>Groupes mutualistes</v>
          </cell>
          <cell r="AP347" t="str">
            <v/>
          </cell>
          <cell r="AQ347" t="str">
            <v/>
          </cell>
          <cell r="AR347" t="str">
            <v>FR</v>
          </cell>
          <cell r="AS347" t="str">
            <v>FRANCE</v>
          </cell>
          <cell r="AT347" t="str">
            <v/>
          </cell>
          <cell r="AU347" t="str">
            <v/>
          </cell>
          <cell r="AV347" t="str">
            <v>MOURJANE</v>
          </cell>
          <cell r="AW347">
            <v>2762</v>
          </cell>
          <cell r="AX347">
            <v>15.076863028</v>
          </cell>
          <cell r="AY347">
            <v>7.3234776780000006</v>
          </cell>
          <cell r="AZ347">
            <v>9.9989152069999996</v>
          </cell>
          <cell r="BA347">
            <v>84</v>
          </cell>
          <cell r="BB347" t="str">
            <v>SI</v>
          </cell>
          <cell r="BC347">
            <v>0</v>
          </cell>
          <cell r="BD347">
            <v>1</v>
          </cell>
        </row>
        <row r="348">
          <cell r="A348" t="str">
            <v>18829</v>
          </cell>
          <cell r="B348" t="str">
            <v>ARKEA BANQUE ENTREPRISES INSTITUTIONNELS</v>
          </cell>
          <cell r="C348" t="str">
            <v>3. Autres (GEA CBD)</v>
          </cell>
          <cell r="D348">
            <v>201312</v>
          </cell>
          <cell r="E348">
            <v>3.6600000000000001E-2</v>
          </cell>
          <cell r="F348">
            <v>0.3604</v>
          </cell>
          <cell r="G348">
            <v>14.867559669</v>
          </cell>
          <cell r="H348">
            <v>0.54415268388540006</v>
          </cell>
          <cell r="I348">
            <v>5.3582685047076</v>
          </cell>
          <cell r="O348">
            <v>16694</v>
          </cell>
          <cell r="P348" t="str">
            <v>378398911</v>
          </cell>
          <cell r="Q348" t="str">
            <v>PM</v>
          </cell>
          <cell r="R348" t="str">
            <v>105</v>
          </cell>
          <cell r="S348" t="str">
            <v>01</v>
          </cell>
          <cell r="T348" t="str">
            <v>Etablissement de crédit</v>
          </cell>
          <cell r="U348" t="str">
            <v>200</v>
          </cell>
          <cell r="V348" t="str">
            <v>Banque</v>
          </cell>
          <cell r="W348" t="str">
            <v>001</v>
          </cell>
          <cell r="X348" t="str">
            <v>Agrément ACPR</v>
          </cell>
          <cell r="Y348">
            <v>8</v>
          </cell>
          <cell r="Z348" t="str">
            <v>RESTRUCTURATION AVEC REPRISE DE CIB</v>
          </cell>
          <cell r="AA348" t="str">
            <v>FR</v>
          </cell>
          <cell r="AB348" t="str">
            <v> France</v>
          </cell>
          <cell r="AC348" t="str">
            <v>S. BANCAIRE MUTUALISTE ET AUTRES RESEAUX</v>
          </cell>
          <cell r="AD348">
            <v>29</v>
          </cell>
          <cell r="AE348" t="str">
            <v>GPE CREDIT MUTUEL</v>
          </cell>
          <cell r="AF348">
            <v>0</v>
          </cell>
          <cell r="AG348" t="str">
            <v>29480</v>
          </cell>
          <cell r="AH348" t="str">
            <v>FR</v>
          </cell>
          <cell r="AI348" t="str">
            <v/>
          </cell>
          <cell r="AJ348" t="str">
            <v/>
          </cell>
          <cell r="AK348" t="str">
            <v>EC</v>
          </cell>
          <cell r="AL348" t="str">
            <v>Banque</v>
          </cell>
          <cell r="AM348" t="str">
            <v>PERSONNE_MORALE_SOCIETE</v>
          </cell>
          <cell r="AN348" t="str">
            <v>CREDIT MUTUEL</v>
          </cell>
          <cell r="AO348" t="str">
            <v>Groupes mutualistes</v>
          </cell>
          <cell r="AP348" t="str">
            <v/>
          </cell>
          <cell r="AQ348" t="str">
            <v/>
          </cell>
          <cell r="AR348" t="str">
            <v>FR</v>
          </cell>
          <cell r="AS348" t="str">
            <v>FRANCE</v>
          </cell>
          <cell r="AT348" t="str">
            <v/>
          </cell>
          <cell r="AU348" t="str">
            <v/>
          </cell>
          <cell r="AV348" t="str">
            <v>LASSEUR</v>
          </cell>
          <cell r="AW348">
            <v>2763</v>
          </cell>
          <cell r="AX348">
            <v>22.926270322000001</v>
          </cell>
          <cell r="AY348">
            <v>11.423118552</v>
          </cell>
          <cell r="AZ348">
            <v>9.5181187830000002</v>
          </cell>
          <cell r="BA348">
            <v>53</v>
          </cell>
          <cell r="BB348" t="str">
            <v>SI</v>
          </cell>
          <cell r="BC348">
            <v>0</v>
          </cell>
          <cell r="BD348">
            <v>1</v>
          </cell>
        </row>
        <row r="349">
          <cell r="A349" t="str">
            <v>19106</v>
          </cell>
          <cell r="B349" t="str">
            <v>CRCAM PROVENCE - COTE D'AZUR</v>
          </cell>
          <cell r="C349" t="str">
            <v>3. Autres (GEA CBD)</v>
          </cell>
          <cell r="D349">
            <v>201312</v>
          </cell>
          <cell r="E349">
            <v>3.8899999999999997E-2</v>
          </cell>
          <cell r="F349">
            <v>0.21149999999999999</v>
          </cell>
          <cell r="G349">
            <v>11.748253999999999</v>
          </cell>
          <cell r="H349">
            <v>0.45700708059999995</v>
          </cell>
          <cell r="I349">
            <v>2.484755721</v>
          </cell>
          <cell r="J349">
            <v>2.7300000000000001E-2</v>
          </cell>
          <cell r="K349">
            <v>0.43769999999999998</v>
          </cell>
          <cell r="L349">
            <v>3.3423569999999998</v>
          </cell>
          <cell r="M349">
            <v>9.12463461E-2</v>
          </cell>
          <cell r="N349">
            <v>1.4629496588999999</v>
          </cell>
          <cell r="O349">
            <v>17053</v>
          </cell>
          <cell r="P349" t="str">
            <v>415176072</v>
          </cell>
          <cell r="Q349" t="str">
            <v>PM</v>
          </cell>
          <cell r="R349" t="str">
            <v>210</v>
          </cell>
          <cell r="S349" t="str">
            <v>01</v>
          </cell>
          <cell r="T349" t="str">
            <v>Etablissement de crédit</v>
          </cell>
          <cell r="U349" t="str">
            <v>201</v>
          </cell>
          <cell r="V349" t="str">
            <v>Banque mutualiste ou coopérative</v>
          </cell>
          <cell r="W349" t="str">
            <v>001</v>
          </cell>
          <cell r="X349" t="str">
            <v>Agrément ACPR</v>
          </cell>
          <cell r="Y349">
            <v>8</v>
          </cell>
          <cell r="Z349" t="str">
            <v>RESTRUCTURATION AVEC REPRISE DE CIB</v>
          </cell>
          <cell r="AA349" t="str">
            <v>FR</v>
          </cell>
          <cell r="AB349" t="str">
            <v> France</v>
          </cell>
          <cell r="AC349" t="str">
            <v>S. BANCAIRE MUTUALISTE ET AUTRES RESEAUX</v>
          </cell>
          <cell r="AD349">
            <v>27</v>
          </cell>
          <cell r="AE349" t="str">
            <v>GPE CREDIT AGRICOLE</v>
          </cell>
          <cell r="AF349">
            <v>0</v>
          </cell>
          <cell r="AG349" t="str">
            <v>83300</v>
          </cell>
          <cell r="AH349" t="str">
            <v>FR</v>
          </cell>
          <cell r="AI349" t="str">
            <v/>
          </cell>
          <cell r="AJ349" t="str">
            <v/>
          </cell>
          <cell r="AK349" t="str">
            <v>EC</v>
          </cell>
          <cell r="AL349" t="str">
            <v>Bq mut</v>
          </cell>
          <cell r="AM349" t="str">
            <v>PERSONNE_MORALE_SOCIETE</v>
          </cell>
          <cell r="AN349" t="str">
            <v>CREDIT AGRICOLE</v>
          </cell>
          <cell r="AO349" t="str">
            <v>Groupes mutualistes</v>
          </cell>
          <cell r="AP349" t="str">
            <v/>
          </cell>
          <cell r="AQ349" t="str">
            <v/>
          </cell>
          <cell r="AR349" t="str">
            <v>FR</v>
          </cell>
          <cell r="AS349" t="str">
            <v>FRANCE</v>
          </cell>
          <cell r="AT349" t="str">
            <v/>
          </cell>
          <cell r="AU349" t="str">
            <v/>
          </cell>
          <cell r="AV349" t="str">
            <v>RABIER</v>
          </cell>
          <cell r="AW349">
            <v>2761</v>
          </cell>
          <cell r="AX349">
            <v>18.217338467000001</v>
          </cell>
          <cell r="AY349">
            <v>13.261338765000001</v>
          </cell>
          <cell r="AZ349">
            <v>6.559312254</v>
          </cell>
          <cell r="BA349">
            <v>70</v>
          </cell>
          <cell r="BB349" t="str">
            <v>SI</v>
          </cell>
          <cell r="BC349">
            <v>0</v>
          </cell>
          <cell r="BD349">
            <v>0</v>
          </cell>
        </row>
        <row r="350">
          <cell r="A350" t="str">
            <v>19230</v>
          </cell>
          <cell r="B350" t="str">
            <v>CREDIT LOGEMENT</v>
          </cell>
          <cell r="C350" t="str">
            <v>4. Autres (GEA hors CBD)</v>
          </cell>
          <cell r="D350">
            <v>201312</v>
          </cell>
          <cell r="E350">
            <v>5.4000000000000003E-3</v>
          </cell>
          <cell r="F350">
            <v>0.17249999999999999</v>
          </cell>
          <cell r="G350">
            <v>263.010574738</v>
          </cell>
          <cell r="H350">
            <v>1.4202571035852001</v>
          </cell>
          <cell r="I350">
            <v>45.369324142304997</v>
          </cell>
          <cell r="O350">
            <v>17222</v>
          </cell>
          <cell r="P350" t="str">
            <v>302493275</v>
          </cell>
          <cell r="Q350" t="str">
            <v>PM</v>
          </cell>
          <cell r="R350" t="str">
            <v>640</v>
          </cell>
          <cell r="S350" t="str">
            <v>26</v>
          </cell>
          <cell r="T350" t="str">
            <v>Société de financement</v>
          </cell>
          <cell r="U350" t="str">
            <v/>
          </cell>
          <cell r="V350" t="str">
            <v/>
          </cell>
          <cell r="W350" t="str">
            <v>001</v>
          </cell>
          <cell r="X350" t="str">
            <v>Agrément ACPR</v>
          </cell>
          <cell r="Y350">
            <v>1</v>
          </cell>
          <cell r="Z350" t="str">
            <v>CHANGEMENT DE CATEGORIE AGENT FINANCIER</v>
          </cell>
          <cell r="AA350" t="str">
            <v>FR</v>
          </cell>
          <cell r="AB350" t="str">
            <v> France</v>
          </cell>
          <cell r="AC350" t="str">
            <v>ACT. PARTAGE (EC OU EI MAJORIT- FRANCE)</v>
          </cell>
          <cell r="AD350">
            <v>1047</v>
          </cell>
          <cell r="AE350" t="str">
            <v>GPE CREDIT LOGEMENT</v>
          </cell>
          <cell r="AF350">
            <v>1</v>
          </cell>
          <cell r="AG350" t="str">
            <v>75003</v>
          </cell>
          <cell r="AH350" t="str">
            <v>FR</v>
          </cell>
          <cell r="AI350" t="str">
            <v/>
          </cell>
          <cell r="AJ350" t="str">
            <v/>
          </cell>
          <cell r="AK350" t="str">
            <v>SF</v>
          </cell>
          <cell r="AL350" t="str">
            <v>SF</v>
          </cell>
          <cell r="AM350" t="str">
            <v>PERSONNE_MORALE_SOCIETE</v>
          </cell>
          <cell r="AN350" t="str">
            <v>CREDIT LOGEMENT</v>
          </cell>
          <cell r="AO350" t="str">
            <v>Etablissements à actionnariat partagé</v>
          </cell>
          <cell r="AP350" t="str">
            <v>OUI</v>
          </cell>
          <cell r="AQ350" t="str">
            <v/>
          </cell>
          <cell r="AR350" t="str">
            <v>FR</v>
          </cell>
          <cell r="AS350" t="str">
            <v>FRANCE</v>
          </cell>
          <cell r="AT350" t="str">
            <v/>
          </cell>
          <cell r="AU350" t="str">
            <v/>
          </cell>
          <cell r="AV350" t="str">
            <v>PEYRON</v>
          </cell>
          <cell r="AW350">
            <v>2764</v>
          </cell>
          <cell r="AX350">
            <v>10.124092417</v>
          </cell>
          <cell r="AY350">
            <v>1.07901018</v>
          </cell>
          <cell r="AZ350">
            <v>2.2135415000000002E-2</v>
          </cell>
          <cell r="BA350">
            <v>116</v>
          </cell>
          <cell r="BB350" t="str">
            <v>NON-MSU</v>
          </cell>
          <cell r="BC350">
            <v>0</v>
          </cell>
          <cell r="BD350">
            <v>1</v>
          </cell>
        </row>
        <row r="351">
          <cell r="A351" t="str">
            <v>19406</v>
          </cell>
          <cell r="B351" t="str">
            <v>CRCAM DE LA TOURAINE ET DU POITOU</v>
          </cell>
          <cell r="C351" t="str">
            <v>3. Autres (GEA CBD)</v>
          </cell>
          <cell r="D351">
            <v>201312</v>
          </cell>
          <cell r="E351">
            <v>4.99E-2</v>
          </cell>
          <cell r="F351">
            <v>0.1726</v>
          </cell>
          <cell r="G351">
            <v>7.7505940000000004</v>
          </cell>
          <cell r="H351">
            <v>0.38675464060000003</v>
          </cell>
          <cell r="I351">
            <v>1.3377525244000001</v>
          </cell>
          <cell r="J351">
            <v>5.3800000000000001E-2</v>
          </cell>
          <cell r="K351">
            <v>0.42499999999999999</v>
          </cell>
          <cell r="L351">
            <v>2.4363100000000002</v>
          </cell>
          <cell r="M351">
            <v>0.13107347800000002</v>
          </cell>
          <cell r="N351">
            <v>1.0354317500000001</v>
          </cell>
          <cell r="O351">
            <v>17486</v>
          </cell>
          <cell r="P351" t="str">
            <v>399780097</v>
          </cell>
          <cell r="Q351" t="str">
            <v>PM</v>
          </cell>
          <cell r="R351" t="str">
            <v>210</v>
          </cell>
          <cell r="S351" t="str">
            <v>01</v>
          </cell>
          <cell r="T351" t="str">
            <v>Etablissement de crédit</v>
          </cell>
          <cell r="U351" t="str">
            <v>201</v>
          </cell>
          <cell r="V351" t="str">
            <v>Banque mutualiste ou coopérative</v>
          </cell>
          <cell r="W351" t="str">
            <v>001</v>
          </cell>
          <cell r="X351" t="str">
            <v>Agrément ACPR</v>
          </cell>
          <cell r="Y351">
            <v>8</v>
          </cell>
          <cell r="Z351" t="str">
            <v>RESTRUCTURATION AVEC REPRISE DE CIB</v>
          </cell>
          <cell r="AA351" t="str">
            <v>FR</v>
          </cell>
          <cell r="AB351" t="str">
            <v> France</v>
          </cell>
          <cell r="AC351" t="str">
            <v>S. BANCAIRE MUTUALISTE ET AUTRES RESEAUX</v>
          </cell>
          <cell r="AD351">
            <v>27</v>
          </cell>
          <cell r="AE351" t="str">
            <v>GPE CREDIT AGRICOLE</v>
          </cell>
          <cell r="AF351">
            <v>0</v>
          </cell>
          <cell r="AG351" t="str">
            <v>86000</v>
          </cell>
          <cell r="AH351" t="str">
            <v>FR</v>
          </cell>
          <cell r="AI351" t="str">
            <v/>
          </cell>
          <cell r="AJ351" t="str">
            <v/>
          </cell>
          <cell r="AK351" t="str">
            <v>EC</v>
          </cell>
          <cell r="AL351" t="str">
            <v>Bq mut</v>
          </cell>
          <cell r="AM351" t="str">
            <v>PERSONNE_MORALE_SOCIETE</v>
          </cell>
          <cell r="AN351" t="str">
            <v>CREDIT AGRICOLE</v>
          </cell>
          <cell r="AO351" t="str">
            <v>Groupes mutualistes</v>
          </cell>
          <cell r="AP351" t="str">
            <v/>
          </cell>
          <cell r="AQ351" t="str">
            <v/>
          </cell>
          <cell r="AR351" t="str">
            <v>FR</v>
          </cell>
          <cell r="AS351" t="str">
            <v>FRANCE</v>
          </cell>
          <cell r="AT351" t="str">
            <v/>
          </cell>
          <cell r="AU351" t="str">
            <v/>
          </cell>
          <cell r="AV351" t="str">
            <v>DENECE</v>
          </cell>
          <cell r="AW351">
            <v>2761</v>
          </cell>
          <cell r="AX351">
            <v>11.224972266</v>
          </cell>
          <cell r="AY351">
            <v>8.5601432289999995</v>
          </cell>
          <cell r="AZ351">
            <v>3.113157631</v>
          </cell>
          <cell r="BA351">
            <v>109</v>
          </cell>
          <cell r="BB351" t="str">
            <v>SI</v>
          </cell>
          <cell r="BC351">
            <v>0</v>
          </cell>
          <cell r="BD351">
            <v>0</v>
          </cell>
        </row>
        <row r="352">
          <cell r="A352" t="str">
            <v>19506</v>
          </cell>
          <cell r="B352" t="str">
            <v>CRCAM DU CENTRE OUEST</v>
          </cell>
          <cell r="C352" t="str">
            <v>3. Autres (GEA CBD)</v>
          </cell>
          <cell r="D352">
            <v>201312</v>
          </cell>
          <cell r="E352">
            <v>5.5599999999999997E-2</v>
          </cell>
          <cell r="F352">
            <v>0.17610000000000001</v>
          </cell>
          <cell r="G352">
            <v>3.6575929999999999</v>
          </cell>
          <cell r="H352">
            <v>0.20336217079999999</v>
          </cell>
          <cell r="I352">
            <v>0.64410212730000005</v>
          </cell>
          <cell r="J352">
            <v>3.4099999999999998E-2</v>
          </cell>
          <cell r="K352">
            <v>0.43130000000000002</v>
          </cell>
          <cell r="L352">
            <v>1.377785</v>
          </cell>
          <cell r="M352">
            <v>4.6982468499999999E-2</v>
          </cell>
          <cell r="N352">
            <v>0.59423867050000001</v>
          </cell>
          <cell r="O352">
            <v>17607</v>
          </cell>
          <cell r="P352" t="str">
            <v>391007457</v>
          </cell>
          <cell r="Q352" t="str">
            <v>PM</v>
          </cell>
          <cell r="R352" t="str">
            <v>210</v>
          </cell>
          <cell r="S352" t="str">
            <v>01</v>
          </cell>
          <cell r="T352" t="str">
            <v>Etablissement de crédit</v>
          </cell>
          <cell r="U352" t="str">
            <v>201</v>
          </cell>
          <cell r="V352" t="str">
            <v>Banque mutualiste ou coopérative</v>
          </cell>
          <cell r="W352" t="str">
            <v>001</v>
          </cell>
          <cell r="X352" t="str">
            <v>Agrément ACPR</v>
          </cell>
          <cell r="Y352">
            <v>8</v>
          </cell>
          <cell r="Z352" t="str">
            <v>RESTRUCTURATION AVEC REPRISE DE CIB</v>
          </cell>
          <cell r="AA352" t="str">
            <v>FR</v>
          </cell>
          <cell r="AB352" t="str">
            <v> France</v>
          </cell>
          <cell r="AC352" t="str">
            <v>S. BANCAIRE MUTUALISTE ET AUTRES RESEAUX</v>
          </cell>
          <cell r="AD352">
            <v>27</v>
          </cell>
          <cell r="AE352" t="str">
            <v>GPE CREDIT AGRICOLE</v>
          </cell>
          <cell r="AF352">
            <v>0</v>
          </cell>
          <cell r="AG352" t="str">
            <v>87000</v>
          </cell>
          <cell r="AH352" t="str">
            <v>FR</v>
          </cell>
          <cell r="AI352" t="str">
            <v/>
          </cell>
          <cell r="AJ352" t="str">
            <v/>
          </cell>
          <cell r="AK352" t="str">
            <v>EC</v>
          </cell>
          <cell r="AL352" t="str">
            <v>Bq mut</v>
          </cell>
          <cell r="AM352" t="str">
            <v>PERSONNE_MORALE_SOCIETE</v>
          </cell>
          <cell r="AN352" t="str">
            <v>CREDIT AGRICOLE</v>
          </cell>
          <cell r="AO352" t="str">
            <v>Groupes mutualistes</v>
          </cell>
          <cell r="AP352" t="str">
            <v/>
          </cell>
          <cell r="AQ352" t="str">
            <v/>
          </cell>
          <cell r="AR352" t="str">
            <v>FR</v>
          </cell>
          <cell r="AS352" t="str">
            <v>FRANCE</v>
          </cell>
          <cell r="AT352" t="str">
            <v/>
          </cell>
          <cell r="AU352" t="str">
            <v/>
          </cell>
          <cell r="AV352" t="str">
            <v>RABIER</v>
          </cell>
          <cell r="AW352">
            <v>2761</v>
          </cell>
          <cell r="AX352">
            <v>6.6111725870000004</v>
          </cell>
          <cell r="AY352">
            <v>4.5103078779999999</v>
          </cell>
          <cell r="AZ352">
            <v>1.845950078</v>
          </cell>
          <cell r="BA352">
            <v>146</v>
          </cell>
          <cell r="BB352" t="str">
            <v>SI</v>
          </cell>
          <cell r="BC352">
            <v>0</v>
          </cell>
          <cell r="BD352">
            <v>0</v>
          </cell>
        </row>
        <row r="353">
          <cell r="A353" t="str">
            <v>19806</v>
          </cell>
          <cell r="B353" t="str">
            <v>CRCAM DE LA MARTINIQUE ET DE LA GUYANE</v>
          </cell>
          <cell r="C353" t="str">
            <v>3. Autres (GEA CBD)</v>
          </cell>
          <cell r="D353">
            <v>201312</v>
          </cell>
          <cell r="E353">
            <v>0.1051</v>
          </cell>
          <cell r="F353">
            <v>0.222</v>
          </cell>
          <cell r="G353">
            <v>0.96433800000000003</v>
          </cell>
          <cell r="H353">
            <v>0.10135192380000001</v>
          </cell>
          <cell r="I353">
            <v>0.214083036</v>
          </cell>
          <cell r="J353">
            <v>5.28E-2</v>
          </cell>
          <cell r="K353">
            <v>0.41370000000000001</v>
          </cell>
          <cell r="L353">
            <v>0.72556600000000004</v>
          </cell>
          <cell r="M353">
            <v>3.8309884799999999E-2</v>
          </cell>
          <cell r="N353">
            <v>0.30016665420000005</v>
          </cell>
          <cell r="O353">
            <v>17931</v>
          </cell>
          <cell r="P353" t="str">
            <v>313976383</v>
          </cell>
          <cell r="Q353" t="str">
            <v>PM</v>
          </cell>
          <cell r="R353" t="str">
            <v>216</v>
          </cell>
          <cell r="S353" t="str">
            <v>01</v>
          </cell>
          <cell r="T353" t="str">
            <v>Etablissement de crédit</v>
          </cell>
          <cell r="U353" t="str">
            <v>201</v>
          </cell>
          <cell r="V353" t="str">
            <v>Banque mutualiste ou coopérative</v>
          </cell>
          <cell r="W353" t="str">
            <v>001</v>
          </cell>
          <cell r="X353" t="str">
            <v>Agrément ACPR</v>
          </cell>
          <cell r="Y353">
            <v>6</v>
          </cell>
          <cell r="Z353" t="str">
            <v>NOUVEL ETABLISSEMENT</v>
          </cell>
          <cell r="AA353" t="str">
            <v>FR</v>
          </cell>
          <cell r="AB353" t="str">
            <v> France</v>
          </cell>
          <cell r="AC353" t="str">
            <v>S. BANCAIRE MUTUALISTE ET AUTRES RESEAUX</v>
          </cell>
          <cell r="AD353">
            <v>27</v>
          </cell>
          <cell r="AE353" t="str">
            <v>GPE CREDIT AGRICOLE</v>
          </cell>
          <cell r="AF353">
            <v>0</v>
          </cell>
          <cell r="AG353" t="str">
            <v>97232</v>
          </cell>
          <cell r="AH353" t="str">
            <v>FR</v>
          </cell>
          <cell r="AI353" t="str">
            <v/>
          </cell>
          <cell r="AJ353" t="str">
            <v/>
          </cell>
          <cell r="AK353" t="str">
            <v>EC</v>
          </cell>
          <cell r="AL353" t="str">
            <v>Bq mut</v>
          </cell>
          <cell r="AM353" t="str">
            <v>PERSONNE_MORALE_SOCIETE</v>
          </cell>
          <cell r="AN353" t="str">
            <v>CREDIT AGRICOLE</v>
          </cell>
          <cell r="AO353" t="str">
            <v>Groupes mutualistes</v>
          </cell>
          <cell r="AP353" t="str">
            <v/>
          </cell>
          <cell r="AQ353" t="str">
            <v/>
          </cell>
          <cell r="AR353" t="str">
            <v>FR</v>
          </cell>
          <cell r="AS353" t="str">
            <v>FRANCE</v>
          </cell>
          <cell r="AT353" t="str">
            <v/>
          </cell>
          <cell r="AU353" t="str">
            <v/>
          </cell>
          <cell r="AV353" t="str">
            <v>KHEYAR</v>
          </cell>
          <cell r="AW353">
            <v>2761</v>
          </cell>
          <cell r="AX353">
            <v>2.0621583729999999</v>
          </cell>
          <cell r="AY353">
            <v>1.537600335</v>
          </cell>
          <cell r="AZ353">
            <v>0.80151039099999999</v>
          </cell>
          <cell r="BA353">
            <v>241</v>
          </cell>
          <cell r="BB353" t="str">
            <v>SI</v>
          </cell>
          <cell r="BC353">
            <v>0</v>
          </cell>
          <cell r="BD353">
            <v>0</v>
          </cell>
        </row>
        <row r="354">
          <cell r="A354" t="str">
            <v>19870</v>
          </cell>
          <cell r="B354" t="str">
            <v>CARREFOUR BANQUE</v>
          </cell>
          <cell r="C354" t="str">
            <v>2. CBD</v>
          </cell>
          <cell r="D354">
            <v>201312</v>
          </cell>
          <cell r="K354">
            <v>2.3E-3</v>
          </cell>
          <cell r="L354">
            <v>3.1767425920000001</v>
          </cell>
          <cell r="N354">
            <v>7.3065079616000004E-3</v>
          </cell>
          <cell r="O354">
            <v>18012</v>
          </cell>
          <cell r="P354" t="str">
            <v>313811515</v>
          </cell>
          <cell r="Q354" t="str">
            <v>PM</v>
          </cell>
          <cell r="R354" t="str">
            <v>102</v>
          </cell>
          <cell r="S354" t="str">
            <v>01</v>
          </cell>
          <cell r="T354" t="str">
            <v>Etablissement de crédit</v>
          </cell>
          <cell r="U354" t="str">
            <v>200</v>
          </cell>
          <cell r="V354" t="str">
            <v>Banque</v>
          </cell>
          <cell r="W354" t="str">
            <v>001</v>
          </cell>
          <cell r="X354" t="str">
            <v>Agrément ACPR</v>
          </cell>
          <cell r="Y354">
            <v>8</v>
          </cell>
          <cell r="Z354" t="str">
            <v>RESTRUCTURATION AVEC REPRISE DE CIB</v>
          </cell>
          <cell r="AA354" t="str">
            <v>FR</v>
          </cell>
          <cell r="AB354" t="str">
            <v> France</v>
          </cell>
          <cell r="AC354" t="str">
            <v>S. COMMERCIAL</v>
          </cell>
          <cell r="AD354">
            <v>64</v>
          </cell>
          <cell r="AE354" t="str">
            <v>GPE CARREFOUR</v>
          </cell>
          <cell r="AF354">
            <v>1</v>
          </cell>
          <cell r="AG354" t="str">
            <v>91080</v>
          </cell>
          <cell r="AH354" t="str">
            <v>FR</v>
          </cell>
          <cell r="AI354" t="str">
            <v/>
          </cell>
          <cell r="AJ354" t="str">
            <v/>
          </cell>
          <cell r="AK354" t="str">
            <v>EC</v>
          </cell>
          <cell r="AL354" t="str">
            <v>Banque</v>
          </cell>
          <cell r="AM354" t="str">
            <v>PERSONNE_MORALE_SOCIETE</v>
          </cell>
          <cell r="AN354" t="str">
            <v>CARREFOUR</v>
          </cell>
          <cell r="AO354" t="str">
            <v>Industrie, commerce, services, BTP, groupes professionnels</v>
          </cell>
          <cell r="AP354" t="str">
            <v/>
          </cell>
          <cell r="AQ354" t="str">
            <v/>
          </cell>
          <cell r="AR354" t="str">
            <v>FR</v>
          </cell>
          <cell r="AS354" t="str">
            <v>FRANCE</v>
          </cell>
          <cell r="AT354" t="str">
            <v/>
          </cell>
          <cell r="AU354" t="str">
            <v/>
          </cell>
          <cell r="AV354" t="str">
            <v>PALARIC</v>
          </cell>
          <cell r="AW354">
            <v>2764</v>
          </cell>
          <cell r="AX354">
            <v>4.7646012259999999</v>
          </cell>
          <cell r="AY354">
            <v>2.3952790610000001</v>
          </cell>
          <cell r="AZ354">
            <v>0.5903919769999999</v>
          </cell>
          <cell r="BA354">
            <v>173</v>
          </cell>
          <cell r="BB354" t="str">
            <v>LSI</v>
          </cell>
          <cell r="BC354">
            <v>0</v>
          </cell>
          <cell r="BD354">
            <v>1</v>
          </cell>
        </row>
        <row r="355">
          <cell r="A355" t="str">
            <v>19906</v>
          </cell>
          <cell r="B355" t="str">
            <v>CRCAM DE LA REUNION</v>
          </cell>
          <cell r="C355" t="str">
            <v>3. Autres (GEA CBD)</v>
          </cell>
          <cell r="D355">
            <v>201312</v>
          </cell>
          <cell r="E355">
            <v>9.5500000000000002E-2</v>
          </cell>
          <cell r="F355">
            <v>0.2122</v>
          </cell>
          <cell r="G355">
            <v>2.5750850000000001</v>
          </cell>
          <cell r="H355">
            <v>0.24592061750000002</v>
          </cell>
          <cell r="I355">
            <v>0.54643303700000001</v>
          </cell>
          <cell r="J355">
            <v>0.13320000000000001</v>
          </cell>
          <cell r="K355">
            <v>0.43209999999999998</v>
          </cell>
          <cell r="L355">
            <v>1.7037580000000001</v>
          </cell>
          <cell r="M355">
            <v>0.22694056560000003</v>
          </cell>
          <cell r="N355">
            <v>0.73619383179999998</v>
          </cell>
          <cell r="O355">
            <v>18055</v>
          </cell>
          <cell r="P355" t="str">
            <v>312617046</v>
          </cell>
          <cell r="Q355" t="str">
            <v>PM</v>
          </cell>
          <cell r="R355" t="str">
            <v>216</v>
          </cell>
          <cell r="S355" t="str">
            <v>01</v>
          </cell>
          <cell r="T355" t="str">
            <v>Etablissement de crédit</v>
          </cell>
          <cell r="U355" t="str">
            <v>201</v>
          </cell>
          <cell r="V355" t="str">
            <v>Banque mutualiste ou coopérative</v>
          </cell>
          <cell r="W355" t="str">
            <v>001</v>
          </cell>
          <cell r="X355" t="str">
            <v>Agrément ACPR</v>
          </cell>
          <cell r="Y355">
            <v>6</v>
          </cell>
          <cell r="Z355" t="str">
            <v>NOUVEL ETABLISSEMENT</v>
          </cell>
          <cell r="AA355" t="str">
            <v>FR</v>
          </cell>
          <cell r="AB355" t="str">
            <v> France</v>
          </cell>
          <cell r="AC355" t="str">
            <v>S. BANCAIRE MUTUALISTE ET AUTRES RESEAUX</v>
          </cell>
          <cell r="AD355">
            <v>27</v>
          </cell>
          <cell r="AE355" t="str">
            <v>GPE CREDIT AGRICOLE</v>
          </cell>
          <cell r="AF355">
            <v>0</v>
          </cell>
          <cell r="AG355" t="str">
            <v>97400</v>
          </cell>
          <cell r="AH355" t="str">
            <v>FR</v>
          </cell>
          <cell r="AI355" t="str">
            <v/>
          </cell>
          <cell r="AJ355" t="str">
            <v/>
          </cell>
          <cell r="AK355" t="str">
            <v>EC</v>
          </cell>
          <cell r="AL355" t="str">
            <v>Bq mut</v>
          </cell>
          <cell r="AM355" t="str">
            <v>PERSONNE_MORALE_SOCIETE</v>
          </cell>
          <cell r="AN355" t="str">
            <v>CREDIT AGRICOLE</v>
          </cell>
          <cell r="AO355" t="str">
            <v>Groupes mutualistes</v>
          </cell>
          <cell r="AP355" t="str">
            <v/>
          </cell>
          <cell r="AQ355" t="str">
            <v/>
          </cell>
          <cell r="AR355" t="str">
            <v>FR</v>
          </cell>
          <cell r="AS355" t="str">
            <v>FRANCE</v>
          </cell>
          <cell r="AT355" t="str">
            <v/>
          </cell>
          <cell r="AU355" t="str">
            <v/>
          </cell>
          <cell r="AV355" t="str">
            <v>ONDO</v>
          </cell>
          <cell r="AW355">
            <v>2761</v>
          </cell>
          <cell r="AX355">
            <v>5.1918533330000001</v>
          </cell>
          <cell r="AY355">
            <v>3.4163204470000004</v>
          </cell>
          <cell r="AZ355">
            <v>1.5665471370000001</v>
          </cell>
          <cell r="BA355">
            <v>167</v>
          </cell>
          <cell r="BB355" t="str">
            <v>SI</v>
          </cell>
          <cell r="BC355">
            <v>0</v>
          </cell>
          <cell r="BD355">
            <v>0</v>
          </cell>
        </row>
        <row r="356">
          <cell r="A356" t="str">
            <v>22040</v>
          </cell>
          <cell r="B356" t="str">
            <v>CONFEDERATION NATIONALE DU CREDIT MUTUEL</v>
          </cell>
          <cell r="C356" t="str">
            <v>1. Top6</v>
          </cell>
          <cell r="D356">
            <v>201312</v>
          </cell>
          <cell r="E356">
            <v>4.1099999999999998E-2</v>
          </cell>
          <cell r="F356">
            <v>0.20180000000000001</v>
          </cell>
          <cell r="G356">
            <v>402.64347250700001</v>
          </cell>
          <cell r="H356">
            <v>16.548646720037699</v>
          </cell>
          <cell r="I356">
            <v>81.253452751912604</v>
          </cell>
          <cell r="L356">
            <v>5.7663678479999998</v>
          </cell>
          <cell r="O356">
            <v>50543</v>
          </cell>
          <cell r="P356" t="str">
            <v/>
          </cell>
          <cell r="Q356" t="str">
            <v>PM</v>
          </cell>
          <cell r="R356" t="str">
            <v>930</v>
          </cell>
          <cell r="S356" t="str">
            <v>04</v>
          </cell>
          <cell r="T356" t="str">
            <v>Organe central</v>
          </cell>
          <cell r="U356" t="str">
            <v/>
          </cell>
          <cell r="V356" t="str">
            <v/>
          </cell>
          <cell r="W356" t="str">
            <v>100</v>
          </cell>
          <cell r="X356" t="str">
            <v>Aucune autorisation</v>
          </cell>
          <cell r="Y356">
            <v>1</v>
          </cell>
          <cell r="Z356" t="str">
            <v>CHANGEMENT DE CATEGORIE AGENT FINANCIER</v>
          </cell>
          <cell r="AA356" t="str">
            <v/>
          </cell>
          <cell r="AB356" t="str">
            <v/>
          </cell>
          <cell r="AC356" t="str">
            <v/>
          </cell>
          <cell r="AD356">
            <v>29</v>
          </cell>
          <cell r="AE356" t="str">
            <v>GPE CREDIT MUTUEL</v>
          </cell>
          <cell r="AF356">
            <v>1</v>
          </cell>
          <cell r="AG356" t="str">
            <v/>
          </cell>
          <cell r="AH356" t="str">
            <v>FR</v>
          </cell>
          <cell r="AI356" t="str">
            <v/>
          </cell>
          <cell r="AJ356" t="str">
            <v/>
          </cell>
          <cell r="AK356" t="str">
            <v/>
          </cell>
          <cell r="AL356" t="str">
            <v/>
          </cell>
          <cell r="AM356" t="str">
            <v/>
          </cell>
          <cell r="AN356" t="str">
            <v/>
          </cell>
          <cell r="AO356" t="str">
            <v/>
          </cell>
          <cell r="AP356" t="str">
            <v/>
          </cell>
          <cell r="AQ356" t="str">
            <v/>
          </cell>
          <cell r="AR356" t="str">
            <v/>
          </cell>
          <cell r="AS356" t="str">
            <v/>
          </cell>
          <cell r="AT356" t="str">
            <v/>
          </cell>
          <cell r="AU356" t="str">
            <v/>
          </cell>
          <cell r="AV356" t="str">
            <v>KRAUSE</v>
          </cell>
          <cell r="AW356">
            <v>2763</v>
          </cell>
          <cell r="AX356">
            <v>266.27379194700001</v>
          </cell>
          <cell r="AY356">
            <v>172.373037289</v>
          </cell>
          <cell r="AZ356">
            <v>151.01409401199999</v>
          </cell>
          <cell r="BA356">
            <v>9</v>
          </cell>
          <cell r="BB356" t="str">
            <v>SI</v>
          </cell>
          <cell r="BC356">
            <v>1</v>
          </cell>
          <cell r="BD356">
            <v>1</v>
          </cell>
        </row>
        <row r="357">
          <cell r="A357" t="str">
            <v>30002</v>
          </cell>
          <cell r="B357" t="str">
            <v>CREDIT LYONNAIS</v>
          </cell>
          <cell r="C357" t="str">
            <v>3. Autres (GEA CBD)</v>
          </cell>
          <cell r="D357">
            <v>201312</v>
          </cell>
          <cell r="E357">
            <v>3.6999999999999998E-2</v>
          </cell>
          <cell r="F357">
            <v>0.17599999999999999</v>
          </cell>
          <cell r="G357">
            <v>79.575166370000005</v>
          </cell>
          <cell r="H357">
            <v>2.9442811556900002</v>
          </cell>
          <cell r="I357">
            <v>14.00522928112</v>
          </cell>
          <cell r="J357">
            <v>3.3700000000000001E-2</v>
          </cell>
          <cell r="K357">
            <v>0.3528</v>
          </cell>
          <cell r="L357">
            <v>35.47275664</v>
          </cell>
          <cell r="M357">
            <v>1.1954318987679999</v>
          </cell>
          <cell r="N357">
            <v>12.514788542592001</v>
          </cell>
          <cell r="O357">
            <v>20363</v>
          </cell>
          <cell r="P357" t="str">
            <v>954509741</v>
          </cell>
          <cell r="Q357" t="str">
            <v>PM</v>
          </cell>
          <cell r="R357" t="str">
            <v>100</v>
          </cell>
          <cell r="S357" t="str">
            <v>01</v>
          </cell>
          <cell r="T357" t="str">
            <v>Etablissement de crédit</v>
          </cell>
          <cell r="U357" t="str">
            <v>200</v>
          </cell>
          <cell r="V357" t="str">
            <v>Banque</v>
          </cell>
          <cell r="W357" t="str">
            <v>001</v>
          </cell>
          <cell r="X357" t="str">
            <v>Agrément ACPR</v>
          </cell>
          <cell r="Y357">
            <v>6</v>
          </cell>
          <cell r="Z357" t="str">
            <v>NOUVEL ETABLISSEMENT</v>
          </cell>
          <cell r="AA357" t="str">
            <v>FR</v>
          </cell>
          <cell r="AB357" t="str">
            <v> France</v>
          </cell>
          <cell r="AC357" t="str">
            <v>S. BANCAIRE MUTUALISTE ET AUTRES RESEAUX</v>
          </cell>
          <cell r="AD357">
            <v>27</v>
          </cell>
          <cell r="AE357" t="str">
            <v>GPE CREDIT AGRICOLE</v>
          </cell>
          <cell r="AF357">
            <v>0</v>
          </cell>
          <cell r="AG357" t="str">
            <v>69002</v>
          </cell>
          <cell r="AH357" t="str">
            <v>FR</v>
          </cell>
          <cell r="AI357" t="str">
            <v/>
          </cell>
          <cell r="AJ357" t="str">
            <v/>
          </cell>
          <cell r="AK357" t="str">
            <v>EC</v>
          </cell>
          <cell r="AL357" t="str">
            <v>Banque</v>
          </cell>
          <cell r="AM357" t="str">
            <v>PERSONNE_MORALE_SOCIETE</v>
          </cell>
          <cell r="AN357" t="str">
            <v>CREDIT AGRICOLE</v>
          </cell>
          <cell r="AO357" t="str">
            <v>Groupes mutualistes</v>
          </cell>
          <cell r="AP357" t="str">
            <v/>
          </cell>
          <cell r="AQ357" t="str">
            <v/>
          </cell>
          <cell r="AR357" t="str">
            <v>FR</v>
          </cell>
          <cell r="AS357" t="str">
            <v>FRANCE</v>
          </cell>
          <cell r="AT357" t="str">
            <v/>
          </cell>
          <cell r="AU357" t="str">
            <v/>
          </cell>
          <cell r="AV357" t="str">
            <v>RABIER</v>
          </cell>
          <cell r="AW357">
            <v>2761</v>
          </cell>
          <cell r="AX357">
            <v>134.358836747</v>
          </cell>
          <cell r="AY357">
            <v>96.319596540000006</v>
          </cell>
          <cell r="AZ357">
            <v>90.525970512000001</v>
          </cell>
          <cell r="BA357">
            <v>18</v>
          </cell>
          <cell r="BB357" t="str">
            <v>SI</v>
          </cell>
          <cell r="BC357">
            <v>0</v>
          </cell>
          <cell r="BD357">
            <v>1</v>
          </cell>
        </row>
        <row r="358">
          <cell r="A358" t="str">
            <v>30003</v>
          </cell>
          <cell r="B358" t="str">
            <v>STE GENERALE</v>
          </cell>
          <cell r="C358" t="str">
            <v>1. Top6</v>
          </cell>
          <cell r="D358">
            <v>201312</v>
          </cell>
          <cell r="E358">
            <v>3.5099999999999999E-2</v>
          </cell>
          <cell r="F358">
            <v>0.2094</v>
          </cell>
          <cell r="G358">
            <v>604.49753166599999</v>
          </cell>
          <cell r="H358">
            <v>21.217863361476599</v>
          </cell>
          <cell r="I358">
            <v>126.5817831308604</v>
          </cell>
          <cell r="J358">
            <v>7.7899999999999997E-2</v>
          </cell>
          <cell r="K358">
            <v>0.38650000000000001</v>
          </cell>
          <cell r="L358">
            <v>7.1123547269999996</v>
          </cell>
          <cell r="M358">
            <v>0.5540524332333</v>
          </cell>
          <cell r="N358">
            <v>2.7489251019854999</v>
          </cell>
          <cell r="O358">
            <v>20441</v>
          </cell>
          <cell r="P358" t="str">
            <v>552120222</v>
          </cell>
          <cell r="Q358" t="str">
            <v>PM</v>
          </cell>
          <cell r="R358" t="str">
            <v>100</v>
          </cell>
          <cell r="S358" t="str">
            <v>01</v>
          </cell>
          <cell r="T358" t="str">
            <v>Etablissement de crédit</v>
          </cell>
          <cell r="U358" t="str">
            <v>200</v>
          </cell>
          <cell r="V358" t="str">
            <v>Banque</v>
          </cell>
          <cell r="W358" t="str">
            <v>001</v>
          </cell>
          <cell r="X358" t="str">
            <v>Agrément ACPR</v>
          </cell>
          <cell r="Y358">
            <v>6</v>
          </cell>
          <cell r="Z358" t="str">
            <v>NOUVEL ETABLISSEMENT</v>
          </cell>
          <cell r="AA358" t="str">
            <v>FR</v>
          </cell>
          <cell r="AB358" t="str">
            <v> France</v>
          </cell>
          <cell r="AC358" t="str">
            <v>S. BANCAIRE PRIVE (GRANDS GROUPES)</v>
          </cell>
          <cell r="AD358">
            <v>30</v>
          </cell>
          <cell r="AE358" t="str">
            <v>GPE SOCIETE GENERALE</v>
          </cell>
          <cell r="AF358">
            <v>1</v>
          </cell>
          <cell r="AG358" t="str">
            <v>75009</v>
          </cell>
          <cell r="AH358" t="str">
            <v>FR</v>
          </cell>
          <cell r="AI358" t="str">
            <v/>
          </cell>
          <cell r="AJ358" t="str">
            <v/>
          </cell>
          <cell r="AK358" t="str">
            <v>EC</v>
          </cell>
          <cell r="AL358" t="str">
            <v>Banque</v>
          </cell>
          <cell r="AM358" t="str">
            <v>PERSONNE_MORALE_SOCIETE</v>
          </cell>
          <cell r="AN358" t="str">
            <v>SOCIETE GENERALE</v>
          </cell>
          <cell r="AO358" t="str">
            <v>Grands groupes bancaires privés</v>
          </cell>
          <cell r="AP358" t="str">
            <v>OUI</v>
          </cell>
          <cell r="AQ358" t="str">
            <v/>
          </cell>
          <cell r="AR358" t="str">
            <v>FR</v>
          </cell>
          <cell r="AS358" t="str">
            <v>FRANCE</v>
          </cell>
          <cell r="AT358" t="str">
            <v/>
          </cell>
          <cell r="AU358" t="str">
            <v/>
          </cell>
          <cell r="AV358" t="str">
            <v>AYROLES</v>
          </cell>
          <cell r="AW358">
            <v>2751</v>
          </cell>
          <cell r="AX358">
            <v>1153.615684118</v>
          </cell>
          <cell r="AY358">
            <v>242.390057138</v>
          </cell>
          <cell r="AZ358">
            <v>337.07689172799996</v>
          </cell>
          <cell r="BA358">
            <v>2</v>
          </cell>
          <cell r="BB358" t="str">
            <v>SI</v>
          </cell>
          <cell r="BC358">
            <v>1</v>
          </cell>
          <cell r="BD358">
            <v>1</v>
          </cell>
        </row>
        <row r="359">
          <cell r="A359" t="str">
            <v>30004</v>
          </cell>
          <cell r="B359" t="str">
            <v>BNP PARIBAS</v>
          </cell>
          <cell r="C359" t="str">
            <v>1. Top6</v>
          </cell>
          <cell r="D359">
            <v>201312</v>
          </cell>
          <cell r="E359">
            <v>4.6800000000000001E-2</v>
          </cell>
          <cell r="F359">
            <v>0.2288</v>
          </cell>
          <cell r="G359">
            <v>916.09859392200008</v>
          </cell>
          <cell r="H359">
            <v>42.873414195549607</v>
          </cell>
          <cell r="I359">
            <v>209.60335828935362</v>
          </cell>
          <cell r="O359">
            <v>20556</v>
          </cell>
          <cell r="P359" t="str">
            <v>662042449</v>
          </cell>
          <cell r="Q359" t="str">
            <v>PM</v>
          </cell>
          <cell r="R359" t="str">
            <v>100</v>
          </cell>
          <cell r="S359" t="str">
            <v>01</v>
          </cell>
          <cell r="T359" t="str">
            <v>Etablissement de crédit</v>
          </cell>
          <cell r="U359" t="str">
            <v>200</v>
          </cell>
          <cell r="V359" t="str">
            <v>Banque</v>
          </cell>
          <cell r="W359" t="str">
            <v>001</v>
          </cell>
          <cell r="X359" t="str">
            <v>Agrément ACPR</v>
          </cell>
          <cell r="Y359">
            <v>6</v>
          </cell>
          <cell r="Z359" t="str">
            <v>NOUVEL ETABLISSEMENT</v>
          </cell>
          <cell r="AA359" t="str">
            <v>FR</v>
          </cell>
          <cell r="AB359" t="str">
            <v> France</v>
          </cell>
          <cell r="AC359" t="str">
            <v>S. BANCAIRE PRIVE (GRANDS GROUPES)</v>
          </cell>
          <cell r="AD359">
            <v>768</v>
          </cell>
          <cell r="AE359" t="str">
            <v>GPE BNP-PARIBAS</v>
          </cell>
          <cell r="AF359">
            <v>1</v>
          </cell>
          <cell r="AG359" t="str">
            <v>75009</v>
          </cell>
          <cell r="AH359" t="str">
            <v>FR</v>
          </cell>
          <cell r="AI359" t="str">
            <v/>
          </cell>
          <cell r="AJ359" t="str">
            <v/>
          </cell>
          <cell r="AK359" t="str">
            <v>EC</v>
          </cell>
          <cell r="AL359" t="str">
            <v>Banque</v>
          </cell>
          <cell r="AM359" t="str">
            <v>PERSONNE_MORALE_SOCIETE</v>
          </cell>
          <cell r="AN359" t="str">
            <v>BNP-PARIBAS</v>
          </cell>
          <cell r="AO359" t="str">
            <v>Grands groupes bancaires privés</v>
          </cell>
          <cell r="AP359" t="str">
            <v>OUI</v>
          </cell>
          <cell r="AQ359" t="str">
            <v/>
          </cell>
          <cell r="AR359" t="str">
            <v>FR</v>
          </cell>
          <cell r="AS359" t="str">
            <v>FRANCE</v>
          </cell>
          <cell r="AT359" t="str">
            <v/>
          </cell>
          <cell r="AU359" t="str">
            <v/>
          </cell>
          <cell r="AV359" t="str">
            <v>AUBERT</v>
          </cell>
          <cell r="AW359">
            <v>2754</v>
          </cell>
          <cell r="AX359">
            <v>1284.5851445580001</v>
          </cell>
          <cell r="AY359">
            <v>273.93183112899999</v>
          </cell>
          <cell r="AZ359">
            <v>321.10414057399998</v>
          </cell>
          <cell r="BA359">
            <v>1</v>
          </cell>
          <cell r="BB359" t="str">
            <v>SI</v>
          </cell>
          <cell r="BC359">
            <v>1</v>
          </cell>
          <cell r="BD359">
            <v>1</v>
          </cell>
        </row>
        <row r="360">
          <cell r="A360" t="str">
            <v>30006</v>
          </cell>
          <cell r="B360" t="str">
            <v>CREDIT AGRICOLE S.A.</v>
          </cell>
          <cell r="C360" t="str">
            <v>3. Autres (GEA CBD)</v>
          </cell>
          <cell r="D360">
            <v>201312</v>
          </cell>
          <cell r="E360">
            <v>3.3399999999999999E-2</v>
          </cell>
          <cell r="F360">
            <v>0.22600000000000001</v>
          </cell>
          <cell r="G360">
            <v>477.76370534599999</v>
          </cell>
          <cell r="H360">
            <v>15.9573077585564</v>
          </cell>
          <cell r="I360">
            <v>107.974597408196</v>
          </cell>
          <cell r="J360">
            <v>7.6E-3</v>
          </cell>
          <cell r="K360">
            <v>0.31590000000000001</v>
          </cell>
          <cell r="L360">
            <v>152.28110212999999</v>
          </cell>
          <cell r="M360">
            <v>1.157336376188</v>
          </cell>
          <cell r="N360">
            <v>48.105600162866999</v>
          </cell>
          <cell r="O360">
            <v>1342</v>
          </cell>
          <cell r="P360" t="str">
            <v>784608416</v>
          </cell>
          <cell r="Q360" t="str">
            <v>PM</v>
          </cell>
          <cell r="R360" t="str">
            <v>210</v>
          </cell>
          <cell r="S360" t="str">
            <v>01</v>
          </cell>
          <cell r="T360" t="str">
            <v>Etablissement de crédit</v>
          </cell>
          <cell r="U360" t="str">
            <v>201</v>
          </cell>
          <cell r="V360" t="str">
            <v>Banque mutualiste ou coopérative</v>
          </cell>
          <cell r="W360" t="str">
            <v>001</v>
          </cell>
          <cell r="X360" t="str">
            <v>Agrément ACPR</v>
          </cell>
          <cell r="Y360">
            <v>8</v>
          </cell>
          <cell r="Z360" t="str">
            <v>RESTRUCTURATION AVEC REPRISE DE CIB</v>
          </cell>
          <cell r="AA360" t="str">
            <v>FR</v>
          </cell>
          <cell r="AB360" t="str">
            <v> France</v>
          </cell>
          <cell r="AC360" t="str">
            <v>S. BANCAIRE MUTUALISTE ET AUTRES RESEAUX</v>
          </cell>
          <cell r="AD360">
            <v>27</v>
          </cell>
          <cell r="AE360" t="str">
            <v>GPE CREDIT AGRICOLE</v>
          </cell>
          <cell r="AF360">
            <v>0</v>
          </cell>
          <cell r="AG360" t="str">
            <v>92120</v>
          </cell>
          <cell r="AH360" t="str">
            <v>FR</v>
          </cell>
          <cell r="AI360" t="str">
            <v/>
          </cell>
          <cell r="AJ360" t="str">
            <v/>
          </cell>
          <cell r="AK360" t="str">
            <v>EC</v>
          </cell>
          <cell r="AL360" t="str">
            <v>Bq mut</v>
          </cell>
          <cell r="AM360" t="str">
            <v>PERSONNE_MORALE_SOCIETE</v>
          </cell>
          <cell r="AN360" t="str">
            <v>CREDIT AGRICOLE</v>
          </cell>
          <cell r="AO360" t="str">
            <v>Groupes mutualistes</v>
          </cell>
          <cell r="AP360" t="str">
            <v/>
          </cell>
          <cell r="AQ360" t="str">
            <v/>
          </cell>
          <cell r="AR360" t="str">
            <v>FR</v>
          </cell>
          <cell r="AS360" t="str">
            <v>FRANCE</v>
          </cell>
          <cell r="AT360" t="str">
            <v/>
          </cell>
          <cell r="AU360" t="str">
            <v/>
          </cell>
          <cell r="AV360" t="str">
            <v>MOISSINAC</v>
          </cell>
          <cell r="AW360">
            <v>2761</v>
          </cell>
          <cell r="AX360">
            <v>550.35326566999993</v>
          </cell>
          <cell r="AY360">
            <v>1.715634374</v>
          </cell>
          <cell r="AZ360">
            <v>229.233033965</v>
          </cell>
          <cell r="BA360">
            <v>5</v>
          </cell>
          <cell r="BB360" t="str">
            <v>SI</v>
          </cell>
          <cell r="BC360">
            <v>0</v>
          </cell>
          <cell r="BD360">
            <v>0</v>
          </cell>
        </row>
        <row r="361">
          <cell r="A361" t="str">
            <v>30007</v>
          </cell>
          <cell r="B361" t="str">
            <v>NATIXIS</v>
          </cell>
          <cell r="C361" t="str">
            <v>3. Autres (GEA CBD)</v>
          </cell>
          <cell r="D361">
            <v>201312</v>
          </cell>
          <cell r="E361">
            <v>2.35E-2</v>
          </cell>
          <cell r="F361">
            <v>0.2175</v>
          </cell>
          <cell r="G361">
            <v>280.982799779</v>
          </cell>
          <cell r="H361">
            <v>6.6030957948065003</v>
          </cell>
          <cell r="I361">
            <v>61.113758951932503</v>
          </cell>
          <cell r="J361">
            <v>1.3100000000000001E-2</v>
          </cell>
          <cell r="K361">
            <v>0.51859999999999995</v>
          </cell>
          <cell r="L361">
            <v>18.50885731</v>
          </cell>
          <cell r="M361">
            <v>0.24246603076100001</v>
          </cell>
          <cell r="N361">
            <v>9.598693400965999</v>
          </cell>
          <cell r="O361">
            <v>50258</v>
          </cell>
          <cell r="P361" t="str">
            <v>542044524</v>
          </cell>
          <cell r="Q361" t="str">
            <v>PM</v>
          </cell>
          <cell r="R361" t="str">
            <v>191</v>
          </cell>
          <cell r="S361" t="str">
            <v>01</v>
          </cell>
          <cell r="T361" t="str">
            <v>Etablissement de crédit</v>
          </cell>
          <cell r="U361" t="str">
            <v>200</v>
          </cell>
          <cell r="V361" t="str">
            <v>Banque</v>
          </cell>
          <cell r="W361" t="str">
            <v>001</v>
          </cell>
          <cell r="X361" t="str">
            <v>Agrément ACPR</v>
          </cell>
          <cell r="Y361">
            <v>2</v>
          </cell>
          <cell r="Z361" t="str">
            <v>CHANGEMENT DE CATEGORIE AU SEIN DES E.C.</v>
          </cell>
          <cell r="AA361" t="str">
            <v>FR</v>
          </cell>
          <cell r="AB361" t="str">
            <v> France</v>
          </cell>
          <cell r="AC361" t="str">
            <v>S. BANCAIRE MUTUALISTE ET AUTRES RESEAUX</v>
          </cell>
          <cell r="AD361">
            <v>1163</v>
          </cell>
          <cell r="AE361" t="str">
            <v>GPE BPCE</v>
          </cell>
          <cell r="AF361">
            <v>0</v>
          </cell>
          <cell r="AG361" t="str">
            <v>75013</v>
          </cell>
          <cell r="AH361" t="str">
            <v>FR</v>
          </cell>
          <cell r="AI361" t="str">
            <v/>
          </cell>
          <cell r="AJ361" t="str">
            <v/>
          </cell>
          <cell r="AK361" t="str">
            <v>EC</v>
          </cell>
          <cell r="AL361" t="str">
            <v>Banque</v>
          </cell>
          <cell r="AM361" t="str">
            <v>PERSONNE_MORALE_SOCIETE</v>
          </cell>
          <cell r="AN361" t="str">
            <v>BPCE</v>
          </cell>
          <cell r="AO361" t="str">
            <v>Groupes mutualistes</v>
          </cell>
          <cell r="AP361" t="str">
            <v/>
          </cell>
          <cell r="AQ361" t="str">
            <v/>
          </cell>
          <cell r="AR361" t="str">
            <v>FR</v>
          </cell>
          <cell r="AS361" t="str">
            <v>FRANCE</v>
          </cell>
          <cell r="AT361" t="str">
            <v/>
          </cell>
          <cell r="AU361" t="str">
            <v/>
          </cell>
          <cell r="AV361" t="str">
            <v>CORSALETTI</v>
          </cell>
          <cell r="AW361">
            <v>2762</v>
          </cell>
          <cell r="AX361">
            <v>436.01270141900005</v>
          </cell>
          <cell r="AY361">
            <v>58.465409443999995</v>
          </cell>
          <cell r="AZ361">
            <v>38.679748947</v>
          </cell>
          <cell r="BA361">
            <v>6</v>
          </cell>
          <cell r="BB361" t="str">
            <v>SI</v>
          </cell>
          <cell r="BC361">
            <v>0</v>
          </cell>
          <cell r="BD361">
            <v>1</v>
          </cell>
        </row>
        <row r="362">
          <cell r="A362" t="str">
            <v>30056</v>
          </cell>
          <cell r="B362" t="str">
            <v>HSBC FRANCE</v>
          </cell>
          <cell r="C362" t="str">
            <v>2. CBD</v>
          </cell>
          <cell r="D362">
            <v>201312</v>
          </cell>
          <cell r="E362">
            <v>5.0099999999999999E-2</v>
          </cell>
          <cell r="F362">
            <v>0.24410000000000001</v>
          </cell>
          <cell r="G362">
            <v>60.969702508000005</v>
          </cell>
          <cell r="H362">
            <v>3.0545820956508001</v>
          </cell>
          <cell r="I362">
            <v>14.882704382202801</v>
          </cell>
          <cell r="J362">
            <v>7.7999999999999996E-3</v>
          </cell>
          <cell r="K362">
            <v>0.45</v>
          </cell>
          <cell r="L362">
            <v>1.735773475</v>
          </cell>
          <cell r="M362">
            <v>1.3539033104999999E-2</v>
          </cell>
          <cell r="N362">
            <v>0.78109806375000002</v>
          </cell>
          <cell r="O362">
            <v>20807</v>
          </cell>
          <cell r="P362" t="str">
            <v>775670284</v>
          </cell>
          <cell r="Q362" t="str">
            <v>PM</v>
          </cell>
          <cell r="R362" t="str">
            <v>120</v>
          </cell>
          <cell r="S362" t="str">
            <v>01</v>
          </cell>
          <cell r="T362" t="str">
            <v>Etablissement de crédit</v>
          </cell>
          <cell r="U362" t="str">
            <v>200</v>
          </cell>
          <cell r="V362" t="str">
            <v>Banque</v>
          </cell>
          <cell r="W362" t="str">
            <v>001</v>
          </cell>
          <cell r="X362" t="str">
            <v>Agrément ACPR</v>
          </cell>
          <cell r="Y362">
            <v>6</v>
          </cell>
          <cell r="Z362" t="str">
            <v>NOUVEL ETABLISSEMENT</v>
          </cell>
          <cell r="AA362" t="str">
            <v>GB</v>
          </cell>
          <cell r="AB362" t="str">
            <v> Royaume-Uni</v>
          </cell>
          <cell r="AC362" t="str">
            <v>S. BANCAIRE ETRANGER EEE</v>
          </cell>
          <cell r="AD362">
            <v>160</v>
          </cell>
          <cell r="AE362" t="str">
            <v>GPE HSBC HOLDINGS</v>
          </cell>
          <cell r="AF362">
            <v>1</v>
          </cell>
          <cell r="AG362" t="str">
            <v>75008</v>
          </cell>
          <cell r="AH362" t="str">
            <v>FR</v>
          </cell>
          <cell r="AI362" t="str">
            <v/>
          </cell>
          <cell r="AJ362" t="str">
            <v/>
          </cell>
          <cell r="AK362" t="str">
            <v>EC</v>
          </cell>
          <cell r="AL362" t="str">
            <v>Banque</v>
          </cell>
          <cell r="AM362" t="str">
            <v>PERSONNE_MORALE_SOCIETE</v>
          </cell>
          <cell r="AN362" t="str">
            <v>HSBC HOLDINGS</v>
          </cell>
          <cell r="AO362" t="str">
            <v>Grands groupes bancaires privés</v>
          </cell>
          <cell r="AP362" t="str">
            <v>OUI</v>
          </cell>
          <cell r="AQ362" t="str">
            <v/>
          </cell>
          <cell r="AR362" t="str">
            <v>ETR</v>
          </cell>
          <cell r="AS362" t="str">
            <v>FRANCE</v>
          </cell>
          <cell r="AT362" t="str">
            <v/>
          </cell>
          <cell r="AU362" t="str">
            <v/>
          </cell>
          <cell r="AV362" t="str">
            <v>SALLOY</v>
          </cell>
          <cell r="AW362">
            <v>2752</v>
          </cell>
          <cell r="AX362">
            <v>190.90335008000002</v>
          </cell>
          <cell r="AY362">
            <v>34.211535253000001</v>
          </cell>
          <cell r="AZ362">
            <v>33.638808169000001</v>
          </cell>
          <cell r="BA362">
            <v>13</v>
          </cell>
          <cell r="BB362" t="str">
            <v>SI</v>
          </cell>
          <cell r="BC362">
            <v>1</v>
          </cell>
          <cell r="BD362">
            <v>1</v>
          </cell>
        </row>
        <row r="363">
          <cell r="A363" t="str">
            <v>30066</v>
          </cell>
          <cell r="B363" t="str">
            <v>CREDIT INDUSTRIEL ET COMMERCIAL - CIC</v>
          </cell>
          <cell r="C363" t="str">
            <v>3. Autres (GEA CBD)</v>
          </cell>
          <cell r="D363">
            <v>201312</v>
          </cell>
          <cell r="E363">
            <v>4.65E-2</v>
          </cell>
          <cell r="F363">
            <v>0.23769999999999999</v>
          </cell>
          <cell r="G363">
            <v>187.20933662799999</v>
          </cell>
          <cell r="H363">
            <v>8.7052341532019994</v>
          </cell>
          <cell r="I363">
            <v>44.499659316475594</v>
          </cell>
          <cell r="L363">
            <v>4.9998885259999994</v>
          </cell>
          <cell r="O363">
            <v>723</v>
          </cell>
          <cell r="P363" t="str">
            <v>542016381</v>
          </cell>
          <cell r="Q363" t="str">
            <v>PM</v>
          </cell>
          <cell r="R363" t="str">
            <v>102</v>
          </cell>
          <cell r="S363" t="str">
            <v>01</v>
          </cell>
          <cell r="T363" t="str">
            <v>Etablissement de crédit</v>
          </cell>
          <cell r="U363" t="str">
            <v>200</v>
          </cell>
          <cell r="V363" t="str">
            <v>Banque</v>
          </cell>
          <cell r="W363" t="str">
            <v>001</v>
          </cell>
          <cell r="X363" t="str">
            <v>Agrément ACPR</v>
          </cell>
          <cell r="Y363">
            <v>6</v>
          </cell>
          <cell r="Z363" t="str">
            <v>NOUVEL ETABLISSEMENT</v>
          </cell>
          <cell r="AA363" t="str">
            <v>FR</v>
          </cell>
          <cell r="AB363" t="str">
            <v> France</v>
          </cell>
          <cell r="AC363" t="str">
            <v>S. BANCAIRE MUTUALISTE ET AUTRES RESEAUX</v>
          </cell>
          <cell r="AD363">
            <v>29</v>
          </cell>
          <cell r="AE363" t="str">
            <v>GPE CREDIT MUTUEL</v>
          </cell>
          <cell r="AF363">
            <v>0</v>
          </cell>
          <cell r="AG363" t="str">
            <v>75009</v>
          </cell>
          <cell r="AH363" t="str">
            <v>FR</v>
          </cell>
          <cell r="AI363" t="str">
            <v/>
          </cell>
          <cell r="AJ363" t="str">
            <v/>
          </cell>
          <cell r="AK363" t="str">
            <v>EC</v>
          </cell>
          <cell r="AL363" t="str">
            <v>Banque</v>
          </cell>
          <cell r="AM363" t="str">
            <v>PERSONNE_MORALE_SOCIETE</v>
          </cell>
          <cell r="AN363" t="str">
            <v>CREDIT MUTUEL</v>
          </cell>
          <cell r="AO363" t="str">
            <v>Groupes mutualistes</v>
          </cell>
          <cell r="AP363" t="str">
            <v/>
          </cell>
          <cell r="AQ363" t="str">
            <v/>
          </cell>
          <cell r="AR363" t="str">
            <v>FR</v>
          </cell>
          <cell r="AS363" t="str">
            <v>FRANCE</v>
          </cell>
          <cell r="AT363" t="str">
            <v/>
          </cell>
          <cell r="AU363" t="str">
            <v/>
          </cell>
          <cell r="AV363" t="str">
            <v>NICAISE-GASTINEAU</v>
          </cell>
          <cell r="AW363">
            <v>2763</v>
          </cell>
          <cell r="AX363">
            <v>115.878846059</v>
          </cell>
          <cell r="AY363">
            <v>32.102572469999998</v>
          </cell>
          <cell r="AZ363">
            <v>30.150839896000001</v>
          </cell>
          <cell r="BA363">
            <v>20</v>
          </cell>
          <cell r="BB363" t="str">
            <v>SI</v>
          </cell>
          <cell r="BC363">
            <v>0</v>
          </cell>
          <cell r="BD363">
            <v>1</v>
          </cell>
        </row>
        <row r="364">
          <cell r="A364" t="str">
            <v>30076</v>
          </cell>
          <cell r="B364" t="str">
            <v>CREDIT DU NORD</v>
          </cell>
          <cell r="C364" t="str">
            <v>3. Autres (GEA CBD)</v>
          </cell>
          <cell r="D364">
            <v>201312</v>
          </cell>
          <cell r="E364">
            <v>5.6800000000000003E-2</v>
          </cell>
          <cell r="F364">
            <v>0.1676</v>
          </cell>
          <cell r="G364">
            <v>49.098713145999994</v>
          </cell>
          <cell r="H364">
            <v>2.7888069066927996</v>
          </cell>
          <cell r="I364">
            <v>8.2289443232695998</v>
          </cell>
          <cell r="J364">
            <v>9.4500000000000001E-2</v>
          </cell>
          <cell r="K364">
            <v>0.35610000000000003</v>
          </cell>
          <cell r="L364">
            <v>1.3706491270000001</v>
          </cell>
          <cell r="M364">
            <v>0.1295263425015</v>
          </cell>
          <cell r="N364">
            <v>0.48808815412470008</v>
          </cell>
          <cell r="O364">
            <v>20862</v>
          </cell>
          <cell r="P364" t="str">
            <v>456504851</v>
          </cell>
          <cell r="Q364" t="str">
            <v>PM</v>
          </cell>
          <cell r="R364" t="str">
            <v>105</v>
          </cell>
          <cell r="S364" t="str">
            <v>01</v>
          </cell>
          <cell r="T364" t="str">
            <v>Etablissement de crédit</v>
          </cell>
          <cell r="U364" t="str">
            <v>200</v>
          </cell>
          <cell r="V364" t="str">
            <v>Banque</v>
          </cell>
          <cell r="W364" t="str">
            <v>001</v>
          </cell>
          <cell r="X364" t="str">
            <v>Agrément ACPR</v>
          </cell>
          <cell r="Y364">
            <v>6</v>
          </cell>
          <cell r="Z364" t="str">
            <v>NOUVEL ETABLISSEMENT</v>
          </cell>
          <cell r="AA364" t="str">
            <v>FR</v>
          </cell>
          <cell r="AB364" t="str">
            <v> France</v>
          </cell>
          <cell r="AC364" t="str">
            <v>S. BANCAIRE PRIVE (GRANDS GROUPES)</v>
          </cell>
          <cell r="AD364">
            <v>30</v>
          </cell>
          <cell r="AE364" t="str">
            <v>GPE SOCIETE GENERALE</v>
          </cell>
          <cell r="AF364">
            <v>0</v>
          </cell>
          <cell r="AG364" t="str">
            <v>59000</v>
          </cell>
          <cell r="AH364" t="str">
            <v>FR</v>
          </cell>
          <cell r="AI364" t="str">
            <v/>
          </cell>
          <cell r="AJ364" t="str">
            <v/>
          </cell>
          <cell r="AK364" t="str">
            <v>EC</v>
          </cell>
          <cell r="AL364" t="str">
            <v>Banque</v>
          </cell>
          <cell r="AM364" t="str">
            <v>PERSONNE_MORALE_SOCIETE</v>
          </cell>
          <cell r="AN364" t="str">
            <v>SOCIETE GENERALE</v>
          </cell>
          <cell r="AO364" t="str">
            <v>Grands groupes bancaires privés</v>
          </cell>
          <cell r="AP364" t="str">
            <v>OUI</v>
          </cell>
          <cell r="AQ364" t="str">
            <v/>
          </cell>
          <cell r="AR364" t="str">
            <v>FR</v>
          </cell>
          <cell r="AS364" t="str">
            <v>FRANCE</v>
          </cell>
          <cell r="AT364" t="str">
            <v/>
          </cell>
          <cell r="AU364" t="str">
            <v/>
          </cell>
          <cell r="AV364" t="str">
            <v>FAIVRE</v>
          </cell>
          <cell r="AW364">
            <v>2751</v>
          </cell>
          <cell r="AX364">
            <v>43.091699329999997</v>
          </cell>
          <cell r="AY364">
            <v>17.364237545000002</v>
          </cell>
          <cell r="AZ364">
            <v>18.444559655000003</v>
          </cell>
          <cell r="BA364">
            <v>29</v>
          </cell>
          <cell r="BB364" t="str">
            <v>SI</v>
          </cell>
          <cell r="BC364">
            <v>0</v>
          </cell>
          <cell r="BD364">
            <v>1</v>
          </cell>
        </row>
        <row r="365">
          <cell r="A365" t="str">
            <v>31489</v>
          </cell>
          <cell r="B365" t="str">
            <v>CREDIT AGRICOLE CORPORATE AND INVESTM BK</v>
          </cell>
          <cell r="C365" t="str">
            <v>3. Autres (GEA CBD)</v>
          </cell>
          <cell r="D365">
            <v>201312</v>
          </cell>
          <cell r="E365">
            <v>1.7100000000000001E-2</v>
          </cell>
          <cell r="F365">
            <v>0.20300000000000001</v>
          </cell>
          <cell r="G365">
            <v>360.33121555800005</v>
          </cell>
          <cell r="H365">
            <v>6.1616637860418013</v>
          </cell>
          <cell r="I365">
            <v>73.147236758274019</v>
          </cell>
          <cell r="O365">
            <v>21081</v>
          </cell>
          <cell r="P365" t="str">
            <v>304187701</v>
          </cell>
          <cell r="Q365" t="str">
            <v>PM</v>
          </cell>
          <cell r="R365" t="str">
            <v>102</v>
          </cell>
          <cell r="S365" t="str">
            <v>01</v>
          </cell>
          <cell r="T365" t="str">
            <v>Etablissement de crédit</v>
          </cell>
          <cell r="U365" t="str">
            <v>200</v>
          </cell>
          <cell r="V365" t="str">
            <v>Banque</v>
          </cell>
          <cell r="W365" t="str">
            <v>001</v>
          </cell>
          <cell r="X365" t="str">
            <v>Agrément ACPR</v>
          </cell>
          <cell r="Y365">
            <v>6</v>
          </cell>
          <cell r="Z365" t="str">
            <v>NOUVEL ETABLISSEMENT</v>
          </cell>
          <cell r="AA365" t="str">
            <v>FR</v>
          </cell>
          <cell r="AB365" t="str">
            <v> France</v>
          </cell>
          <cell r="AC365" t="str">
            <v>S. BANCAIRE MUTUALISTE ET AUTRES RESEAUX</v>
          </cell>
          <cell r="AD365">
            <v>27</v>
          </cell>
          <cell r="AE365" t="str">
            <v>GPE CREDIT AGRICOLE</v>
          </cell>
          <cell r="AF365">
            <v>0</v>
          </cell>
          <cell r="AG365" t="str">
            <v>92400</v>
          </cell>
          <cell r="AH365" t="str">
            <v>FR</v>
          </cell>
          <cell r="AI365" t="str">
            <v/>
          </cell>
          <cell r="AJ365" t="str">
            <v/>
          </cell>
          <cell r="AK365" t="str">
            <v>EC</v>
          </cell>
          <cell r="AL365" t="str">
            <v>Banque</v>
          </cell>
          <cell r="AM365" t="str">
            <v>PERSONNE_MORALE_SOCIETE</v>
          </cell>
          <cell r="AN365" t="str">
            <v>CREDIT AGRICOLE</v>
          </cell>
          <cell r="AO365" t="str">
            <v>Groupes mutualistes</v>
          </cell>
          <cell r="AP365" t="str">
            <v/>
          </cell>
          <cell r="AQ365" t="str">
            <v/>
          </cell>
          <cell r="AR365" t="str">
            <v>FR</v>
          </cell>
          <cell r="AS365" t="str">
            <v>FRANCE</v>
          </cell>
          <cell r="AT365" t="str">
            <v/>
          </cell>
          <cell r="AU365" t="str">
            <v/>
          </cell>
          <cell r="AV365" t="str">
            <v>ONDO</v>
          </cell>
          <cell r="AW365">
            <v>2761</v>
          </cell>
          <cell r="AX365">
            <v>565.48141394799995</v>
          </cell>
          <cell r="AY365">
            <v>91.69236746899999</v>
          </cell>
          <cell r="AZ365">
            <v>91.138472831000001</v>
          </cell>
          <cell r="BA365">
            <v>4</v>
          </cell>
          <cell r="BB365" t="str">
            <v>SI</v>
          </cell>
          <cell r="BC365">
            <v>0</v>
          </cell>
          <cell r="BD365">
            <v>1</v>
          </cell>
        </row>
        <row r="366">
          <cell r="A366" t="str">
            <v>39996</v>
          </cell>
          <cell r="B366" t="str">
            <v>GROUPE CREDIT AGRICOLE</v>
          </cell>
          <cell r="C366" t="str">
            <v>1. Top6</v>
          </cell>
          <cell r="D366">
            <v>201312</v>
          </cell>
          <cell r="E366">
            <v>3.8699999999999998E-2</v>
          </cell>
          <cell r="F366">
            <v>0.2054</v>
          </cell>
          <cell r="G366">
            <v>806.44378183000003</v>
          </cell>
          <cell r="H366">
            <v>31.209374356821002</v>
          </cell>
          <cell r="I366">
            <v>165.64355278788202</v>
          </cell>
          <cell r="J366">
            <v>2.46E-2</v>
          </cell>
          <cell r="K366">
            <v>0.44290000000000002</v>
          </cell>
          <cell r="L366">
            <v>222.13667834</v>
          </cell>
          <cell r="M366">
            <v>5.4645622871640001</v>
          </cell>
          <cell r="N366">
            <v>98.38433483678601</v>
          </cell>
          <cell r="O366">
            <v>50615</v>
          </cell>
          <cell r="P366" t="str">
            <v/>
          </cell>
          <cell r="Q366" t="str">
            <v>PM</v>
          </cell>
          <cell r="R366" t="str">
            <v>930</v>
          </cell>
          <cell r="S366" t="str">
            <v>80</v>
          </cell>
          <cell r="T366" t="str">
            <v>Agrégation réseau</v>
          </cell>
          <cell r="U366" t="str">
            <v/>
          </cell>
          <cell r="V366" t="str">
            <v/>
          </cell>
          <cell r="W366" t="str">
            <v>100</v>
          </cell>
          <cell r="X366" t="str">
            <v>Aucune autorisation</v>
          </cell>
          <cell r="Y366">
            <v>6</v>
          </cell>
          <cell r="Z366" t="str">
            <v>NOUVEL ETABLISSEMENT</v>
          </cell>
          <cell r="AA366" t="str">
            <v/>
          </cell>
          <cell r="AB366" t="str">
            <v/>
          </cell>
          <cell r="AC366" t="str">
            <v/>
          </cell>
          <cell r="AD366">
            <v>27</v>
          </cell>
          <cell r="AE366" t="str">
            <v>GPE CREDIT AGRICOLE</v>
          </cell>
          <cell r="AF366">
            <v>1</v>
          </cell>
          <cell r="AG366" t="str">
            <v/>
          </cell>
          <cell r="AH366" t="str">
            <v>FR</v>
          </cell>
          <cell r="AI366" t="str">
            <v>Org Central</v>
          </cell>
          <cell r="AJ366" t="str">
            <v/>
          </cell>
          <cell r="AK366" t="str">
            <v/>
          </cell>
          <cell r="AL366" t="str">
            <v/>
          </cell>
          <cell r="AM366" t="str">
            <v/>
          </cell>
          <cell r="AN366" t="str">
            <v/>
          </cell>
          <cell r="AO366" t="str">
            <v/>
          </cell>
          <cell r="AP366" t="str">
            <v/>
          </cell>
          <cell r="AQ366" t="str">
            <v/>
          </cell>
          <cell r="AR366" t="str">
            <v/>
          </cell>
          <cell r="AS366" t="str">
            <v/>
          </cell>
          <cell r="AT366" t="str">
            <v/>
          </cell>
          <cell r="AU366" t="str">
            <v/>
          </cell>
          <cell r="AV366" t="str">
            <v>RABIER</v>
          </cell>
          <cell r="AW366">
            <v>2761</v>
          </cell>
          <cell r="AX366">
            <v>737.18631658000004</v>
          </cell>
          <cell r="AY366">
            <v>396.22235835600003</v>
          </cell>
          <cell r="AZ366">
            <v>383.75119783700001</v>
          </cell>
          <cell r="BA366">
            <v>3</v>
          </cell>
          <cell r="BB366" t="str">
            <v>SI</v>
          </cell>
          <cell r="BC366">
            <v>1</v>
          </cell>
          <cell r="BD366">
            <v>1</v>
          </cell>
        </row>
        <row r="367">
          <cell r="A367" t="str">
            <v>41539</v>
          </cell>
          <cell r="B367" t="str">
            <v>CA CONSUMER FINANCE</v>
          </cell>
          <cell r="C367" t="str">
            <v>3. Autres (GEA CBD)</v>
          </cell>
          <cell r="D367">
            <v>201312</v>
          </cell>
          <cell r="E367">
            <v>0.15</v>
          </cell>
          <cell r="F367">
            <v>0.50860000000000005</v>
          </cell>
          <cell r="G367">
            <v>29.095270366000001</v>
          </cell>
          <cell r="H367">
            <v>4.3642905549000002</v>
          </cell>
          <cell r="I367">
            <v>14.797854508147601</v>
          </cell>
          <cell r="O367">
            <v>21700</v>
          </cell>
          <cell r="P367" t="str">
            <v>542097522</v>
          </cell>
          <cell r="Q367" t="str">
            <v>PM</v>
          </cell>
          <cell r="R367" t="str">
            <v>102</v>
          </cell>
          <cell r="S367" t="str">
            <v>01</v>
          </cell>
          <cell r="T367" t="str">
            <v>Etablissement de crédit</v>
          </cell>
          <cell r="U367" t="str">
            <v>200</v>
          </cell>
          <cell r="V367" t="str">
            <v>Banque</v>
          </cell>
          <cell r="W367" t="str">
            <v>001</v>
          </cell>
          <cell r="X367" t="str">
            <v>Agrément ACPR</v>
          </cell>
          <cell r="Y367">
            <v>6</v>
          </cell>
          <cell r="Z367" t="str">
            <v>NOUVEL ETABLISSEMENT</v>
          </cell>
          <cell r="AA367" t="str">
            <v>FR</v>
          </cell>
          <cell r="AB367" t="str">
            <v> France</v>
          </cell>
          <cell r="AC367" t="str">
            <v>S. BANCAIRE MUTUALISTE ET AUTRES RESEAUX</v>
          </cell>
          <cell r="AD367">
            <v>27</v>
          </cell>
          <cell r="AE367" t="str">
            <v>GPE CREDIT AGRICOLE</v>
          </cell>
          <cell r="AF367">
            <v>0</v>
          </cell>
          <cell r="AG367" t="str">
            <v>91000</v>
          </cell>
          <cell r="AH367" t="str">
            <v>FR</v>
          </cell>
          <cell r="AI367" t="str">
            <v/>
          </cell>
          <cell r="AJ367" t="str">
            <v/>
          </cell>
          <cell r="AK367" t="str">
            <v>EC</v>
          </cell>
          <cell r="AL367" t="str">
            <v>Banque</v>
          </cell>
          <cell r="AM367" t="str">
            <v>PERSONNE_MORALE_SOCIETE</v>
          </cell>
          <cell r="AN367" t="str">
            <v>CREDIT AGRICOLE</v>
          </cell>
          <cell r="AO367" t="str">
            <v>Groupes mutualistes</v>
          </cell>
          <cell r="AP367" t="str">
            <v/>
          </cell>
          <cell r="AQ367" t="str">
            <v/>
          </cell>
          <cell r="AR367" t="str">
            <v>FR</v>
          </cell>
          <cell r="AS367" t="str">
            <v>FRANCE</v>
          </cell>
          <cell r="AT367" t="str">
            <v/>
          </cell>
          <cell r="AU367" t="str">
            <v/>
          </cell>
          <cell r="AV367" t="str">
            <v>DU CHESNE</v>
          </cell>
          <cell r="AW367">
            <v>2761</v>
          </cell>
          <cell r="AX367">
            <v>34.957507899999996</v>
          </cell>
          <cell r="AY367">
            <v>7.4246024419999994</v>
          </cell>
          <cell r="AZ367">
            <v>1.5058747639999999</v>
          </cell>
          <cell r="BA367">
            <v>35</v>
          </cell>
          <cell r="BB367" t="str">
            <v>SI</v>
          </cell>
          <cell r="BC367">
            <v>0</v>
          </cell>
          <cell r="BD367">
            <v>1</v>
          </cell>
        </row>
        <row r="368">
          <cell r="A368" t="str">
            <v>42559</v>
          </cell>
          <cell r="B368" t="str">
            <v>CREDIT COOPERATIF</v>
          </cell>
          <cell r="C368" t="str">
            <v>3. Autres (GEA CBD)</v>
          </cell>
          <cell r="D368">
            <v>201312</v>
          </cell>
          <cell r="E368">
            <v>0.117754875219059</v>
          </cell>
          <cell r="F368">
            <v>0.212827872347012</v>
          </cell>
          <cell r="G368">
            <v>2.9903783509999999</v>
          </cell>
          <cell r="H368">
            <v>0.35213162957978039</v>
          </cell>
          <cell r="I368">
            <v>0.63643586195589619</v>
          </cell>
          <cell r="J368">
            <v>5.3220468893967102E-2</v>
          </cell>
          <cell r="K368">
            <v>0.46191685751082401</v>
          </cell>
          <cell r="L368">
            <v>7.7425292599999995</v>
          </cell>
          <cell r="M368">
            <v>0.4120610376424601</v>
          </cell>
          <cell r="N368">
            <v>3.5764047849648053</v>
          </cell>
          <cell r="O368">
            <v>21892</v>
          </cell>
          <cell r="P368" t="str">
            <v>349974931</v>
          </cell>
          <cell r="Q368" t="str">
            <v>PM</v>
          </cell>
          <cell r="R368" t="str">
            <v>201</v>
          </cell>
          <cell r="S368" t="str">
            <v>01</v>
          </cell>
          <cell r="T368" t="str">
            <v>Etablissement de crédit</v>
          </cell>
          <cell r="U368" t="str">
            <v>201</v>
          </cell>
          <cell r="V368" t="str">
            <v>Banque mutualiste ou coopérative</v>
          </cell>
          <cell r="W368" t="str">
            <v>001</v>
          </cell>
          <cell r="X368" t="str">
            <v>Agrément ACPR</v>
          </cell>
          <cell r="Y368">
            <v>8</v>
          </cell>
          <cell r="Z368" t="str">
            <v>RESTRUCTURATION AVEC REPRISE DE CIB</v>
          </cell>
          <cell r="AA368" t="str">
            <v>FR</v>
          </cell>
          <cell r="AB368" t="str">
            <v> France</v>
          </cell>
          <cell r="AC368" t="str">
            <v>S. BANCAIRE MUTUALISTE ET AUTRES RESEAUX</v>
          </cell>
          <cell r="AD368">
            <v>1163</v>
          </cell>
          <cell r="AE368" t="str">
            <v>GPE BPCE</v>
          </cell>
          <cell r="AF368">
            <v>0</v>
          </cell>
          <cell r="AG368" t="str">
            <v>92000</v>
          </cell>
          <cell r="AH368" t="str">
            <v>FR</v>
          </cell>
          <cell r="AI368" t="str">
            <v/>
          </cell>
          <cell r="AJ368" t="str">
            <v/>
          </cell>
          <cell r="AK368" t="str">
            <v>EC</v>
          </cell>
          <cell r="AL368" t="str">
            <v>Bq mut</v>
          </cell>
          <cell r="AM368" t="str">
            <v>PERSONNE_MORALE_SOCIETE</v>
          </cell>
          <cell r="AN368" t="str">
            <v>BPCE</v>
          </cell>
          <cell r="AO368" t="str">
            <v>Groupes mutualistes</v>
          </cell>
          <cell r="AP368" t="str">
            <v/>
          </cell>
          <cell r="AQ368" t="str">
            <v/>
          </cell>
          <cell r="AR368" t="str">
            <v>FR</v>
          </cell>
          <cell r="AS368" t="str">
            <v>FRANCE</v>
          </cell>
          <cell r="AT368" t="str">
            <v/>
          </cell>
          <cell r="AU368" t="str">
            <v/>
          </cell>
          <cell r="AV368" t="str">
            <v>LE FLEM</v>
          </cell>
          <cell r="AW368">
            <v>2762</v>
          </cell>
          <cell r="AX368">
            <v>14.942586550000001</v>
          </cell>
          <cell r="AY368">
            <v>9.9544939030000013</v>
          </cell>
          <cell r="AZ368">
            <v>9.1597584889999997</v>
          </cell>
          <cell r="BA368">
            <v>85</v>
          </cell>
          <cell r="BB368" t="str">
            <v>SI</v>
          </cell>
          <cell r="BC368">
            <v>0</v>
          </cell>
          <cell r="BD368">
            <v>1</v>
          </cell>
        </row>
        <row r="369">
          <cell r="A369" t="str">
            <v>45539</v>
          </cell>
          <cell r="B369" t="str">
            <v>CAISSE CENTRALE DU CIT MUT</v>
          </cell>
          <cell r="C369" t="str">
            <v>3. Autres (GEA CBD)</v>
          </cell>
          <cell r="D369">
            <v>201312</v>
          </cell>
          <cell r="E369">
            <v>0</v>
          </cell>
          <cell r="F369">
            <v>0.45</v>
          </cell>
          <cell r="G369">
            <v>3.7995406279999999</v>
          </cell>
          <cell r="H369">
            <v>0</v>
          </cell>
          <cell r="I369">
            <v>1.7097932826</v>
          </cell>
          <cell r="O369">
            <v>22710</v>
          </cell>
          <cell r="P369" t="str">
            <v>632049052</v>
          </cell>
          <cell r="Q369" t="str">
            <v>PM</v>
          </cell>
          <cell r="R369" t="str">
            <v>240</v>
          </cell>
          <cell r="S369" t="str">
            <v>01</v>
          </cell>
          <cell r="T369" t="str">
            <v>Etablissement de crédit</v>
          </cell>
          <cell r="U369" t="str">
            <v>201</v>
          </cell>
          <cell r="V369" t="str">
            <v>Banque mutualiste ou coopérative</v>
          </cell>
          <cell r="W369" t="str">
            <v>001</v>
          </cell>
          <cell r="X369" t="str">
            <v>Agrément ACPR</v>
          </cell>
          <cell r="Y369">
            <v>6</v>
          </cell>
          <cell r="Z369" t="str">
            <v>NOUVEL ETABLISSEMENT</v>
          </cell>
          <cell r="AA369" t="str">
            <v>FR</v>
          </cell>
          <cell r="AB369" t="str">
            <v> France</v>
          </cell>
          <cell r="AC369" t="str">
            <v>S. BANCAIRE MUTUALISTE ET AUTRES RESEAUX</v>
          </cell>
          <cell r="AD369">
            <v>29</v>
          </cell>
          <cell r="AE369" t="str">
            <v>GPE CREDIT MUTUEL</v>
          </cell>
          <cell r="AF369">
            <v>0</v>
          </cell>
          <cell r="AG369" t="str">
            <v>75017</v>
          </cell>
          <cell r="AH369" t="str">
            <v>FR</v>
          </cell>
          <cell r="AI369" t="str">
            <v/>
          </cell>
          <cell r="AJ369" t="str">
            <v/>
          </cell>
          <cell r="AK369" t="str">
            <v>EC</v>
          </cell>
          <cell r="AL369" t="str">
            <v>Bq mut</v>
          </cell>
          <cell r="AM369" t="str">
            <v>PERSONNE_MORALE_SOCIETE</v>
          </cell>
          <cell r="AN369" t="str">
            <v>CREDIT MUTUEL</v>
          </cell>
          <cell r="AO369" t="str">
            <v>Groupes mutualistes</v>
          </cell>
          <cell r="AP369" t="str">
            <v/>
          </cell>
          <cell r="AQ369" t="str">
            <v/>
          </cell>
          <cell r="AR369" t="str">
            <v>FR</v>
          </cell>
          <cell r="AS369" t="str">
            <v>FRANCE</v>
          </cell>
          <cell r="AT369" t="str">
            <v/>
          </cell>
          <cell r="AU369" t="str">
            <v/>
          </cell>
          <cell r="AV369" t="str">
            <v>KRAUSE</v>
          </cell>
          <cell r="AW369">
            <v>2763</v>
          </cell>
          <cell r="AX369">
            <v>4.570800448</v>
          </cell>
          <cell r="AY369">
            <v>1.17012E-4</v>
          </cell>
          <cell r="AZ369">
            <v>1.6161736999999999E-2</v>
          </cell>
          <cell r="BA369">
            <v>176</v>
          </cell>
          <cell r="BB369" t="str">
            <v>SI</v>
          </cell>
          <cell r="BC369">
            <v>0</v>
          </cell>
          <cell r="BD369">
            <v>0</v>
          </cell>
        </row>
        <row r="370">
          <cell r="A370" t="str">
            <v>00009</v>
          </cell>
          <cell r="B370" t="str">
            <v>GROUPE BPCE</v>
          </cell>
          <cell r="C370" t="str">
            <v>1. Top6</v>
          </cell>
          <cell r="D370">
            <v>201212</v>
          </cell>
          <cell r="E370">
            <v>5.4003898903578602E-2</v>
          </cell>
          <cell r="F370">
            <v>0.19309958791988299</v>
          </cell>
          <cell r="G370">
            <v>485.32466687699997</v>
          </cell>
          <cell r="H370">
            <v>26.20942424543847</v>
          </cell>
          <cell r="I370">
            <v>93.715993181303176</v>
          </cell>
          <cell r="J370">
            <v>4.0291114261704702E-2</v>
          </cell>
          <cell r="K370">
            <v>0.45595665500927102</v>
          </cell>
          <cell r="L370">
            <v>96.292968723000001</v>
          </cell>
          <cell r="M370">
            <v>3.87975100541715</v>
          </cell>
          <cell r="N370">
            <v>43.905419919851433</v>
          </cell>
          <cell r="O370">
            <v>1385</v>
          </cell>
          <cell r="P370" t="str">
            <v/>
          </cell>
          <cell r="Q370" t="str">
            <v>PM</v>
          </cell>
          <cell r="R370" t="str">
            <v>930</v>
          </cell>
          <cell r="S370" t="str">
            <v>80</v>
          </cell>
          <cell r="T370" t="str">
            <v>Agrégation réseau</v>
          </cell>
          <cell r="U370" t="str">
            <v/>
          </cell>
          <cell r="V370" t="str">
            <v/>
          </cell>
          <cell r="W370" t="str">
            <v>100</v>
          </cell>
          <cell r="X370" t="str">
            <v>Aucune autorisation</v>
          </cell>
          <cell r="Y370">
            <v>6</v>
          </cell>
          <cell r="Z370" t="str">
            <v>NOUVEL ETABLISSEMENT</v>
          </cell>
          <cell r="AA370" t="str">
            <v/>
          </cell>
          <cell r="AB370" t="str">
            <v/>
          </cell>
          <cell r="AC370" t="str">
            <v/>
          </cell>
          <cell r="AD370">
            <v>1163</v>
          </cell>
          <cell r="AE370" t="str">
            <v>GPE BPCE</v>
          </cell>
          <cell r="AF370">
            <v>1</v>
          </cell>
          <cell r="AG370" t="str">
            <v/>
          </cell>
          <cell r="AH370" t="str">
            <v>FR</v>
          </cell>
          <cell r="AI370" t="str">
            <v>Org Central</v>
          </cell>
          <cell r="AJ370" t="str">
            <v/>
          </cell>
          <cell r="AK370" t="str">
            <v/>
          </cell>
          <cell r="AL370" t="str">
            <v/>
          </cell>
          <cell r="AM370" t="str">
            <v/>
          </cell>
          <cell r="AN370" t="str">
            <v/>
          </cell>
          <cell r="AO370" t="str">
            <v/>
          </cell>
          <cell r="AP370" t="str">
            <v/>
          </cell>
          <cell r="AQ370" t="str">
            <v/>
          </cell>
          <cell r="AR370" t="str">
            <v/>
          </cell>
          <cell r="AS370" t="str">
            <v/>
          </cell>
          <cell r="AT370" t="str">
            <v/>
          </cell>
          <cell r="AU370" t="str">
            <v/>
          </cell>
          <cell r="AV370" t="str">
            <v>RINGWALD</v>
          </cell>
          <cell r="AW370">
            <v>2762</v>
          </cell>
          <cell r="BA370">
            <v>9999</v>
          </cell>
          <cell r="BB370" t="str">
            <v>SI</v>
          </cell>
          <cell r="BC370">
            <v>1</v>
          </cell>
          <cell r="BD370">
            <v>0</v>
          </cell>
        </row>
        <row r="371">
          <cell r="A371" t="str">
            <v>09992</v>
          </cell>
          <cell r="B371" t="str">
            <v>DE LAGE LANDEN FRANCE</v>
          </cell>
          <cell r="C371" t="str">
            <v>4. Autres (GEA hors CBD)</v>
          </cell>
          <cell r="D371">
            <v>201212</v>
          </cell>
          <cell r="E371">
            <v>5.6099999999999997E-2</v>
          </cell>
          <cell r="F371">
            <v>0.22600000000000001</v>
          </cell>
          <cell r="G371">
            <v>1.253385709</v>
          </cell>
          <cell r="H371">
            <v>7.0314938274899999E-2</v>
          </cell>
          <cell r="I371">
            <v>0.283265170234</v>
          </cell>
          <cell r="O371">
            <v>537</v>
          </cell>
          <cell r="P371" t="str">
            <v>383092889</v>
          </cell>
          <cell r="Q371" t="str">
            <v>PM</v>
          </cell>
          <cell r="R371" t="str">
            <v>94A</v>
          </cell>
          <cell r="S371" t="str">
            <v>38</v>
          </cell>
          <cell r="T371" t="str">
            <v>Entreprise mère de société de financement</v>
          </cell>
          <cell r="U371" t="str">
            <v/>
          </cell>
          <cell r="V371" t="str">
            <v/>
          </cell>
          <cell r="W371" t="str">
            <v>006</v>
          </cell>
          <cell r="X371" t="str">
            <v>Inscription liste</v>
          </cell>
          <cell r="Y371">
            <v>1</v>
          </cell>
          <cell r="Z371" t="str">
            <v>CHANGEMENT DE CATEGORIE AGENT FINANCIER</v>
          </cell>
          <cell r="AA371" t="str">
            <v>NL</v>
          </cell>
          <cell r="AB371" t="str">
            <v> Pays-Bas</v>
          </cell>
          <cell r="AC371" t="str">
            <v>S. BANCAIRE ETRANGER EEE</v>
          </cell>
          <cell r="AD371">
            <v>223</v>
          </cell>
          <cell r="AE371" t="str">
            <v>GPE RABOBANK</v>
          </cell>
          <cell r="AF371">
            <v>1</v>
          </cell>
          <cell r="AG371" t="str">
            <v>93350</v>
          </cell>
          <cell r="AH371" t="str">
            <v>FR</v>
          </cell>
          <cell r="AI371" t="str">
            <v/>
          </cell>
          <cell r="AJ371" t="str">
            <v/>
          </cell>
          <cell r="AK371" t="str">
            <v/>
          </cell>
          <cell r="AL371" t="str">
            <v/>
          </cell>
          <cell r="AM371" t="str">
            <v/>
          </cell>
          <cell r="AN371" t="str">
            <v/>
          </cell>
          <cell r="AO371" t="str">
            <v/>
          </cell>
          <cell r="AP371" t="str">
            <v/>
          </cell>
          <cell r="AQ371" t="str">
            <v/>
          </cell>
          <cell r="AR371" t="str">
            <v/>
          </cell>
          <cell r="AS371" t="str">
            <v/>
          </cell>
          <cell r="AT371" t="str">
            <v/>
          </cell>
          <cell r="AU371" t="str">
            <v/>
          </cell>
          <cell r="AV371" t="str">
            <v>JEOL</v>
          </cell>
          <cell r="BA371">
            <v>9999</v>
          </cell>
          <cell r="BB371" t="str">
            <v>NON-MSU</v>
          </cell>
          <cell r="BC371">
            <v>0</v>
          </cell>
          <cell r="BD371">
            <v>0</v>
          </cell>
        </row>
        <row r="372">
          <cell r="A372" t="str">
            <v>10107</v>
          </cell>
          <cell r="B372" t="str">
            <v>BRED-BANQUE POPULAIRE</v>
          </cell>
          <cell r="C372" t="str">
            <v>3. Autres (GEA CBD)</v>
          </cell>
          <cell r="D372">
            <v>201212</v>
          </cell>
          <cell r="E372">
            <v>8.1094479223606603E-2</v>
          </cell>
          <cell r="F372">
            <v>0.147030884618743</v>
          </cell>
          <cell r="G372">
            <v>7.9984075619999997</v>
          </cell>
          <cell r="H372">
            <v>0.64862669585854693</v>
          </cell>
          <cell r="I372">
            <v>1.1760129393821035</v>
          </cell>
          <cell r="J372">
            <v>2.3461265438585701E-2</v>
          </cell>
          <cell r="K372">
            <v>0.44962388754551003</v>
          </cell>
          <cell r="L372">
            <v>21.212902877000001</v>
          </cell>
          <cell r="M372">
            <v>0.49768154512023532</v>
          </cell>
          <cell r="N372">
            <v>9.5378278576820748</v>
          </cell>
          <cell r="O372">
            <v>2129</v>
          </cell>
          <cell r="P372" t="str">
            <v>552091795</v>
          </cell>
          <cell r="Q372" t="str">
            <v>PM</v>
          </cell>
          <cell r="R372" t="str">
            <v>202</v>
          </cell>
          <cell r="S372" t="str">
            <v>01</v>
          </cell>
          <cell r="T372" t="str">
            <v>Etablissement de crédit</v>
          </cell>
          <cell r="U372" t="str">
            <v>201</v>
          </cell>
          <cell r="V372" t="str">
            <v>Banque mutualiste ou coopérative</v>
          </cell>
          <cell r="W372" t="str">
            <v>001</v>
          </cell>
          <cell r="X372" t="str">
            <v>Agrément ACPR</v>
          </cell>
          <cell r="Y372">
            <v>6</v>
          </cell>
          <cell r="Z372" t="str">
            <v>NOUVEL ETABLISSEMENT</v>
          </cell>
          <cell r="AA372" t="str">
            <v>FR</v>
          </cell>
          <cell r="AB372" t="str">
            <v> France</v>
          </cell>
          <cell r="AC372" t="str">
            <v>S. BANCAIRE MUTUALISTE ET AUTRES RESEAUX</v>
          </cell>
          <cell r="AD372">
            <v>1163</v>
          </cell>
          <cell r="AE372" t="str">
            <v>GPE BPCE</v>
          </cell>
          <cell r="AF372">
            <v>0</v>
          </cell>
          <cell r="AG372" t="str">
            <v>75012</v>
          </cell>
          <cell r="AH372" t="str">
            <v>FR</v>
          </cell>
          <cell r="AI372" t="str">
            <v/>
          </cell>
          <cell r="AJ372" t="str">
            <v/>
          </cell>
          <cell r="AK372" t="str">
            <v>EC</v>
          </cell>
          <cell r="AL372" t="str">
            <v>Bq mut</v>
          </cell>
          <cell r="AM372" t="str">
            <v>PERSONNE_MORALE_SOCIETE</v>
          </cell>
          <cell r="AN372" t="str">
            <v>BPCE</v>
          </cell>
          <cell r="AO372" t="str">
            <v>Groupes mutualistes</v>
          </cell>
          <cell r="AP372" t="str">
            <v/>
          </cell>
          <cell r="AQ372" t="str">
            <v/>
          </cell>
          <cell r="AR372" t="str">
            <v>FR</v>
          </cell>
          <cell r="AS372" t="str">
            <v>FRANCE</v>
          </cell>
          <cell r="AT372" t="str">
            <v/>
          </cell>
          <cell r="AU372" t="str">
            <v/>
          </cell>
          <cell r="AV372" t="str">
            <v>LACAMPAGNE</v>
          </cell>
          <cell r="AW372">
            <v>2762</v>
          </cell>
          <cell r="AX372">
            <v>51.355527424999998</v>
          </cell>
          <cell r="AY372">
            <v>12.364550409</v>
          </cell>
          <cell r="AZ372">
            <v>27.186823627999999</v>
          </cell>
          <cell r="BA372">
            <v>26</v>
          </cell>
          <cell r="BB372" t="str">
            <v>SI</v>
          </cell>
          <cell r="BC372">
            <v>0</v>
          </cell>
          <cell r="BD372">
            <v>1</v>
          </cell>
        </row>
        <row r="373">
          <cell r="A373" t="str">
            <v>10206</v>
          </cell>
          <cell r="B373" t="str">
            <v>CRCAM DU NORD EST</v>
          </cell>
          <cell r="C373" t="str">
            <v>3. Autres (GEA CBD)</v>
          </cell>
          <cell r="D373">
            <v>201212</v>
          </cell>
          <cell r="E373">
            <v>4.6399999999999997E-2</v>
          </cell>
          <cell r="F373">
            <v>0.1615</v>
          </cell>
          <cell r="G373">
            <v>14.051214092</v>
          </cell>
          <cell r="H373">
            <v>0.65197633386879994</v>
          </cell>
          <cell r="I373">
            <v>2.2692710758580001</v>
          </cell>
          <cell r="J373">
            <v>1.7500000000000002E-2</v>
          </cell>
          <cell r="K373">
            <v>0.38969999999999999</v>
          </cell>
          <cell r="L373">
            <v>6.1574689999999999</v>
          </cell>
          <cell r="M373">
            <v>0.10775570750000001</v>
          </cell>
          <cell r="N373">
            <v>2.3995656692999998</v>
          </cell>
          <cell r="O373">
            <v>2267</v>
          </cell>
          <cell r="P373" t="str">
            <v>394157085</v>
          </cell>
          <cell r="Q373" t="str">
            <v>PM</v>
          </cell>
          <cell r="R373" t="str">
            <v>210</v>
          </cell>
          <cell r="S373" t="str">
            <v>01</v>
          </cell>
          <cell r="T373" t="str">
            <v>Etablissement de crédit</v>
          </cell>
          <cell r="U373" t="str">
            <v>201</v>
          </cell>
          <cell r="V373" t="str">
            <v>Banque mutualiste ou coopérative</v>
          </cell>
          <cell r="W373" t="str">
            <v>001</v>
          </cell>
          <cell r="X373" t="str">
            <v>Agrément ACPR</v>
          </cell>
          <cell r="Y373">
            <v>8</v>
          </cell>
          <cell r="Z373" t="str">
            <v>RESTRUCTURATION AVEC REPRISE DE CIB</v>
          </cell>
          <cell r="AA373" t="str">
            <v>FR</v>
          </cell>
          <cell r="AB373" t="str">
            <v> France</v>
          </cell>
          <cell r="AC373" t="str">
            <v>S. BANCAIRE MUTUALISTE ET AUTRES RESEAUX</v>
          </cell>
          <cell r="AD373">
            <v>27</v>
          </cell>
          <cell r="AE373" t="str">
            <v>GPE CREDIT AGRICOLE</v>
          </cell>
          <cell r="AF373">
            <v>0</v>
          </cell>
          <cell r="AG373" t="str">
            <v>51100</v>
          </cell>
          <cell r="AH373" t="str">
            <v>FR</v>
          </cell>
          <cell r="AI373" t="str">
            <v/>
          </cell>
          <cell r="AJ373" t="str">
            <v/>
          </cell>
          <cell r="AK373" t="str">
            <v>EC</v>
          </cell>
          <cell r="AL373" t="str">
            <v>Bq mut</v>
          </cell>
          <cell r="AM373" t="str">
            <v>PERSONNE_MORALE_SOCIETE</v>
          </cell>
          <cell r="AN373" t="str">
            <v>CREDIT AGRICOLE</v>
          </cell>
          <cell r="AO373" t="str">
            <v>Groupes mutualistes</v>
          </cell>
          <cell r="AP373" t="str">
            <v/>
          </cell>
          <cell r="AQ373" t="str">
            <v/>
          </cell>
          <cell r="AR373" t="str">
            <v>FR</v>
          </cell>
          <cell r="AS373" t="str">
            <v>FRANCE</v>
          </cell>
          <cell r="AT373" t="str">
            <v/>
          </cell>
          <cell r="AU373" t="str">
            <v/>
          </cell>
          <cell r="AV373" t="str">
            <v>BALLABRIGA</v>
          </cell>
          <cell r="AW373">
            <v>2761</v>
          </cell>
          <cell r="AX373">
            <v>20.492980053</v>
          </cell>
          <cell r="AY373">
            <v>14.718880715999999</v>
          </cell>
          <cell r="AZ373">
            <v>7.393376849</v>
          </cell>
          <cell r="BA373">
            <v>61</v>
          </cell>
          <cell r="BB373" t="str">
            <v>SI</v>
          </cell>
          <cell r="BC373">
            <v>0</v>
          </cell>
          <cell r="BD373">
            <v>0</v>
          </cell>
        </row>
        <row r="374">
          <cell r="A374" t="str">
            <v>10207</v>
          </cell>
          <cell r="B374" t="str">
            <v>BANQUE POPULAIRE RIVES DE PARIS</v>
          </cell>
          <cell r="C374" t="str">
            <v>3. Autres (GEA CBD)</v>
          </cell>
          <cell r="D374">
            <v>201212</v>
          </cell>
          <cell r="E374">
            <v>5.7880000000000001E-2</v>
          </cell>
          <cell r="F374">
            <v>0.1305</v>
          </cell>
          <cell r="G374">
            <v>8.5129237119999992</v>
          </cell>
          <cell r="H374">
            <v>0.49272802445055996</v>
          </cell>
          <cell r="I374">
            <v>1.110936544416</v>
          </cell>
          <cell r="J374">
            <v>5.12848979659132E-2</v>
          </cell>
          <cell r="K374">
            <v>0.43168173682447702</v>
          </cell>
          <cell r="L374">
            <v>3.9961008450000004</v>
          </cell>
          <cell r="M374">
            <v>0.20493962409732455</v>
          </cell>
          <cell r="N374">
            <v>1.7250437532953604</v>
          </cell>
          <cell r="O374">
            <v>2273</v>
          </cell>
          <cell r="P374" t="str">
            <v>552002313</v>
          </cell>
          <cell r="Q374" t="str">
            <v>PM</v>
          </cell>
          <cell r="R374" t="str">
            <v>202</v>
          </cell>
          <cell r="S374" t="str">
            <v>01</v>
          </cell>
          <cell r="T374" t="str">
            <v>Etablissement de crédit</v>
          </cell>
          <cell r="U374" t="str">
            <v>201</v>
          </cell>
          <cell r="V374" t="str">
            <v>Banque mutualiste ou coopérative</v>
          </cell>
          <cell r="W374" t="str">
            <v>001</v>
          </cell>
          <cell r="X374" t="str">
            <v>Agrément ACPR</v>
          </cell>
          <cell r="Y374">
            <v>6</v>
          </cell>
          <cell r="Z374" t="str">
            <v>NOUVEL ETABLISSEMENT</v>
          </cell>
          <cell r="AA374" t="str">
            <v>FR</v>
          </cell>
          <cell r="AB374" t="str">
            <v> France</v>
          </cell>
          <cell r="AC374" t="str">
            <v>S. BANCAIRE MUTUALISTE ET AUTRES RESEAUX</v>
          </cell>
          <cell r="AD374">
            <v>1163</v>
          </cell>
          <cell r="AE374" t="str">
            <v>GPE BPCE</v>
          </cell>
          <cell r="AF374">
            <v>0</v>
          </cell>
          <cell r="AG374" t="str">
            <v>75013</v>
          </cell>
          <cell r="AH374" t="str">
            <v>FR</v>
          </cell>
          <cell r="AI374" t="str">
            <v/>
          </cell>
          <cell r="AJ374" t="str">
            <v/>
          </cell>
          <cell r="AK374" t="str">
            <v>EC</v>
          </cell>
          <cell r="AL374" t="str">
            <v>Bq mut</v>
          </cell>
          <cell r="AM374" t="str">
            <v>PERSONNE_MORALE_SOCIETE</v>
          </cell>
          <cell r="AN374" t="str">
            <v>BPCE</v>
          </cell>
          <cell r="AO374" t="str">
            <v>Groupes mutualistes</v>
          </cell>
          <cell r="AP374" t="str">
            <v/>
          </cell>
          <cell r="AQ374" t="str">
            <v/>
          </cell>
          <cell r="AR374" t="str">
            <v>FR</v>
          </cell>
          <cell r="AS374" t="str">
            <v>FRANCE</v>
          </cell>
          <cell r="AT374" t="str">
            <v/>
          </cell>
          <cell r="AU374" t="str">
            <v/>
          </cell>
          <cell r="AV374" t="str">
            <v>CISSOKHO-COULIBALY</v>
          </cell>
          <cell r="AW374">
            <v>2762</v>
          </cell>
          <cell r="AX374">
            <v>20.265486677999998</v>
          </cell>
          <cell r="AY374">
            <v>11.531718956000001</v>
          </cell>
          <cell r="AZ374">
            <v>14.896604003</v>
          </cell>
          <cell r="BA374">
            <v>62</v>
          </cell>
          <cell r="BB374" t="str">
            <v>SI</v>
          </cell>
          <cell r="BC374">
            <v>0</v>
          </cell>
          <cell r="BD374">
            <v>1</v>
          </cell>
        </row>
        <row r="375">
          <cell r="A375" t="str">
            <v>10278</v>
          </cell>
          <cell r="B375" t="str">
            <v>CAISSE FEDERALE DE CREDIT MUTUEL</v>
          </cell>
          <cell r="C375" t="str">
            <v>3. Autres (GEA CBD)</v>
          </cell>
          <cell r="D375">
            <v>201212</v>
          </cell>
          <cell r="E375">
            <v>4.1000000000000002E-2</v>
          </cell>
          <cell r="F375">
            <v>0.2142</v>
          </cell>
          <cell r="G375">
            <v>316.18725325099996</v>
          </cell>
          <cell r="H375">
            <v>12.963677383291</v>
          </cell>
          <cell r="I375">
            <v>67.727309646364191</v>
          </cell>
          <cell r="L375">
            <v>5.8697177309999997</v>
          </cell>
          <cell r="O375">
            <v>2422</v>
          </cell>
          <cell r="P375" t="str">
            <v>588505354</v>
          </cell>
          <cell r="Q375" t="str">
            <v>PM</v>
          </cell>
          <cell r="R375" t="str">
            <v>240</v>
          </cell>
          <cell r="S375" t="str">
            <v>01</v>
          </cell>
          <cell r="T375" t="str">
            <v>Etablissement de crédit</v>
          </cell>
          <cell r="U375" t="str">
            <v>201</v>
          </cell>
          <cell r="V375" t="str">
            <v>Banque mutualiste ou coopérative</v>
          </cell>
          <cell r="W375" t="str">
            <v>001</v>
          </cell>
          <cell r="X375" t="str">
            <v>Agrément ACPR</v>
          </cell>
          <cell r="Y375">
            <v>6</v>
          </cell>
          <cell r="Z375" t="str">
            <v>NOUVEL ETABLISSEMENT</v>
          </cell>
          <cell r="AA375" t="str">
            <v>FR</v>
          </cell>
          <cell r="AB375" t="str">
            <v> France</v>
          </cell>
          <cell r="AC375" t="str">
            <v>S. BANCAIRE MUTUALISTE ET AUTRES RESEAUX</v>
          </cell>
          <cell r="AD375">
            <v>29</v>
          </cell>
          <cell r="AE375" t="str">
            <v>GPE CREDIT MUTUEL</v>
          </cell>
          <cell r="AF375">
            <v>0</v>
          </cell>
          <cell r="AG375" t="str">
            <v>67000</v>
          </cell>
          <cell r="AH375" t="str">
            <v>FR</v>
          </cell>
          <cell r="AI375" t="str">
            <v/>
          </cell>
          <cell r="AJ375" t="str">
            <v/>
          </cell>
          <cell r="AK375" t="str">
            <v>EC</v>
          </cell>
          <cell r="AL375" t="str">
            <v>Bq mut</v>
          </cell>
          <cell r="AM375" t="str">
            <v>PERSONNE_MORALE_SOCIETE</v>
          </cell>
          <cell r="AN375" t="str">
            <v>CREDIT MUTUEL</v>
          </cell>
          <cell r="AO375" t="str">
            <v>Groupes mutualistes</v>
          </cell>
          <cell r="AP375" t="str">
            <v/>
          </cell>
          <cell r="AQ375" t="str">
            <v/>
          </cell>
          <cell r="AR375" t="str">
            <v>FR</v>
          </cell>
          <cell r="AS375" t="str">
            <v>FRANCE</v>
          </cell>
          <cell r="AT375" t="str">
            <v/>
          </cell>
          <cell r="AU375" t="str">
            <v/>
          </cell>
          <cell r="AV375" t="str">
            <v>NICAISE-GASTINEAU</v>
          </cell>
          <cell r="AW375">
            <v>2763</v>
          </cell>
          <cell r="AX375">
            <v>155.83486382499999</v>
          </cell>
          <cell r="AY375">
            <v>113.48111222499999</v>
          </cell>
          <cell r="AZ375">
            <v>93.655929549999996</v>
          </cell>
          <cell r="BA375">
            <v>16</v>
          </cell>
          <cell r="BB375" t="str">
            <v>SI</v>
          </cell>
          <cell r="BC375">
            <v>0</v>
          </cell>
          <cell r="BD375">
            <v>0</v>
          </cell>
        </row>
        <row r="376">
          <cell r="A376" t="str">
            <v>10807</v>
          </cell>
          <cell r="B376" t="str">
            <v>BANQUE POPULAIRE BOURGOGNE FRANCHE-COMTE</v>
          </cell>
          <cell r="C376" t="str">
            <v>3. Autres (GEA CBD)</v>
          </cell>
          <cell r="D376">
            <v>201212</v>
          </cell>
          <cell r="E376">
            <v>9.0375607867109201E-2</v>
          </cell>
          <cell r="F376">
            <v>0.13888714696445201</v>
          </cell>
          <cell r="G376">
            <v>6.4049401040000005</v>
          </cell>
          <cell r="H376">
            <v>0.5788503552514257</v>
          </cell>
          <cell r="I376">
            <v>0.88956385752276057</v>
          </cell>
          <cell r="J376">
            <v>6.3861994128526403E-2</v>
          </cell>
          <cell r="K376">
            <v>0.43916661276406999</v>
          </cell>
          <cell r="L376">
            <v>1.953308622</v>
          </cell>
          <cell r="M376">
            <v>0.12474218374936399</v>
          </cell>
          <cell r="N376">
            <v>0.85782793120659317</v>
          </cell>
          <cell r="O376">
            <v>3226</v>
          </cell>
          <cell r="P376" t="str">
            <v>542820352</v>
          </cell>
          <cell r="Q376" t="str">
            <v>PM</v>
          </cell>
          <cell r="R376" t="str">
            <v>202</v>
          </cell>
          <cell r="S376" t="str">
            <v>01</v>
          </cell>
          <cell r="T376" t="str">
            <v>Etablissement de crédit</v>
          </cell>
          <cell r="U376" t="str">
            <v>201</v>
          </cell>
          <cell r="V376" t="str">
            <v>Banque mutualiste ou coopérative</v>
          </cell>
          <cell r="W376" t="str">
            <v>001</v>
          </cell>
          <cell r="X376" t="str">
            <v>Agrément ACPR</v>
          </cell>
          <cell r="Y376">
            <v>6</v>
          </cell>
          <cell r="Z376" t="str">
            <v>NOUVEL ETABLISSEMENT</v>
          </cell>
          <cell r="AA376" t="str">
            <v>FR</v>
          </cell>
          <cell r="AB376" t="str">
            <v> France</v>
          </cell>
          <cell r="AC376" t="str">
            <v>S. BANCAIRE MUTUALISTE ET AUTRES RESEAUX</v>
          </cell>
          <cell r="AD376">
            <v>1163</v>
          </cell>
          <cell r="AE376" t="str">
            <v>GPE BPCE</v>
          </cell>
          <cell r="AF376">
            <v>0</v>
          </cell>
          <cell r="AG376" t="str">
            <v>21000</v>
          </cell>
          <cell r="AH376" t="str">
            <v>FR</v>
          </cell>
          <cell r="AI376" t="str">
            <v/>
          </cell>
          <cell r="AJ376" t="str">
            <v/>
          </cell>
          <cell r="AK376" t="str">
            <v>EC</v>
          </cell>
          <cell r="AL376" t="str">
            <v>Bq mut</v>
          </cell>
          <cell r="AM376" t="str">
            <v>PERSONNE_MORALE_SOCIETE</v>
          </cell>
          <cell r="AN376" t="str">
            <v>BPCE</v>
          </cell>
          <cell r="AO376" t="str">
            <v>Groupes mutualistes</v>
          </cell>
          <cell r="AP376" t="str">
            <v/>
          </cell>
          <cell r="AQ376" t="str">
            <v/>
          </cell>
          <cell r="AR376" t="str">
            <v>FR</v>
          </cell>
          <cell r="AS376" t="str">
            <v>FRANCE</v>
          </cell>
          <cell r="AT376" t="str">
            <v/>
          </cell>
          <cell r="AU376" t="str">
            <v/>
          </cell>
          <cell r="AV376" t="str">
            <v>JEQUIER</v>
          </cell>
          <cell r="AW376">
            <v>2762</v>
          </cell>
          <cell r="AX376">
            <v>12.753974485999999</v>
          </cell>
          <cell r="AY376">
            <v>7.9736230949999998</v>
          </cell>
          <cell r="AZ376">
            <v>8.4757072320000013</v>
          </cell>
          <cell r="BA376">
            <v>99</v>
          </cell>
          <cell r="BB376" t="str">
            <v>SI</v>
          </cell>
          <cell r="BC376">
            <v>0</v>
          </cell>
          <cell r="BD376">
            <v>1</v>
          </cell>
        </row>
        <row r="377">
          <cell r="A377" t="str">
            <v>10907</v>
          </cell>
          <cell r="B377" t="str">
            <v>BANQUE POP AQUITAINE CENTRE ATLANTIQUE</v>
          </cell>
          <cell r="C377" t="str">
            <v>3. Autres (GEA CBD)</v>
          </cell>
          <cell r="D377">
            <v>201212</v>
          </cell>
          <cell r="E377">
            <v>7.2383773893041195E-2</v>
          </cell>
          <cell r="F377">
            <v>0.13913182546410999</v>
          </cell>
          <cell r="G377">
            <v>8.4729516769999993</v>
          </cell>
          <cell r="H377">
            <v>0.61330421839463212</v>
          </cell>
          <cell r="I377">
            <v>1.1788572338902019</v>
          </cell>
          <cell r="J377">
            <v>7.0009749127781198E-2</v>
          </cell>
          <cell r="K377">
            <v>0.43971199365181801</v>
          </cell>
          <cell r="L377">
            <v>2.3138280490000001</v>
          </cell>
          <cell r="M377">
            <v>0.16199052123531343</v>
          </cell>
          <cell r="N377">
            <v>1.0174179443932865</v>
          </cell>
          <cell r="O377">
            <v>8554</v>
          </cell>
          <cell r="P377" t="str">
            <v>755501590</v>
          </cell>
          <cell r="Q377" t="str">
            <v>PM</v>
          </cell>
          <cell r="R377" t="str">
            <v>202</v>
          </cell>
          <cell r="S377" t="str">
            <v>01</v>
          </cell>
          <cell r="T377" t="str">
            <v>Etablissement de crédit</v>
          </cell>
          <cell r="U377" t="str">
            <v>201</v>
          </cell>
          <cell r="V377" t="str">
            <v>Banque mutualiste ou coopérative</v>
          </cell>
          <cell r="W377" t="str">
            <v>001</v>
          </cell>
          <cell r="X377" t="str">
            <v>Agrément ACPR</v>
          </cell>
          <cell r="Y377">
            <v>6</v>
          </cell>
          <cell r="Z377" t="str">
            <v>NOUVEL ETABLISSEMENT</v>
          </cell>
          <cell r="AA377" t="str">
            <v>FR</v>
          </cell>
          <cell r="AB377" t="str">
            <v> France</v>
          </cell>
          <cell r="AC377" t="str">
            <v>S. BANCAIRE MUTUALISTE ET AUTRES RESEAUX</v>
          </cell>
          <cell r="AD377">
            <v>1163</v>
          </cell>
          <cell r="AE377" t="str">
            <v>GPE BPCE</v>
          </cell>
          <cell r="AF377">
            <v>0</v>
          </cell>
          <cell r="AG377" t="str">
            <v>33100</v>
          </cell>
          <cell r="AH377" t="str">
            <v>FR</v>
          </cell>
          <cell r="AI377" t="str">
            <v/>
          </cell>
          <cell r="AJ377" t="str">
            <v/>
          </cell>
          <cell r="AK377" t="str">
            <v>EC</v>
          </cell>
          <cell r="AL377" t="str">
            <v>Bq mut</v>
          </cell>
          <cell r="AM377" t="str">
            <v>PERSONNE_MORALE_SOCIETE</v>
          </cell>
          <cell r="AN377" t="str">
            <v>BPCE</v>
          </cell>
          <cell r="AO377" t="str">
            <v>Groupes mutualistes</v>
          </cell>
          <cell r="AP377" t="str">
            <v/>
          </cell>
          <cell r="AQ377" t="str">
            <v/>
          </cell>
          <cell r="AR377" t="str">
            <v>FR</v>
          </cell>
          <cell r="AS377" t="str">
            <v>FRANCE</v>
          </cell>
          <cell r="AT377" t="str">
            <v/>
          </cell>
          <cell r="AU377" t="str">
            <v/>
          </cell>
          <cell r="AV377" t="str">
            <v>BODIAN</v>
          </cell>
          <cell r="AW377">
            <v>2762</v>
          </cell>
          <cell r="AX377">
            <v>14.014136731000001</v>
          </cell>
          <cell r="AY377">
            <v>9.8353622070000011</v>
          </cell>
          <cell r="AZ377">
            <v>9.0434149890000004</v>
          </cell>
          <cell r="BA377">
            <v>90</v>
          </cell>
          <cell r="BB377" t="str">
            <v>SI</v>
          </cell>
          <cell r="BC377">
            <v>0</v>
          </cell>
          <cell r="BD377">
            <v>1</v>
          </cell>
        </row>
        <row r="378">
          <cell r="A378" t="str">
            <v>11006</v>
          </cell>
          <cell r="B378" t="str">
            <v>CRCAM DE CHAMPAGNE-BOURGOGNE</v>
          </cell>
          <cell r="C378" t="str">
            <v>3. Autres (GEA CBD)</v>
          </cell>
          <cell r="D378">
            <v>201212</v>
          </cell>
          <cell r="E378">
            <v>5.2499999999999998E-2</v>
          </cell>
          <cell r="F378">
            <v>0.1623</v>
          </cell>
          <cell r="G378">
            <v>8.0399150000000006</v>
          </cell>
          <cell r="H378">
            <v>0.42209553750000001</v>
          </cell>
          <cell r="I378">
            <v>1.3048782045</v>
          </cell>
          <cell r="J378">
            <v>2.9700000000000001E-2</v>
          </cell>
          <cell r="K378">
            <v>0.4022</v>
          </cell>
          <cell r="L378">
            <v>2.925068</v>
          </cell>
          <cell r="M378">
            <v>8.6874519600000005E-2</v>
          </cell>
          <cell r="N378">
            <v>1.1764623496</v>
          </cell>
          <cell r="O378">
            <v>1312</v>
          </cell>
          <cell r="P378" t="str">
            <v>775718216</v>
          </cell>
          <cell r="Q378" t="str">
            <v>PM</v>
          </cell>
          <cell r="R378" t="str">
            <v>210</v>
          </cell>
          <cell r="S378" t="str">
            <v>01</v>
          </cell>
          <cell r="T378" t="str">
            <v>Etablissement de crédit</v>
          </cell>
          <cell r="U378" t="str">
            <v>201</v>
          </cell>
          <cell r="V378" t="str">
            <v>Banque mutualiste ou coopérative</v>
          </cell>
          <cell r="W378" t="str">
            <v>001</v>
          </cell>
          <cell r="X378" t="str">
            <v>Agrément ACPR</v>
          </cell>
          <cell r="Y378">
            <v>6</v>
          </cell>
          <cell r="Z378" t="str">
            <v>NOUVEL ETABLISSEMENT</v>
          </cell>
          <cell r="AA378" t="str">
            <v>FR</v>
          </cell>
          <cell r="AB378" t="str">
            <v> France</v>
          </cell>
          <cell r="AC378" t="str">
            <v>S. BANCAIRE MUTUALISTE ET AUTRES RESEAUX</v>
          </cell>
          <cell r="AD378">
            <v>27</v>
          </cell>
          <cell r="AE378" t="str">
            <v>GPE CREDIT AGRICOLE</v>
          </cell>
          <cell r="AF378">
            <v>0</v>
          </cell>
          <cell r="AG378" t="str">
            <v>10000</v>
          </cell>
          <cell r="AH378" t="str">
            <v>FR</v>
          </cell>
          <cell r="AI378" t="str">
            <v/>
          </cell>
          <cell r="AJ378" t="str">
            <v/>
          </cell>
          <cell r="AK378" t="str">
            <v>EC</v>
          </cell>
          <cell r="AL378" t="str">
            <v>Bq mut</v>
          </cell>
          <cell r="AM378" t="str">
            <v>PERSONNE_MORALE_SOCIETE</v>
          </cell>
          <cell r="AN378" t="str">
            <v>CREDIT AGRICOLE</v>
          </cell>
          <cell r="AO378" t="str">
            <v>Groupes mutualistes</v>
          </cell>
          <cell r="AP378" t="str">
            <v/>
          </cell>
          <cell r="AQ378" t="str">
            <v/>
          </cell>
          <cell r="AR378" t="str">
            <v>FR</v>
          </cell>
          <cell r="AS378" t="str">
            <v>FRANCE</v>
          </cell>
          <cell r="AT378" t="str">
            <v/>
          </cell>
          <cell r="AU378" t="str">
            <v/>
          </cell>
          <cell r="AV378" t="str">
            <v>PIGEON</v>
          </cell>
          <cell r="AW378">
            <v>2761</v>
          </cell>
          <cell r="AX378">
            <v>12.635367879</v>
          </cell>
          <cell r="AY378">
            <v>9.4596775429999997</v>
          </cell>
          <cell r="AZ378">
            <v>3.887633643</v>
          </cell>
          <cell r="BA378">
            <v>101</v>
          </cell>
          <cell r="BB378" t="str">
            <v>SI</v>
          </cell>
          <cell r="BC378">
            <v>0</v>
          </cell>
          <cell r="BD378">
            <v>0</v>
          </cell>
        </row>
        <row r="379">
          <cell r="A379" t="str">
            <v>11188</v>
          </cell>
          <cell r="B379" t="str">
            <v>RCI BANQUE</v>
          </cell>
          <cell r="C379" t="str">
            <v>2. CBD</v>
          </cell>
          <cell r="D379">
            <v>201212</v>
          </cell>
          <cell r="E379">
            <v>6.4199999999999993E-2</v>
          </cell>
          <cell r="F379">
            <v>0.34060000000000001</v>
          </cell>
          <cell r="G379">
            <v>20.142880997999999</v>
          </cell>
          <cell r="H379">
            <v>1.2931729600715998</v>
          </cell>
          <cell r="I379">
            <v>6.8606652679188</v>
          </cell>
          <cell r="J379">
            <v>6.8599999999999994E-2</v>
          </cell>
          <cell r="K379">
            <v>0.45</v>
          </cell>
          <cell r="L379">
            <v>0.30562776699999999</v>
          </cell>
          <cell r="M379">
            <v>2.0966064816199999E-2</v>
          </cell>
          <cell r="N379">
            <v>0.13753249514999999</v>
          </cell>
          <cell r="O379">
            <v>3966</v>
          </cell>
          <cell r="P379" t="str">
            <v>306523358</v>
          </cell>
          <cell r="Q379" t="str">
            <v>PM</v>
          </cell>
          <cell r="R379" t="str">
            <v>102</v>
          </cell>
          <cell r="S379" t="str">
            <v>01</v>
          </cell>
          <cell r="T379" t="str">
            <v>Etablissement de crédit</v>
          </cell>
          <cell r="U379" t="str">
            <v>200</v>
          </cell>
          <cell r="V379" t="str">
            <v>Banque</v>
          </cell>
          <cell r="W379" t="str">
            <v>001</v>
          </cell>
          <cell r="X379" t="str">
            <v>Agrément ACPR</v>
          </cell>
          <cell r="Y379">
            <v>6</v>
          </cell>
          <cell r="Z379" t="str">
            <v>NOUVEL ETABLISSEMENT</v>
          </cell>
          <cell r="AA379" t="str">
            <v>FR</v>
          </cell>
          <cell r="AB379" t="str">
            <v> France</v>
          </cell>
          <cell r="AC379" t="str">
            <v>S. INDUSTRIEL PRIVE</v>
          </cell>
          <cell r="AD379">
            <v>52</v>
          </cell>
          <cell r="AE379" t="str">
            <v>GPE RENAULT</v>
          </cell>
          <cell r="AF379">
            <v>1</v>
          </cell>
          <cell r="AG379" t="str">
            <v>93160</v>
          </cell>
          <cell r="AH379" t="str">
            <v>FR</v>
          </cell>
          <cell r="AI379" t="str">
            <v/>
          </cell>
          <cell r="AJ379" t="str">
            <v/>
          </cell>
          <cell r="AK379" t="str">
            <v>EC</v>
          </cell>
          <cell r="AL379" t="str">
            <v>Banque</v>
          </cell>
          <cell r="AM379" t="str">
            <v>PERSONNE_MORALE_SOCIETE</v>
          </cell>
          <cell r="AN379" t="str">
            <v>RENAULT</v>
          </cell>
          <cell r="AO379" t="str">
            <v>Industrie, commerce, services, BTP, groupes professionnels</v>
          </cell>
          <cell r="AP379" t="str">
            <v/>
          </cell>
          <cell r="AQ379" t="str">
            <v/>
          </cell>
          <cell r="AR379" t="str">
            <v>FR</v>
          </cell>
          <cell r="AS379" t="str">
            <v>FRANCE</v>
          </cell>
          <cell r="AT379" t="str">
            <v/>
          </cell>
          <cell r="AU379" t="str">
            <v/>
          </cell>
          <cell r="AV379" t="str">
            <v>ABADIE</v>
          </cell>
          <cell r="AW379">
            <v>2764</v>
          </cell>
          <cell r="AX379">
            <v>31.495888453999999</v>
          </cell>
          <cell r="AY379">
            <v>9.7654257789999992</v>
          </cell>
          <cell r="AZ379">
            <v>11.393775293999999</v>
          </cell>
          <cell r="BA379">
            <v>39</v>
          </cell>
          <cell r="BB379" t="str">
            <v>SI</v>
          </cell>
          <cell r="BC379">
            <v>0</v>
          </cell>
          <cell r="BD379">
            <v>1</v>
          </cell>
        </row>
        <row r="380">
          <cell r="A380" t="str">
            <v>11206</v>
          </cell>
          <cell r="B380" t="str">
            <v>CRCAM NORD MIDI-PYRENEES</v>
          </cell>
          <cell r="C380" t="str">
            <v>3. Autres (GEA CBD)</v>
          </cell>
          <cell r="D380">
            <v>201212</v>
          </cell>
          <cell r="E380">
            <v>4.9700000000000001E-2</v>
          </cell>
          <cell r="F380">
            <v>0.1736</v>
          </cell>
          <cell r="G380">
            <v>8.1570440000000008</v>
          </cell>
          <cell r="H380">
            <v>0.40540508680000004</v>
          </cell>
          <cell r="I380">
            <v>1.4160628384000002</v>
          </cell>
          <cell r="J380">
            <v>2.8899999999999999E-2</v>
          </cell>
          <cell r="K380">
            <v>0.43090000000000001</v>
          </cell>
          <cell r="L380">
            <v>3.5684879999999999</v>
          </cell>
          <cell r="M380">
            <v>0.10312930319999999</v>
          </cell>
          <cell r="N380">
            <v>1.5376614792000001</v>
          </cell>
          <cell r="O380">
            <v>4064</v>
          </cell>
          <cell r="P380" t="str">
            <v>444953830</v>
          </cell>
          <cell r="Q380" t="str">
            <v>PM</v>
          </cell>
          <cell r="R380" t="str">
            <v>210</v>
          </cell>
          <cell r="S380" t="str">
            <v>01</v>
          </cell>
          <cell r="T380" t="str">
            <v>Etablissement de crédit</v>
          </cell>
          <cell r="U380" t="str">
            <v>201</v>
          </cell>
          <cell r="V380" t="str">
            <v>Banque mutualiste ou coopérative</v>
          </cell>
          <cell r="W380" t="str">
            <v>001</v>
          </cell>
          <cell r="X380" t="str">
            <v>Agrément ACPR</v>
          </cell>
          <cell r="Y380">
            <v>8</v>
          </cell>
          <cell r="Z380" t="str">
            <v>RESTRUCTURATION AVEC REPRISE DE CIB</v>
          </cell>
          <cell r="AA380" t="str">
            <v>FR</v>
          </cell>
          <cell r="AB380" t="str">
            <v> France</v>
          </cell>
          <cell r="AC380" t="str">
            <v>S. BANCAIRE MUTUALISTE ET AUTRES RESEAUX</v>
          </cell>
          <cell r="AD380">
            <v>27</v>
          </cell>
          <cell r="AE380" t="str">
            <v>GPE CREDIT AGRICOLE</v>
          </cell>
          <cell r="AF380">
            <v>0</v>
          </cell>
          <cell r="AG380" t="str">
            <v>81000</v>
          </cell>
          <cell r="AH380" t="str">
            <v>FR</v>
          </cell>
          <cell r="AI380" t="str">
            <v/>
          </cell>
          <cell r="AJ380" t="str">
            <v/>
          </cell>
          <cell r="AK380" t="str">
            <v>EC</v>
          </cell>
          <cell r="AL380" t="str">
            <v>Bq mut</v>
          </cell>
          <cell r="AM380" t="str">
            <v>PERSONNE_MORALE_SOCIETE</v>
          </cell>
          <cell r="AN380" t="str">
            <v>CREDIT AGRICOLE</v>
          </cell>
          <cell r="AO380" t="str">
            <v>Groupes mutualistes</v>
          </cell>
          <cell r="AP380" t="str">
            <v/>
          </cell>
          <cell r="AQ380" t="str">
            <v/>
          </cell>
          <cell r="AR380" t="str">
            <v>FR</v>
          </cell>
          <cell r="AS380" t="str">
            <v>FRANCE</v>
          </cell>
          <cell r="AT380" t="str">
            <v/>
          </cell>
          <cell r="AU380" t="str">
            <v/>
          </cell>
          <cell r="AV380" t="str">
            <v>ESCOLAN</v>
          </cell>
          <cell r="AW380">
            <v>2787</v>
          </cell>
          <cell r="AX380">
            <v>14.586658422000001</v>
          </cell>
          <cell r="AY380">
            <v>10.711746951</v>
          </cell>
          <cell r="AZ380">
            <v>4.3253302529999997</v>
          </cell>
          <cell r="BA380">
            <v>87</v>
          </cell>
          <cell r="BB380" t="str">
            <v>SI</v>
          </cell>
          <cell r="BC380">
            <v>0</v>
          </cell>
          <cell r="BD380">
            <v>0</v>
          </cell>
        </row>
        <row r="381">
          <cell r="A381" t="str">
            <v>11248</v>
          </cell>
          <cell r="B381" t="str">
            <v/>
          </cell>
          <cell r="C381" t="str">
            <v/>
          </cell>
          <cell r="D381">
            <v>201212</v>
          </cell>
          <cell r="E381">
            <v>7.4472899999999997</v>
          </cell>
          <cell r="F381">
            <v>14.916</v>
          </cell>
          <cell r="G381">
            <v>0.94778466399999994</v>
          </cell>
          <cell r="H381">
            <v>7.058427250360559</v>
          </cell>
          <cell r="I381">
            <v>14.137156048224</v>
          </cell>
          <cell r="P381" t="str">
            <v/>
          </cell>
          <cell r="Q381" t="str">
            <v/>
          </cell>
          <cell r="R381" t="str">
            <v/>
          </cell>
          <cell r="S381" t="str">
            <v/>
          </cell>
          <cell r="T381" t="str">
            <v/>
          </cell>
          <cell r="U381" t="str">
            <v/>
          </cell>
          <cell r="V381" t="str">
            <v/>
          </cell>
          <cell r="W381" t="str">
            <v/>
          </cell>
          <cell r="X381" t="str">
            <v/>
          </cell>
          <cell r="Z381" t="str">
            <v/>
          </cell>
          <cell r="AA381" t="str">
            <v/>
          </cell>
          <cell r="AB381" t="str">
            <v/>
          </cell>
          <cell r="AC381" t="str">
            <v/>
          </cell>
          <cell r="AE381" t="str">
            <v/>
          </cell>
          <cell r="AG381" t="str">
            <v/>
          </cell>
          <cell r="AH381" t="str">
            <v/>
          </cell>
          <cell r="AI381" t="str">
            <v/>
          </cell>
          <cell r="AJ381" t="str">
            <v/>
          </cell>
          <cell r="AK381" t="str">
            <v/>
          </cell>
          <cell r="AL381" t="str">
            <v/>
          </cell>
          <cell r="AM381" t="str">
            <v/>
          </cell>
          <cell r="AN381" t="str">
            <v/>
          </cell>
          <cell r="AO381" t="str">
            <v/>
          </cell>
          <cell r="AP381" t="str">
            <v/>
          </cell>
          <cell r="AQ381" t="str">
            <v/>
          </cell>
          <cell r="AR381" t="str">
            <v/>
          </cell>
          <cell r="AS381" t="str">
            <v/>
          </cell>
          <cell r="AT381" t="str">
            <v/>
          </cell>
          <cell r="AU381" t="str">
            <v/>
          </cell>
          <cell r="AV381" t="str">
            <v/>
          </cell>
          <cell r="BB381" t="str">
            <v/>
          </cell>
        </row>
        <row r="382">
          <cell r="A382" t="str">
            <v>11306</v>
          </cell>
          <cell r="B382" t="str">
            <v>CRCAM D'ALPES PROVENCE</v>
          </cell>
          <cell r="C382" t="str">
            <v>3. Autres (GEA CBD)</v>
          </cell>
          <cell r="D382">
            <v>201212</v>
          </cell>
          <cell r="E382">
            <v>4.7800000000000002E-2</v>
          </cell>
          <cell r="F382">
            <v>0.19320000000000001</v>
          </cell>
          <cell r="G382">
            <v>9.973115</v>
          </cell>
          <cell r="H382">
            <v>0.47671489700000003</v>
          </cell>
          <cell r="I382">
            <v>1.9268058180000001</v>
          </cell>
          <cell r="J382">
            <v>4.24E-2</v>
          </cell>
          <cell r="K382">
            <v>0.42649999999999999</v>
          </cell>
          <cell r="L382">
            <v>2.2146170000000001</v>
          </cell>
          <cell r="M382">
            <v>9.3899760800000009E-2</v>
          </cell>
          <cell r="N382">
            <v>0.9445341505</v>
          </cell>
          <cell r="O382">
            <v>4210</v>
          </cell>
          <cell r="P382" t="str">
            <v>381976448</v>
          </cell>
          <cell r="Q382" t="str">
            <v>PM</v>
          </cell>
          <cell r="R382" t="str">
            <v>210</v>
          </cell>
          <cell r="S382" t="str">
            <v>01</v>
          </cell>
          <cell r="T382" t="str">
            <v>Etablissement de crédit</v>
          </cell>
          <cell r="U382" t="str">
            <v>201</v>
          </cell>
          <cell r="V382" t="str">
            <v>Banque mutualiste ou coopérative</v>
          </cell>
          <cell r="W382" t="str">
            <v>001</v>
          </cell>
          <cell r="X382" t="str">
            <v>Agrément ACPR</v>
          </cell>
          <cell r="Y382">
            <v>8</v>
          </cell>
          <cell r="Z382" t="str">
            <v>RESTRUCTURATION AVEC REPRISE DE CIB</v>
          </cell>
          <cell r="AA382" t="str">
            <v>FR</v>
          </cell>
          <cell r="AB382" t="str">
            <v> France</v>
          </cell>
          <cell r="AC382" t="str">
            <v>S. BANCAIRE MUTUALISTE ET AUTRES RESEAUX</v>
          </cell>
          <cell r="AD382">
            <v>27</v>
          </cell>
          <cell r="AE382" t="str">
            <v>GPE CREDIT AGRICOLE</v>
          </cell>
          <cell r="AF382">
            <v>0</v>
          </cell>
          <cell r="AG382" t="str">
            <v>13090</v>
          </cell>
          <cell r="AH382" t="str">
            <v>FR</v>
          </cell>
          <cell r="AI382" t="str">
            <v/>
          </cell>
          <cell r="AJ382" t="str">
            <v/>
          </cell>
          <cell r="AK382" t="str">
            <v>EC</v>
          </cell>
          <cell r="AL382" t="str">
            <v>Bq mut</v>
          </cell>
          <cell r="AM382" t="str">
            <v>PERSONNE_MORALE_SOCIETE</v>
          </cell>
          <cell r="AN382" t="str">
            <v>CREDIT AGRICOLE</v>
          </cell>
          <cell r="AO382" t="str">
            <v>Groupes mutualistes</v>
          </cell>
          <cell r="AP382" t="str">
            <v/>
          </cell>
          <cell r="AQ382" t="str">
            <v/>
          </cell>
          <cell r="AR382" t="str">
            <v>FR</v>
          </cell>
          <cell r="AS382" t="str">
            <v>FRANCE</v>
          </cell>
          <cell r="AT382" t="str">
            <v/>
          </cell>
          <cell r="AU382" t="str">
            <v/>
          </cell>
          <cell r="AV382" t="str">
            <v>MOISSINAC</v>
          </cell>
          <cell r="AW382">
            <v>2761</v>
          </cell>
          <cell r="AX382">
            <v>16.557489051000001</v>
          </cell>
          <cell r="AY382">
            <v>11.622799487</v>
          </cell>
          <cell r="AZ382">
            <v>4.9598666470000001</v>
          </cell>
          <cell r="BA382">
            <v>77</v>
          </cell>
          <cell r="BB382" t="str">
            <v>SI</v>
          </cell>
          <cell r="BC382">
            <v>0</v>
          </cell>
          <cell r="BD382">
            <v>0</v>
          </cell>
        </row>
        <row r="383">
          <cell r="A383" t="str">
            <v>11307</v>
          </cell>
          <cell r="B383" t="str">
            <v>CASDEN BANQUE POPULAIRE</v>
          </cell>
          <cell r="C383" t="str">
            <v>3. Autres (GEA CBD)</v>
          </cell>
          <cell r="D383">
            <v>201212</v>
          </cell>
          <cell r="E383">
            <v>1.50003347788236E-2</v>
          </cell>
          <cell r="F383">
            <v>0.108180734872354</v>
          </cell>
          <cell r="G383">
            <v>22.553952313</v>
          </cell>
          <cell r="H383">
            <v>0.3383168352806229</v>
          </cell>
          <cell r="I383">
            <v>2.4399031354963681</v>
          </cell>
          <cell r="J383">
            <v>5.1836004253768902E-4</v>
          </cell>
          <cell r="K383">
            <v>0.45</v>
          </cell>
          <cell r="L383">
            <v>5.2808699000000001E-2</v>
          </cell>
          <cell r="M383">
            <v>2.7373919460000017E-5</v>
          </cell>
          <cell r="N383">
            <v>2.3763914550000001E-2</v>
          </cell>
          <cell r="O383">
            <v>4214</v>
          </cell>
          <cell r="P383" t="str">
            <v>784275778</v>
          </cell>
          <cell r="Q383" t="str">
            <v>PM</v>
          </cell>
          <cell r="R383" t="str">
            <v>201</v>
          </cell>
          <cell r="S383" t="str">
            <v>01</v>
          </cell>
          <cell r="T383" t="str">
            <v>Etablissement de crédit</v>
          </cell>
          <cell r="U383" t="str">
            <v>201</v>
          </cell>
          <cell r="V383" t="str">
            <v>Banque mutualiste ou coopérative</v>
          </cell>
          <cell r="W383" t="str">
            <v>001</v>
          </cell>
          <cell r="X383" t="str">
            <v>Agrément ACPR</v>
          </cell>
          <cell r="Y383">
            <v>6</v>
          </cell>
          <cell r="Z383" t="str">
            <v>NOUVEL ETABLISSEMENT</v>
          </cell>
          <cell r="AA383" t="str">
            <v>FR</v>
          </cell>
          <cell r="AB383" t="str">
            <v> France</v>
          </cell>
          <cell r="AC383" t="str">
            <v>S. BANCAIRE MUTUALISTE ET AUTRES RESEAUX</v>
          </cell>
          <cell r="AD383">
            <v>1163</v>
          </cell>
          <cell r="AE383" t="str">
            <v>GPE BPCE</v>
          </cell>
          <cell r="AF383">
            <v>0</v>
          </cell>
          <cell r="AG383" t="str">
            <v>77186</v>
          </cell>
          <cell r="AH383" t="str">
            <v>FR</v>
          </cell>
          <cell r="AI383" t="str">
            <v/>
          </cell>
          <cell r="AJ383" t="str">
            <v/>
          </cell>
          <cell r="AK383" t="str">
            <v>EC</v>
          </cell>
          <cell r="AL383" t="str">
            <v>Bq mut</v>
          </cell>
          <cell r="AM383" t="str">
            <v>PERSONNE_MORALE_SOCIETE</v>
          </cell>
          <cell r="AN383" t="str">
            <v>BPCE</v>
          </cell>
          <cell r="AO383" t="str">
            <v>Groupes mutualistes</v>
          </cell>
          <cell r="AP383" t="str">
            <v/>
          </cell>
          <cell r="AQ383" t="str">
            <v/>
          </cell>
          <cell r="AR383" t="str">
            <v>FR</v>
          </cell>
          <cell r="AS383" t="str">
            <v>FRANCE</v>
          </cell>
          <cell r="AT383" t="str">
            <v/>
          </cell>
          <cell r="AU383" t="str">
            <v/>
          </cell>
          <cell r="AV383" t="str">
            <v>CISSOKHO-COULIBALY</v>
          </cell>
          <cell r="AW383">
            <v>2762</v>
          </cell>
          <cell r="AX383">
            <v>11.493212579</v>
          </cell>
          <cell r="AY383">
            <v>7.95328663</v>
          </cell>
          <cell r="AZ383">
            <v>5.3420020729999997</v>
          </cell>
          <cell r="BA383">
            <v>105</v>
          </cell>
          <cell r="BB383" t="str">
            <v>SI</v>
          </cell>
          <cell r="BC383">
            <v>0</v>
          </cell>
          <cell r="BD383">
            <v>1</v>
          </cell>
        </row>
        <row r="384">
          <cell r="A384" t="str">
            <v>11315</v>
          </cell>
          <cell r="B384" t="str">
            <v>CAISSE D EPARGNE PROVENCE-ALPES-CORSE</v>
          </cell>
          <cell r="C384" t="str">
            <v>3. Autres (GEA CBD)</v>
          </cell>
          <cell r="D384">
            <v>201212</v>
          </cell>
          <cell r="E384">
            <v>7.2627641954236502E-2</v>
          </cell>
          <cell r="F384">
            <v>0.21604399836586399</v>
          </cell>
          <cell r="G384">
            <v>9.7550269749999998</v>
          </cell>
          <cell r="H384">
            <v>0.70848460639421873</v>
          </cell>
          <cell r="I384">
            <v>2.1075150318458591</v>
          </cell>
          <cell r="O384">
            <v>4229</v>
          </cell>
          <cell r="P384" t="str">
            <v>775559404</v>
          </cell>
          <cell r="Q384" t="str">
            <v>PM</v>
          </cell>
          <cell r="R384" t="str">
            <v>270</v>
          </cell>
          <cell r="S384" t="str">
            <v>01</v>
          </cell>
          <cell r="T384" t="str">
            <v>Etablissement de crédit</v>
          </cell>
          <cell r="U384" t="str">
            <v>201</v>
          </cell>
          <cell r="V384" t="str">
            <v>Banque mutualiste ou coopérative</v>
          </cell>
          <cell r="W384" t="str">
            <v>001</v>
          </cell>
          <cell r="X384" t="str">
            <v>Agrément ACPR</v>
          </cell>
          <cell r="Y384">
            <v>6</v>
          </cell>
          <cell r="Z384" t="str">
            <v>NOUVEL ETABLISSEMENT</v>
          </cell>
          <cell r="AA384" t="str">
            <v>FR</v>
          </cell>
          <cell r="AB384" t="str">
            <v> France</v>
          </cell>
          <cell r="AC384" t="str">
            <v>S. BANCAIRE MUTUALISTE ET AUTRES RESEAUX</v>
          </cell>
          <cell r="AD384">
            <v>1163</v>
          </cell>
          <cell r="AE384" t="str">
            <v>GPE BPCE</v>
          </cell>
          <cell r="AF384">
            <v>0</v>
          </cell>
          <cell r="AG384" t="str">
            <v>13006</v>
          </cell>
          <cell r="AH384" t="str">
            <v>FR</v>
          </cell>
          <cell r="AI384" t="str">
            <v/>
          </cell>
          <cell r="AJ384" t="str">
            <v/>
          </cell>
          <cell r="AK384" t="str">
            <v>EC</v>
          </cell>
          <cell r="AL384" t="str">
            <v>Bq mut</v>
          </cell>
          <cell r="AM384" t="str">
            <v>PERSONNE_MORALE_SOCIETE</v>
          </cell>
          <cell r="AN384" t="str">
            <v>BPCE</v>
          </cell>
          <cell r="AO384" t="str">
            <v>Groupes mutualistes</v>
          </cell>
          <cell r="AP384" t="str">
            <v/>
          </cell>
          <cell r="AQ384" t="str">
            <v/>
          </cell>
          <cell r="AR384" t="str">
            <v>FR</v>
          </cell>
          <cell r="AS384" t="str">
            <v>FRANCE</v>
          </cell>
          <cell r="AT384" t="str">
            <v/>
          </cell>
          <cell r="AU384" t="str">
            <v/>
          </cell>
          <cell r="AV384" t="str">
            <v>GALAN</v>
          </cell>
          <cell r="AW384">
            <v>2762</v>
          </cell>
          <cell r="AX384">
            <v>30.477397255</v>
          </cell>
          <cell r="AY384">
            <v>17.077474666000001</v>
          </cell>
          <cell r="AZ384">
            <v>19.096777230999997</v>
          </cell>
          <cell r="BA384">
            <v>41</v>
          </cell>
          <cell r="BB384" t="str">
            <v>SI</v>
          </cell>
          <cell r="BC384">
            <v>0</v>
          </cell>
          <cell r="BD384">
            <v>1</v>
          </cell>
        </row>
        <row r="385">
          <cell r="A385" t="str">
            <v>11425</v>
          </cell>
          <cell r="B385" t="str">
            <v>CAISSE D EPARGNE NORMANDIE</v>
          </cell>
          <cell r="C385" t="str">
            <v>3. Autres (GEA CBD)</v>
          </cell>
          <cell r="D385">
            <v>201212</v>
          </cell>
          <cell r="E385">
            <v>4.6152300523480301E-2</v>
          </cell>
          <cell r="F385">
            <v>0.21133865112487199</v>
          </cell>
          <cell r="G385">
            <v>7.3245366020000002</v>
          </cell>
          <cell r="H385">
            <v>0.33804421445073524</v>
          </cell>
          <cell r="I385">
            <v>1.5479576855814334</v>
          </cell>
          <cell r="O385">
            <v>4417</v>
          </cell>
          <cell r="P385" t="str">
            <v>384353413</v>
          </cell>
          <cell r="Q385" t="str">
            <v>PM</v>
          </cell>
          <cell r="R385" t="str">
            <v>270</v>
          </cell>
          <cell r="S385" t="str">
            <v>01</v>
          </cell>
          <cell r="T385" t="str">
            <v>Etablissement de crédit</v>
          </cell>
          <cell r="U385" t="str">
            <v>201</v>
          </cell>
          <cell r="V385" t="str">
            <v>Banque mutualiste ou coopérative</v>
          </cell>
          <cell r="W385" t="str">
            <v>001</v>
          </cell>
          <cell r="X385" t="str">
            <v>Agrément ACPR</v>
          </cell>
          <cell r="Y385">
            <v>8</v>
          </cell>
          <cell r="Z385" t="str">
            <v>RESTRUCTURATION AVEC REPRISE DE CIB</v>
          </cell>
          <cell r="AA385" t="str">
            <v>FR</v>
          </cell>
          <cell r="AB385" t="str">
            <v> France</v>
          </cell>
          <cell r="AC385" t="str">
            <v>S. BANCAIRE MUTUALISTE ET AUTRES RESEAUX</v>
          </cell>
          <cell r="AD385">
            <v>1163</v>
          </cell>
          <cell r="AE385" t="str">
            <v>GPE BPCE</v>
          </cell>
          <cell r="AF385">
            <v>0</v>
          </cell>
          <cell r="AG385" t="str">
            <v>76230</v>
          </cell>
          <cell r="AH385" t="str">
            <v>FR</v>
          </cell>
          <cell r="AI385" t="str">
            <v/>
          </cell>
          <cell r="AJ385" t="str">
            <v/>
          </cell>
          <cell r="AK385" t="str">
            <v>EC</v>
          </cell>
          <cell r="AL385" t="str">
            <v>Bq mut</v>
          </cell>
          <cell r="AM385" t="str">
            <v>PERSONNE_MORALE_SOCIETE</v>
          </cell>
          <cell r="AN385" t="str">
            <v>BPCE</v>
          </cell>
          <cell r="AO385" t="str">
            <v>Groupes mutualistes</v>
          </cell>
          <cell r="AP385" t="str">
            <v/>
          </cell>
          <cell r="AQ385" t="str">
            <v/>
          </cell>
          <cell r="AR385" t="str">
            <v>FR</v>
          </cell>
          <cell r="AS385" t="str">
            <v>FRANCE</v>
          </cell>
          <cell r="AT385" t="str">
            <v/>
          </cell>
          <cell r="AU385" t="str">
            <v/>
          </cell>
          <cell r="AV385" t="str">
            <v>LACAMPAGNE</v>
          </cell>
          <cell r="AW385">
            <v>2762</v>
          </cell>
          <cell r="AX385">
            <v>19.028011312</v>
          </cell>
          <cell r="AY385">
            <v>9.583142496999999</v>
          </cell>
          <cell r="AZ385">
            <v>12.778667298</v>
          </cell>
          <cell r="BA385">
            <v>68</v>
          </cell>
          <cell r="BB385" t="str">
            <v>SI</v>
          </cell>
          <cell r="BC385">
            <v>0</v>
          </cell>
          <cell r="BD385">
            <v>1</v>
          </cell>
        </row>
        <row r="386">
          <cell r="A386" t="str">
            <v>11706</v>
          </cell>
          <cell r="B386" t="str">
            <v>CRCAM CHARENTE-MARITIME DEUX-SEVRES</v>
          </cell>
          <cell r="C386" t="str">
            <v>3. Autres (GEA CBD)</v>
          </cell>
          <cell r="D386">
            <v>201212</v>
          </cell>
          <cell r="E386">
            <v>4.3999999999999997E-2</v>
          </cell>
          <cell r="F386">
            <v>0.15989999999999999</v>
          </cell>
          <cell r="G386">
            <v>7.6555590000000002</v>
          </cell>
          <cell r="H386">
            <v>0.336844596</v>
          </cell>
          <cell r="I386">
            <v>1.2241238840999999</v>
          </cell>
          <cell r="J386">
            <v>4.2700000000000002E-2</v>
          </cell>
          <cell r="K386">
            <v>0.41510000000000002</v>
          </cell>
          <cell r="L386">
            <v>2.09788</v>
          </cell>
          <cell r="M386">
            <v>8.9579476000000005E-2</v>
          </cell>
          <cell r="N386">
            <v>0.870829988</v>
          </cell>
          <cell r="O386">
            <v>4902</v>
          </cell>
          <cell r="P386" t="str">
            <v>399354810</v>
          </cell>
          <cell r="Q386" t="str">
            <v>PM</v>
          </cell>
          <cell r="R386" t="str">
            <v>210</v>
          </cell>
          <cell r="S386" t="str">
            <v>01</v>
          </cell>
          <cell r="T386" t="str">
            <v>Etablissement de crédit</v>
          </cell>
          <cell r="U386" t="str">
            <v>201</v>
          </cell>
          <cell r="V386" t="str">
            <v>Banque mutualiste ou coopérative</v>
          </cell>
          <cell r="W386" t="str">
            <v>001</v>
          </cell>
          <cell r="X386" t="str">
            <v>Agrément ACPR</v>
          </cell>
          <cell r="Y386">
            <v>8</v>
          </cell>
          <cell r="Z386" t="str">
            <v>RESTRUCTURATION AVEC REPRISE DE CIB</v>
          </cell>
          <cell r="AA386" t="str">
            <v>FR</v>
          </cell>
          <cell r="AB386" t="str">
            <v> France</v>
          </cell>
          <cell r="AC386" t="str">
            <v>S. BANCAIRE MUTUALISTE ET AUTRES RESEAUX</v>
          </cell>
          <cell r="AD386">
            <v>27</v>
          </cell>
          <cell r="AE386" t="str">
            <v>GPE CREDIT AGRICOLE</v>
          </cell>
          <cell r="AF386">
            <v>0</v>
          </cell>
          <cell r="AG386" t="str">
            <v>17100</v>
          </cell>
          <cell r="AH386" t="str">
            <v>FR</v>
          </cell>
          <cell r="AI386" t="str">
            <v/>
          </cell>
          <cell r="AJ386" t="str">
            <v/>
          </cell>
          <cell r="AK386" t="str">
            <v>EC</v>
          </cell>
          <cell r="AL386" t="str">
            <v>Bq mut</v>
          </cell>
          <cell r="AM386" t="str">
            <v>PERSONNE_MORALE_SOCIETE</v>
          </cell>
          <cell r="AN386" t="str">
            <v>CREDIT AGRICOLE</v>
          </cell>
          <cell r="AO386" t="str">
            <v>Groupes mutualistes</v>
          </cell>
          <cell r="AP386" t="str">
            <v/>
          </cell>
          <cell r="AQ386" t="str">
            <v/>
          </cell>
          <cell r="AR386" t="str">
            <v>FR</v>
          </cell>
          <cell r="AS386" t="str">
            <v>FRANCE</v>
          </cell>
          <cell r="AT386" t="str">
            <v/>
          </cell>
          <cell r="AU386" t="str">
            <v/>
          </cell>
          <cell r="AV386" t="str">
            <v>MOISSINAC</v>
          </cell>
          <cell r="AW386">
            <v>2761</v>
          </cell>
          <cell r="AX386">
            <v>11.461401988</v>
          </cell>
          <cell r="AY386">
            <v>8.7622159639999992</v>
          </cell>
          <cell r="AZ386">
            <v>3.3079344380000002</v>
          </cell>
          <cell r="BA386">
            <v>106</v>
          </cell>
          <cell r="BB386" t="str">
            <v>SI</v>
          </cell>
          <cell r="BC386">
            <v>0</v>
          </cell>
          <cell r="BD386">
            <v>0</v>
          </cell>
        </row>
        <row r="387">
          <cell r="A387" t="str">
            <v>11899</v>
          </cell>
          <cell r="B387" t="str">
            <v>BANQUE EUROPEENNE DU CREDIT MUTUEL</v>
          </cell>
          <cell r="C387" t="str">
            <v>3. Autres (GEA CBD)</v>
          </cell>
          <cell r="D387">
            <v>201212</v>
          </cell>
          <cell r="E387">
            <v>2.98E-2</v>
          </cell>
          <cell r="F387">
            <v>0.37409999999999999</v>
          </cell>
          <cell r="G387">
            <v>17.583138287000001</v>
          </cell>
          <cell r="H387">
            <v>0.52397752095259997</v>
          </cell>
          <cell r="I387">
            <v>6.5778520331666996</v>
          </cell>
          <cell r="L387">
            <v>0.72062491900000003</v>
          </cell>
          <cell r="O387">
            <v>5291</v>
          </cell>
          <cell r="P387" t="str">
            <v>379522600</v>
          </cell>
          <cell r="Q387" t="str">
            <v>PM</v>
          </cell>
          <cell r="R387" t="str">
            <v>105</v>
          </cell>
          <cell r="S387" t="str">
            <v>01</v>
          </cell>
          <cell r="T387" t="str">
            <v>Etablissement de crédit</v>
          </cell>
          <cell r="U387" t="str">
            <v>200</v>
          </cell>
          <cell r="V387" t="str">
            <v>Banque</v>
          </cell>
          <cell r="W387" t="str">
            <v>001</v>
          </cell>
          <cell r="X387" t="str">
            <v>Agrément ACPR</v>
          </cell>
          <cell r="Y387">
            <v>8</v>
          </cell>
          <cell r="Z387" t="str">
            <v>RESTRUCTURATION AVEC REPRISE DE CIB</v>
          </cell>
          <cell r="AA387" t="str">
            <v>FR</v>
          </cell>
          <cell r="AB387" t="str">
            <v> France</v>
          </cell>
          <cell r="AC387" t="str">
            <v>S. BANCAIRE MUTUALISTE ET AUTRES RESEAUX</v>
          </cell>
          <cell r="AD387">
            <v>29</v>
          </cell>
          <cell r="AE387" t="str">
            <v>GPE CREDIT MUTUEL</v>
          </cell>
          <cell r="AF387">
            <v>0</v>
          </cell>
          <cell r="AG387" t="str">
            <v>67000</v>
          </cell>
          <cell r="AH387" t="str">
            <v>FR</v>
          </cell>
          <cell r="AI387" t="str">
            <v/>
          </cell>
          <cell r="AJ387" t="str">
            <v/>
          </cell>
          <cell r="AK387" t="str">
            <v>EC</v>
          </cell>
          <cell r="AL387" t="str">
            <v>Banque</v>
          </cell>
          <cell r="AM387" t="str">
            <v>PERSONNE_MORALE_SOCIETE</v>
          </cell>
          <cell r="AN387" t="str">
            <v>CREDIT MUTUEL</v>
          </cell>
          <cell r="AO387" t="str">
            <v>Groupes mutualistes</v>
          </cell>
          <cell r="AP387" t="str">
            <v/>
          </cell>
          <cell r="AQ387" t="str">
            <v/>
          </cell>
          <cell r="AR387" t="str">
            <v>FR</v>
          </cell>
          <cell r="AS387" t="str">
            <v>FRANCE</v>
          </cell>
          <cell r="AT387" t="str">
            <v/>
          </cell>
          <cell r="AU387" t="str">
            <v/>
          </cell>
          <cell r="AV387" t="str">
            <v>KRAUSE</v>
          </cell>
          <cell r="AW387">
            <v>2763</v>
          </cell>
          <cell r="AX387">
            <v>16.183957926000001</v>
          </cell>
          <cell r="AY387">
            <v>11.681895694</v>
          </cell>
          <cell r="AZ387">
            <v>10.830318435000001</v>
          </cell>
          <cell r="BA387">
            <v>79</v>
          </cell>
          <cell r="BB387" t="str">
            <v>SI</v>
          </cell>
          <cell r="BC387">
            <v>0</v>
          </cell>
          <cell r="BD387">
            <v>1</v>
          </cell>
        </row>
        <row r="388">
          <cell r="A388" t="str">
            <v>11907</v>
          </cell>
          <cell r="B388" t="str">
            <v>BANQUE POPULAIRE DU MASSIF CENTRAL</v>
          </cell>
          <cell r="C388" t="str">
            <v>3. Autres (GEA CBD)</v>
          </cell>
          <cell r="D388">
            <v>201212</v>
          </cell>
          <cell r="E388">
            <v>8.0479999999999996E-2</v>
          </cell>
          <cell r="F388">
            <v>0.13036</v>
          </cell>
          <cell r="G388">
            <v>3.2370399330000001</v>
          </cell>
          <cell r="H388">
            <v>0.26051697380784</v>
          </cell>
          <cell r="I388">
            <v>0.42198052566588001</v>
          </cell>
          <cell r="J388">
            <v>5.8087861221963098E-2</v>
          </cell>
          <cell r="K388">
            <v>0.43271485726249997</v>
          </cell>
          <cell r="L388">
            <v>0.85888844999999991</v>
          </cell>
          <cell r="M388">
            <v>4.9890993088746984E-2</v>
          </cell>
          <cell r="N388">
            <v>0.37165379304615981</v>
          </cell>
          <cell r="O388">
            <v>5309</v>
          </cell>
          <cell r="P388" t="str">
            <v>775633878</v>
          </cell>
          <cell r="Q388" t="str">
            <v>PM</v>
          </cell>
          <cell r="R388" t="str">
            <v>202</v>
          </cell>
          <cell r="S388" t="str">
            <v>01</v>
          </cell>
          <cell r="T388" t="str">
            <v>Etablissement de crédit</v>
          </cell>
          <cell r="U388" t="str">
            <v>201</v>
          </cell>
          <cell r="V388" t="str">
            <v>Banque mutualiste ou coopérative</v>
          </cell>
          <cell r="W388" t="str">
            <v>001</v>
          </cell>
          <cell r="X388" t="str">
            <v>Agrément ACPR</v>
          </cell>
          <cell r="Y388">
            <v>6</v>
          </cell>
          <cell r="Z388" t="str">
            <v>NOUVEL ETABLISSEMENT</v>
          </cell>
          <cell r="AA388" t="str">
            <v>FR</v>
          </cell>
          <cell r="AB388" t="str">
            <v> France</v>
          </cell>
          <cell r="AC388" t="str">
            <v>S. BANCAIRE MUTUALISTE ET AUTRES RESEAUX</v>
          </cell>
          <cell r="AD388">
            <v>1163</v>
          </cell>
          <cell r="AE388" t="str">
            <v>GPE BPCE</v>
          </cell>
          <cell r="AF388">
            <v>0</v>
          </cell>
          <cell r="AG388" t="str">
            <v>63000</v>
          </cell>
          <cell r="AH388" t="str">
            <v>FR</v>
          </cell>
          <cell r="AI388" t="str">
            <v/>
          </cell>
          <cell r="AJ388" t="str">
            <v/>
          </cell>
          <cell r="AK388" t="str">
            <v>EC</v>
          </cell>
          <cell r="AL388" t="str">
            <v>Bq mut</v>
          </cell>
          <cell r="AM388" t="str">
            <v>PERSONNE_MORALE_SOCIETE</v>
          </cell>
          <cell r="AN388" t="str">
            <v>BPCE</v>
          </cell>
          <cell r="AO388" t="str">
            <v>Groupes mutualistes</v>
          </cell>
          <cell r="AP388" t="str">
            <v/>
          </cell>
          <cell r="AQ388" t="str">
            <v/>
          </cell>
          <cell r="AR388" t="str">
            <v>FR</v>
          </cell>
          <cell r="AS388" t="str">
            <v>FRANCE</v>
          </cell>
          <cell r="AT388" t="str">
            <v/>
          </cell>
          <cell r="AU388" t="str">
            <v/>
          </cell>
          <cell r="AV388" t="str">
            <v>BODIAN</v>
          </cell>
          <cell r="AW388">
            <v>2762</v>
          </cell>
          <cell r="AX388">
            <v>6.0823091289999995</v>
          </cell>
          <cell r="AY388">
            <v>4.1832541919999997</v>
          </cell>
          <cell r="AZ388">
            <v>3.917545697</v>
          </cell>
          <cell r="BA388">
            <v>153</v>
          </cell>
          <cell r="BB388" t="str">
            <v>SI</v>
          </cell>
          <cell r="BC388">
            <v>0</v>
          </cell>
          <cell r="BD388">
            <v>1</v>
          </cell>
        </row>
        <row r="389">
          <cell r="A389" t="str">
            <v>12006</v>
          </cell>
          <cell r="B389" t="str">
            <v>CRCAM DE LA CORSE</v>
          </cell>
          <cell r="C389" t="str">
            <v>3. Autres (GEA CBD)</v>
          </cell>
          <cell r="D389">
            <v>201212</v>
          </cell>
          <cell r="E389">
            <v>0.11</v>
          </cell>
          <cell r="F389">
            <v>0.24149999999999999</v>
          </cell>
          <cell r="G389">
            <v>1.2671220000000001</v>
          </cell>
          <cell r="H389">
            <v>0.13938342000000001</v>
          </cell>
          <cell r="I389">
            <v>0.306009963</v>
          </cell>
          <cell r="J389">
            <v>7.3099999999999998E-2</v>
          </cell>
          <cell r="K389">
            <v>0.43459999999999999</v>
          </cell>
          <cell r="L389">
            <v>0.43293799999999999</v>
          </cell>
          <cell r="M389">
            <v>3.1647767799999997E-2</v>
          </cell>
          <cell r="N389">
            <v>0.18815485479999999</v>
          </cell>
          <cell r="O389">
            <v>5500</v>
          </cell>
          <cell r="P389" t="str">
            <v>782989206</v>
          </cell>
          <cell r="Q389" t="str">
            <v>PM</v>
          </cell>
          <cell r="R389" t="str">
            <v>210</v>
          </cell>
          <cell r="S389" t="str">
            <v>01</v>
          </cell>
          <cell r="T389" t="str">
            <v>Etablissement de crédit</v>
          </cell>
          <cell r="U389" t="str">
            <v>201</v>
          </cell>
          <cell r="V389" t="str">
            <v>Banque mutualiste ou coopérative</v>
          </cell>
          <cell r="W389" t="str">
            <v>001</v>
          </cell>
          <cell r="X389" t="str">
            <v>Agrément ACPR</v>
          </cell>
          <cell r="Y389">
            <v>6</v>
          </cell>
          <cell r="Z389" t="str">
            <v>NOUVEL ETABLISSEMENT</v>
          </cell>
          <cell r="AA389" t="str">
            <v>FR</v>
          </cell>
          <cell r="AB389" t="str">
            <v> France</v>
          </cell>
          <cell r="AC389" t="str">
            <v>S. BANCAIRE MUTUALISTE ET AUTRES RESEAUX</v>
          </cell>
          <cell r="AD389">
            <v>27</v>
          </cell>
          <cell r="AE389" t="str">
            <v>GPE CREDIT AGRICOLE</v>
          </cell>
          <cell r="AF389">
            <v>0</v>
          </cell>
          <cell r="AG389" t="str">
            <v>20000</v>
          </cell>
          <cell r="AH389" t="str">
            <v>FR</v>
          </cell>
          <cell r="AI389" t="str">
            <v/>
          </cell>
          <cell r="AJ389" t="str">
            <v/>
          </cell>
          <cell r="AK389" t="str">
            <v>EC</v>
          </cell>
          <cell r="AL389" t="str">
            <v>Bq mut</v>
          </cell>
          <cell r="AM389" t="str">
            <v>PERSONNE_MORALE_SOCIETE</v>
          </cell>
          <cell r="AN389" t="str">
            <v>CREDIT AGRICOLE</v>
          </cell>
          <cell r="AO389" t="str">
            <v>Groupes mutualistes</v>
          </cell>
          <cell r="AP389" t="str">
            <v/>
          </cell>
          <cell r="AQ389" t="str">
            <v/>
          </cell>
          <cell r="AR389" t="str">
            <v>FR</v>
          </cell>
          <cell r="AS389" t="str">
            <v>FRANCE</v>
          </cell>
          <cell r="AT389" t="str">
            <v/>
          </cell>
          <cell r="AU389" t="str">
            <v/>
          </cell>
          <cell r="AV389" t="str">
            <v>MOISSINAC</v>
          </cell>
          <cell r="AW389">
            <v>2761</v>
          </cell>
          <cell r="AX389">
            <v>2.1186804229999998</v>
          </cell>
          <cell r="AY389">
            <v>1.509667938</v>
          </cell>
          <cell r="AZ389">
            <v>1.053452493</v>
          </cell>
          <cell r="BA389">
            <v>238</v>
          </cell>
          <cell r="BB389" t="str">
            <v>SI</v>
          </cell>
          <cell r="BC389">
            <v>0</v>
          </cell>
          <cell r="BD389">
            <v>0</v>
          </cell>
        </row>
        <row r="390">
          <cell r="A390" t="str">
            <v>12135</v>
          </cell>
          <cell r="B390" t="str">
            <v>CAISSE EPARGNE BOURGOGNE FRANCHE-COMTE</v>
          </cell>
          <cell r="C390" t="str">
            <v>3. Autres (GEA CBD)</v>
          </cell>
          <cell r="D390">
            <v>201212</v>
          </cell>
          <cell r="E390">
            <v>5.083E-2</v>
          </cell>
          <cell r="F390">
            <v>0.2114</v>
          </cell>
          <cell r="G390">
            <v>6.6289699730000002</v>
          </cell>
          <cell r="H390">
            <v>0.33695054372759004</v>
          </cell>
          <cell r="I390">
            <v>1.4013642522922001</v>
          </cell>
          <cell r="O390">
            <v>5712</v>
          </cell>
          <cell r="P390" t="str">
            <v>352483341</v>
          </cell>
          <cell r="Q390" t="str">
            <v>PM</v>
          </cell>
          <cell r="R390" t="str">
            <v>270</v>
          </cell>
          <cell r="S390" t="str">
            <v>01</v>
          </cell>
          <cell r="T390" t="str">
            <v>Etablissement de crédit</v>
          </cell>
          <cell r="U390" t="str">
            <v>201</v>
          </cell>
          <cell r="V390" t="str">
            <v>Banque mutualiste ou coopérative</v>
          </cell>
          <cell r="W390" t="str">
            <v>001</v>
          </cell>
          <cell r="X390" t="str">
            <v>Agrément ACPR</v>
          </cell>
          <cell r="Y390">
            <v>8</v>
          </cell>
          <cell r="Z390" t="str">
            <v>RESTRUCTURATION AVEC REPRISE DE CIB</v>
          </cell>
          <cell r="AA390" t="str">
            <v>FR</v>
          </cell>
          <cell r="AB390" t="str">
            <v> France</v>
          </cell>
          <cell r="AC390" t="str">
            <v>S. BANCAIRE MUTUALISTE ET AUTRES RESEAUX</v>
          </cell>
          <cell r="AD390">
            <v>1163</v>
          </cell>
          <cell r="AE390" t="str">
            <v>GPE BPCE</v>
          </cell>
          <cell r="AF390">
            <v>0</v>
          </cell>
          <cell r="AG390" t="str">
            <v>21000</v>
          </cell>
          <cell r="AH390" t="str">
            <v>FR</v>
          </cell>
          <cell r="AI390" t="str">
            <v/>
          </cell>
          <cell r="AJ390" t="str">
            <v/>
          </cell>
          <cell r="AK390" t="str">
            <v>EC</v>
          </cell>
          <cell r="AL390" t="str">
            <v>Bq mut</v>
          </cell>
          <cell r="AM390" t="str">
            <v>PERSONNE_MORALE_SOCIETE</v>
          </cell>
          <cell r="AN390" t="str">
            <v>BPCE</v>
          </cell>
          <cell r="AO390" t="str">
            <v>Groupes mutualistes</v>
          </cell>
          <cell r="AP390" t="str">
            <v/>
          </cell>
          <cell r="AQ390" t="str">
            <v/>
          </cell>
          <cell r="AR390" t="str">
            <v>FR</v>
          </cell>
          <cell r="AS390" t="str">
            <v>FRANCE</v>
          </cell>
          <cell r="AT390" t="str">
            <v/>
          </cell>
          <cell r="AU390" t="str">
            <v/>
          </cell>
          <cell r="AV390" t="str">
            <v>BOUJAOUD</v>
          </cell>
          <cell r="AW390">
            <v>2762</v>
          </cell>
          <cell r="AX390">
            <v>17.186253756999999</v>
          </cell>
          <cell r="AY390">
            <v>9.3535563249999996</v>
          </cell>
          <cell r="AZ390">
            <v>11.929350517000001</v>
          </cell>
          <cell r="BA390">
            <v>74</v>
          </cell>
          <cell r="BB390" t="str">
            <v>SI</v>
          </cell>
          <cell r="BC390">
            <v>0</v>
          </cell>
          <cell r="BD390">
            <v>1</v>
          </cell>
        </row>
        <row r="391">
          <cell r="A391" t="str">
            <v>12206</v>
          </cell>
          <cell r="B391" t="str">
            <v>CRCAM DES COTES-D'ARMOR</v>
          </cell>
          <cell r="C391" t="str">
            <v>3. Autres (GEA CBD)</v>
          </cell>
          <cell r="D391">
            <v>201212</v>
          </cell>
          <cell r="E391">
            <v>5.2900000000000003E-2</v>
          </cell>
          <cell r="F391">
            <v>0.16209999999999999</v>
          </cell>
          <cell r="G391">
            <v>5.3671899999999999</v>
          </cell>
          <cell r="H391">
            <v>0.28392435100000002</v>
          </cell>
          <cell r="I391">
            <v>0.87002149899999992</v>
          </cell>
          <cell r="J391">
            <v>2.6499999999999999E-2</v>
          </cell>
          <cell r="K391">
            <v>0.43099999999999999</v>
          </cell>
          <cell r="L391">
            <v>1.916358</v>
          </cell>
          <cell r="M391">
            <v>5.0783487000000002E-2</v>
          </cell>
          <cell r="N391">
            <v>0.82595029799999997</v>
          </cell>
          <cell r="O391">
            <v>5928</v>
          </cell>
          <cell r="P391" t="str">
            <v>777456179</v>
          </cell>
          <cell r="Q391" t="str">
            <v>PM</v>
          </cell>
          <cell r="R391" t="str">
            <v>210</v>
          </cell>
          <cell r="S391" t="str">
            <v>01</v>
          </cell>
          <cell r="T391" t="str">
            <v>Etablissement de crédit</v>
          </cell>
          <cell r="U391" t="str">
            <v>201</v>
          </cell>
          <cell r="V391" t="str">
            <v>Banque mutualiste ou coopérative</v>
          </cell>
          <cell r="W391" t="str">
            <v>001</v>
          </cell>
          <cell r="X391" t="str">
            <v>Agrément ACPR</v>
          </cell>
          <cell r="Y391">
            <v>6</v>
          </cell>
          <cell r="Z391" t="str">
            <v>NOUVEL ETABLISSEMENT</v>
          </cell>
          <cell r="AA391" t="str">
            <v>FR</v>
          </cell>
          <cell r="AB391" t="str">
            <v> France</v>
          </cell>
          <cell r="AC391" t="str">
            <v>S. BANCAIRE MUTUALISTE ET AUTRES RESEAUX</v>
          </cell>
          <cell r="AD391">
            <v>27</v>
          </cell>
          <cell r="AE391" t="str">
            <v>GPE CREDIT AGRICOLE</v>
          </cell>
          <cell r="AF391">
            <v>0</v>
          </cell>
          <cell r="AG391" t="str">
            <v>22440</v>
          </cell>
          <cell r="AH391" t="str">
            <v>FR</v>
          </cell>
          <cell r="AI391" t="str">
            <v/>
          </cell>
          <cell r="AJ391" t="str">
            <v/>
          </cell>
          <cell r="AK391" t="str">
            <v>EC</v>
          </cell>
          <cell r="AL391" t="str">
            <v>Bq mut</v>
          </cell>
          <cell r="AM391" t="str">
            <v>PERSONNE_MORALE_SOCIETE</v>
          </cell>
          <cell r="AN391" t="str">
            <v>CREDIT AGRICOLE</v>
          </cell>
          <cell r="AO391" t="str">
            <v>Groupes mutualistes</v>
          </cell>
          <cell r="AP391" t="str">
            <v/>
          </cell>
          <cell r="AQ391" t="str">
            <v/>
          </cell>
          <cell r="AR391" t="str">
            <v>FR</v>
          </cell>
          <cell r="AS391" t="str">
            <v>FRANCE</v>
          </cell>
          <cell r="AT391" t="str">
            <v/>
          </cell>
          <cell r="AU391" t="str">
            <v/>
          </cell>
          <cell r="AV391" t="str">
            <v>BALLABRIGA</v>
          </cell>
          <cell r="AW391">
            <v>2761</v>
          </cell>
          <cell r="AX391">
            <v>8.6269581539999987</v>
          </cell>
          <cell r="AY391">
            <v>6.3993837679999999</v>
          </cell>
          <cell r="AZ391">
            <v>1.998181754</v>
          </cell>
          <cell r="BA391">
            <v>129</v>
          </cell>
          <cell r="BB391" t="str">
            <v>SI</v>
          </cell>
          <cell r="BC391">
            <v>0</v>
          </cell>
          <cell r="BD391">
            <v>0</v>
          </cell>
        </row>
        <row r="392">
          <cell r="A392" t="str">
            <v>12406</v>
          </cell>
          <cell r="B392" t="str">
            <v>CRCAM CHARENTE-PERIGORD</v>
          </cell>
          <cell r="C392" t="str">
            <v>3. Autres (GEA CBD)</v>
          </cell>
          <cell r="D392">
            <v>201212</v>
          </cell>
          <cell r="E392">
            <v>5.16E-2</v>
          </cell>
          <cell r="F392">
            <v>0.16400000000000001</v>
          </cell>
          <cell r="G392">
            <v>4.3639830000000002</v>
          </cell>
          <cell r="H392">
            <v>0.22518152280000001</v>
          </cell>
          <cell r="I392">
            <v>0.71569321200000002</v>
          </cell>
          <cell r="J392">
            <v>2.7099999999999999E-2</v>
          </cell>
          <cell r="K392">
            <v>0.41110000000000002</v>
          </cell>
          <cell r="L392">
            <v>2.3053439999999998</v>
          </cell>
          <cell r="M392">
            <v>6.2474822399999991E-2</v>
          </cell>
          <cell r="N392">
            <v>0.94772691840000001</v>
          </cell>
          <cell r="O392">
            <v>6261</v>
          </cell>
          <cell r="P392" t="str">
            <v>775569726</v>
          </cell>
          <cell r="Q392" t="str">
            <v>PM</v>
          </cell>
          <cell r="R392" t="str">
            <v>210</v>
          </cell>
          <cell r="S392" t="str">
            <v>01</v>
          </cell>
          <cell r="T392" t="str">
            <v>Etablissement de crédit</v>
          </cell>
          <cell r="U392" t="str">
            <v>201</v>
          </cell>
          <cell r="V392" t="str">
            <v>Banque mutualiste ou coopérative</v>
          </cell>
          <cell r="W392" t="str">
            <v>001</v>
          </cell>
          <cell r="X392" t="str">
            <v>Agrément ACPR</v>
          </cell>
          <cell r="Y392">
            <v>6</v>
          </cell>
          <cell r="Z392" t="str">
            <v>NOUVEL ETABLISSEMENT</v>
          </cell>
          <cell r="AA392" t="str">
            <v>FR</v>
          </cell>
          <cell r="AB392" t="str">
            <v> France</v>
          </cell>
          <cell r="AC392" t="str">
            <v>S. BANCAIRE MUTUALISTE ET AUTRES RESEAUX</v>
          </cell>
          <cell r="AD392">
            <v>27</v>
          </cell>
          <cell r="AE392" t="str">
            <v>GPE CREDIT AGRICOLE</v>
          </cell>
          <cell r="AF392">
            <v>0</v>
          </cell>
          <cell r="AG392" t="str">
            <v>16800</v>
          </cell>
          <cell r="AH392" t="str">
            <v>FR</v>
          </cell>
          <cell r="AI392" t="str">
            <v/>
          </cell>
          <cell r="AJ392" t="str">
            <v/>
          </cell>
          <cell r="AK392" t="str">
            <v>EC</v>
          </cell>
          <cell r="AL392" t="str">
            <v>Bq mut</v>
          </cell>
          <cell r="AM392" t="str">
            <v>PERSONNE_MORALE_SOCIETE</v>
          </cell>
          <cell r="AN392" t="str">
            <v>CREDIT AGRICOLE</v>
          </cell>
          <cell r="AO392" t="str">
            <v>Groupes mutualistes</v>
          </cell>
          <cell r="AP392" t="str">
            <v/>
          </cell>
          <cell r="AQ392" t="str">
            <v/>
          </cell>
          <cell r="AR392" t="str">
            <v>FR</v>
          </cell>
          <cell r="AS392" t="str">
            <v>FRANCE</v>
          </cell>
          <cell r="AT392" t="str">
            <v/>
          </cell>
          <cell r="AU392" t="str">
            <v/>
          </cell>
          <cell r="AV392" t="str">
            <v>BALLABRIGA</v>
          </cell>
          <cell r="AW392">
            <v>2761</v>
          </cell>
          <cell r="AX392">
            <v>8.3908165399999994</v>
          </cell>
          <cell r="AY392">
            <v>5.9397233499999995</v>
          </cell>
          <cell r="AZ392">
            <v>2.5160812429999999</v>
          </cell>
          <cell r="BA392">
            <v>131</v>
          </cell>
          <cell r="BB392" t="str">
            <v>SI</v>
          </cell>
          <cell r="BC392">
            <v>0</v>
          </cell>
          <cell r="BD392">
            <v>0</v>
          </cell>
        </row>
        <row r="393">
          <cell r="A393" t="str">
            <v>12506</v>
          </cell>
          <cell r="B393" t="str">
            <v>CRCAM FRANCHE-COMTE</v>
          </cell>
          <cell r="C393" t="str">
            <v>3. Autres (GEA CBD)</v>
          </cell>
          <cell r="D393">
            <v>201212</v>
          </cell>
          <cell r="E393">
            <v>5.1299999999999998E-2</v>
          </cell>
          <cell r="F393">
            <v>0.16350000000000001</v>
          </cell>
          <cell r="G393">
            <v>7.4607349999999997</v>
          </cell>
          <cell r="H393">
            <v>0.38273570549999997</v>
          </cell>
          <cell r="I393">
            <v>1.2198301725</v>
          </cell>
          <cell r="J393">
            <v>4.2999999999999997E-2</v>
          </cell>
          <cell r="K393">
            <v>0.4425</v>
          </cell>
          <cell r="L393">
            <v>1.943959</v>
          </cell>
          <cell r="M393">
            <v>8.3590236999999998E-2</v>
          </cell>
          <cell r="N393">
            <v>0.8602018575</v>
          </cell>
          <cell r="O393">
            <v>6460</v>
          </cell>
          <cell r="P393" t="str">
            <v>384899399</v>
          </cell>
          <cell r="Q393" t="str">
            <v>PM</v>
          </cell>
          <cell r="R393" t="str">
            <v>210</v>
          </cell>
          <cell r="S393" t="str">
            <v>01</v>
          </cell>
          <cell r="T393" t="str">
            <v>Etablissement de crédit</v>
          </cell>
          <cell r="U393" t="str">
            <v>201</v>
          </cell>
          <cell r="V393" t="str">
            <v>Banque mutualiste ou coopérative</v>
          </cell>
          <cell r="W393" t="str">
            <v>001</v>
          </cell>
          <cell r="X393" t="str">
            <v>Agrément ACPR</v>
          </cell>
          <cell r="Y393">
            <v>8</v>
          </cell>
          <cell r="Z393" t="str">
            <v>RESTRUCTURATION AVEC REPRISE DE CIB</v>
          </cell>
          <cell r="AA393" t="str">
            <v>FR</v>
          </cell>
          <cell r="AB393" t="str">
            <v> France</v>
          </cell>
          <cell r="AC393" t="str">
            <v>S. BANCAIRE MUTUALISTE ET AUTRES RESEAUX</v>
          </cell>
          <cell r="AD393">
            <v>27</v>
          </cell>
          <cell r="AE393" t="str">
            <v>GPE CREDIT AGRICOLE</v>
          </cell>
          <cell r="AF393">
            <v>0</v>
          </cell>
          <cell r="AG393" t="str">
            <v>25000</v>
          </cell>
          <cell r="AH393" t="str">
            <v>FR</v>
          </cell>
          <cell r="AI393" t="str">
            <v/>
          </cell>
          <cell r="AJ393" t="str">
            <v/>
          </cell>
          <cell r="AK393" t="str">
            <v>EC</v>
          </cell>
          <cell r="AL393" t="str">
            <v>Bq mut</v>
          </cell>
          <cell r="AM393" t="str">
            <v>PERSONNE_MORALE_SOCIETE</v>
          </cell>
          <cell r="AN393" t="str">
            <v>CREDIT AGRICOLE</v>
          </cell>
          <cell r="AO393" t="str">
            <v>Groupes mutualistes</v>
          </cell>
          <cell r="AP393" t="str">
            <v/>
          </cell>
          <cell r="AQ393" t="str">
            <v/>
          </cell>
          <cell r="AR393" t="str">
            <v>FR</v>
          </cell>
          <cell r="AS393" t="str">
            <v>FRANCE</v>
          </cell>
          <cell r="AT393" t="str">
            <v/>
          </cell>
          <cell r="AU393" t="str">
            <v/>
          </cell>
          <cell r="AV393" t="str">
            <v>PIGEON</v>
          </cell>
          <cell r="AW393">
            <v>2761</v>
          </cell>
          <cell r="AX393">
            <v>11.334156513</v>
          </cell>
          <cell r="AY393">
            <v>9.066834952999999</v>
          </cell>
          <cell r="AZ393">
            <v>3.2244213560000001</v>
          </cell>
          <cell r="BA393">
            <v>108</v>
          </cell>
          <cell r="BB393" t="str">
            <v>SI</v>
          </cell>
          <cell r="BC393">
            <v>0</v>
          </cell>
          <cell r="BD393">
            <v>0</v>
          </cell>
        </row>
        <row r="394">
          <cell r="A394" t="str">
            <v>12579</v>
          </cell>
          <cell r="B394" t="str">
            <v>BANQUE BCP</v>
          </cell>
          <cell r="C394" t="str">
            <v>3. Autres (GEA CBD)</v>
          </cell>
          <cell r="D394">
            <v>201212</v>
          </cell>
          <cell r="E394">
            <v>5.6030000000000003E-2</v>
          </cell>
          <cell r="F394">
            <v>0.21126</v>
          </cell>
          <cell r="G394">
            <v>0.95212265800000007</v>
          </cell>
          <cell r="H394">
            <v>5.3347432527740005E-2</v>
          </cell>
          <cell r="I394">
            <v>0.20114543272908</v>
          </cell>
          <cell r="O394">
            <v>6641</v>
          </cell>
          <cell r="P394" t="str">
            <v>433961174</v>
          </cell>
          <cell r="Q394" t="str">
            <v>PM</v>
          </cell>
          <cell r="R394" t="str">
            <v>191</v>
          </cell>
          <cell r="S394" t="str">
            <v>01</v>
          </cell>
          <cell r="T394" t="str">
            <v>Etablissement de crédit</v>
          </cell>
          <cell r="U394" t="str">
            <v>200</v>
          </cell>
          <cell r="V394" t="str">
            <v>Banque</v>
          </cell>
          <cell r="W394" t="str">
            <v>001</v>
          </cell>
          <cell r="X394" t="str">
            <v>Agrément ACPR</v>
          </cell>
          <cell r="Y394">
            <v>8</v>
          </cell>
          <cell r="Z394" t="str">
            <v>RESTRUCTURATION AVEC REPRISE DE CIB</v>
          </cell>
          <cell r="AA394" t="str">
            <v>FR</v>
          </cell>
          <cell r="AB394" t="str">
            <v> France</v>
          </cell>
          <cell r="AC394" t="str">
            <v>S. BANCAIRE MUTUALISTE ET AUTRES RESEAUX</v>
          </cell>
          <cell r="AD394">
            <v>1163</v>
          </cell>
          <cell r="AE394" t="str">
            <v>GPE BPCE</v>
          </cell>
          <cell r="AF394">
            <v>0</v>
          </cell>
          <cell r="AG394" t="str">
            <v>75001</v>
          </cell>
          <cell r="AH394" t="str">
            <v>FR</v>
          </cell>
          <cell r="AI394" t="str">
            <v/>
          </cell>
          <cell r="AJ394" t="str">
            <v/>
          </cell>
          <cell r="AK394" t="str">
            <v>EC</v>
          </cell>
          <cell r="AL394" t="str">
            <v>Banque</v>
          </cell>
          <cell r="AM394" t="str">
            <v>PERSONNE_MORALE_SOCIETE</v>
          </cell>
          <cell r="AN394" t="str">
            <v>BPCE</v>
          </cell>
          <cell r="AO394" t="str">
            <v>Groupes mutualistes</v>
          </cell>
          <cell r="AP394" t="str">
            <v/>
          </cell>
          <cell r="AQ394" t="str">
            <v/>
          </cell>
          <cell r="AR394" t="str">
            <v>FR</v>
          </cell>
          <cell r="AS394" t="str">
            <v>FRANCE</v>
          </cell>
          <cell r="AT394" t="str">
            <v/>
          </cell>
          <cell r="AU394" t="str">
            <v/>
          </cell>
          <cell r="AV394" t="str">
            <v>JEQUIER</v>
          </cell>
          <cell r="AW394">
            <v>2762</v>
          </cell>
          <cell r="AX394">
            <v>2.5492379989999998</v>
          </cell>
          <cell r="AY394">
            <v>1.647001331</v>
          </cell>
          <cell r="AZ394">
            <v>1.6890210190000001</v>
          </cell>
          <cell r="BA394">
            <v>221</v>
          </cell>
          <cell r="BB394" t="str">
            <v>SI</v>
          </cell>
          <cell r="BC394">
            <v>0</v>
          </cell>
          <cell r="BD394">
            <v>1</v>
          </cell>
        </row>
        <row r="395">
          <cell r="A395" t="str">
            <v>12869</v>
          </cell>
          <cell r="B395" t="str">
            <v>BANQUE ACCORD</v>
          </cell>
          <cell r="C395" t="str">
            <v>2. CBD</v>
          </cell>
          <cell r="D395">
            <v>201212</v>
          </cell>
          <cell r="E395">
            <v>4.07E-2</v>
          </cell>
          <cell r="F395">
            <v>0.46</v>
          </cell>
          <cell r="G395">
            <v>10.702423727999999</v>
          </cell>
          <cell r="H395">
            <v>1.2842908473599998E-2</v>
          </cell>
          <cell r="I395">
            <v>4.9231149148799995E-2</v>
          </cell>
          <cell r="O395">
            <v>7165</v>
          </cell>
          <cell r="P395" t="str">
            <v>546380197</v>
          </cell>
          <cell r="Q395" t="str">
            <v>PM</v>
          </cell>
          <cell r="R395" t="str">
            <v>105</v>
          </cell>
          <cell r="S395" t="str">
            <v>01</v>
          </cell>
          <cell r="T395" t="str">
            <v>Etablissement de crédit</v>
          </cell>
          <cell r="U395" t="str">
            <v>200</v>
          </cell>
          <cell r="V395" t="str">
            <v>Banque</v>
          </cell>
          <cell r="W395" t="str">
            <v>001</v>
          </cell>
          <cell r="X395" t="str">
            <v>Agrément ACPR</v>
          </cell>
          <cell r="Y395">
            <v>6</v>
          </cell>
          <cell r="Z395" t="str">
            <v>NOUVEL ETABLISSEMENT</v>
          </cell>
          <cell r="AA395" t="str">
            <v>FR</v>
          </cell>
          <cell r="AB395" t="str">
            <v> France</v>
          </cell>
          <cell r="AC395" t="str">
            <v>S. COMMERCIAL</v>
          </cell>
          <cell r="AD395">
            <v>65</v>
          </cell>
          <cell r="AE395" t="str">
            <v>GPE AUCHAN - MULLIEZ</v>
          </cell>
          <cell r="AF395">
            <v>1</v>
          </cell>
          <cell r="AG395" t="str">
            <v>59170</v>
          </cell>
          <cell r="AH395" t="str">
            <v>FR</v>
          </cell>
          <cell r="AI395" t="str">
            <v/>
          </cell>
          <cell r="AJ395" t="str">
            <v/>
          </cell>
          <cell r="AK395" t="str">
            <v>EC</v>
          </cell>
          <cell r="AL395" t="str">
            <v>Banque</v>
          </cell>
          <cell r="AM395" t="str">
            <v>PERSONNE_MORALE_SOCIETE</v>
          </cell>
          <cell r="AN395" t="str">
            <v>AUCHAN - MULLIEZ</v>
          </cell>
          <cell r="AO395" t="str">
            <v>Industrie, commerce, services, BTP, groupes professionnels</v>
          </cell>
          <cell r="AP395" t="str">
            <v/>
          </cell>
          <cell r="AQ395" t="str">
            <v/>
          </cell>
          <cell r="AR395" t="str">
            <v>FR</v>
          </cell>
          <cell r="AS395" t="str">
            <v>FRANCE</v>
          </cell>
          <cell r="AT395" t="str">
            <v/>
          </cell>
          <cell r="AU395" t="str">
            <v/>
          </cell>
          <cell r="AV395" t="str">
            <v>CHAUSSARD</v>
          </cell>
          <cell r="AW395">
            <v>2763</v>
          </cell>
          <cell r="AX395">
            <v>2.9128570070000004</v>
          </cell>
          <cell r="AY395">
            <v>0.95129634900000004</v>
          </cell>
          <cell r="AZ395">
            <v>0.34159423</v>
          </cell>
          <cell r="BA395">
            <v>208</v>
          </cell>
          <cell r="BB395" t="str">
            <v>LSI</v>
          </cell>
          <cell r="BC395">
            <v>0</v>
          </cell>
          <cell r="BD395">
            <v>1</v>
          </cell>
        </row>
        <row r="396">
          <cell r="A396" t="str">
            <v>12906</v>
          </cell>
          <cell r="B396" t="str">
            <v>CRCAM DU FINISTERE</v>
          </cell>
          <cell r="C396" t="str">
            <v>3. Autres (GEA CBD)</v>
          </cell>
          <cell r="D396">
            <v>201212</v>
          </cell>
          <cell r="E396">
            <v>5.4600000000000003E-2</v>
          </cell>
          <cell r="F396">
            <v>0.17169999999999999</v>
          </cell>
          <cell r="G396">
            <v>7.0987220000000004</v>
          </cell>
          <cell r="H396">
            <v>0.38759022120000003</v>
          </cell>
          <cell r="I396">
            <v>1.2188505674000001</v>
          </cell>
          <cell r="J396">
            <v>4.53E-2</v>
          </cell>
          <cell r="K396">
            <v>0.43790000000000001</v>
          </cell>
          <cell r="L396">
            <v>2.3435109999999999</v>
          </cell>
          <cell r="M396">
            <v>0.10616104829999999</v>
          </cell>
          <cell r="N396">
            <v>1.0262234668999999</v>
          </cell>
          <cell r="O396">
            <v>7215</v>
          </cell>
          <cell r="P396" t="str">
            <v>778134601</v>
          </cell>
          <cell r="Q396" t="str">
            <v>PM</v>
          </cell>
          <cell r="R396" t="str">
            <v>210</v>
          </cell>
          <cell r="S396" t="str">
            <v>01</v>
          </cell>
          <cell r="T396" t="str">
            <v>Etablissement de crédit</v>
          </cell>
          <cell r="U396" t="str">
            <v>201</v>
          </cell>
          <cell r="V396" t="str">
            <v>Banque mutualiste ou coopérative</v>
          </cell>
          <cell r="W396" t="str">
            <v>001</v>
          </cell>
          <cell r="X396" t="str">
            <v>Agrément ACPR</v>
          </cell>
          <cell r="Y396">
            <v>6</v>
          </cell>
          <cell r="Z396" t="str">
            <v>NOUVEL ETABLISSEMENT</v>
          </cell>
          <cell r="AA396" t="str">
            <v>FR</v>
          </cell>
          <cell r="AB396" t="str">
            <v> France</v>
          </cell>
          <cell r="AC396" t="str">
            <v>S. BANCAIRE MUTUALISTE ET AUTRES RESEAUX</v>
          </cell>
          <cell r="AD396">
            <v>27</v>
          </cell>
          <cell r="AE396" t="str">
            <v>GPE CREDIT AGRICOLE</v>
          </cell>
          <cell r="AF396">
            <v>0</v>
          </cell>
          <cell r="AG396" t="str">
            <v>29000</v>
          </cell>
          <cell r="AH396" t="str">
            <v>FR</v>
          </cell>
          <cell r="AI396" t="str">
            <v/>
          </cell>
          <cell r="AJ396" t="str">
            <v/>
          </cell>
          <cell r="AK396" t="str">
            <v>EC</v>
          </cell>
          <cell r="AL396" t="str">
            <v>Bq mut</v>
          </cell>
          <cell r="AM396" t="str">
            <v>PERSONNE_MORALE_SOCIETE</v>
          </cell>
          <cell r="AN396" t="str">
            <v>CREDIT AGRICOLE</v>
          </cell>
          <cell r="AO396" t="str">
            <v>Groupes mutualistes</v>
          </cell>
          <cell r="AP396" t="str">
            <v/>
          </cell>
          <cell r="AQ396" t="str">
            <v/>
          </cell>
          <cell r="AR396" t="str">
            <v>FR</v>
          </cell>
          <cell r="AS396" t="str">
            <v>FRANCE</v>
          </cell>
          <cell r="AT396" t="str">
            <v/>
          </cell>
          <cell r="AU396" t="str">
            <v/>
          </cell>
          <cell r="AV396" t="str">
            <v>LAFARQUE</v>
          </cell>
          <cell r="AW396">
            <v>2761</v>
          </cell>
          <cell r="AX396">
            <v>10.885798948000001</v>
          </cell>
          <cell r="AY396">
            <v>8.3856346540000004</v>
          </cell>
          <cell r="AZ396">
            <v>2.7103988960000001</v>
          </cell>
          <cell r="BA396">
            <v>111</v>
          </cell>
          <cell r="BB396" t="str">
            <v>SI</v>
          </cell>
          <cell r="BC396">
            <v>0</v>
          </cell>
          <cell r="BD396">
            <v>0</v>
          </cell>
        </row>
        <row r="397">
          <cell r="A397" t="str">
            <v>13106</v>
          </cell>
          <cell r="B397" t="str">
            <v>CRCAM TOULOUSE 31</v>
          </cell>
          <cell r="C397" t="str">
            <v>3. Autres (GEA CBD)</v>
          </cell>
          <cell r="D397">
            <v>201212</v>
          </cell>
          <cell r="E397">
            <v>4.9599999999999998E-2</v>
          </cell>
          <cell r="F397">
            <v>0.187</v>
          </cell>
          <cell r="G397">
            <v>5.5762130000000001</v>
          </cell>
          <cell r="H397">
            <v>0.27658016479999997</v>
          </cell>
          <cell r="I397">
            <v>1.0427518309999999</v>
          </cell>
          <cell r="J397">
            <v>4.1399999999999999E-2</v>
          </cell>
          <cell r="K397">
            <v>0.43340000000000001</v>
          </cell>
          <cell r="L397">
            <v>2.286225</v>
          </cell>
          <cell r="M397">
            <v>9.4649714999999995E-2</v>
          </cell>
          <cell r="N397">
            <v>0.99084991499999997</v>
          </cell>
          <cell r="O397">
            <v>7615</v>
          </cell>
          <cell r="P397" t="str">
            <v>776916207</v>
          </cell>
          <cell r="Q397" t="str">
            <v>PM</v>
          </cell>
          <cell r="R397" t="str">
            <v>210</v>
          </cell>
          <cell r="S397" t="str">
            <v>01</v>
          </cell>
          <cell r="T397" t="str">
            <v>Etablissement de crédit</v>
          </cell>
          <cell r="U397" t="str">
            <v>201</v>
          </cell>
          <cell r="V397" t="str">
            <v>Banque mutualiste ou coopérative</v>
          </cell>
          <cell r="W397" t="str">
            <v>001</v>
          </cell>
          <cell r="X397" t="str">
            <v>Agrément ACPR</v>
          </cell>
          <cell r="Y397">
            <v>6</v>
          </cell>
          <cell r="Z397" t="str">
            <v>NOUVEL ETABLISSEMENT</v>
          </cell>
          <cell r="AA397" t="str">
            <v>FR</v>
          </cell>
          <cell r="AB397" t="str">
            <v> France</v>
          </cell>
          <cell r="AC397" t="str">
            <v>S. BANCAIRE MUTUALISTE ET AUTRES RESEAUX</v>
          </cell>
          <cell r="AD397">
            <v>27</v>
          </cell>
          <cell r="AE397" t="str">
            <v>GPE CREDIT AGRICOLE</v>
          </cell>
          <cell r="AF397">
            <v>0</v>
          </cell>
          <cell r="AG397" t="str">
            <v>31000</v>
          </cell>
          <cell r="AH397" t="str">
            <v>FR</v>
          </cell>
          <cell r="AI397" t="str">
            <v/>
          </cell>
          <cell r="AJ397" t="str">
            <v/>
          </cell>
          <cell r="AK397" t="str">
            <v>EC</v>
          </cell>
          <cell r="AL397" t="str">
            <v>Bq mut</v>
          </cell>
          <cell r="AM397" t="str">
            <v>PERSONNE_MORALE_SOCIETE</v>
          </cell>
          <cell r="AN397" t="str">
            <v>CREDIT AGRICOLE</v>
          </cell>
          <cell r="AO397" t="str">
            <v>Groupes mutualistes</v>
          </cell>
          <cell r="AP397" t="str">
            <v/>
          </cell>
          <cell r="AQ397" t="str">
            <v/>
          </cell>
          <cell r="AR397" t="str">
            <v>FR</v>
          </cell>
          <cell r="AS397" t="str">
            <v>FRANCE</v>
          </cell>
          <cell r="AT397" t="str">
            <v/>
          </cell>
          <cell r="AU397" t="str">
            <v/>
          </cell>
          <cell r="AV397" t="str">
            <v>KHEYAR</v>
          </cell>
          <cell r="AW397">
            <v>2761</v>
          </cell>
          <cell r="AX397">
            <v>9.3279861929999992</v>
          </cell>
          <cell r="AY397">
            <v>6.9168920140000001</v>
          </cell>
          <cell r="AZ397">
            <v>3.1838107070000001</v>
          </cell>
          <cell r="BA397">
            <v>122</v>
          </cell>
          <cell r="BB397" t="str">
            <v>SI</v>
          </cell>
          <cell r="BC397">
            <v>0</v>
          </cell>
          <cell r="BD397">
            <v>0</v>
          </cell>
        </row>
        <row r="398">
          <cell r="A398" t="str">
            <v>13135</v>
          </cell>
          <cell r="B398" t="str">
            <v>CAISSE D EPARGNE DE MIDI-PYRENEES</v>
          </cell>
          <cell r="C398" t="str">
            <v>3. Autres (GEA CBD)</v>
          </cell>
          <cell r="D398">
            <v>201212</v>
          </cell>
          <cell r="E398">
            <v>4.4008043703375299E-2</v>
          </cell>
          <cell r="F398">
            <v>0.21100297991967501</v>
          </cell>
          <cell r="G398">
            <v>6.1093083420000003</v>
          </cell>
          <cell r="H398">
            <v>0.26885870851213128</v>
          </cell>
          <cell r="I398">
            <v>1.289082265410129</v>
          </cell>
          <cell r="O398">
            <v>7663</v>
          </cell>
          <cell r="P398" t="str">
            <v>383354594</v>
          </cell>
          <cell r="Q398" t="str">
            <v>PM</v>
          </cell>
          <cell r="R398" t="str">
            <v>270</v>
          </cell>
          <cell r="S398" t="str">
            <v>01</v>
          </cell>
          <cell r="T398" t="str">
            <v>Etablissement de crédit</v>
          </cell>
          <cell r="U398" t="str">
            <v>201</v>
          </cell>
          <cell r="V398" t="str">
            <v>Banque mutualiste ou coopérative</v>
          </cell>
          <cell r="W398" t="str">
            <v>001</v>
          </cell>
          <cell r="X398" t="str">
            <v>Agrément ACPR</v>
          </cell>
          <cell r="Y398">
            <v>8</v>
          </cell>
          <cell r="Z398" t="str">
            <v>RESTRUCTURATION AVEC REPRISE DE CIB</v>
          </cell>
          <cell r="AA398" t="str">
            <v>FR</v>
          </cell>
          <cell r="AB398" t="str">
            <v> France</v>
          </cell>
          <cell r="AC398" t="str">
            <v>S. BANCAIRE MUTUALISTE ET AUTRES RESEAUX</v>
          </cell>
          <cell r="AD398">
            <v>1163</v>
          </cell>
          <cell r="AE398" t="str">
            <v>GPE BPCE</v>
          </cell>
          <cell r="AF398">
            <v>0</v>
          </cell>
          <cell r="AG398" t="str">
            <v>31100</v>
          </cell>
          <cell r="AH398" t="str">
            <v>FR</v>
          </cell>
          <cell r="AI398" t="str">
            <v/>
          </cell>
          <cell r="AJ398" t="str">
            <v/>
          </cell>
          <cell r="AK398" t="str">
            <v>EC</v>
          </cell>
          <cell r="AL398" t="str">
            <v>Bq mut</v>
          </cell>
          <cell r="AM398" t="str">
            <v>PERSONNE_MORALE_SOCIETE</v>
          </cell>
          <cell r="AN398" t="str">
            <v>BPCE</v>
          </cell>
          <cell r="AO398" t="str">
            <v>Groupes mutualistes</v>
          </cell>
          <cell r="AP398" t="str">
            <v/>
          </cell>
          <cell r="AQ398" t="str">
            <v/>
          </cell>
          <cell r="AR398" t="str">
            <v>FR</v>
          </cell>
          <cell r="AS398" t="str">
            <v>FRANCE</v>
          </cell>
          <cell r="AT398" t="str">
            <v/>
          </cell>
          <cell r="AU398" t="str">
            <v/>
          </cell>
          <cell r="AV398" t="str">
            <v>RINGWALD</v>
          </cell>
          <cell r="AW398">
            <v>2762</v>
          </cell>
          <cell r="AX398">
            <v>17.885010732000001</v>
          </cell>
          <cell r="AY398">
            <v>9.2057159219999996</v>
          </cell>
          <cell r="AZ398">
            <v>12.265355618000001</v>
          </cell>
          <cell r="BA398">
            <v>71</v>
          </cell>
          <cell r="BB398" t="str">
            <v>SI</v>
          </cell>
          <cell r="BC398">
            <v>0</v>
          </cell>
          <cell r="BD398">
            <v>1</v>
          </cell>
        </row>
        <row r="399">
          <cell r="A399" t="str">
            <v>13168</v>
          </cell>
          <cell r="B399" t="str">
            <v>BANQUE PSA FINANCE</v>
          </cell>
          <cell r="C399" t="str">
            <v>2. CBD</v>
          </cell>
          <cell r="D399">
            <v>201212</v>
          </cell>
          <cell r="E399">
            <v>7.0900000000000005E-2</v>
          </cell>
          <cell r="F399">
            <v>0.47349999999999998</v>
          </cell>
          <cell r="G399">
            <v>13.008643283</v>
          </cell>
          <cell r="H399">
            <v>0.92231280876470001</v>
          </cell>
          <cell r="I399">
            <v>6.1595925945004995</v>
          </cell>
          <cell r="J399">
            <v>4.3099999999999999E-2</v>
          </cell>
          <cell r="K399">
            <v>0.44950000000000001</v>
          </cell>
          <cell r="L399">
            <v>5.799161164</v>
          </cell>
          <cell r="M399">
            <v>0.24994384616839999</v>
          </cell>
          <cell r="N399">
            <v>2.6067229432180001</v>
          </cell>
          <cell r="O399">
            <v>7719</v>
          </cell>
          <cell r="P399" t="str">
            <v>325952224</v>
          </cell>
          <cell r="Q399" t="str">
            <v>PM</v>
          </cell>
          <cell r="R399" t="str">
            <v>102</v>
          </cell>
          <cell r="S399" t="str">
            <v>01</v>
          </cell>
          <cell r="T399" t="str">
            <v>Etablissement de crédit</v>
          </cell>
          <cell r="U399" t="str">
            <v>200</v>
          </cell>
          <cell r="V399" t="str">
            <v>Banque</v>
          </cell>
          <cell r="W399" t="str">
            <v>001</v>
          </cell>
          <cell r="X399" t="str">
            <v>Agrément ACPR</v>
          </cell>
          <cell r="Y399">
            <v>6</v>
          </cell>
          <cell r="Z399" t="str">
            <v>NOUVEL ETABLISSEMENT</v>
          </cell>
          <cell r="AA399" t="str">
            <v>FR</v>
          </cell>
          <cell r="AB399" t="str">
            <v> France</v>
          </cell>
          <cell r="AC399" t="str">
            <v>S. INDUSTRIEL PRIVE</v>
          </cell>
          <cell r="AD399">
            <v>63</v>
          </cell>
          <cell r="AE399" t="str">
            <v>GPE PSA PEUGEOT CITROËN</v>
          </cell>
          <cell r="AF399">
            <v>1</v>
          </cell>
          <cell r="AG399" t="str">
            <v>75116</v>
          </cell>
          <cell r="AH399" t="str">
            <v>FR</v>
          </cell>
          <cell r="AI399" t="str">
            <v/>
          </cell>
          <cell r="AJ399" t="str">
            <v/>
          </cell>
          <cell r="AK399" t="str">
            <v>EC</v>
          </cell>
          <cell r="AL399" t="str">
            <v>Banque</v>
          </cell>
          <cell r="AM399" t="str">
            <v>PERSONNE_MORALE_SOCIETE</v>
          </cell>
          <cell r="AN399" t="str">
            <v>PSA PEUGEOT CITROËN</v>
          </cell>
          <cell r="AO399" t="str">
            <v>Industrie, commerce, services, BTP, groupes professionnels</v>
          </cell>
          <cell r="AP399" t="str">
            <v/>
          </cell>
          <cell r="AQ399" t="str">
            <v/>
          </cell>
          <cell r="AR399" t="str">
            <v>FR</v>
          </cell>
          <cell r="AS399" t="str">
            <v>FRANCE</v>
          </cell>
          <cell r="AT399" t="str">
            <v/>
          </cell>
          <cell r="AU399" t="str">
            <v/>
          </cell>
          <cell r="AV399" t="str">
            <v>GUITTON</v>
          </cell>
          <cell r="AW399">
            <v>2752</v>
          </cell>
          <cell r="AX399">
            <v>7.4395982620000005</v>
          </cell>
          <cell r="AY399">
            <v>1.98142778</v>
          </cell>
          <cell r="AZ399">
            <v>2.1547533590000003</v>
          </cell>
          <cell r="BA399">
            <v>139</v>
          </cell>
          <cell r="BB399" t="str">
            <v>LSI</v>
          </cell>
          <cell r="BC399">
            <v>0</v>
          </cell>
          <cell r="BD399">
            <v>1</v>
          </cell>
        </row>
        <row r="400">
          <cell r="A400" t="str">
            <v>13298</v>
          </cell>
          <cell r="B400" t="str">
            <v>BANQUE COM DU MARCHE NORD EUROPE-BCMNE</v>
          </cell>
          <cell r="C400" t="str">
            <v>3. Autres (GEA CBD)</v>
          </cell>
          <cell r="D400">
            <v>201212</v>
          </cell>
          <cell r="E400">
            <v>6.0999999999999999E-2</v>
          </cell>
          <cell r="F400">
            <v>0.30959999999999999</v>
          </cell>
          <cell r="G400">
            <v>1.8469821829999999</v>
          </cell>
          <cell r="H400">
            <v>0.11266591316299999</v>
          </cell>
          <cell r="I400">
            <v>0.57182568385679999</v>
          </cell>
          <cell r="O400">
            <v>7953</v>
          </cell>
          <cell r="P400" t="str">
            <v>403371750</v>
          </cell>
          <cell r="Q400" t="str">
            <v>PM</v>
          </cell>
          <cell r="R400" t="str">
            <v>105</v>
          </cell>
          <cell r="S400" t="str">
            <v>01</v>
          </cell>
          <cell r="T400" t="str">
            <v>Etablissement de crédit</v>
          </cell>
          <cell r="U400" t="str">
            <v>200</v>
          </cell>
          <cell r="V400" t="str">
            <v>Banque</v>
          </cell>
          <cell r="W400" t="str">
            <v>001</v>
          </cell>
          <cell r="X400" t="str">
            <v>Agrément ACPR</v>
          </cell>
          <cell r="Y400">
            <v>8</v>
          </cell>
          <cell r="Z400" t="str">
            <v>RESTRUCTURATION AVEC REPRISE DE CIB</v>
          </cell>
          <cell r="AA400" t="str">
            <v>FR</v>
          </cell>
          <cell r="AB400" t="str">
            <v> France</v>
          </cell>
          <cell r="AC400" t="str">
            <v>S. BANCAIRE MUTUALISTE ET AUTRES RESEAUX</v>
          </cell>
          <cell r="AD400">
            <v>29</v>
          </cell>
          <cell r="AE400" t="str">
            <v>GPE CREDIT MUTUEL</v>
          </cell>
          <cell r="AF400">
            <v>0</v>
          </cell>
          <cell r="AG400" t="str">
            <v>59800</v>
          </cell>
          <cell r="AH400" t="str">
            <v>FR</v>
          </cell>
          <cell r="AI400" t="str">
            <v/>
          </cell>
          <cell r="AJ400" t="str">
            <v/>
          </cell>
          <cell r="AK400" t="str">
            <v>EC</v>
          </cell>
          <cell r="AL400" t="str">
            <v>Banque</v>
          </cell>
          <cell r="AM400" t="str">
            <v>PERSONNE_MORALE_SOCIETE</v>
          </cell>
          <cell r="AN400" t="str">
            <v>CREDIT MUTUEL</v>
          </cell>
          <cell r="AO400" t="str">
            <v>Groupes mutualistes</v>
          </cell>
          <cell r="AP400" t="str">
            <v/>
          </cell>
          <cell r="AQ400" t="str">
            <v/>
          </cell>
          <cell r="AR400" t="str">
            <v>FR</v>
          </cell>
          <cell r="AS400" t="str">
            <v>FRANCE</v>
          </cell>
          <cell r="AT400" t="str">
            <v/>
          </cell>
          <cell r="AU400" t="str">
            <v/>
          </cell>
          <cell r="AV400" t="str">
            <v>QUILLIEN</v>
          </cell>
          <cell r="AW400">
            <v>2763</v>
          </cell>
          <cell r="AX400">
            <v>1.014901066</v>
          </cell>
          <cell r="AY400">
            <v>0.77106390400000002</v>
          </cell>
          <cell r="AZ400">
            <v>0.33957221500000001</v>
          </cell>
          <cell r="BA400">
            <v>308</v>
          </cell>
          <cell r="BB400" t="str">
            <v>SI</v>
          </cell>
          <cell r="BC400">
            <v>0</v>
          </cell>
          <cell r="BD400">
            <v>1</v>
          </cell>
        </row>
        <row r="401">
          <cell r="A401" t="str">
            <v>13306</v>
          </cell>
          <cell r="B401" t="str">
            <v>CRCAM D'AQUITAINE</v>
          </cell>
          <cell r="C401" t="str">
            <v>3. Autres (GEA CBD)</v>
          </cell>
          <cell r="D401">
            <v>201212</v>
          </cell>
          <cell r="E401">
            <v>4.8899999999999999E-2</v>
          </cell>
          <cell r="F401">
            <v>0.17680000000000001</v>
          </cell>
          <cell r="G401">
            <v>12.001281000000001</v>
          </cell>
          <cell r="H401">
            <v>0.58686264090000007</v>
          </cell>
          <cell r="I401">
            <v>2.1218264808000002</v>
          </cell>
          <cell r="J401">
            <v>4.6300000000000001E-2</v>
          </cell>
          <cell r="K401">
            <v>0.42880000000000001</v>
          </cell>
          <cell r="L401">
            <v>4.8086849999999997</v>
          </cell>
          <cell r="M401">
            <v>0.22264211549999999</v>
          </cell>
          <cell r="N401">
            <v>2.0619641280000001</v>
          </cell>
          <cell r="O401">
            <v>7967</v>
          </cell>
          <cell r="P401" t="str">
            <v>434651246</v>
          </cell>
          <cell r="Q401" t="str">
            <v>PM</v>
          </cell>
          <cell r="R401" t="str">
            <v>210</v>
          </cell>
          <cell r="S401" t="str">
            <v>01</v>
          </cell>
          <cell r="T401" t="str">
            <v>Etablissement de crédit</v>
          </cell>
          <cell r="U401" t="str">
            <v>201</v>
          </cell>
          <cell r="V401" t="str">
            <v>Banque mutualiste ou coopérative</v>
          </cell>
          <cell r="W401" t="str">
            <v>001</v>
          </cell>
          <cell r="X401" t="str">
            <v>Agrément ACPR</v>
          </cell>
          <cell r="Y401">
            <v>8</v>
          </cell>
          <cell r="Z401" t="str">
            <v>RESTRUCTURATION AVEC REPRISE DE CIB</v>
          </cell>
          <cell r="AA401" t="str">
            <v>FR</v>
          </cell>
          <cell r="AB401" t="str">
            <v> France</v>
          </cell>
          <cell r="AC401" t="str">
            <v>S. BANCAIRE MUTUALISTE ET AUTRES RESEAUX</v>
          </cell>
          <cell r="AD401">
            <v>27</v>
          </cell>
          <cell r="AE401" t="str">
            <v>GPE CREDIT AGRICOLE</v>
          </cell>
          <cell r="AF401">
            <v>0</v>
          </cell>
          <cell r="AG401" t="str">
            <v>33000</v>
          </cell>
          <cell r="AH401" t="str">
            <v>FR</v>
          </cell>
          <cell r="AI401" t="str">
            <v/>
          </cell>
          <cell r="AJ401" t="str">
            <v/>
          </cell>
          <cell r="AK401" t="str">
            <v>EC</v>
          </cell>
          <cell r="AL401" t="str">
            <v>Bq mut</v>
          </cell>
          <cell r="AM401" t="str">
            <v>PERSONNE_MORALE_SOCIETE</v>
          </cell>
          <cell r="AN401" t="str">
            <v>CREDIT AGRICOLE</v>
          </cell>
          <cell r="AO401" t="str">
            <v>Groupes mutualistes</v>
          </cell>
          <cell r="AP401" t="str">
            <v/>
          </cell>
          <cell r="AQ401" t="str">
            <v/>
          </cell>
          <cell r="AR401" t="str">
            <v>FR</v>
          </cell>
          <cell r="AS401" t="str">
            <v>FRANCE</v>
          </cell>
          <cell r="AT401" t="str">
            <v/>
          </cell>
          <cell r="AU401" t="str">
            <v/>
          </cell>
          <cell r="AV401" t="str">
            <v>LAFARQUE</v>
          </cell>
          <cell r="AW401">
            <v>2761</v>
          </cell>
          <cell r="AX401">
            <v>19.906621183999999</v>
          </cell>
          <cell r="AY401">
            <v>15.352736157999999</v>
          </cell>
          <cell r="AZ401">
            <v>6.508867693</v>
          </cell>
          <cell r="BA401">
            <v>64</v>
          </cell>
          <cell r="BB401" t="str">
            <v>SI</v>
          </cell>
          <cell r="BC401">
            <v>0</v>
          </cell>
          <cell r="BD401">
            <v>0</v>
          </cell>
        </row>
        <row r="402">
          <cell r="A402" t="str">
            <v>13335</v>
          </cell>
          <cell r="B402" t="str">
            <v>CAISSE EPARG. AQUITAINE POITOU CHARENTES</v>
          </cell>
          <cell r="C402" t="str">
            <v>3. Autres (GEA CBD)</v>
          </cell>
          <cell r="D402">
            <v>201212</v>
          </cell>
          <cell r="E402">
            <v>4.8785482412409903E-2</v>
          </cell>
          <cell r="F402">
            <v>0.21227034354028501</v>
          </cell>
          <cell r="G402">
            <v>10.916433305</v>
          </cell>
          <cell r="H402">
            <v>0.53256346500732321</v>
          </cell>
          <cell r="I402">
            <v>2.317235047886959</v>
          </cell>
          <cell r="O402">
            <v>8031</v>
          </cell>
          <cell r="P402" t="str">
            <v>353821028</v>
          </cell>
          <cell r="Q402" t="str">
            <v>PM</v>
          </cell>
          <cell r="R402" t="str">
            <v>270</v>
          </cell>
          <cell r="S402" t="str">
            <v>01</v>
          </cell>
          <cell r="T402" t="str">
            <v>Etablissement de crédit</v>
          </cell>
          <cell r="U402" t="str">
            <v>201</v>
          </cell>
          <cell r="V402" t="str">
            <v>Banque mutualiste ou coopérative</v>
          </cell>
          <cell r="W402" t="str">
            <v>001</v>
          </cell>
          <cell r="X402" t="str">
            <v>Agrément ACPR</v>
          </cell>
          <cell r="Y402">
            <v>8</v>
          </cell>
          <cell r="Z402" t="str">
            <v>RESTRUCTURATION AVEC REPRISE DE CIB</v>
          </cell>
          <cell r="AA402" t="str">
            <v>FR</v>
          </cell>
          <cell r="AB402" t="str">
            <v> France</v>
          </cell>
          <cell r="AC402" t="str">
            <v>S. BANCAIRE MUTUALISTE ET AUTRES RESEAUX</v>
          </cell>
          <cell r="AD402">
            <v>1163</v>
          </cell>
          <cell r="AE402" t="str">
            <v>GPE BPCE</v>
          </cell>
          <cell r="AF402">
            <v>0</v>
          </cell>
          <cell r="AG402" t="str">
            <v>33000</v>
          </cell>
          <cell r="AH402" t="str">
            <v>FR</v>
          </cell>
          <cell r="AI402" t="str">
            <v/>
          </cell>
          <cell r="AJ402" t="str">
            <v/>
          </cell>
          <cell r="AK402" t="str">
            <v>EC</v>
          </cell>
          <cell r="AL402" t="str">
            <v>Bq mut</v>
          </cell>
          <cell r="AM402" t="str">
            <v>PERSONNE_MORALE_SOCIETE</v>
          </cell>
          <cell r="AN402" t="str">
            <v>BPCE</v>
          </cell>
          <cell r="AO402" t="str">
            <v>Groupes mutualistes</v>
          </cell>
          <cell r="AP402" t="str">
            <v/>
          </cell>
          <cell r="AQ402" t="str">
            <v/>
          </cell>
          <cell r="AR402" t="str">
            <v>FR</v>
          </cell>
          <cell r="AS402" t="str">
            <v>FRANCE</v>
          </cell>
          <cell r="AT402" t="str">
            <v/>
          </cell>
          <cell r="AU402" t="str">
            <v/>
          </cell>
          <cell r="AV402" t="str">
            <v>PERREOL</v>
          </cell>
          <cell r="AW402">
            <v>2762</v>
          </cell>
          <cell r="AX402">
            <v>25.483349643</v>
          </cell>
          <cell r="AY402">
            <v>14.728629273999999</v>
          </cell>
          <cell r="AZ402">
            <v>18.706122317999998</v>
          </cell>
          <cell r="BA402">
            <v>50</v>
          </cell>
          <cell r="BB402" t="str">
            <v>SI</v>
          </cell>
          <cell r="BC402">
            <v>0</v>
          </cell>
          <cell r="BD402">
            <v>1</v>
          </cell>
        </row>
        <row r="403">
          <cell r="A403" t="str">
            <v>13485</v>
          </cell>
          <cell r="B403" t="str">
            <v>CAISSE D EPARGNE DU LANGUEDOC ROUSSILLON</v>
          </cell>
          <cell r="C403" t="str">
            <v>3. Autres (GEA CBD)</v>
          </cell>
          <cell r="D403">
            <v>201212</v>
          </cell>
          <cell r="E403">
            <v>6.6529879880656895E-2</v>
          </cell>
          <cell r="F403">
            <v>0.21501629374575901</v>
          </cell>
          <cell r="G403">
            <v>5.4795989499999997</v>
          </cell>
          <cell r="H403">
            <v>0.36455705993767362</v>
          </cell>
          <cell r="I403">
            <v>1.1782030574421525</v>
          </cell>
          <cell r="O403">
            <v>8339</v>
          </cell>
          <cell r="P403" t="str">
            <v>383451267</v>
          </cell>
          <cell r="Q403" t="str">
            <v>PM</v>
          </cell>
          <cell r="R403" t="str">
            <v>270</v>
          </cell>
          <cell r="S403" t="str">
            <v>01</v>
          </cell>
          <cell r="T403" t="str">
            <v>Etablissement de crédit</v>
          </cell>
          <cell r="U403" t="str">
            <v>201</v>
          </cell>
          <cell r="V403" t="str">
            <v>Banque mutualiste ou coopérative</v>
          </cell>
          <cell r="W403" t="str">
            <v>001</v>
          </cell>
          <cell r="X403" t="str">
            <v>Agrément ACPR</v>
          </cell>
          <cell r="Y403">
            <v>8</v>
          </cell>
          <cell r="Z403" t="str">
            <v>RESTRUCTURATION AVEC REPRISE DE CIB</v>
          </cell>
          <cell r="AA403" t="str">
            <v>FR</v>
          </cell>
          <cell r="AB403" t="str">
            <v> France</v>
          </cell>
          <cell r="AC403" t="str">
            <v>S. BANCAIRE MUTUALISTE ET AUTRES RESEAUX</v>
          </cell>
          <cell r="AD403">
            <v>1163</v>
          </cell>
          <cell r="AE403" t="str">
            <v>GPE BPCE</v>
          </cell>
          <cell r="AF403">
            <v>0</v>
          </cell>
          <cell r="AG403" t="str">
            <v>34000</v>
          </cell>
          <cell r="AH403" t="str">
            <v>FR</v>
          </cell>
          <cell r="AI403" t="str">
            <v/>
          </cell>
          <cell r="AJ403" t="str">
            <v/>
          </cell>
          <cell r="AK403" t="str">
            <v>EC</v>
          </cell>
          <cell r="AL403" t="str">
            <v>Bq mut</v>
          </cell>
          <cell r="AM403" t="str">
            <v>PERSONNE_MORALE_SOCIETE</v>
          </cell>
          <cell r="AN403" t="str">
            <v>BPCE</v>
          </cell>
          <cell r="AO403" t="str">
            <v>Groupes mutualistes</v>
          </cell>
          <cell r="AP403" t="str">
            <v/>
          </cell>
          <cell r="AQ403" t="str">
            <v/>
          </cell>
          <cell r="AR403" t="str">
            <v>FR</v>
          </cell>
          <cell r="AS403" t="str">
            <v>FRANCE</v>
          </cell>
          <cell r="AT403" t="str">
            <v/>
          </cell>
          <cell r="AU403" t="str">
            <v/>
          </cell>
          <cell r="AV403" t="str">
            <v>BOUJAOUD</v>
          </cell>
          <cell r="AW403">
            <v>2762</v>
          </cell>
          <cell r="AX403">
            <v>13.292471348999999</v>
          </cell>
          <cell r="AY403">
            <v>6.9482677000000006</v>
          </cell>
          <cell r="AZ403">
            <v>9.5671342500000005</v>
          </cell>
          <cell r="BA403">
            <v>93</v>
          </cell>
          <cell r="BB403" t="str">
            <v>SI</v>
          </cell>
          <cell r="BC403">
            <v>0</v>
          </cell>
          <cell r="BD403">
            <v>1</v>
          </cell>
        </row>
        <row r="404">
          <cell r="A404" t="str">
            <v>13506</v>
          </cell>
          <cell r="B404" t="str">
            <v>CRCAM DU LANGUEDOC</v>
          </cell>
          <cell r="C404" t="str">
            <v>3. Autres (GEA CBD)</v>
          </cell>
          <cell r="D404">
            <v>201212</v>
          </cell>
          <cell r="E404">
            <v>5.8000000000000003E-2</v>
          </cell>
          <cell r="F404">
            <v>0.20130000000000001</v>
          </cell>
          <cell r="G404">
            <v>13.981401999999999</v>
          </cell>
          <cell r="H404">
            <v>0.81092131599999995</v>
          </cell>
          <cell r="I404">
            <v>2.8144562226000001</v>
          </cell>
          <cell r="J404">
            <v>4.0899999999999999E-2</v>
          </cell>
          <cell r="K404">
            <v>0.44240000000000002</v>
          </cell>
          <cell r="L404">
            <v>5.4057320000000004</v>
          </cell>
          <cell r="M404">
            <v>0.22109443880000001</v>
          </cell>
          <cell r="N404">
            <v>2.3914958368000003</v>
          </cell>
          <cell r="O404">
            <v>8375</v>
          </cell>
          <cell r="P404" t="str">
            <v>492826417</v>
          </cell>
          <cell r="Q404" t="str">
            <v>PM</v>
          </cell>
          <cell r="R404" t="str">
            <v>210</v>
          </cell>
          <cell r="S404" t="str">
            <v>01</v>
          </cell>
          <cell r="T404" t="str">
            <v>Etablissement de crédit</v>
          </cell>
          <cell r="U404" t="str">
            <v>201</v>
          </cell>
          <cell r="V404" t="str">
            <v>Banque mutualiste ou coopérative</v>
          </cell>
          <cell r="W404" t="str">
            <v>001</v>
          </cell>
          <cell r="X404" t="str">
            <v>Agrément ACPR</v>
          </cell>
          <cell r="Y404">
            <v>8</v>
          </cell>
          <cell r="Z404" t="str">
            <v>RESTRUCTURATION AVEC REPRISE DE CIB</v>
          </cell>
          <cell r="AA404" t="str">
            <v>FR</v>
          </cell>
          <cell r="AB404" t="str">
            <v> France</v>
          </cell>
          <cell r="AC404" t="str">
            <v>S. BANCAIRE MUTUALISTE ET AUTRES RESEAUX</v>
          </cell>
          <cell r="AD404">
            <v>27</v>
          </cell>
          <cell r="AE404" t="str">
            <v>GPE CREDIT AGRICOLE</v>
          </cell>
          <cell r="AF404">
            <v>0</v>
          </cell>
          <cell r="AG404" t="str">
            <v>34970</v>
          </cell>
          <cell r="AH404" t="str">
            <v>FR</v>
          </cell>
          <cell r="AI404" t="str">
            <v/>
          </cell>
          <cell r="AJ404" t="str">
            <v/>
          </cell>
          <cell r="AK404" t="str">
            <v>EC</v>
          </cell>
          <cell r="AL404" t="str">
            <v>Bq mut</v>
          </cell>
          <cell r="AM404" t="str">
            <v>PERSONNE_MORALE_SOCIETE</v>
          </cell>
          <cell r="AN404" t="str">
            <v>CREDIT AGRICOLE</v>
          </cell>
          <cell r="AO404" t="str">
            <v>Groupes mutualistes</v>
          </cell>
          <cell r="AP404" t="str">
            <v/>
          </cell>
          <cell r="AQ404" t="str">
            <v/>
          </cell>
          <cell r="AR404" t="str">
            <v>FR</v>
          </cell>
          <cell r="AS404" t="str">
            <v>FRANCE</v>
          </cell>
          <cell r="AT404" t="str">
            <v/>
          </cell>
          <cell r="AU404" t="str">
            <v/>
          </cell>
          <cell r="AV404" t="str">
            <v>THUEZ</v>
          </cell>
          <cell r="AW404">
            <v>2761</v>
          </cell>
          <cell r="AX404">
            <v>22.268498315999999</v>
          </cell>
          <cell r="AY404">
            <v>16.416658560000002</v>
          </cell>
          <cell r="AZ404">
            <v>5.5103032729999999</v>
          </cell>
          <cell r="BA404">
            <v>54</v>
          </cell>
          <cell r="BB404" t="str">
            <v>SI</v>
          </cell>
          <cell r="BC404">
            <v>0</v>
          </cell>
          <cell r="BD404">
            <v>0</v>
          </cell>
        </row>
        <row r="405">
          <cell r="A405" t="str">
            <v>13507</v>
          </cell>
          <cell r="B405" t="str">
            <v>BANQUE POPULAIRE DU NORD</v>
          </cell>
          <cell r="C405" t="str">
            <v>3. Autres (GEA CBD)</v>
          </cell>
          <cell r="D405">
            <v>201212</v>
          </cell>
          <cell r="E405">
            <v>7.83770419962177E-2</v>
          </cell>
          <cell r="F405">
            <v>0.13421627278029599</v>
          </cell>
          <cell r="G405">
            <v>3.4443852450000003</v>
          </cell>
          <cell r="H405">
            <v>0.26996072699851764</v>
          </cell>
          <cell r="I405">
            <v>0.4622925496033467</v>
          </cell>
          <cell r="J405">
            <v>4.4502326042549598E-2</v>
          </cell>
          <cell r="K405">
            <v>0.44781261128355698</v>
          </cell>
          <cell r="L405">
            <v>1.4285976669999998</v>
          </cell>
          <cell r="M405">
            <v>6.3575919160459682E-2</v>
          </cell>
          <cell r="N405">
            <v>0.6397440517328673</v>
          </cell>
          <cell r="O405">
            <v>8378</v>
          </cell>
          <cell r="P405" t="str">
            <v>457506566</v>
          </cell>
          <cell r="Q405" t="str">
            <v>PM</v>
          </cell>
          <cell r="R405" t="str">
            <v>202</v>
          </cell>
          <cell r="S405" t="str">
            <v>01</v>
          </cell>
          <cell r="T405" t="str">
            <v>Etablissement de crédit</v>
          </cell>
          <cell r="U405" t="str">
            <v>201</v>
          </cell>
          <cell r="V405" t="str">
            <v>Banque mutualiste ou coopérative</v>
          </cell>
          <cell r="W405" t="str">
            <v>001</v>
          </cell>
          <cell r="X405" t="str">
            <v>Agrément ACPR</v>
          </cell>
          <cell r="Y405">
            <v>6</v>
          </cell>
          <cell r="Z405" t="str">
            <v>NOUVEL ETABLISSEMENT</v>
          </cell>
          <cell r="AA405" t="str">
            <v>FR</v>
          </cell>
          <cell r="AB405" t="str">
            <v> France</v>
          </cell>
          <cell r="AC405" t="str">
            <v>S. BANCAIRE MUTUALISTE ET AUTRES RESEAUX</v>
          </cell>
          <cell r="AD405">
            <v>1163</v>
          </cell>
          <cell r="AE405" t="str">
            <v>GPE BPCE</v>
          </cell>
          <cell r="AF405">
            <v>0</v>
          </cell>
          <cell r="AG405" t="str">
            <v>59700</v>
          </cell>
          <cell r="AH405" t="str">
            <v>FR</v>
          </cell>
          <cell r="AI405" t="str">
            <v/>
          </cell>
          <cell r="AJ405" t="str">
            <v/>
          </cell>
          <cell r="AK405" t="str">
            <v>EC</v>
          </cell>
          <cell r="AL405" t="str">
            <v>Bq mut</v>
          </cell>
          <cell r="AM405" t="str">
            <v>PERSONNE_MORALE_SOCIETE</v>
          </cell>
          <cell r="AN405" t="str">
            <v>BPCE</v>
          </cell>
          <cell r="AO405" t="str">
            <v>Groupes mutualistes</v>
          </cell>
          <cell r="AP405" t="str">
            <v/>
          </cell>
          <cell r="AQ405" t="str">
            <v/>
          </cell>
          <cell r="AR405" t="str">
            <v>FR</v>
          </cell>
          <cell r="AS405" t="str">
            <v>FRANCE</v>
          </cell>
          <cell r="AT405" t="str">
            <v/>
          </cell>
          <cell r="AU405" t="str">
            <v/>
          </cell>
          <cell r="AV405" t="str">
            <v>BODIAN</v>
          </cell>
          <cell r="AW405">
            <v>2762</v>
          </cell>
          <cell r="AX405">
            <v>8.3088686620000001</v>
          </cell>
          <cell r="AY405">
            <v>4.8033782199999999</v>
          </cell>
          <cell r="AZ405">
            <v>4.7907428990000005</v>
          </cell>
          <cell r="BA405">
            <v>132</v>
          </cell>
          <cell r="BB405" t="str">
            <v>SI</v>
          </cell>
          <cell r="BC405">
            <v>0</v>
          </cell>
          <cell r="BD405">
            <v>1</v>
          </cell>
        </row>
        <row r="406">
          <cell r="A406" t="str">
            <v>13606</v>
          </cell>
          <cell r="B406" t="str">
            <v>CRCAM D ILLE ET VILAINE</v>
          </cell>
          <cell r="C406" t="str">
            <v>3. Autres (GEA CBD)</v>
          </cell>
          <cell r="D406">
            <v>201212</v>
          </cell>
          <cell r="E406">
            <v>4.1599999999999998E-2</v>
          </cell>
          <cell r="F406">
            <v>0.16</v>
          </cell>
          <cell r="G406">
            <v>7.2768139999999999</v>
          </cell>
          <cell r="H406">
            <v>0.30271546239999997</v>
          </cell>
          <cell r="I406">
            <v>1.1642902399999999</v>
          </cell>
          <cell r="J406">
            <v>4.4600000000000001E-2</v>
          </cell>
          <cell r="K406">
            <v>0.44240000000000002</v>
          </cell>
          <cell r="L406">
            <v>2.1945950000000001</v>
          </cell>
          <cell r="M406">
            <v>9.7878936999999999E-2</v>
          </cell>
          <cell r="N406">
            <v>0.97088882800000009</v>
          </cell>
          <cell r="O406">
            <v>8547</v>
          </cell>
          <cell r="P406" t="str">
            <v>775590847</v>
          </cell>
          <cell r="Q406" t="str">
            <v>PM</v>
          </cell>
          <cell r="R406" t="str">
            <v>210</v>
          </cell>
          <cell r="S406" t="str">
            <v>01</v>
          </cell>
          <cell r="T406" t="str">
            <v>Etablissement de crédit</v>
          </cell>
          <cell r="U406" t="str">
            <v>201</v>
          </cell>
          <cell r="V406" t="str">
            <v>Banque mutualiste ou coopérative</v>
          </cell>
          <cell r="W406" t="str">
            <v>001</v>
          </cell>
          <cell r="X406" t="str">
            <v>Agrément ACPR</v>
          </cell>
          <cell r="Y406">
            <v>6</v>
          </cell>
          <cell r="Z406" t="str">
            <v>NOUVEL ETABLISSEMENT</v>
          </cell>
          <cell r="AA406" t="str">
            <v>FR</v>
          </cell>
          <cell r="AB406" t="str">
            <v> France</v>
          </cell>
          <cell r="AC406" t="str">
            <v>S. BANCAIRE MUTUALISTE ET AUTRES RESEAUX</v>
          </cell>
          <cell r="AD406">
            <v>27</v>
          </cell>
          <cell r="AE406" t="str">
            <v>GPE CREDIT AGRICOLE</v>
          </cell>
          <cell r="AF406">
            <v>0</v>
          </cell>
          <cell r="AG406" t="str">
            <v>35136</v>
          </cell>
          <cell r="AH406" t="str">
            <v>FR</v>
          </cell>
          <cell r="AI406" t="str">
            <v/>
          </cell>
          <cell r="AJ406" t="str">
            <v/>
          </cell>
          <cell r="AK406" t="str">
            <v>EC</v>
          </cell>
          <cell r="AL406" t="str">
            <v>Bq mut</v>
          </cell>
          <cell r="AM406" t="str">
            <v>PERSONNE_MORALE_SOCIETE</v>
          </cell>
          <cell r="AN406" t="str">
            <v>CREDIT AGRICOLE</v>
          </cell>
          <cell r="AO406" t="str">
            <v>Groupes mutualistes</v>
          </cell>
          <cell r="AP406" t="str">
            <v/>
          </cell>
          <cell r="AQ406" t="str">
            <v/>
          </cell>
          <cell r="AR406" t="str">
            <v>FR</v>
          </cell>
          <cell r="AS406" t="str">
            <v>FRANCE</v>
          </cell>
          <cell r="AT406" t="str">
            <v/>
          </cell>
          <cell r="AU406" t="str">
            <v/>
          </cell>
          <cell r="AV406" t="str">
            <v>PIGEON</v>
          </cell>
          <cell r="AW406">
            <v>2761</v>
          </cell>
          <cell r="AX406">
            <v>10.695996436000001</v>
          </cell>
          <cell r="AY406">
            <v>8.1663176699999998</v>
          </cell>
          <cell r="AZ406">
            <v>2.371362124</v>
          </cell>
          <cell r="BA406">
            <v>112</v>
          </cell>
          <cell r="BB406" t="str">
            <v>SI</v>
          </cell>
          <cell r="BC406">
            <v>0</v>
          </cell>
          <cell r="BD406">
            <v>0</v>
          </cell>
        </row>
        <row r="407">
          <cell r="A407" t="str">
            <v>13807</v>
          </cell>
          <cell r="B407" t="str">
            <v>BANQUE POPULAIRE ATLANTIQUE</v>
          </cell>
          <cell r="C407" t="str">
            <v>3. Autres (GEA CBD)</v>
          </cell>
          <cell r="D407">
            <v>201212</v>
          </cell>
          <cell r="E407">
            <v>6.9757884354827798E-2</v>
          </cell>
          <cell r="F407">
            <v>0.13388544863694701</v>
          </cell>
          <cell r="G407">
            <v>6.1532322850000005</v>
          </cell>
          <cell r="H407">
            <v>0.42923646614542282</v>
          </cell>
          <cell r="I407">
            <v>0.82382826504457163</v>
          </cell>
          <cell r="J407">
            <v>6.7027753231290593E-2</v>
          </cell>
          <cell r="K407">
            <v>0.43874017437086799</v>
          </cell>
          <cell r="L407">
            <v>2.5939910580000003</v>
          </cell>
          <cell r="M407">
            <v>0.17386939251979844</v>
          </cell>
          <cell r="N407">
            <v>1.1380880891033924</v>
          </cell>
          <cell r="O407">
            <v>8873</v>
          </cell>
          <cell r="P407" t="str">
            <v>857500227</v>
          </cell>
          <cell r="Q407" t="str">
            <v>PM</v>
          </cell>
          <cell r="R407" t="str">
            <v>202</v>
          </cell>
          <cell r="S407" t="str">
            <v>01</v>
          </cell>
          <cell r="T407" t="str">
            <v>Etablissement de crédit</v>
          </cell>
          <cell r="U407" t="str">
            <v>201</v>
          </cell>
          <cell r="V407" t="str">
            <v>Banque mutualiste ou coopérative</v>
          </cell>
          <cell r="W407" t="str">
            <v>001</v>
          </cell>
          <cell r="X407" t="str">
            <v>Agrément ACPR</v>
          </cell>
          <cell r="Y407">
            <v>6</v>
          </cell>
          <cell r="Z407" t="str">
            <v>NOUVEL ETABLISSEMENT</v>
          </cell>
          <cell r="AA407" t="str">
            <v>FR</v>
          </cell>
          <cell r="AB407" t="str">
            <v> France</v>
          </cell>
          <cell r="AC407" t="str">
            <v>S. BANCAIRE MUTUALISTE ET AUTRES RESEAUX</v>
          </cell>
          <cell r="AD407">
            <v>1163</v>
          </cell>
          <cell r="AE407" t="str">
            <v>GPE BPCE</v>
          </cell>
          <cell r="AF407">
            <v>0</v>
          </cell>
          <cell r="AG407" t="str">
            <v>44000</v>
          </cell>
          <cell r="AH407" t="str">
            <v>FR</v>
          </cell>
          <cell r="AI407" t="str">
            <v/>
          </cell>
          <cell r="AJ407" t="str">
            <v/>
          </cell>
          <cell r="AK407" t="str">
            <v>EC</v>
          </cell>
          <cell r="AL407" t="str">
            <v>Bq mut</v>
          </cell>
          <cell r="AM407" t="str">
            <v>PERSONNE_MORALE_SOCIETE</v>
          </cell>
          <cell r="AN407" t="str">
            <v>BPCE</v>
          </cell>
          <cell r="AO407" t="str">
            <v>Groupes mutualistes</v>
          </cell>
          <cell r="AP407" t="str">
            <v/>
          </cell>
          <cell r="AQ407" t="str">
            <v/>
          </cell>
          <cell r="AR407" t="str">
            <v>FR</v>
          </cell>
          <cell r="AS407" t="str">
            <v>FRANCE</v>
          </cell>
          <cell r="AT407" t="str">
            <v/>
          </cell>
          <cell r="AU407" t="str">
            <v/>
          </cell>
          <cell r="AV407" t="str">
            <v>CHEA</v>
          </cell>
          <cell r="AW407">
            <v>2762</v>
          </cell>
          <cell r="AX407">
            <v>9.4894546789999996</v>
          </cell>
          <cell r="AY407">
            <v>6.7843575969999996</v>
          </cell>
          <cell r="AZ407">
            <v>6.5235350680000002</v>
          </cell>
          <cell r="BA407">
            <v>121</v>
          </cell>
          <cell r="BB407" t="str">
            <v>SI</v>
          </cell>
          <cell r="BC407">
            <v>0</v>
          </cell>
          <cell r="BD407">
            <v>1</v>
          </cell>
        </row>
        <row r="408">
          <cell r="A408" t="str">
            <v>13825</v>
          </cell>
          <cell r="B408" t="str">
            <v>CAISSE D EPARGNE RHONE ALPES</v>
          </cell>
          <cell r="C408" t="str">
            <v>3. Autres (GEA CBD)</v>
          </cell>
          <cell r="D408">
            <v>201212</v>
          </cell>
          <cell r="E408">
            <v>4.8749966963329901E-2</v>
          </cell>
          <cell r="F408">
            <v>0.20950884437728001</v>
          </cell>
          <cell r="G408">
            <v>14.081435031</v>
          </cell>
          <cell r="H408">
            <v>0.68646949255752632</v>
          </cell>
          <cell r="I408">
            <v>2.9501851805185582</v>
          </cell>
          <cell r="O408">
            <v>8900</v>
          </cell>
          <cell r="P408" t="str">
            <v>384006029</v>
          </cell>
          <cell r="Q408" t="str">
            <v>PM</v>
          </cell>
          <cell r="R408" t="str">
            <v>270</v>
          </cell>
          <cell r="S408" t="str">
            <v>01</v>
          </cell>
          <cell r="T408" t="str">
            <v>Etablissement de crédit</v>
          </cell>
          <cell r="U408" t="str">
            <v>201</v>
          </cell>
          <cell r="V408" t="str">
            <v>Banque mutualiste ou coopérative</v>
          </cell>
          <cell r="W408" t="str">
            <v>001</v>
          </cell>
          <cell r="X408" t="str">
            <v>Agrément ACPR</v>
          </cell>
          <cell r="Y408">
            <v>8</v>
          </cell>
          <cell r="Z408" t="str">
            <v>RESTRUCTURATION AVEC REPRISE DE CIB</v>
          </cell>
          <cell r="AA408" t="str">
            <v>FR</v>
          </cell>
          <cell r="AB408" t="str">
            <v> France</v>
          </cell>
          <cell r="AC408" t="str">
            <v>S. BANCAIRE MUTUALISTE ET AUTRES RESEAUX</v>
          </cell>
          <cell r="AD408">
            <v>1163</v>
          </cell>
          <cell r="AE408" t="str">
            <v>GPE BPCE</v>
          </cell>
          <cell r="AF408">
            <v>0</v>
          </cell>
          <cell r="AG408" t="str">
            <v>69003</v>
          </cell>
          <cell r="AH408" t="str">
            <v>FR</v>
          </cell>
          <cell r="AI408" t="str">
            <v/>
          </cell>
          <cell r="AJ408" t="str">
            <v/>
          </cell>
          <cell r="AK408" t="str">
            <v>EC</v>
          </cell>
          <cell r="AL408" t="str">
            <v>Bq mut</v>
          </cell>
          <cell r="AM408" t="str">
            <v>PERSONNE_MORALE_SOCIETE</v>
          </cell>
          <cell r="AN408" t="str">
            <v>BPCE</v>
          </cell>
          <cell r="AO408" t="str">
            <v>Groupes mutualistes</v>
          </cell>
          <cell r="AP408" t="str">
            <v/>
          </cell>
          <cell r="AQ408" t="str">
            <v/>
          </cell>
          <cell r="AR408" t="str">
            <v>FR</v>
          </cell>
          <cell r="AS408" t="str">
            <v>FRANCE</v>
          </cell>
          <cell r="AT408" t="str">
            <v/>
          </cell>
          <cell r="AU408" t="str">
            <v/>
          </cell>
          <cell r="AV408" t="str">
            <v>JEQUIER</v>
          </cell>
          <cell r="AW408">
            <v>2762</v>
          </cell>
          <cell r="AX408">
            <v>35.137854520000005</v>
          </cell>
          <cell r="AY408">
            <v>19.840579757</v>
          </cell>
          <cell r="AZ408">
            <v>24.052375619999999</v>
          </cell>
          <cell r="BA408">
            <v>34</v>
          </cell>
          <cell r="BB408" t="str">
            <v>SI</v>
          </cell>
          <cell r="BC408">
            <v>0</v>
          </cell>
          <cell r="BD408">
            <v>1</v>
          </cell>
        </row>
        <row r="409">
          <cell r="A409" t="str">
            <v>13906</v>
          </cell>
          <cell r="B409" t="str">
            <v>CRCAM SUD RHONE-ALPES</v>
          </cell>
          <cell r="C409" t="str">
            <v>3. Autres (GEA CBD)</v>
          </cell>
          <cell r="D409">
            <v>201212</v>
          </cell>
          <cell r="E409">
            <v>3.1600000000000003E-2</v>
          </cell>
          <cell r="F409">
            <v>0.1716</v>
          </cell>
          <cell r="G409">
            <v>9.2645189999999999</v>
          </cell>
          <cell r="H409">
            <v>0.29275880040000002</v>
          </cell>
          <cell r="I409">
            <v>1.5897914604000001</v>
          </cell>
          <cell r="J409">
            <v>2.1100000000000001E-2</v>
          </cell>
          <cell r="K409">
            <v>0.43120000000000003</v>
          </cell>
          <cell r="L409">
            <v>3.5000339999999999</v>
          </cell>
          <cell r="M409">
            <v>7.3850717400000002E-2</v>
          </cell>
          <cell r="N409">
            <v>1.5092146608000001</v>
          </cell>
          <cell r="O409">
            <v>9044</v>
          </cell>
          <cell r="P409" t="str">
            <v>402121958</v>
          </cell>
          <cell r="Q409" t="str">
            <v>PM</v>
          </cell>
          <cell r="R409" t="str">
            <v>210</v>
          </cell>
          <cell r="S409" t="str">
            <v>01</v>
          </cell>
          <cell r="T409" t="str">
            <v>Etablissement de crédit</v>
          </cell>
          <cell r="U409" t="str">
            <v>201</v>
          </cell>
          <cell r="V409" t="str">
            <v>Banque mutualiste ou coopérative</v>
          </cell>
          <cell r="W409" t="str">
            <v>001</v>
          </cell>
          <cell r="X409" t="str">
            <v>Agrément ACPR</v>
          </cell>
          <cell r="Y409">
            <v>8</v>
          </cell>
          <cell r="Z409" t="str">
            <v>RESTRUCTURATION AVEC REPRISE DE CIB</v>
          </cell>
          <cell r="AA409" t="str">
            <v>FR</v>
          </cell>
          <cell r="AB409" t="str">
            <v> France</v>
          </cell>
          <cell r="AC409" t="str">
            <v>S. BANCAIRE MUTUALISTE ET AUTRES RESEAUX</v>
          </cell>
          <cell r="AD409">
            <v>27</v>
          </cell>
          <cell r="AE409" t="str">
            <v>GPE CREDIT AGRICOLE</v>
          </cell>
          <cell r="AF409">
            <v>0</v>
          </cell>
          <cell r="AG409" t="str">
            <v>38100</v>
          </cell>
          <cell r="AH409" t="str">
            <v>FR</v>
          </cell>
          <cell r="AI409" t="str">
            <v/>
          </cell>
          <cell r="AJ409" t="str">
            <v/>
          </cell>
          <cell r="AK409" t="str">
            <v>EC</v>
          </cell>
          <cell r="AL409" t="str">
            <v>Bq mut</v>
          </cell>
          <cell r="AM409" t="str">
            <v>PERSONNE_MORALE_SOCIETE</v>
          </cell>
          <cell r="AN409" t="str">
            <v>CREDIT AGRICOLE</v>
          </cell>
          <cell r="AO409" t="str">
            <v>Groupes mutualistes</v>
          </cell>
          <cell r="AP409" t="str">
            <v/>
          </cell>
          <cell r="AQ409" t="str">
            <v/>
          </cell>
          <cell r="AR409" t="str">
            <v>FR</v>
          </cell>
          <cell r="AS409" t="str">
            <v>FRANCE</v>
          </cell>
          <cell r="AT409" t="str">
            <v/>
          </cell>
          <cell r="AU409" t="str">
            <v/>
          </cell>
          <cell r="AV409" t="str">
            <v>RABIER</v>
          </cell>
          <cell r="AW409">
            <v>2761</v>
          </cell>
          <cell r="AX409">
            <v>17.013314878999999</v>
          </cell>
          <cell r="AY409">
            <v>12.536836932</v>
          </cell>
          <cell r="AZ409">
            <v>4.3269488389999999</v>
          </cell>
          <cell r="BA409">
            <v>75</v>
          </cell>
          <cell r="BB409" t="str">
            <v>SI</v>
          </cell>
          <cell r="BC409">
            <v>0</v>
          </cell>
          <cell r="BD409">
            <v>0</v>
          </cell>
        </row>
        <row r="410">
          <cell r="A410" t="str">
            <v>13907</v>
          </cell>
          <cell r="B410" t="str">
            <v>BANQUE POPULAIRE LOIRE ET LYONNAIS</v>
          </cell>
          <cell r="C410" t="str">
            <v>3. Autres (GEA CBD)</v>
          </cell>
          <cell r="D410">
            <v>201212</v>
          </cell>
          <cell r="E410">
            <v>8.8400000000000006E-2</v>
          </cell>
          <cell r="F410">
            <v>0.12981000000000001</v>
          </cell>
          <cell r="G410">
            <v>4.7227753959999994</v>
          </cell>
          <cell r="H410">
            <v>0.41749334500639995</v>
          </cell>
          <cell r="I410">
            <v>0.61306347415475992</v>
          </cell>
          <cell r="J410">
            <v>4.2714268324700398E-2</v>
          </cell>
          <cell r="K410">
            <v>0.43790304431592803</v>
          </cell>
          <cell r="L410">
            <v>1.717659917</v>
          </cell>
          <cell r="M410">
            <v>7.3368586585320611E-2</v>
          </cell>
          <cell r="N410">
            <v>0.75216850675374425</v>
          </cell>
          <cell r="O410">
            <v>9048</v>
          </cell>
          <cell r="P410" t="str">
            <v>956507875</v>
          </cell>
          <cell r="Q410" t="str">
            <v>PM</v>
          </cell>
          <cell r="R410" t="str">
            <v>202</v>
          </cell>
          <cell r="S410" t="str">
            <v>01</v>
          </cell>
          <cell r="T410" t="str">
            <v>Etablissement de crédit</v>
          </cell>
          <cell r="U410" t="str">
            <v>201</v>
          </cell>
          <cell r="V410" t="str">
            <v>Banque mutualiste ou coopérative</v>
          </cell>
          <cell r="W410" t="str">
            <v>001</v>
          </cell>
          <cell r="X410" t="str">
            <v>Agrément ACPR</v>
          </cell>
          <cell r="Y410">
            <v>6</v>
          </cell>
          <cell r="Z410" t="str">
            <v>NOUVEL ETABLISSEMENT</v>
          </cell>
          <cell r="AA410" t="str">
            <v>FR</v>
          </cell>
          <cell r="AB410" t="str">
            <v> France</v>
          </cell>
          <cell r="AC410" t="str">
            <v>S. BANCAIRE MUTUALISTE ET AUTRES RESEAUX</v>
          </cell>
          <cell r="AD410">
            <v>1163</v>
          </cell>
          <cell r="AE410" t="str">
            <v>GPE BPCE</v>
          </cell>
          <cell r="AF410">
            <v>0</v>
          </cell>
          <cell r="AG410" t="str">
            <v>69003</v>
          </cell>
          <cell r="AH410" t="str">
            <v>FR</v>
          </cell>
          <cell r="AI410" t="str">
            <v/>
          </cell>
          <cell r="AJ410" t="str">
            <v/>
          </cell>
          <cell r="AK410" t="str">
            <v>EC</v>
          </cell>
          <cell r="AL410" t="str">
            <v>Bq mut</v>
          </cell>
          <cell r="AM410" t="str">
            <v>PERSONNE_MORALE_SOCIETE</v>
          </cell>
          <cell r="AN410" t="str">
            <v>BPCE</v>
          </cell>
          <cell r="AO410" t="str">
            <v>Groupes mutualistes</v>
          </cell>
          <cell r="AP410" t="str">
            <v/>
          </cell>
          <cell r="AQ410" t="str">
            <v/>
          </cell>
          <cell r="AR410" t="str">
            <v>FR</v>
          </cell>
          <cell r="AS410" t="str">
            <v>FRANCE</v>
          </cell>
          <cell r="AT410" t="str">
            <v/>
          </cell>
          <cell r="AU410" t="str">
            <v/>
          </cell>
          <cell r="AV410" t="str">
            <v>BODIAN</v>
          </cell>
          <cell r="AW410">
            <v>2762</v>
          </cell>
          <cell r="AX410">
            <v>9.2983783570000007</v>
          </cell>
          <cell r="AY410">
            <v>5.7407305219999998</v>
          </cell>
          <cell r="AZ410">
            <v>6.6581066230000001</v>
          </cell>
          <cell r="BA410">
            <v>123</v>
          </cell>
          <cell r="BB410" t="str">
            <v>SI</v>
          </cell>
          <cell r="BC410">
            <v>0</v>
          </cell>
          <cell r="BD410">
            <v>1</v>
          </cell>
        </row>
        <row r="411">
          <cell r="A411" t="str">
            <v>14006</v>
          </cell>
          <cell r="B411" t="str">
            <v>CRCAM DE LA GUADELOUPE</v>
          </cell>
          <cell r="C411" t="str">
            <v>3. Autres (GEA CBD)</v>
          </cell>
          <cell r="D411">
            <v>201212</v>
          </cell>
          <cell r="E411">
            <v>0.1031</v>
          </cell>
          <cell r="F411">
            <v>0.21579999999999999</v>
          </cell>
          <cell r="G411">
            <v>1.087026</v>
          </cell>
          <cell r="H411">
            <v>0.11207238060000001</v>
          </cell>
          <cell r="I411">
            <v>0.23458021079999999</v>
          </cell>
          <cell r="J411">
            <v>2.76E-2</v>
          </cell>
          <cell r="K411">
            <v>0.43359999999999999</v>
          </cell>
          <cell r="L411">
            <v>0.45158300000000001</v>
          </cell>
          <cell r="M411">
            <v>1.24636908E-2</v>
          </cell>
          <cell r="N411">
            <v>0.19580638880000001</v>
          </cell>
          <cell r="O411">
            <v>9195</v>
          </cell>
          <cell r="P411" t="str">
            <v>314560772</v>
          </cell>
          <cell r="Q411" t="str">
            <v>PM</v>
          </cell>
          <cell r="R411" t="str">
            <v>216</v>
          </cell>
          <cell r="S411" t="str">
            <v>01</v>
          </cell>
          <cell r="T411" t="str">
            <v>Etablissement de crédit</v>
          </cell>
          <cell r="U411" t="str">
            <v>201</v>
          </cell>
          <cell r="V411" t="str">
            <v>Banque mutualiste ou coopérative</v>
          </cell>
          <cell r="W411" t="str">
            <v>001</v>
          </cell>
          <cell r="X411" t="str">
            <v>Agrément ACPR</v>
          </cell>
          <cell r="Y411">
            <v>6</v>
          </cell>
          <cell r="Z411" t="str">
            <v>NOUVEL ETABLISSEMENT</v>
          </cell>
          <cell r="AA411" t="str">
            <v>FR</v>
          </cell>
          <cell r="AB411" t="str">
            <v> France</v>
          </cell>
          <cell r="AC411" t="str">
            <v>S. BANCAIRE MUTUALISTE ET AUTRES RESEAUX</v>
          </cell>
          <cell r="AD411">
            <v>27</v>
          </cell>
          <cell r="AE411" t="str">
            <v>GPE CREDIT AGRICOLE</v>
          </cell>
          <cell r="AF411">
            <v>0</v>
          </cell>
          <cell r="AG411" t="str">
            <v>97139</v>
          </cell>
          <cell r="AH411" t="str">
            <v>FR</v>
          </cell>
          <cell r="AI411" t="str">
            <v/>
          </cell>
          <cell r="AJ411" t="str">
            <v/>
          </cell>
          <cell r="AK411" t="str">
            <v>EC</v>
          </cell>
          <cell r="AL411" t="str">
            <v>Bq mut</v>
          </cell>
          <cell r="AM411" t="str">
            <v>PERSONNE_MORALE_SOCIETE</v>
          </cell>
          <cell r="AN411" t="str">
            <v>CREDIT AGRICOLE</v>
          </cell>
          <cell r="AO411" t="str">
            <v>Groupes mutualistes</v>
          </cell>
          <cell r="AP411" t="str">
            <v/>
          </cell>
          <cell r="AQ411" t="str">
            <v/>
          </cell>
          <cell r="AR411" t="str">
            <v>FR</v>
          </cell>
          <cell r="AS411" t="str">
            <v>FRANCE</v>
          </cell>
          <cell r="AT411" t="str">
            <v/>
          </cell>
          <cell r="AU411" t="str">
            <v/>
          </cell>
          <cell r="AV411" t="str">
            <v>ONDO</v>
          </cell>
          <cell r="AW411">
            <v>2761</v>
          </cell>
          <cell r="AX411">
            <v>1.938299395</v>
          </cell>
          <cell r="AY411">
            <v>1.4438268619999999</v>
          </cell>
          <cell r="AZ411">
            <v>0.76810710599999998</v>
          </cell>
          <cell r="BA411">
            <v>244</v>
          </cell>
          <cell r="BB411" t="str">
            <v>SI</v>
          </cell>
          <cell r="BC411">
            <v>0</v>
          </cell>
          <cell r="BD411">
            <v>0</v>
          </cell>
        </row>
        <row r="412">
          <cell r="A412" t="str">
            <v>14040</v>
          </cell>
          <cell r="B412" t="str">
            <v>GOLDMAN SACHS PARIS INC ET CIE</v>
          </cell>
          <cell r="C412" t="str">
            <v>4. Autres (GEA hors CBD)</v>
          </cell>
          <cell r="D412">
            <v>201212</v>
          </cell>
          <cell r="F412">
            <v>7.4000000000000003E-3</v>
          </cell>
          <cell r="G412">
            <v>0.54884674700000002</v>
          </cell>
          <cell r="I412">
            <v>4.0614659278000002E-3</v>
          </cell>
          <cell r="O412">
            <v>9269</v>
          </cell>
          <cell r="P412" t="str">
            <v>342131547</v>
          </cell>
          <cell r="Q412" t="str">
            <v>PM</v>
          </cell>
          <cell r="R412" t="str">
            <v>120</v>
          </cell>
          <cell r="S412" t="str">
            <v>01</v>
          </cell>
          <cell r="T412" t="str">
            <v>Etablissement de crédit</v>
          </cell>
          <cell r="U412" t="str">
            <v>200</v>
          </cell>
          <cell r="V412" t="str">
            <v>Banque</v>
          </cell>
          <cell r="W412" t="str">
            <v>001</v>
          </cell>
          <cell r="X412" t="str">
            <v>Agrément ACPR</v>
          </cell>
          <cell r="Y412">
            <v>2</v>
          </cell>
          <cell r="Z412" t="str">
            <v>CHANGEMENT DE CATEGORIE AU SEIN DES E.C.</v>
          </cell>
          <cell r="AA412" t="str">
            <v>US</v>
          </cell>
          <cell r="AB412" t="str">
            <v> États-Unis</v>
          </cell>
          <cell r="AC412" t="str">
            <v>AG.FIN.ETR.AUTRES PAYS OCDE(HORS BQUES)</v>
          </cell>
          <cell r="AD412">
            <v>505</v>
          </cell>
          <cell r="AE412" t="str">
            <v>GPE GOLDMAN SACHS</v>
          </cell>
          <cell r="AF412">
            <v>1</v>
          </cell>
          <cell r="AG412" t="str">
            <v>75116</v>
          </cell>
          <cell r="AH412" t="str">
            <v>FR</v>
          </cell>
          <cell r="AI412" t="str">
            <v/>
          </cell>
          <cell r="AJ412" t="str">
            <v/>
          </cell>
          <cell r="AK412" t="str">
            <v>EC</v>
          </cell>
          <cell r="AL412" t="str">
            <v>Banque</v>
          </cell>
          <cell r="AM412" t="str">
            <v>PERSONNE_MORALE_SOCIETE</v>
          </cell>
          <cell r="AN412" t="str">
            <v>GOLDMAN SACHS</v>
          </cell>
          <cell r="AO412" t="str">
            <v>Groupes financiers diversifiés</v>
          </cell>
          <cell r="AP412" t="str">
            <v/>
          </cell>
          <cell r="AQ412" t="str">
            <v/>
          </cell>
          <cell r="AR412" t="str">
            <v>ETR</v>
          </cell>
          <cell r="AS412" t="str">
            <v>FRANCE</v>
          </cell>
          <cell r="AT412" t="str">
            <v/>
          </cell>
          <cell r="AU412" t="str">
            <v/>
          </cell>
          <cell r="AV412" t="str">
            <v>SABALZA</v>
          </cell>
          <cell r="AW412">
            <v>2752</v>
          </cell>
          <cell r="AX412">
            <v>5.5183688630000001</v>
          </cell>
          <cell r="AZ412">
            <v>2.2815721299999998</v>
          </cell>
          <cell r="BA412">
            <v>160</v>
          </cell>
          <cell r="BB412" t="str">
            <v>LSI</v>
          </cell>
          <cell r="BC412">
            <v>0</v>
          </cell>
          <cell r="BD412">
            <v>1</v>
          </cell>
        </row>
        <row r="413">
          <cell r="A413" t="str">
            <v>14265</v>
          </cell>
          <cell r="B413" t="str">
            <v>CAISSE D EPARGNE LOIRE DROME ARDECHE</v>
          </cell>
          <cell r="C413" t="str">
            <v>3. Autres (GEA CBD)</v>
          </cell>
          <cell r="D413">
            <v>201212</v>
          </cell>
          <cell r="E413">
            <v>4.1480000000000003E-2</v>
          </cell>
          <cell r="F413">
            <v>0.20749000000000001</v>
          </cell>
          <cell r="G413">
            <v>4.0965586849999998</v>
          </cell>
          <cell r="H413">
            <v>0.16992525425380001</v>
          </cell>
          <cell r="I413">
            <v>0.84999496155065002</v>
          </cell>
          <cell r="O413">
            <v>9784</v>
          </cell>
          <cell r="P413" t="str">
            <v>383686839</v>
          </cell>
          <cell r="Q413" t="str">
            <v>PM</v>
          </cell>
          <cell r="R413" t="str">
            <v>270</v>
          </cell>
          <cell r="S413" t="str">
            <v>01</v>
          </cell>
          <cell r="T413" t="str">
            <v>Etablissement de crédit</v>
          </cell>
          <cell r="U413" t="str">
            <v>201</v>
          </cell>
          <cell r="V413" t="str">
            <v>Banque mutualiste ou coopérative</v>
          </cell>
          <cell r="W413" t="str">
            <v>001</v>
          </cell>
          <cell r="X413" t="str">
            <v>Agrément ACPR</v>
          </cell>
          <cell r="Y413">
            <v>8</v>
          </cell>
          <cell r="Z413" t="str">
            <v>RESTRUCTURATION AVEC REPRISE DE CIB</v>
          </cell>
          <cell r="AA413" t="str">
            <v>FR</v>
          </cell>
          <cell r="AB413" t="str">
            <v> France</v>
          </cell>
          <cell r="AC413" t="str">
            <v>S. BANCAIRE MUTUALISTE ET AUTRES RESEAUX</v>
          </cell>
          <cell r="AD413">
            <v>1163</v>
          </cell>
          <cell r="AE413" t="str">
            <v>GPE BPCE</v>
          </cell>
          <cell r="AF413">
            <v>0</v>
          </cell>
          <cell r="AG413" t="str">
            <v>42100</v>
          </cell>
          <cell r="AH413" t="str">
            <v>FR</v>
          </cell>
          <cell r="AI413" t="str">
            <v/>
          </cell>
          <cell r="AJ413" t="str">
            <v/>
          </cell>
          <cell r="AK413" t="str">
            <v>EC</v>
          </cell>
          <cell r="AL413" t="str">
            <v>Bq mut</v>
          </cell>
          <cell r="AM413" t="str">
            <v>PERSONNE_MORALE_SOCIETE</v>
          </cell>
          <cell r="AN413" t="str">
            <v>BPCE</v>
          </cell>
          <cell r="AO413" t="str">
            <v>Groupes mutualistes</v>
          </cell>
          <cell r="AP413" t="str">
            <v/>
          </cell>
          <cell r="AQ413" t="str">
            <v/>
          </cell>
          <cell r="AR413" t="str">
            <v>FR</v>
          </cell>
          <cell r="AS413" t="str">
            <v>FRANCE</v>
          </cell>
          <cell r="AT413" t="str">
            <v/>
          </cell>
          <cell r="AU413" t="str">
            <v/>
          </cell>
          <cell r="AV413" t="str">
            <v>MOURJANE</v>
          </cell>
          <cell r="AW413">
            <v>2762</v>
          </cell>
          <cell r="AX413">
            <v>10.918691761</v>
          </cell>
          <cell r="AY413">
            <v>5.2730099429999999</v>
          </cell>
          <cell r="AZ413">
            <v>8.1253908530000007</v>
          </cell>
          <cell r="BA413">
            <v>110</v>
          </cell>
          <cell r="BB413" t="str">
            <v>SI</v>
          </cell>
          <cell r="BC413">
            <v>0</v>
          </cell>
          <cell r="BD413">
            <v>1</v>
          </cell>
        </row>
        <row r="414">
          <cell r="A414" t="str">
            <v>14406</v>
          </cell>
          <cell r="B414" t="str">
            <v>CRCAM VAL DE FRANCE</v>
          </cell>
          <cell r="C414" t="str">
            <v>3. Autres (GEA CBD)</v>
          </cell>
          <cell r="D414">
            <v>201212</v>
          </cell>
          <cell r="E414">
            <v>4.0800000000000003E-2</v>
          </cell>
          <cell r="F414">
            <v>0.16589999999999999</v>
          </cell>
          <cell r="G414">
            <v>4.867051</v>
          </cell>
          <cell r="H414">
            <v>0.19857568080000002</v>
          </cell>
          <cell r="I414">
            <v>0.80744376089999992</v>
          </cell>
          <cell r="J414">
            <v>3.5400000000000001E-2</v>
          </cell>
          <cell r="K414">
            <v>0.44440000000000002</v>
          </cell>
          <cell r="L414">
            <v>1.926234</v>
          </cell>
          <cell r="M414">
            <v>6.8188683600000008E-2</v>
          </cell>
          <cell r="N414">
            <v>0.85601838959999998</v>
          </cell>
          <cell r="O414">
            <v>10006</v>
          </cell>
          <cell r="P414" t="str">
            <v>400868188</v>
          </cell>
          <cell r="Q414" t="str">
            <v>PM</v>
          </cell>
          <cell r="R414" t="str">
            <v>210</v>
          </cell>
          <cell r="S414" t="str">
            <v>01</v>
          </cell>
          <cell r="T414" t="str">
            <v>Etablissement de crédit</v>
          </cell>
          <cell r="U414" t="str">
            <v>201</v>
          </cell>
          <cell r="V414" t="str">
            <v>Banque mutualiste ou coopérative</v>
          </cell>
          <cell r="W414" t="str">
            <v>001</v>
          </cell>
          <cell r="X414" t="str">
            <v>Agrément ACPR</v>
          </cell>
          <cell r="Y414">
            <v>8</v>
          </cell>
          <cell r="Z414" t="str">
            <v>RESTRUCTURATION AVEC REPRISE DE CIB</v>
          </cell>
          <cell r="AA414" t="str">
            <v>FR</v>
          </cell>
          <cell r="AB414" t="str">
            <v> France</v>
          </cell>
          <cell r="AC414" t="str">
            <v>S. BANCAIRE MUTUALISTE ET AUTRES RESEAUX</v>
          </cell>
          <cell r="AD414">
            <v>27</v>
          </cell>
          <cell r="AE414" t="str">
            <v>GPE CREDIT AGRICOLE</v>
          </cell>
          <cell r="AF414">
            <v>0</v>
          </cell>
          <cell r="AG414" t="str">
            <v>28000</v>
          </cell>
          <cell r="AH414" t="str">
            <v>FR</v>
          </cell>
          <cell r="AI414" t="str">
            <v/>
          </cell>
          <cell r="AJ414" t="str">
            <v/>
          </cell>
          <cell r="AK414" t="str">
            <v>EC</v>
          </cell>
          <cell r="AL414" t="str">
            <v>Bq mut</v>
          </cell>
          <cell r="AM414" t="str">
            <v>PERSONNE_MORALE_SOCIETE</v>
          </cell>
          <cell r="AN414" t="str">
            <v>CREDIT AGRICOLE</v>
          </cell>
          <cell r="AO414" t="str">
            <v>Groupes mutualistes</v>
          </cell>
          <cell r="AP414" t="str">
            <v/>
          </cell>
          <cell r="AQ414" t="str">
            <v/>
          </cell>
          <cell r="AR414" t="str">
            <v>FR</v>
          </cell>
          <cell r="AS414" t="str">
            <v>FRANCE</v>
          </cell>
          <cell r="AT414" t="str">
            <v/>
          </cell>
          <cell r="AU414" t="str">
            <v/>
          </cell>
          <cell r="AV414" t="str">
            <v>RABIER</v>
          </cell>
          <cell r="AW414">
            <v>2761</v>
          </cell>
          <cell r="AX414">
            <v>8.2524301179999995</v>
          </cell>
          <cell r="AY414">
            <v>5.9540679119999993</v>
          </cell>
          <cell r="AZ414">
            <v>2.4490212759999999</v>
          </cell>
          <cell r="BA414">
            <v>133</v>
          </cell>
          <cell r="BB414" t="str">
            <v>SI</v>
          </cell>
          <cell r="BC414">
            <v>0</v>
          </cell>
          <cell r="BD414">
            <v>0</v>
          </cell>
        </row>
        <row r="415">
          <cell r="A415" t="str">
            <v>14445</v>
          </cell>
          <cell r="B415" t="str">
            <v>CAISSE D EPARGNE BRETAGNE-PAYS DE LOIRE</v>
          </cell>
          <cell r="C415" t="str">
            <v>3. Autres (GEA CBD)</v>
          </cell>
          <cell r="D415">
            <v>201212</v>
          </cell>
          <cell r="E415">
            <v>5.2658484845814202E-2</v>
          </cell>
          <cell r="F415">
            <v>0.21257223653797899</v>
          </cell>
          <cell r="G415">
            <v>12.975737085</v>
          </cell>
          <cell r="H415">
            <v>0.68328265465374183</v>
          </cell>
          <cell r="I415">
            <v>2.7582814528872461</v>
          </cell>
          <cell r="O415">
            <v>10063</v>
          </cell>
          <cell r="P415" t="str">
            <v>392640090</v>
          </cell>
          <cell r="Q415" t="str">
            <v>PM</v>
          </cell>
          <cell r="R415" t="str">
            <v>270</v>
          </cell>
          <cell r="S415" t="str">
            <v>01</v>
          </cell>
          <cell r="T415" t="str">
            <v>Etablissement de crédit</v>
          </cell>
          <cell r="U415" t="str">
            <v>201</v>
          </cell>
          <cell r="V415" t="str">
            <v>Banque mutualiste ou coopérative</v>
          </cell>
          <cell r="W415" t="str">
            <v>001</v>
          </cell>
          <cell r="X415" t="str">
            <v>Agrément ACPR</v>
          </cell>
          <cell r="Y415">
            <v>8</v>
          </cell>
          <cell r="Z415" t="str">
            <v>RESTRUCTURATION AVEC REPRISE DE CIB</v>
          </cell>
          <cell r="AA415" t="str">
            <v>FR</v>
          </cell>
          <cell r="AB415" t="str">
            <v> France</v>
          </cell>
          <cell r="AC415" t="str">
            <v>S. BANCAIRE MUTUALISTE ET AUTRES RESEAUX</v>
          </cell>
          <cell r="AD415">
            <v>1163</v>
          </cell>
          <cell r="AE415" t="str">
            <v>GPE BPCE</v>
          </cell>
          <cell r="AF415">
            <v>0</v>
          </cell>
          <cell r="AG415" t="str">
            <v>44000</v>
          </cell>
          <cell r="AH415" t="str">
            <v>FR</v>
          </cell>
          <cell r="AI415" t="str">
            <v/>
          </cell>
          <cell r="AJ415" t="str">
            <v/>
          </cell>
          <cell r="AK415" t="str">
            <v>EC</v>
          </cell>
          <cell r="AL415" t="str">
            <v>Bq mut</v>
          </cell>
          <cell r="AM415" t="str">
            <v>PERSONNE_MORALE_SOCIETE</v>
          </cell>
          <cell r="AN415" t="str">
            <v>BPCE</v>
          </cell>
          <cell r="AO415" t="str">
            <v>Groupes mutualistes</v>
          </cell>
          <cell r="AP415" t="str">
            <v/>
          </cell>
          <cell r="AQ415" t="str">
            <v/>
          </cell>
          <cell r="AR415" t="str">
            <v>FR</v>
          </cell>
          <cell r="AS415" t="str">
            <v>FRANCE</v>
          </cell>
          <cell r="AT415" t="str">
            <v/>
          </cell>
          <cell r="AU415" t="str">
            <v/>
          </cell>
          <cell r="AV415" t="str">
            <v>PERREOL</v>
          </cell>
          <cell r="AW415">
            <v>2762</v>
          </cell>
          <cell r="AX415">
            <v>28.404890721000001</v>
          </cell>
          <cell r="AY415">
            <v>15.684135389</v>
          </cell>
          <cell r="AZ415">
            <v>19.793195835999999</v>
          </cell>
          <cell r="BA415">
            <v>42</v>
          </cell>
          <cell r="BB415" t="str">
            <v>SI</v>
          </cell>
          <cell r="BC415">
            <v>0</v>
          </cell>
          <cell r="BD415">
            <v>1</v>
          </cell>
        </row>
        <row r="416">
          <cell r="A416" t="str">
            <v>14505</v>
          </cell>
          <cell r="B416" t="str">
            <v>CAISSE D EPARGNE LOIRE-CENTRE</v>
          </cell>
          <cell r="C416" t="str">
            <v>3. Autres (GEA CBD)</v>
          </cell>
          <cell r="D416">
            <v>201212</v>
          </cell>
          <cell r="E416">
            <v>5.1353683383007699E-2</v>
          </cell>
          <cell r="F416">
            <v>0.212564050064489</v>
          </cell>
          <cell r="G416">
            <v>6.1706198639999998</v>
          </cell>
          <cell r="H416">
            <v>0.316884058772754</v>
          </cell>
          <cell r="I416">
            <v>1.3116519497002264</v>
          </cell>
          <cell r="O416">
            <v>10148</v>
          </cell>
          <cell r="P416" t="str">
            <v>383952470</v>
          </cell>
          <cell r="Q416" t="str">
            <v>PM</v>
          </cell>
          <cell r="R416" t="str">
            <v>270</v>
          </cell>
          <cell r="S416" t="str">
            <v>01</v>
          </cell>
          <cell r="T416" t="str">
            <v>Etablissement de crédit</v>
          </cell>
          <cell r="U416" t="str">
            <v>201</v>
          </cell>
          <cell r="V416" t="str">
            <v>Banque mutualiste ou coopérative</v>
          </cell>
          <cell r="W416" t="str">
            <v>001</v>
          </cell>
          <cell r="X416" t="str">
            <v>Agrément ACPR</v>
          </cell>
          <cell r="Y416">
            <v>6</v>
          </cell>
          <cell r="Z416" t="str">
            <v>NOUVEL ETABLISSEMENT</v>
          </cell>
          <cell r="AA416" t="str">
            <v>FR</v>
          </cell>
          <cell r="AB416" t="str">
            <v> France</v>
          </cell>
          <cell r="AC416" t="str">
            <v>S. BANCAIRE MUTUALISTE ET AUTRES RESEAUX</v>
          </cell>
          <cell r="AD416">
            <v>1163</v>
          </cell>
          <cell r="AE416" t="str">
            <v>GPE BPCE</v>
          </cell>
          <cell r="AF416">
            <v>0</v>
          </cell>
          <cell r="AG416" t="str">
            <v>45000</v>
          </cell>
          <cell r="AH416" t="str">
            <v>FR</v>
          </cell>
          <cell r="AI416" t="str">
            <v/>
          </cell>
          <cell r="AJ416" t="str">
            <v/>
          </cell>
          <cell r="AK416" t="str">
            <v>EC</v>
          </cell>
          <cell r="AL416" t="str">
            <v>Bq mut</v>
          </cell>
          <cell r="AM416" t="str">
            <v>PERSONNE_MORALE_SOCIETE</v>
          </cell>
          <cell r="AN416" t="str">
            <v>BPCE</v>
          </cell>
          <cell r="AO416" t="str">
            <v>Groupes mutualistes</v>
          </cell>
          <cell r="AP416" t="str">
            <v/>
          </cell>
          <cell r="AQ416" t="str">
            <v/>
          </cell>
          <cell r="AR416" t="str">
            <v>FR</v>
          </cell>
          <cell r="AS416" t="str">
            <v>FRANCE</v>
          </cell>
          <cell r="AT416" t="str">
            <v/>
          </cell>
          <cell r="AU416" t="str">
            <v/>
          </cell>
          <cell r="AV416" t="str">
            <v>AUTHIER</v>
          </cell>
          <cell r="AW416">
            <v>2762</v>
          </cell>
          <cell r="AX416">
            <v>16.366644222999998</v>
          </cell>
          <cell r="AY416">
            <v>8.4571034049999998</v>
          </cell>
          <cell r="AZ416">
            <v>12.139856762000001</v>
          </cell>
          <cell r="BA416">
            <v>78</v>
          </cell>
          <cell r="BB416" t="str">
            <v>SI</v>
          </cell>
          <cell r="BC416">
            <v>0</v>
          </cell>
          <cell r="BD416">
            <v>1</v>
          </cell>
        </row>
        <row r="417">
          <cell r="A417" t="str">
            <v>14506</v>
          </cell>
          <cell r="B417" t="str">
            <v>CRCAM LOIRE - HAUTE-LOIRE</v>
          </cell>
          <cell r="C417" t="str">
            <v>3. Autres (GEA CBD)</v>
          </cell>
          <cell r="D417">
            <v>201212</v>
          </cell>
          <cell r="E417">
            <v>4.0500000000000001E-2</v>
          </cell>
          <cell r="F417">
            <v>0.16639999999999999</v>
          </cell>
          <cell r="G417">
            <v>5.6051399999999996</v>
          </cell>
          <cell r="H417">
            <v>0.22700816999999998</v>
          </cell>
          <cell r="I417">
            <v>0.9326952959999999</v>
          </cell>
          <cell r="J417">
            <v>3.5200000000000002E-2</v>
          </cell>
          <cell r="K417">
            <v>0.43659999999999999</v>
          </cell>
          <cell r="L417">
            <v>1.80955</v>
          </cell>
          <cell r="M417">
            <v>6.3696160000000002E-2</v>
          </cell>
          <cell r="N417">
            <v>0.79004953</v>
          </cell>
          <cell r="O417">
            <v>10160</v>
          </cell>
          <cell r="P417" t="str">
            <v>380386854</v>
          </cell>
          <cell r="Q417" t="str">
            <v>PM</v>
          </cell>
          <cell r="R417" t="str">
            <v>210</v>
          </cell>
          <cell r="S417" t="str">
            <v>01</v>
          </cell>
          <cell r="T417" t="str">
            <v>Etablissement de crédit</v>
          </cell>
          <cell r="U417" t="str">
            <v>201</v>
          </cell>
          <cell r="V417" t="str">
            <v>Banque mutualiste ou coopérative</v>
          </cell>
          <cell r="W417" t="str">
            <v>001</v>
          </cell>
          <cell r="X417" t="str">
            <v>Agrément ACPR</v>
          </cell>
          <cell r="Y417">
            <v>8</v>
          </cell>
          <cell r="Z417" t="str">
            <v>RESTRUCTURATION AVEC REPRISE DE CIB</v>
          </cell>
          <cell r="AA417" t="str">
            <v>FR</v>
          </cell>
          <cell r="AB417" t="str">
            <v> France</v>
          </cell>
          <cell r="AC417" t="str">
            <v>S. BANCAIRE MUTUALISTE ET AUTRES RESEAUX</v>
          </cell>
          <cell r="AD417">
            <v>27</v>
          </cell>
          <cell r="AE417" t="str">
            <v>GPE CREDIT AGRICOLE</v>
          </cell>
          <cell r="AF417">
            <v>0</v>
          </cell>
          <cell r="AG417" t="str">
            <v>42000</v>
          </cell>
          <cell r="AH417" t="str">
            <v>FR</v>
          </cell>
          <cell r="AI417" t="str">
            <v/>
          </cell>
          <cell r="AJ417" t="str">
            <v/>
          </cell>
          <cell r="AK417" t="str">
            <v>EC</v>
          </cell>
          <cell r="AL417" t="str">
            <v>Bq mut</v>
          </cell>
          <cell r="AM417" t="str">
            <v>PERSONNE_MORALE_SOCIETE</v>
          </cell>
          <cell r="AN417" t="str">
            <v>CREDIT AGRICOLE</v>
          </cell>
          <cell r="AO417" t="str">
            <v>Groupes mutualistes</v>
          </cell>
          <cell r="AP417" t="str">
            <v/>
          </cell>
          <cell r="AQ417" t="str">
            <v/>
          </cell>
          <cell r="AR417" t="str">
            <v>FR</v>
          </cell>
          <cell r="AS417" t="str">
            <v>FRANCE</v>
          </cell>
          <cell r="AT417" t="str">
            <v/>
          </cell>
          <cell r="AU417" t="str">
            <v/>
          </cell>
          <cell r="AV417" t="str">
            <v>RABIER</v>
          </cell>
          <cell r="AW417">
            <v>2761</v>
          </cell>
          <cell r="AX417">
            <v>9.9922943320000002</v>
          </cell>
          <cell r="AY417">
            <v>6.5227618640000005</v>
          </cell>
          <cell r="AZ417">
            <v>2.9333848110000003</v>
          </cell>
          <cell r="BA417">
            <v>118</v>
          </cell>
          <cell r="BB417" t="str">
            <v>SI</v>
          </cell>
          <cell r="BC417">
            <v>0</v>
          </cell>
          <cell r="BD417">
            <v>0</v>
          </cell>
        </row>
        <row r="418">
          <cell r="A418" t="str">
            <v>14607</v>
          </cell>
          <cell r="B418" t="str">
            <v>BANQUE POPULAIRE PROVENCALE ET CORSE</v>
          </cell>
          <cell r="C418" t="str">
            <v>3. Autres (GEA CBD)</v>
          </cell>
          <cell r="D418">
            <v>201212</v>
          </cell>
          <cell r="E418">
            <v>5.84722610361052E-2</v>
          </cell>
          <cell r="F418">
            <v>0.13423375440386601</v>
          </cell>
          <cell r="G418">
            <v>3.5733903100000002</v>
          </cell>
          <cell r="H418">
            <v>0.20894421099020888</v>
          </cell>
          <cell r="I418">
            <v>0.47966959726169461</v>
          </cell>
          <cell r="J418">
            <v>6.2494810658889198E-2</v>
          </cell>
          <cell r="K418">
            <v>0.44058213089937798</v>
          </cell>
          <cell r="L418">
            <v>0.93965866899999995</v>
          </cell>
          <cell r="M418">
            <v>5.8723790603138835E-2</v>
          </cell>
          <cell r="N418">
            <v>0.41399681870609328</v>
          </cell>
          <cell r="O418">
            <v>10325</v>
          </cell>
          <cell r="P418" t="str">
            <v>058801481</v>
          </cell>
          <cell r="Q418" t="str">
            <v>PM</v>
          </cell>
          <cell r="R418" t="str">
            <v>202</v>
          </cell>
          <cell r="S418" t="str">
            <v>01</v>
          </cell>
          <cell r="T418" t="str">
            <v>Etablissement de crédit</v>
          </cell>
          <cell r="U418" t="str">
            <v>201</v>
          </cell>
          <cell r="V418" t="str">
            <v>Banque mutualiste ou coopérative</v>
          </cell>
          <cell r="W418" t="str">
            <v>001</v>
          </cell>
          <cell r="X418" t="str">
            <v>Agrément ACPR</v>
          </cell>
          <cell r="Y418">
            <v>6</v>
          </cell>
          <cell r="Z418" t="str">
            <v>NOUVEL ETABLISSEMENT</v>
          </cell>
          <cell r="AA418" t="str">
            <v>FR</v>
          </cell>
          <cell r="AB418" t="str">
            <v> France</v>
          </cell>
          <cell r="AC418" t="str">
            <v>S. BANCAIRE MUTUALISTE ET AUTRES RESEAUX</v>
          </cell>
          <cell r="AD418">
            <v>1163</v>
          </cell>
          <cell r="AE418" t="str">
            <v>GPE BPCE</v>
          </cell>
          <cell r="AF418">
            <v>0</v>
          </cell>
          <cell r="AG418" t="str">
            <v>13008</v>
          </cell>
          <cell r="AH418" t="str">
            <v>FR</v>
          </cell>
          <cell r="AI418" t="str">
            <v/>
          </cell>
          <cell r="AJ418" t="str">
            <v/>
          </cell>
          <cell r="AK418" t="str">
            <v>EC</v>
          </cell>
          <cell r="AL418" t="str">
            <v>Bq mut</v>
          </cell>
          <cell r="AM418" t="str">
            <v>PERSONNE_MORALE_SOCIETE</v>
          </cell>
          <cell r="AN418" t="str">
            <v>BPCE</v>
          </cell>
          <cell r="AO418" t="str">
            <v>Groupes mutualistes</v>
          </cell>
          <cell r="AP418" t="str">
            <v/>
          </cell>
          <cell r="AQ418" t="str">
            <v/>
          </cell>
          <cell r="AR418" t="str">
            <v>FR</v>
          </cell>
          <cell r="AS418" t="str">
            <v>FRANCE</v>
          </cell>
          <cell r="AT418" t="str">
            <v/>
          </cell>
          <cell r="AU418" t="str">
            <v/>
          </cell>
          <cell r="AV418" t="str">
            <v>DOSSEH</v>
          </cell>
          <cell r="AW418">
            <v>2762</v>
          </cell>
          <cell r="AX418">
            <v>5.020979488</v>
          </cell>
          <cell r="AY418">
            <v>3.1097514959999999</v>
          </cell>
          <cell r="AZ418">
            <v>3.0377022059999996</v>
          </cell>
          <cell r="BA418">
            <v>170</v>
          </cell>
          <cell r="BB418" t="str">
            <v>SI</v>
          </cell>
          <cell r="BC418">
            <v>0</v>
          </cell>
          <cell r="BD418">
            <v>1</v>
          </cell>
        </row>
        <row r="419">
          <cell r="A419" t="str">
            <v>14706</v>
          </cell>
          <cell r="B419" t="str">
            <v>CRCAM ATLANTIQUE VENDEE</v>
          </cell>
          <cell r="C419" t="str">
            <v>3. Autres (GEA CBD)</v>
          </cell>
          <cell r="D419">
            <v>201212</v>
          </cell>
          <cell r="E419">
            <v>4.2900000000000001E-2</v>
          </cell>
          <cell r="F419">
            <v>0.15909999999999999</v>
          </cell>
          <cell r="G419">
            <v>11.823864</v>
          </cell>
          <cell r="H419">
            <v>0.50724376560000006</v>
          </cell>
          <cell r="I419">
            <v>1.8811767624</v>
          </cell>
          <cell r="J419">
            <v>3.1099999999999999E-2</v>
          </cell>
          <cell r="K419">
            <v>0.43830000000000002</v>
          </cell>
          <cell r="L419">
            <v>4.0280630000000004</v>
          </cell>
          <cell r="M419">
            <v>0.12527275930000001</v>
          </cell>
          <cell r="N419">
            <v>1.7655000129000002</v>
          </cell>
          <cell r="O419">
            <v>10532</v>
          </cell>
          <cell r="P419" t="str">
            <v>440242469</v>
          </cell>
          <cell r="Q419" t="str">
            <v>PM</v>
          </cell>
          <cell r="R419" t="str">
            <v>210</v>
          </cell>
          <cell r="S419" t="str">
            <v>01</v>
          </cell>
          <cell r="T419" t="str">
            <v>Etablissement de crédit</v>
          </cell>
          <cell r="U419" t="str">
            <v>201</v>
          </cell>
          <cell r="V419" t="str">
            <v>Banque mutualiste ou coopérative</v>
          </cell>
          <cell r="W419" t="str">
            <v>001</v>
          </cell>
          <cell r="X419" t="str">
            <v>Agrément ACPR</v>
          </cell>
          <cell r="Y419">
            <v>8</v>
          </cell>
          <cell r="Z419" t="str">
            <v>RESTRUCTURATION AVEC REPRISE DE CIB</v>
          </cell>
          <cell r="AA419" t="str">
            <v>FR</v>
          </cell>
          <cell r="AB419" t="str">
            <v> France</v>
          </cell>
          <cell r="AC419" t="str">
            <v>S. BANCAIRE MUTUALISTE ET AUTRES RESEAUX</v>
          </cell>
          <cell r="AD419">
            <v>27</v>
          </cell>
          <cell r="AE419" t="str">
            <v>GPE CREDIT AGRICOLE</v>
          </cell>
          <cell r="AF419">
            <v>0</v>
          </cell>
          <cell r="AG419" t="str">
            <v>44000</v>
          </cell>
          <cell r="AH419" t="str">
            <v>FR</v>
          </cell>
          <cell r="AI419" t="str">
            <v/>
          </cell>
          <cell r="AJ419" t="str">
            <v/>
          </cell>
          <cell r="AK419" t="str">
            <v>EC</v>
          </cell>
          <cell r="AL419" t="str">
            <v>Bq mut</v>
          </cell>
          <cell r="AM419" t="str">
            <v>PERSONNE_MORALE_SOCIETE</v>
          </cell>
          <cell r="AN419" t="str">
            <v>CREDIT AGRICOLE</v>
          </cell>
          <cell r="AO419" t="str">
            <v>Groupes mutualistes</v>
          </cell>
          <cell r="AP419" t="str">
            <v/>
          </cell>
          <cell r="AQ419" t="str">
            <v/>
          </cell>
          <cell r="AR419" t="str">
            <v>FR</v>
          </cell>
          <cell r="AS419" t="str">
            <v>FRANCE</v>
          </cell>
          <cell r="AT419" t="str">
            <v/>
          </cell>
          <cell r="AU419" t="str">
            <v/>
          </cell>
          <cell r="AV419" t="str">
            <v>RABIER</v>
          </cell>
          <cell r="AW419">
            <v>2761</v>
          </cell>
          <cell r="AX419">
            <v>18.580111258999999</v>
          </cell>
          <cell r="AY419">
            <v>13.981658631999998</v>
          </cell>
          <cell r="AZ419">
            <v>4.3702815130000001</v>
          </cell>
          <cell r="BA419">
            <v>69</v>
          </cell>
          <cell r="BB419" t="str">
            <v>SI</v>
          </cell>
          <cell r="BC419">
            <v>0</v>
          </cell>
          <cell r="BD419">
            <v>0</v>
          </cell>
        </row>
        <row r="420">
          <cell r="A420" t="str">
            <v>14707</v>
          </cell>
          <cell r="B420" t="str">
            <v>BQUE POPULAIRE ALSACE LORRAINE CHAMPAGNE</v>
          </cell>
          <cell r="C420" t="str">
            <v>3. Autres (GEA CBD)</v>
          </cell>
          <cell r="D420">
            <v>201212</v>
          </cell>
          <cell r="E420">
            <v>0.103914360050241</v>
          </cell>
          <cell r="F420">
            <v>0.1468223805993</v>
          </cell>
          <cell r="G420">
            <v>8.3516028389999999</v>
          </cell>
          <cell r="H420">
            <v>0.86785146440846095</v>
          </cell>
          <cell r="I420">
            <v>1.2262022106418524</v>
          </cell>
          <cell r="J420">
            <v>7.9170884627379395E-2</v>
          </cell>
          <cell r="K420">
            <v>0.44301923243775698</v>
          </cell>
          <cell r="L420">
            <v>2.9293674160000003</v>
          </cell>
          <cell r="M420">
            <v>0.23192060972334053</v>
          </cell>
          <cell r="N420">
            <v>1.2977661041644957</v>
          </cell>
          <cell r="O420">
            <v>10537</v>
          </cell>
          <cell r="P420" t="str">
            <v>356801571</v>
          </cell>
          <cell r="Q420" t="str">
            <v>PM</v>
          </cell>
          <cell r="R420" t="str">
            <v>202</v>
          </cell>
          <cell r="S420" t="str">
            <v>01</v>
          </cell>
          <cell r="T420" t="str">
            <v>Etablissement de crédit</v>
          </cell>
          <cell r="U420" t="str">
            <v>201</v>
          </cell>
          <cell r="V420" t="str">
            <v>Banque mutualiste ou coopérative</v>
          </cell>
          <cell r="W420" t="str">
            <v>001</v>
          </cell>
          <cell r="X420" t="str">
            <v>Agrément ACPR</v>
          </cell>
          <cell r="Y420">
            <v>6</v>
          </cell>
          <cell r="Z420" t="str">
            <v>NOUVEL ETABLISSEMENT</v>
          </cell>
          <cell r="AA420" t="str">
            <v>FR</v>
          </cell>
          <cell r="AB420" t="str">
            <v> France</v>
          </cell>
          <cell r="AC420" t="str">
            <v>S. BANCAIRE MUTUALISTE ET AUTRES RESEAUX</v>
          </cell>
          <cell r="AD420">
            <v>1163</v>
          </cell>
          <cell r="AE420" t="str">
            <v>GPE BPCE</v>
          </cell>
          <cell r="AF420">
            <v>0</v>
          </cell>
          <cell r="AG420" t="str">
            <v>57000</v>
          </cell>
          <cell r="AH420" t="str">
            <v>FR</v>
          </cell>
          <cell r="AI420" t="str">
            <v/>
          </cell>
          <cell r="AJ420" t="str">
            <v/>
          </cell>
          <cell r="AK420" t="str">
            <v>EC</v>
          </cell>
          <cell r="AL420" t="str">
            <v>Bq mut</v>
          </cell>
          <cell r="AM420" t="str">
            <v>PERSONNE_MORALE_SOCIETE</v>
          </cell>
          <cell r="AN420" t="str">
            <v>BPCE</v>
          </cell>
          <cell r="AO420" t="str">
            <v>Groupes mutualistes</v>
          </cell>
          <cell r="AP420" t="str">
            <v/>
          </cell>
          <cell r="AQ420" t="str">
            <v/>
          </cell>
          <cell r="AR420" t="str">
            <v>FR</v>
          </cell>
          <cell r="AS420" t="str">
            <v>FRANCE</v>
          </cell>
          <cell r="AT420" t="str">
            <v/>
          </cell>
          <cell r="AU420" t="str">
            <v/>
          </cell>
          <cell r="AV420" t="str">
            <v>MOURJANE</v>
          </cell>
          <cell r="AW420">
            <v>2762</v>
          </cell>
          <cell r="AX420">
            <v>20.591590140000001</v>
          </cell>
          <cell r="AY420">
            <v>13.7459837</v>
          </cell>
          <cell r="AZ420">
            <v>13.585083002000001</v>
          </cell>
          <cell r="BA420">
            <v>59</v>
          </cell>
          <cell r="BB420" t="str">
            <v>SI</v>
          </cell>
          <cell r="BC420">
            <v>0</v>
          </cell>
          <cell r="BD420">
            <v>1</v>
          </cell>
        </row>
        <row r="421">
          <cell r="A421" t="str">
            <v>14806</v>
          </cell>
          <cell r="B421" t="str">
            <v>CRCAM CENTRE LOIRE</v>
          </cell>
          <cell r="C421" t="str">
            <v>3. Autres (GEA CBD)</v>
          </cell>
          <cell r="D421">
            <v>201212</v>
          </cell>
          <cell r="E421">
            <v>4.4499999999999998E-2</v>
          </cell>
          <cell r="F421">
            <v>0.16700000000000001</v>
          </cell>
          <cell r="G421">
            <v>9.559132</v>
          </cell>
          <cell r="H421">
            <v>0.42538137399999998</v>
          </cell>
          <cell r="I421">
            <v>1.5963750440000002</v>
          </cell>
          <cell r="J421">
            <v>4.0599999999999997E-2</v>
          </cell>
          <cell r="K421">
            <v>0.41470000000000001</v>
          </cell>
          <cell r="L421">
            <v>3.5431550000000001</v>
          </cell>
          <cell r="M421">
            <v>0.14385209299999999</v>
          </cell>
          <cell r="N421">
            <v>1.4693463785</v>
          </cell>
          <cell r="O421">
            <v>10711</v>
          </cell>
          <cell r="P421" t="str">
            <v>398824714</v>
          </cell>
          <cell r="Q421" t="str">
            <v>PM</v>
          </cell>
          <cell r="R421" t="str">
            <v>210</v>
          </cell>
          <cell r="S421" t="str">
            <v>01</v>
          </cell>
          <cell r="T421" t="str">
            <v>Etablissement de crédit</v>
          </cell>
          <cell r="U421" t="str">
            <v>201</v>
          </cell>
          <cell r="V421" t="str">
            <v>Banque mutualiste ou coopérative</v>
          </cell>
          <cell r="W421" t="str">
            <v>001</v>
          </cell>
          <cell r="X421" t="str">
            <v>Agrément ACPR</v>
          </cell>
          <cell r="Y421">
            <v>8</v>
          </cell>
          <cell r="Z421" t="str">
            <v>RESTRUCTURATION AVEC REPRISE DE CIB</v>
          </cell>
          <cell r="AA421" t="str">
            <v>FR</v>
          </cell>
          <cell r="AB421" t="str">
            <v> France</v>
          </cell>
          <cell r="AC421" t="str">
            <v>S. BANCAIRE MUTUALISTE ET AUTRES RESEAUX</v>
          </cell>
          <cell r="AD421">
            <v>27</v>
          </cell>
          <cell r="AE421" t="str">
            <v>GPE CREDIT AGRICOLE</v>
          </cell>
          <cell r="AF421">
            <v>0</v>
          </cell>
          <cell r="AG421" t="str">
            <v>18000</v>
          </cell>
          <cell r="AH421" t="str">
            <v>FR</v>
          </cell>
          <cell r="AI421" t="str">
            <v/>
          </cell>
          <cell r="AJ421" t="str">
            <v/>
          </cell>
          <cell r="AK421" t="str">
            <v>EC</v>
          </cell>
          <cell r="AL421" t="str">
            <v>Bq mut</v>
          </cell>
          <cell r="AM421" t="str">
            <v>PERSONNE_MORALE_SOCIETE</v>
          </cell>
          <cell r="AN421" t="str">
            <v>CREDIT AGRICOLE</v>
          </cell>
          <cell r="AO421" t="str">
            <v>Groupes mutualistes</v>
          </cell>
          <cell r="AP421" t="str">
            <v/>
          </cell>
          <cell r="AQ421" t="str">
            <v/>
          </cell>
          <cell r="AR421" t="str">
            <v>FR</v>
          </cell>
          <cell r="AS421" t="str">
            <v>FRANCE</v>
          </cell>
          <cell r="AT421" t="str">
            <v/>
          </cell>
          <cell r="AU421" t="str">
            <v/>
          </cell>
          <cell r="AV421" t="str">
            <v>MIODOWNICK</v>
          </cell>
          <cell r="AW421">
            <v>2761</v>
          </cell>
          <cell r="AX421">
            <v>14.178114987999999</v>
          </cell>
          <cell r="AY421">
            <v>11.079405798</v>
          </cell>
          <cell r="AZ421">
            <v>4.0235469860000004</v>
          </cell>
          <cell r="BA421">
            <v>89</v>
          </cell>
          <cell r="BB421" t="str">
            <v>SI</v>
          </cell>
          <cell r="BC421">
            <v>0</v>
          </cell>
          <cell r="BD421">
            <v>0</v>
          </cell>
        </row>
        <row r="422">
          <cell r="A422" t="str">
            <v>15135</v>
          </cell>
          <cell r="B422" t="str">
            <v>CAISSE EPARG LORRAINE CHAMPAGNE ARDENNE</v>
          </cell>
          <cell r="C422" t="str">
            <v>3. Autres (GEA CBD)</v>
          </cell>
          <cell r="D422">
            <v>201212</v>
          </cell>
          <cell r="E422">
            <v>5.5477961594973799E-2</v>
          </cell>
          <cell r="F422">
            <v>0.21090918807564299</v>
          </cell>
          <cell r="G422">
            <v>7.3652811590000002</v>
          </cell>
          <cell r="H422">
            <v>0.40861078527518613</v>
          </cell>
          <cell r="I422">
            <v>1.5534054691935208</v>
          </cell>
          <cell r="O422">
            <v>1301</v>
          </cell>
          <cell r="P422" t="str">
            <v>775618622</v>
          </cell>
          <cell r="Q422" t="str">
            <v>PM</v>
          </cell>
          <cell r="R422" t="str">
            <v>270</v>
          </cell>
          <cell r="S422" t="str">
            <v>01</v>
          </cell>
          <cell r="T422" t="str">
            <v>Etablissement de crédit</v>
          </cell>
          <cell r="U422" t="str">
            <v>201</v>
          </cell>
          <cell r="V422" t="str">
            <v>Banque mutualiste ou coopérative</v>
          </cell>
          <cell r="W422" t="str">
            <v>001</v>
          </cell>
          <cell r="X422" t="str">
            <v>Agrément ACPR</v>
          </cell>
          <cell r="Y422">
            <v>6</v>
          </cell>
          <cell r="Z422" t="str">
            <v>NOUVEL ETABLISSEMENT</v>
          </cell>
          <cell r="AA422" t="str">
            <v>FR</v>
          </cell>
          <cell r="AB422" t="str">
            <v> France</v>
          </cell>
          <cell r="AC422" t="str">
            <v>S. BANCAIRE MUTUALISTE ET AUTRES RESEAUX</v>
          </cell>
          <cell r="AD422">
            <v>1163</v>
          </cell>
          <cell r="AE422" t="str">
            <v>GPE BPCE</v>
          </cell>
          <cell r="AF422">
            <v>0</v>
          </cell>
          <cell r="AG422" t="str">
            <v>57000</v>
          </cell>
          <cell r="AH422" t="str">
            <v>FR</v>
          </cell>
          <cell r="AI422" t="str">
            <v/>
          </cell>
          <cell r="AJ422" t="str">
            <v/>
          </cell>
          <cell r="AK422" t="str">
            <v>EC</v>
          </cell>
          <cell r="AL422" t="str">
            <v>Bq mut</v>
          </cell>
          <cell r="AM422" t="str">
            <v>PERSONNE_MORALE_SOCIETE</v>
          </cell>
          <cell r="AN422" t="str">
            <v>BPCE</v>
          </cell>
          <cell r="AO422" t="str">
            <v>Groupes mutualistes</v>
          </cell>
          <cell r="AP422" t="str">
            <v/>
          </cell>
          <cell r="AQ422" t="str">
            <v/>
          </cell>
          <cell r="AR422" t="str">
            <v>FR</v>
          </cell>
          <cell r="AS422" t="str">
            <v>FRANCE</v>
          </cell>
          <cell r="AT422" t="str">
            <v/>
          </cell>
          <cell r="AU422" t="str">
            <v/>
          </cell>
          <cell r="AV422" t="str">
            <v>CISSOKHO-COULIBALY</v>
          </cell>
          <cell r="AW422">
            <v>2762</v>
          </cell>
          <cell r="AX422">
            <v>19.191407436999999</v>
          </cell>
          <cell r="AY422">
            <v>9.8210047290000002</v>
          </cell>
          <cell r="AZ422">
            <v>13.519708416999999</v>
          </cell>
          <cell r="BA422">
            <v>66</v>
          </cell>
          <cell r="BB422" t="str">
            <v>SI</v>
          </cell>
          <cell r="BC422">
            <v>0</v>
          </cell>
          <cell r="BD422">
            <v>1</v>
          </cell>
        </row>
        <row r="423">
          <cell r="A423" t="str">
            <v>15298</v>
          </cell>
          <cell r="B423" t="str">
            <v>RBC INVESTOR SERVICES BANK FRANCE SA</v>
          </cell>
          <cell r="C423" t="str">
            <v>4. Autres (GEA hors CBD)</v>
          </cell>
          <cell r="D423">
            <v>201212</v>
          </cell>
          <cell r="E423">
            <v>6.7999999999999996E-3</v>
          </cell>
          <cell r="F423">
            <v>0.36320000000000002</v>
          </cell>
          <cell r="G423">
            <v>1.0075129039999999</v>
          </cell>
          <cell r="H423">
            <v>6.8510877471999994E-3</v>
          </cell>
          <cell r="I423">
            <v>0.36592868673279999</v>
          </cell>
          <cell r="O423">
            <v>11513</v>
          </cell>
          <cell r="P423" t="str">
            <v>479163305</v>
          </cell>
          <cell r="Q423" t="str">
            <v>PM</v>
          </cell>
          <cell r="R423" t="str">
            <v>128</v>
          </cell>
          <cell r="S423" t="str">
            <v>01</v>
          </cell>
          <cell r="T423" t="str">
            <v>Etablissement de crédit</v>
          </cell>
          <cell r="U423" t="str">
            <v>200</v>
          </cell>
          <cell r="V423" t="str">
            <v>Banque</v>
          </cell>
          <cell r="W423" t="str">
            <v>001</v>
          </cell>
          <cell r="X423" t="str">
            <v>Agrément ACPR</v>
          </cell>
          <cell r="Y423">
            <v>6</v>
          </cell>
          <cell r="Z423" t="str">
            <v>NOUVEL ETABLISSEMENT</v>
          </cell>
          <cell r="AA423" t="str">
            <v>CA</v>
          </cell>
          <cell r="AB423" t="str">
            <v> Canada</v>
          </cell>
          <cell r="AC423" t="str">
            <v>S. BANCAIRE ETRANGER AUTRES PAYS OCDE</v>
          </cell>
          <cell r="AD423">
            <v>144</v>
          </cell>
          <cell r="AE423" t="str">
            <v>GPE ROYAL BANK OF CANADA</v>
          </cell>
          <cell r="AF423">
            <v>1</v>
          </cell>
          <cell r="AG423" t="str">
            <v>75002</v>
          </cell>
          <cell r="AH423" t="str">
            <v>FR</v>
          </cell>
          <cell r="AI423" t="str">
            <v/>
          </cell>
          <cell r="AJ423" t="str">
            <v/>
          </cell>
          <cell r="AK423" t="str">
            <v>EC</v>
          </cell>
          <cell r="AL423" t="str">
            <v>Banque</v>
          </cell>
          <cell r="AM423" t="str">
            <v>PERSONNE_MORALE_SOCIETE</v>
          </cell>
          <cell r="AN423" t="str">
            <v>ROYAL BANK OF CANADA</v>
          </cell>
          <cell r="AO423" t="str">
            <v>Grands groupes bancaires privés</v>
          </cell>
          <cell r="AP423" t="str">
            <v>OUI</v>
          </cell>
          <cell r="AQ423" t="str">
            <v/>
          </cell>
          <cell r="AR423" t="str">
            <v>ETR</v>
          </cell>
          <cell r="AS423" t="str">
            <v>FRANCE</v>
          </cell>
          <cell r="AT423" t="str">
            <v/>
          </cell>
          <cell r="AU423" t="str">
            <v/>
          </cell>
          <cell r="AV423" t="str">
            <v>TIMERA</v>
          </cell>
          <cell r="AW423">
            <v>2752</v>
          </cell>
          <cell r="AX423">
            <v>1.411887143</v>
          </cell>
          <cell r="AY423">
            <v>0.10456486999999999</v>
          </cell>
          <cell r="AZ423">
            <v>1.1171808009999999</v>
          </cell>
          <cell r="BA423">
            <v>274</v>
          </cell>
          <cell r="BB423" t="str">
            <v>SI</v>
          </cell>
          <cell r="BC423">
            <v>0</v>
          </cell>
          <cell r="BD423">
            <v>1</v>
          </cell>
        </row>
        <row r="424">
          <cell r="A424" t="str">
            <v>15348</v>
          </cell>
          <cell r="B424" t="str">
            <v>CRC MARIT MUTUEL DE LA REGION NORD</v>
          </cell>
          <cell r="C424" t="str">
            <v>3. Autres (GEA CBD)</v>
          </cell>
          <cell r="D424">
            <v>201212</v>
          </cell>
          <cell r="E424">
            <v>0.20068</v>
          </cell>
          <cell r="F424">
            <v>0.11796</v>
          </cell>
          <cell r="G424">
            <v>2.9824751E-2</v>
          </cell>
          <cell r="H424">
            <v>5.9852310306799999E-3</v>
          </cell>
          <cell r="I424">
            <v>3.5181276279599998E-3</v>
          </cell>
          <cell r="J424">
            <v>0.74570999999999998</v>
          </cell>
          <cell r="K424">
            <v>0.63263000000000003</v>
          </cell>
          <cell r="L424">
            <v>1.0267439E-2</v>
          </cell>
          <cell r="M424">
            <v>7.6565319366899993E-3</v>
          </cell>
          <cell r="N424">
            <v>6.4954899345700005E-3</v>
          </cell>
          <cell r="O424">
            <v>11564</v>
          </cell>
          <cell r="P424" t="str">
            <v>783948474</v>
          </cell>
          <cell r="Q424" t="str">
            <v>PM</v>
          </cell>
          <cell r="R424" t="str">
            <v>230</v>
          </cell>
          <cell r="S424" t="str">
            <v>01</v>
          </cell>
          <cell r="T424" t="str">
            <v>Etablissement de crédit</v>
          </cell>
          <cell r="U424" t="str">
            <v>201</v>
          </cell>
          <cell r="V424" t="str">
            <v>Banque mutualiste ou coopérative</v>
          </cell>
          <cell r="W424" t="str">
            <v>001</v>
          </cell>
          <cell r="X424" t="str">
            <v>Agrément ACPR</v>
          </cell>
          <cell r="Y424">
            <v>6</v>
          </cell>
          <cell r="Z424" t="str">
            <v>NOUVEL ETABLISSEMENT</v>
          </cell>
          <cell r="AA424" t="str">
            <v>FR</v>
          </cell>
          <cell r="AB424" t="str">
            <v> France</v>
          </cell>
          <cell r="AC424" t="str">
            <v>S. BANCAIRE MUTUALISTE ET AUTRES RESEAUX</v>
          </cell>
          <cell r="AD424">
            <v>1163</v>
          </cell>
          <cell r="AE424" t="str">
            <v>GPE BPCE</v>
          </cell>
          <cell r="AF424">
            <v>0</v>
          </cell>
          <cell r="AG424" t="str">
            <v>62200</v>
          </cell>
          <cell r="AH424" t="str">
            <v>FR</v>
          </cell>
          <cell r="AI424" t="str">
            <v/>
          </cell>
          <cell r="AJ424" t="str">
            <v/>
          </cell>
          <cell r="AK424" t="str">
            <v>EC</v>
          </cell>
          <cell r="AL424" t="str">
            <v>Bq mut</v>
          </cell>
          <cell r="AM424" t="str">
            <v>PERSONNE_MORALE_SOCIETE</v>
          </cell>
          <cell r="AN424" t="str">
            <v>BPCE</v>
          </cell>
          <cell r="AO424" t="str">
            <v>Groupes mutualistes</v>
          </cell>
          <cell r="AP424" t="str">
            <v/>
          </cell>
          <cell r="AQ424" t="str">
            <v/>
          </cell>
          <cell r="AR424" t="str">
            <v>FR</v>
          </cell>
          <cell r="AS424" t="str">
            <v>FRANCE</v>
          </cell>
          <cell r="AT424" t="str">
            <v/>
          </cell>
          <cell r="AU424" t="str">
            <v/>
          </cell>
          <cell r="AV424" t="str">
            <v>BODIAN</v>
          </cell>
          <cell r="AW424">
            <v>2762</v>
          </cell>
          <cell r="AX424">
            <v>3.6365694000000004E-2</v>
          </cell>
          <cell r="AY424">
            <v>3.1615470999999999E-2</v>
          </cell>
          <cell r="BA424">
            <v>570</v>
          </cell>
          <cell r="BB424" t="str">
            <v>SI</v>
          </cell>
          <cell r="BC424">
            <v>0</v>
          </cell>
          <cell r="BD424">
            <v>1</v>
          </cell>
        </row>
        <row r="425">
          <cell r="A425" t="str">
            <v>15429</v>
          </cell>
          <cell r="B425" t="str">
            <v>CAISSE AGRIC CREDIT MUTUEL</v>
          </cell>
          <cell r="C425" t="str">
            <v>3. Autres (GEA CBD)</v>
          </cell>
          <cell r="D425">
            <v>201212</v>
          </cell>
          <cell r="E425">
            <v>0.96970000000000001</v>
          </cell>
          <cell r="F425">
            <v>0.86260000000000003</v>
          </cell>
          <cell r="G425">
            <v>9.1745699999999999E-4</v>
          </cell>
          <cell r="H425">
            <v>8.8965805290000001E-4</v>
          </cell>
          <cell r="I425">
            <v>7.9139840820000007E-4</v>
          </cell>
          <cell r="O425">
            <v>11657</v>
          </cell>
          <cell r="P425" t="str">
            <v>778200741</v>
          </cell>
          <cell r="Q425" t="str">
            <v>PM</v>
          </cell>
          <cell r="R425" t="str">
            <v>250</v>
          </cell>
          <cell r="S425" t="str">
            <v>01</v>
          </cell>
          <cell r="T425" t="str">
            <v>Etablissement de crédit</v>
          </cell>
          <cell r="U425" t="str">
            <v>201</v>
          </cell>
          <cell r="V425" t="str">
            <v>Banque mutualiste ou coopérative</v>
          </cell>
          <cell r="W425" t="str">
            <v>001</v>
          </cell>
          <cell r="X425" t="str">
            <v>Agrément ACPR</v>
          </cell>
          <cell r="Y425">
            <v>6</v>
          </cell>
          <cell r="Z425" t="str">
            <v>NOUVEL ETABLISSEMENT</v>
          </cell>
          <cell r="AA425" t="str">
            <v>FR</v>
          </cell>
          <cell r="AB425" t="str">
            <v> France</v>
          </cell>
          <cell r="AC425" t="str">
            <v>S. BANCAIRE MUTUALISTE ET AUTRES RESEAUX</v>
          </cell>
          <cell r="AD425">
            <v>29</v>
          </cell>
          <cell r="AE425" t="str">
            <v>GPE CREDIT MUTUEL</v>
          </cell>
          <cell r="AF425">
            <v>0</v>
          </cell>
          <cell r="AG425" t="str">
            <v>21000</v>
          </cell>
          <cell r="AH425" t="str">
            <v>FR</v>
          </cell>
          <cell r="AI425" t="str">
            <v/>
          </cell>
          <cell r="AJ425" t="str">
            <v/>
          </cell>
          <cell r="AK425" t="str">
            <v>EC</v>
          </cell>
          <cell r="AL425" t="str">
            <v>Bq mut</v>
          </cell>
          <cell r="AM425" t="str">
            <v>PERSONNE_MORALE_SOCIETE</v>
          </cell>
          <cell r="AN425" t="str">
            <v>CREDIT MUTUEL</v>
          </cell>
          <cell r="AO425" t="str">
            <v>Groupes mutualistes</v>
          </cell>
          <cell r="AP425" t="str">
            <v/>
          </cell>
          <cell r="AQ425" t="str">
            <v/>
          </cell>
          <cell r="AR425" t="str">
            <v>FR</v>
          </cell>
          <cell r="AS425" t="str">
            <v>FRANCE</v>
          </cell>
          <cell r="AT425" t="str">
            <v/>
          </cell>
          <cell r="AU425" t="str">
            <v/>
          </cell>
          <cell r="AV425" t="str">
            <v>KRAUSE</v>
          </cell>
          <cell r="AW425">
            <v>2763</v>
          </cell>
          <cell r="AX425">
            <v>3.0925333029999997</v>
          </cell>
          <cell r="AY425">
            <v>0</v>
          </cell>
          <cell r="AZ425">
            <v>4.3627000000000001E-5</v>
          </cell>
          <cell r="BA425">
            <v>206</v>
          </cell>
          <cell r="BB425" t="str">
            <v>SI</v>
          </cell>
          <cell r="BC425">
            <v>0</v>
          </cell>
          <cell r="BD425">
            <v>0</v>
          </cell>
        </row>
        <row r="426">
          <cell r="A426" t="str">
            <v>15489</v>
          </cell>
          <cell r="B426" t="str">
            <v>CAISSE FEDER CIT MUT MAIN ANJ BAS NORM</v>
          </cell>
          <cell r="C426" t="str">
            <v>3. Autres (GEA CBD)</v>
          </cell>
          <cell r="D426">
            <v>201212</v>
          </cell>
          <cell r="E426">
            <v>3.2899999999999999E-2</v>
          </cell>
          <cell r="F426">
            <v>0.1807</v>
          </cell>
          <cell r="G426">
            <v>10.587775187</v>
          </cell>
          <cell r="H426">
            <v>0.34833780365229999</v>
          </cell>
          <cell r="I426">
            <v>1.9132109762909</v>
          </cell>
          <cell r="O426">
            <v>11743</v>
          </cell>
          <cell r="P426" t="str">
            <v>556650208</v>
          </cell>
          <cell r="Q426" t="str">
            <v>PM</v>
          </cell>
          <cell r="R426" t="str">
            <v>240</v>
          </cell>
          <cell r="S426" t="str">
            <v>01</v>
          </cell>
          <cell r="T426" t="str">
            <v>Etablissement de crédit</v>
          </cell>
          <cell r="U426" t="str">
            <v>201</v>
          </cell>
          <cell r="V426" t="str">
            <v>Banque mutualiste ou coopérative</v>
          </cell>
          <cell r="W426" t="str">
            <v>001</v>
          </cell>
          <cell r="X426" t="str">
            <v>Agrément ACPR</v>
          </cell>
          <cell r="Y426">
            <v>6</v>
          </cell>
          <cell r="Z426" t="str">
            <v>NOUVEL ETABLISSEMENT</v>
          </cell>
          <cell r="AA426" t="str">
            <v>FR</v>
          </cell>
          <cell r="AB426" t="str">
            <v> France</v>
          </cell>
          <cell r="AC426" t="str">
            <v>S. BANCAIRE MUTUALISTE ET AUTRES RESEAUX</v>
          </cell>
          <cell r="AD426">
            <v>29</v>
          </cell>
          <cell r="AE426" t="str">
            <v>GPE CREDIT MUTUEL</v>
          </cell>
          <cell r="AF426">
            <v>0</v>
          </cell>
          <cell r="AG426" t="str">
            <v>53000</v>
          </cell>
          <cell r="AH426" t="str">
            <v>FR</v>
          </cell>
          <cell r="AI426" t="str">
            <v/>
          </cell>
          <cell r="AJ426" t="str">
            <v/>
          </cell>
          <cell r="AK426" t="str">
            <v>EC</v>
          </cell>
          <cell r="AL426" t="str">
            <v>Bq mut</v>
          </cell>
          <cell r="AM426" t="str">
            <v>PERSONNE_MORALE_SOCIETE</v>
          </cell>
          <cell r="AN426" t="str">
            <v>CREDIT MUTUEL</v>
          </cell>
          <cell r="AO426" t="str">
            <v>Groupes mutualistes</v>
          </cell>
          <cell r="AP426" t="str">
            <v/>
          </cell>
          <cell r="AQ426" t="str">
            <v/>
          </cell>
          <cell r="AR426" t="str">
            <v>FR</v>
          </cell>
          <cell r="AS426" t="str">
            <v>FRANCE</v>
          </cell>
          <cell r="AT426" t="str">
            <v/>
          </cell>
          <cell r="AU426" t="str">
            <v/>
          </cell>
          <cell r="AV426" t="str">
            <v>SAIDI</v>
          </cell>
          <cell r="AW426">
            <v>2763</v>
          </cell>
          <cell r="AX426">
            <v>13.344456827</v>
          </cell>
          <cell r="AY426">
            <v>9.3166469700000007</v>
          </cell>
          <cell r="AZ426">
            <v>8.6039774719999986</v>
          </cell>
          <cell r="BA426">
            <v>92</v>
          </cell>
          <cell r="BB426" t="str">
            <v>SI</v>
          </cell>
          <cell r="BC426">
            <v>0</v>
          </cell>
          <cell r="BD426">
            <v>0</v>
          </cell>
        </row>
        <row r="427">
          <cell r="A427" t="str">
            <v>15518</v>
          </cell>
          <cell r="B427" t="str">
            <v/>
          </cell>
          <cell r="C427" t="str">
            <v/>
          </cell>
          <cell r="D427">
            <v>201212</v>
          </cell>
          <cell r="E427">
            <v>1.8228999999999999E-2</v>
          </cell>
          <cell r="F427">
            <v>15.352</v>
          </cell>
          <cell r="G427">
            <v>1.1147416569999999</v>
          </cell>
          <cell r="H427">
            <v>2.0320625665452997E-2</v>
          </cell>
          <cell r="I427">
            <v>17.113513918264001</v>
          </cell>
          <cell r="P427" t="str">
            <v/>
          </cell>
          <cell r="Q427" t="str">
            <v/>
          </cell>
          <cell r="R427" t="str">
            <v/>
          </cell>
          <cell r="S427" t="str">
            <v/>
          </cell>
          <cell r="T427" t="str">
            <v/>
          </cell>
          <cell r="U427" t="str">
            <v/>
          </cell>
          <cell r="V427" t="str">
            <v/>
          </cell>
          <cell r="W427" t="str">
            <v/>
          </cell>
          <cell r="X427" t="str">
            <v/>
          </cell>
          <cell r="Z427" t="str">
            <v/>
          </cell>
          <cell r="AA427" t="str">
            <v/>
          </cell>
          <cell r="AB427" t="str">
            <v/>
          </cell>
          <cell r="AC427" t="str">
            <v/>
          </cell>
          <cell r="AE427" t="str">
            <v/>
          </cell>
          <cell r="AG427" t="str">
            <v/>
          </cell>
          <cell r="AH427" t="str">
            <v/>
          </cell>
          <cell r="AI427" t="str">
            <v/>
          </cell>
          <cell r="AJ427" t="str">
            <v/>
          </cell>
          <cell r="AK427" t="str">
            <v/>
          </cell>
          <cell r="AL427" t="str">
            <v/>
          </cell>
          <cell r="AM427" t="str">
            <v/>
          </cell>
          <cell r="AN427" t="str">
            <v/>
          </cell>
          <cell r="AO427" t="str">
            <v/>
          </cell>
          <cell r="AP427" t="str">
            <v/>
          </cell>
          <cell r="AQ427" t="str">
            <v/>
          </cell>
          <cell r="AR427" t="str">
            <v/>
          </cell>
          <cell r="AS427" t="str">
            <v/>
          </cell>
          <cell r="AT427" t="str">
            <v/>
          </cell>
          <cell r="AU427" t="str">
            <v/>
          </cell>
          <cell r="AV427" t="str">
            <v/>
          </cell>
          <cell r="BB427" t="str">
            <v/>
          </cell>
        </row>
        <row r="428">
          <cell r="A428" t="str">
            <v>15519</v>
          </cell>
          <cell r="B428" t="str">
            <v>CAISSE FEDER CIT MUT OCEAN</v>
          </cell>
          <cell r="C428" t="str">
            <v>3. Autres (GEA CBD)</v>
          </cell>
          <cell r="D428">
            <v>201212</v>
          </cell>
          <cell r="E428">
            <v>3.1600000000000003E-2</v>
          </cell>
          <cell r="F428">
            <v>0.19139999999999999</v>
          </cell>
          <cell r="G428">
            <v>13.207261616</v>
          </cell>
          <cell r="H428">
            <v>0.41734946706560005</v>
          </cell>
          <cell r="I428">
            <v>2.5278698733024001</v>
          </cell>
          <cell r="O428">
            <v>11794</v>
          </cell>
          <cell r="P428" t="str">
            <v>307049015</v>
          </cell>
          <cell r="Q428" t="str">
            <v>PM</v>
          </cell>
          <cell r="R428" t="str">
            <v>240</v>
          </cell>
          <cell r="S428" t="str">
            <v>01</v>
          </cell>
          <cell r="T428" t="str">
            <v>Etablissement de crédit</v>
          </cell>
          <cell r="U428" t="str">
            <v>201</v>
          </cell>
          <cell r="V428" t="str">
            <v>Banque mutualiste ou coopérative</v>
          </cell>
          <cell r="W428" t="str">
            <v>001</v>
          </cell>
          <cell r="X428" t="str">
            <v>Agrément ACPR</v>
          </cell>
          <cell r="Y428">
            <v>6</v>
          </cell>
          <cell r="Z428" t="str">
            <v>NOUVEL ETABLISSEMENT</v>
          </cell>
          <cell r="AA428" t="str">
            <v>FR</v>
          </cell>
          <cell r="AB428" t="str">
            <v> France</v>
          </cell>
          <cell r="AC428" t="str">
            <v>S. BANCAIRE MUTUALISTE ET AUTRES RESEAUX</v>
          </cell>
          <cell r="AD428">
            <v>29</v>
          </cell>
          <cell r="AE428" t="str">
            <v>GPE CREDIT MUTUEL</v>
          </cell>
          <cell r="AF428">
            <v>0</v>
          </cell>
          <cell r="AG428" t="str">
            <v>85000</v>
          </cell>
          <cell r="AH428" t="str">
            <v>FR</v>
          </cell>
          <cell r="AI428" t="str">
            <v/>
          </cell>
          <cell r="AJ428" t="str">
            <v/>
          </cell>
          <cell r="AK428" t="str">
            <v>EC</v>
          </cell>
          <cell r="AL428" t="str">
            <v>Bq mut</v>
          </cell>
          <cell r="AM428" t="str">
            <v>PERSONNE_MORALE_SOCIETE</v>
          </cell>
          <cell r="AN428" t="str">
            <v>CREDIT MUTUEL</v>
          </cell>
          <cell r="AO428" t="str">
            <v>Groupes mutualistes</v>
          </cell>
          <cell r="AP428" t="str">
            <v/>
          </cell>
          <cell r="AQ428" t="str">
            <v/>
          </cell>
          <cell r="AR428" t="str">
            <v>FR</v>
          </cell>
          <cell r="AS428" t="str">
            <v>FRANCE</v>
          </cell>
          <cell r="AT428" t="str">
            <v/>
          </cell>
          <cell r="AU428" t="str">
            <v/>
          </cell>
          <cell r="AV428" t="str">
            <v>NEY</v>
          </cell>
          <cell r="AW428">
            <v>2763</v>
          </cell>
          <cell r="AX428">
            <v>14.636826336999999</v>
          </cell>
          <cell r="AY428">
            <v>10.804989611</v>
          </cell>
          <cell r="AZ428">
            <v>9.2791148719999992</v>
          </cell>
          <cell r="BA428">
            <v>86</v>
          </cell>
          <cell r="BB428" t="str">
            <v>SI</v>
          </cell>
          <cell r="BC428">
            <v>0</v>
          </cell>
          <cell r="BD428">
            <v>0</v>
          </cell>
        </row>
        <row r="429">
          <cell r="A429" t="str">
            <v>15589</v>
          </cell>
          <cell r="B429" t="str">
            <v>CREDIT MUTUEL ARKEA</v>
          </cell>
          <cell r="C429" t="str">
            <v>3. Autres (GEA CBD)</v>
          </cell>
          <cell r="D429">
            <v>201212</v>
          </cell>
          <cell r="E429">
            <v>3.7999999999999999E-2</v>
          </cell>
          <cell r="F429">
            <v>0.20930000000000001</v>
          </cell>
          <cell r="G429">
            <v>47.012724800999997</v>
          </cell>
          <cell r="H429">
            <v>1.7864835424379999</v>
          </cell>
          <cell r="I429">
            <v>9.8397633008493006</v>
          </cell>
          <cell r="O429">
            <v>1284</v>
          </cell>
          <cell r="P429" t="str">
            <v>775577018</v>
          </cell>
          <cell r="Q429" t="str">
            <v>PM</v>
          </cell>
          <cell r="R429" t="str">
            <v>240</v>
          </cell>
          <cell r="S429" t="str">
            <v>01</v>
          </cell>
          <cell r="T429" t="str">
            <v>Etablissement de crédit</v>
          </cell>
          <cell r="U429" t="str">
            <v>201</v>
          </cell>
          <cell r="V429" t="str">
            <v>Banque mutualiste ou coopérative</v>
          </cell>
          <cell r="W429" t="str">
            <v>001</v>
          </cell>
          <cell r="X429" t="str">
            <v>Agrément ACPR</v>
          </cell>
          <cell r="Y429">
            <v>6</v>
          </cell>
          <cell r="Z429" t="str">
            <v>NOUVEL ETABLISSEMENT</v>
          </cell>
          <cell r="AA429" t="str">
            <v>FR</v>
          </cell>
          <cell r="AB429" t="str">
            <v> France</v>
          </cell>
          <cell r="AC429" t="str">
            <v>S. BANCAIRE MUTUALISTE ET AUTRES RESEAUX</v>
          </cell>
          <cell r="AD429">
            <v>29</v>
          </cell>
          <cell r="AE429" t="str">
            <v>GPE CREDIT MUTUEL</v>
          </cell>
          <cell r="AF429">
            <v>0</v>
          </cell>
          <cell r="AG429" t="str">
            <v>29480</v>
          </cell>
          <cell r="AH429" t="str">
            <v>FR</v>
          </cell>
          <cell r="AI429" t="str">
            <v/>
          </cell>
          <cell r="AJ429" t="str">
            <v/>
          </cell>
          <cell r="AK429" t="str">
            <v>EC</v>
          </cell>
          <cell r="AL429" t="str">
            <v>Bq mut</v>
          </cell>
          <cell r="AM429" t="str">
            <v>PERSONNE_MORALE_SOCIETE</v>
          </cell>
          <cell r="AN429" t="str">
            <v>CREDIT MUTUEL</v>
          </cell>
          <cell r="AO429" t="str">
            <v>Groupes mutualistes</v>
          </cell>
          <cell r="AP429" t="str">
            <v/>
          </cell>
          <cell r="AQ429" t="str">
            <v/>
          </cell>
          <cell r="AR429" t="str">
            <v>FR</v>
          </cell>
          <cell r="AS429" t="str">
            <v>FRANCE</v>
          </cell>
          <cell r="AT429" t="str">
            <v/>
          </cell>
          <cell r="AU429" t="str">
            <v/>
          </cell>
          <cell r="AV429" t="str">
            <v>SAIDI</v>
          </cell>
          <cell r="AW429">
            <v>2763</v>
          </cell>
          <cell r="AX429">
            <v>66.231318481000002</v>
          </cell>
          <cell r="AY429">
            <v>27.755635743999999</v>
          </cell>
          <cell r="AZ429">
            <v>27.907285511000001</v>
          </cell>
          <cell r="BA429">
            <v>22</v>
          </cell>
          <cell r="BB429" t="str">
            <v>SI</v>
          </cell>
          <cell r="BC429">
            <v>0</v>
          </cell>
          <cell r="BD429">
            <v>0</v>
          </cell>
        </row>
        <row r="430">
          <cell r="A430" t="str">
            <v>15607</v>
          </cell>
          <cell r="B430" t="str">
            <v>BANQUE POPULAIRE COTE D AZUR</v>
          </cell>
          <cell r="C430" t="str">
            <v>3. Autres (GEA CBD)</v>
          </cell>
          <cell r="D430">
            <v>201212</v>
          </cell>
          <cell r="E430">
            <v>9.0899999999999995E-2</v>
          </cell>
          <cell r="F430">
            <v>0.14177000000000001</v>
          </cell>
          <cell r="G430">
            <v>3.3842250920000003</v>
          </cell>
          <cell r="H430">
            <v>0.30762606086280003</v>
          </cell>
          <cell r="I430">
            <v>0.47978159129284009</v>
          </cell>
          <cell r="J430">
            <v>7.3818355028272706E-2</v>
          </cell>
          <cell r="K430">
            <v>0.44011908097139602</v>
          </cell>
          <cell r="L430">
            <v>1.2168033069999999</v>
          </cell>
          <cell r="M430">
            <v>8.9822418515702301E-2</v>
          </cell>
          <cell r="N430">
            <v>0.53553835319979537</v>
          </cell>
          <cell r="O430">
            <v>11888</v>
          </cell>
          <cell r="P430" t="str">
            <v>955804448</v>
          </cell>
          <cell r="Q430" t="str">
            <v>PM</v>
          </cell>
          <cell r="R430" t="str">
            <v>202</v>
          </cell>
          <cell r="S430" t="str">
            <v>01</v>
          </cell>
          <cell r="T430" t="str">
            <v>Etablissement de crédit</v>
          </cell>
          <cell r="U430" t="str">
            <v>201</v>
          </cell>
          <cell r="V430" t="str">
            <v>Banque mutualiste ou coopérative</v>
          </cell>
          <cell r="W430" t="str">
            <v>001</v>
          </cell>
          <cell r="X430" t="str">
            <v>Agrément ACPR</v>
          </cell>
          <cell r="Y430">
            <v>6</v>
          </cell>
          <cell r="Z430" t="str">
            <v>NOUVEL ETABLISSEMENT</v>
          </cell>
          <cell r="AA430" t="str">
            <v>FR</v>
          </cell>
          <cell r="AB430" t="str">
            <v> France</v>
          </cell>
          <cell r="AC430" t="str">
            <v>S. BANCAIRE MUTUALISTE ET AUTRES RESEAUX</v>
          </cell>
          <cell r="AD430">
            <v>1163</v>
          </cell>
          <cell r="AE430" t="str">
            <v>GPE BPCE</v>
          </cell>
          <cell r="AF430">
            <v>0</v>
          </cell>
          <cell r="AG430" t="str">
            <v>06200</v>
          </cell>
          <cell r="AH430" t="str">
            <v>FR</v>
          </cell>
          <cell r="AI430" t="str">
            <v/>
          </cell>
          <cell r="AJ430" t="str">
            <v/>
          </cell>
          <cell r="AK430" t="str">
            <v>EC</v>
          </cell>
          <cell r="AL430" t="str">
            <v>Bq mut</v>
          </cell>
          <cell r="AM430" t="str">
            <v>PERSONNE_MORALE_SOCIETE</v>
          </cell>
          <cell r="AN430" t="str">
            <v>BPCE</v>
          </cell>
          <cell r="AO430" t="str">
            <v>Groupes mutualistes</v>
          </cell>
          <cell r="AP430" t="str">
            <v/>
          </cell>
          <cell r="AQ430" t="str">
            <v/>
          </cell>
          <cell r="AR430" t="str">
            <v>FR</v>
          </cell>
          <cell r="AS430" t="str">
            <v>FRANCE</v>
          </cell>
          <cell r="AT430" t="str">
            <v/>
          </cell>
          <cell r="AU430" t="str">
            <v/>
          </cell>
          <cell r="AV430" t="str">
            <v>TAMISIER</v>
          </cell>
          <cell r="AW430">
            <v>2762</v>
          </cell>
          <cell r="AX430">
            <v>5.8058549040000003</v>
          </cell>
          <cell r="AY430">
            <v>3.6550627940000004</v>
          </cell>
          <cell r="AZ430">
            <v>3.8818040119999999</v>
          </cell>
          <cell r="BA430">
            <v>156</v>
          </cell>
          <cell r="BB430" t="str">
            <v>SI</v>
          </cell>
          <cell r="BC430">
            <v>0</v>
          </cell>
          <cell r="BD430">
            <v>1</v>
          </cell>
        </row>
        <row r="431">
          <cell r="A431" t="str">
            <v>15629</v>
          </cell>
          <cell r="B431" t="str">
            <v>CAISSE FEDER CIT MUT NORD EUROPE</v>
          </cell>
          <cell r="C431" t="str">
            <v>3. Autres (GEA CBD)</v>
          </cell>
          <cell r="D431">
            <v>201212</v>
          </cell>
          <cell r="E431">
            <v>3.3099999999999997E-2</v>
          </cell>
          <cell r="F431">
            <v>0.24690000000000001</v>
          </cell>
          <cell r="G431">
            <v>16.656189287</v>
          </cell>
          <cell r="H431">
            <v>0.55131986539970002</v>
          </cell>
          <cell r="I431">
            <v>4.1124131349602999</v>
          </cell>
          <cell r="O431">
            <v>11925</v>
          </cell>
          <cell r="P431" t="str">
            <v>320342264</v>
          </cell>
          <cell r="Q431" t="str">
            <v>PM</v>
          </cell>
          <cell r="R431" t="str">
            <v>240</v>
          </cell>
          <cell r="S431" t="str">
            <v>01</v>
          </cell>
          <cell r="T431" t="str">
            <v>Etablissement de crédit</v>
          </cell>
          <cell r="U431" t="str">
            <v>201</v>
          </cell>
          <cell r="V431" t="str">
            <v>Banque mutualiste ou coopérative</v>
          </cell>
          <cell r="W431" t="str">
            <v>001</v>
          </cell>
          <cell r="X431" t="str">
            <v>Agrément ACPR</v>
          </cell>
          <cell r="Y431">
            <v>6</v>
          </cell>
          <cell r="Z431" t="str">
            <v>NOUVEL ETABLISSEMENT</v>
          </cell>
          <cell r="AA431" t="str">
            <v>FR</v>
          </cell>
          <cell r="AB431" t="str">
            <v> France</v>
          </cell>
          <cell r="AC431" t="str">
            <v>S. BANCAIRE MUTUALISTE ET AUTRES RESEAUX</v>
          </cell>
          <cell r="AD431">
            <v>29</v>
          </cell>
          <cell r="AE431" t="str">
            <v>GPE CREDIT MUTUEL</v>
          </cell>
          <cell r="AF431">
            <v>0</v>
          </cell>
          <cell r="AG431" t="str">
            <v>59000</v>
          </cell>
          <cell r="AH431" t="str">
            <v>FR</v>
          </cell>
          <cell r="AI431" t="str">
            <v/>
          </cell>
          <cell r="AJ431" t="str">
            <v/>
          </cell>
          <cell r="AK431" t="str">
            <v>EC</v>
          </cell>
          <cell r="AL431" t="str">
            <v>Bq mut</v>
          </cell>
          <cell r="AM431" t="str">
            <v>PERSONNE_MORALE_SOCIETE</v>
          </cell>
          <cell r="AN431" t="str">
            <v>CREDIT MUTUEL</v>
          </cell>
          <cell r="AO431" t="str">
            <v>Groupes mutualistes</v>
          </cell>
          <cell r="AP431" t="str">
            <v/>
          </cell>
          <cell r="AQ431" t="str">
            <v/>
          </cell>
          <cell r="AR431" t="str">
            <v>FR</v>
          </cell>
          <cell r="AS431" t="str">
            <v>FRANCE</v>
          </cell>
          <cell r="AT431" t="str">
            <v/>
          </cell>
          <cell r="AU431" t="str">
            <v/>
          </cell>
          <cell r="AV431" t="str">
            <v>QUILLIEN</v>
          </cell>
          <cell r="AW431">
            <v>2763</v>
          </cell>
          <cell r="AX431">
            <v>19.743687704999999</v>
          </cell>
          <cell r="AY431">
            <v>9.4696483780000005</v>
          </cell>
          <cell r="AZ431">
            <v>10.237798091</v>
          </cell>
          <cell r="BA431">
            <v>65</v>
          </cell>
          <cell r="BB431" t="str">
            <v>SI</v>
          </cell>
          <cell r="BC431">
            <v>0</v>
          </cell>
          <cell r="BD431">
            <v>0</v>
          </cell>
        </row>
        <row r="432">
          <cell r="A432" t="str">
            <v>15668</v>
          </cell>
          <cell r="B432" t="str">
            <v>BNP PARIBAS HOME LOAN SFH</v>
          </cell>
          <cell r="C432" t="str">
            <v>3. Autres (GEA CBD)</v>
          </cell>
          <cell r="D432">
            <v>201212</v>
          </cell>
          <cell r="E432">
            <v>0</v>
          </cell>
          <cell r="F432">
            <v>1.1999999999999999E-3</v>
          </cell>
          <cell r="G432">
            <v>31.873616999999999</v>
          </cell>
          <cell r="H432">
            <v>0</v>
          </cell>
          <cell r="I432">
            <v>3.8248340399999997E-2</v>
          </cell>
          <cell r="O432">
            <v>11979</v>
          </cell>
          <cell r="P432" t="str">
            <v>454084211</v>
          </cell>
          <cell r="Q432" t="str">
            <v>PM</v>
          </cell>
          <cell r="R432" t="str">
            <v>58B</v>
          </cell>
          <cell r="S432" t="str">
            <v>01</v>
          </cell>
          <cell r="T432" t="str">
            <v>Etablissement de crédit</v>
          </cell>
          <cell r="U432" t="str">
            <v>203</v>
          </cell>
          <cell r="V432" t="str">
            <v>Établissement de crédit spécialisé</v>
          </cell>
          <cell r="W432" t="str">
            <v>001</v>
          </cell>
          <cell r="X432" t="str">
            <v>Agrément ACPR</v>
          </cell>
          <cell r="Y432">
            <v>6</v>
          </cell>
          <cell r="Z432" t="str">
            <v>NOUVEL ETABLISSEMENT</v>
          </cell>
          <cell r="AA432" t="str">
            <v>FR</v>
          </cell>
          <cell r="AB432" t="str">
            <v> France</v>
          </cell>
          <cell r="AC432" t="str">
            <v>S. BANCAIRE PRIVE (GRANDS GROUPES)</v>
          </cell>
          <cell r="AD432">
            <v>768</v>
          </cell>
          <cell r="AE432" t="str">
            <v>GPE BNP-PARIBAS</v>
          </cell>
          <cell r="AF432">
            <v>0</v>
          </cell>
          <cell r="AG432" t="str">
            <v>75009</v>
          </cell>
          <cell r="AH432" t="str">
            <v>FR</v>
          </cell>
          <cell r="AI432" t="str">
            <v/>
          </cell>
          <cell r="AJ432" t="str">
            <v/>
          </cell>
          <cell r="AK432" t="str">
            <v>EC</v>
          </cell>
          <cell r="AL432" t="str">
            <v>ECS</v>
          </cell>
          <cell r="AM432" t="str">
            <v>PERSONNE_MORALE_SOCIETE</v>
          </cell>
          <cell r="AN432" t="str">
            <v>BNP-PARIBAS</v>
          </cell>
          <cell r="AO432" t="str">
            <v>Grands groupes bancaires privés</v>
          </cell>
          <cell r="AP432" t="str">
            <v>OUI</v>
          </cell>
          <cell r="AQ432" t="str">
            <v/>
          </cell>
          <cell r="AR432" t="str">
            <v>FR</v>
          </cell>
          <cell r="AS432" t="str">
            <v>FRANCE</v>
          </cell>
          <cell r="AT432" t="str">
            <v/>
          </cell>
          <cell r="AU432" t="str">
            <v/>
          </cell>
          <cell r="AV432" t="str">
            <v>LEMAIRE</v>
          </cell>
          <cell r="AW432">
            <v>2754</v>
          </cell>
          <cell r="AX432">
            <v>28.063439375000002</v>
          </cell>
          <cell r="BA432">
            <v>44</v>
          </cell>
          <cell r="BB432" t="str">
            <v>SI</v>
          </cell>
          <cell r="BC432">
            <v>0</v>
          </cell>
          <cell r="BD432">
            <v>1</v>
          </cell>
        </row>
        <row r="433">
          <cell r="A433" t="str">
            <v>15848</v>
          </cell>
          <cell r="B433" t="str">
            <v>CREDIT MUTUEL - CIC HOME LOAN SFH</v>
          </cell>
          <cell r="C433" t="str">
            <v>3. Autres (GEA CBD)</v>
          </cell>
          <cell r="D433">
            <v>201212</v>
          </cell>
          <cell r="E433">
            <v>7.6E-3</v>
          </cell>
          <cell r="F433">
            <v>0.106</v>
          </cell>
          <cell r="G433">
            <v>31.736344896000002</v>
          </cell>
          <cell r="H433">
            <v>0.24119622120960002</v>
          </cell>
          <cell r="I433">
            <v>3.3640525589760002</v>
          </cell>
          <cell r="O433">
            <v>12139</v>
          </cell>
          <cell r="P433" t="str">
            <v>480618800</v>
          </cell>
          <cell r="Q433" t="str">
            <v>PM</v>
          </cell>
          <cell r="R433" t="str">
            <v>58B</v>
          </cell>
          <cell r="S433" t="str">
            <v>01</v>
          </cell>
          <cell r="T433" t="str">
            <v>Etablissement de crédit</v>
          </cell>
          <cell r="U433" t="str">
            <v>203</v>
          </cell>
          <cell r="V433" t="str">
            <v>Établissement de crédit spécialisé</v>
          </cell>
          <cell r="W433" t="str">
            <v>001</v>
          </cell>
          <cell r="X433" t="str">
            <v>Agrément ACPR</v>
          </cell>
          <cell r="Y433">
            <v>6</v>
          </cell>
          <cell r="Z433" t="str">
            <v>NOUVEL ETABLISSEMENT</v>
          </cell>
          <cell r="AA433" t="str">
            <v>FR</v>
          </cell>
          <cell r="AB433" t="str">
            <v> France</v>
          </cell>
          <cell r="AC433" t="str">
            <v>S. BANCAIRE MUTUALISTE ET AUTRES RESEAUX</v>
          </cell>
          <cell r="AD433">
            <v>29</v>
          </cell>
          <cell r="AE433" t="str">
            <v>GPE CREDIT MUTUEL</v>
          </cell>
          <cell r="AF433">
            <v>0</v>
          </cell>
          <cell r="AG433" t="str">
            <v>75009</v>
          </cell>
          <cell r="AH433" t="str">
            <v>FR</v>
          </cell>
          <cell r="AI433" t="str">
            <v/>
          </cell>
          <cell r="AJ433" t="str">
            <v/>
          </cell>
          <cell r="AK433" t="str">
            <v>EC</v>
          </cell>
          <cell r="AL433" t="str">
            <v>ECS</v>
          </cell>
          <cell r="AM433" t="str">
            <v>PERSONNE_MORALE_SOCIETE</v>
          </cell>
          <cell r="AN433" t="str">
            <v>CREDIT MUTUEL</v>
          </cell>
          <cell r="AO433" t="str">
            <v>Groupes mutualistes</v>
          </cell>
          <cell r="AP433" t="str">
            <v/>
          </cell>
          <cell r="AQ433" t="str">
            <v/>
          </cell>
          <cell r="AR433" t="str">
            <v>FR</v>
          </cell>
          <cell r="AS433" t="str">
            <v>FRANCE</v>
          </cell>
          <cell r="AT433" t="str">
            <v/>
          </cell>
          <cell r="AU433" t="str">
            <v/>
          </cell>
          <cell r="AV433" t="str">
            <v>QUILLIEN</v>
          </cell>
          <cell r="AW433">
            <v>2763</v>
          </cell>
          <cell r="AX433">
            <v>26.365637994</v>
          </cell>
          <cell r="BA433">
            <v>47</v>
          </cell>
          <cell r="BB433" t="str">
            <v>SI</v>
          </cell>
          <cell r="BC433">
            <v>0</v>
          </cell>
          <cell r="BD433">
            <v>1</v>
          </cell>
        </row>
        <row r="434">
          <cell r="A434" t="str">
            <v>15898</v>
          </cell>
          <cell r="B434" t="str">
            <v>CREDIT AGRICOLE HOME LOAN SFH</v>
          </cell>
          <cell r="C434" t="str">
            <v>3. Autres (GEA CBD)</v>
          </cell>
          <cell r="D434">
            <v>201212</v>
          </cell>
          <cell r="G434">
            <v>38.451447080999998</v>
          </cell>
          <cell r="O434">
            <v>12196</v>
          </cell>
          <cell r="P434" t="str">
            <v>437667371</v>
          </cell>
          <cell r="Q434" t="str">
            <v>PM</v>
          </cell>
          <cell r="R434" t="str">
            <v>58B</v>
          </cell>
          <cell r="S434" t="str">
            <v>01</v>
          </cell>
          <cell r="T434" t="str">
            <v>Etablissement de crédit</v>
          </cell>
          <cell r="U434" t="str">
            <v>203</v>
          </cell>
          <cell r="V434" t="str">
            <v>Établissement de crédit spécialisé</v>
          </cell>
          <cell r="W434" t="str">
            <v>001</v>
          </cell>
          <cell r="X434" t="str">
            <v>Agrément ACPR</v>
          </cell>
          <cell r="Y434">
            <v>6</v>
          </cell>
          <cell r="Z434" t="str">
            <v>NOUVEL ETABLISSEMENT</v>
          </cell>
          <cell r="AA434" t="str">
            <v>FR</v>
          </cell>
          <cell r="AB434" t="str">
            <v> France</v>
          </cell>
          <cell r="AC434" t="str">
            <v>S. BANCAIRE MUTUALISTE ET AUTRES RESEAUX</v>
          </cell>
          <cell r="AD434">
            <v>27</v>
          </cell>
          <cell r="AE434" t="str">
            <v>GPE CREDIT AGRICOLE</v>
          </cell>
          <cell r="AF434">
            <v>0</v>
          </cell>
          <cell r="AG434" t="str">
            <v>92120</v>
          </cell>
          <cell r="AH434" t="str">
            <v>FR</v>
          </cell>
          <cell r="AI434" t="str">
            <v/>
          </cell>
          <cell r="AJ434" t="str">
            <v/>
          </cell>
          <cell r="AK434" t="str">
            <v>EC</v>
          </cell>
          <cell r="AL434" t="str">
            <v>ECS</v>
          </cell>
          <cell r="AM434" t="str">
            <v>PERSONNE_MORALE_SOCIETE</v>
          </cell>
          <cell r="AN434" t="str">
            <v>CREDIT AGRICOLE</v>
          </cell>
          <cell r="AO434" t="str">
            <v>Groupes mutualistes</v>
          </cell>
          <cell r="AP434" t="str">
            <v/>
          </cell>
          <cell r="AQ434" t="str">
            <v/>
          </cell>
          <cell r="AR434" t="str">
            <v>FR</v>
          </cell>
          <cell r="AS434" t="str">
            <v>FRANCE</v>
          </cell>
          <cell r="AT434" t="str">
            <v/>
          </cell>
          <cell r="AU434" t="str">
            <v/>
          </cell>
          <cell r="AV434" t="str">
            <v>BALLABRIGA</v>
          </cell>
          <cell r="AW434">
            <v>2761</v>
          </cell>
          <cell r="AX434">
            <v>28.201885876999999</v>
          </cell>
          <cell r="BA434">
            <v>43</v>
          </cell>
          <cell r="BB434" t="str">
            <v>SI</v>
          </cell>
          <cell r="BC434">
            <v>0</v>
          </cell>
          <cell r="BD434">
            <v>1</v>
          </cell>
        </row>
        <row r="435">
          <cell r="A435" t="str">
            <v>15968</v>
          </cell>
          <cell r="B435" t="str">
            <v>SOCIETE GENERALE SCF</v>
          </cell>
          <cell r="C435" t="str">
            <v>3. Autres (GEA CBD)</v>
          </cell>
          <cell r="D435">
            <v>201212</v>
          </cell>
          <cell r="E435">
            <v>5.0000000000000001E-4</v>
          </cell>
          <cell r="F435">
            <v>5.11E-2</v>
          </cell>
          <cell r="G435">
            <v>11.930205279999999</v>
          </cell>
          <cell r="H435">
            <v>5.9651026399999999E-3</v>
          </cell>
          <cell r="I435">
            <v>0.60963348980799992</v>
          </cell>
          <cell r="O435">
            <v>12379</v>
          </cell>
          <cell r="P435" t="str">
            <v>479755480</v>
          </cell>
          <cell r="Q435" t="str">
            <v>PM</v>
          </cell>
          <cell r="R435" t="str">
            <v>510</v>
          </cell>
          <cell r="S435" t="str">
            <v>01</v>
          </cell>
          <cell r="T435" t="str">
            <v>Etablissement de crédit</v>
          </cell>
          <cell r="U435" t="str">
            <v>203</v>
          </cell>
          <cell r="V435" t="str">
            <v>Établissement de crédit spécialisé</v>
          </cell>
          <cell r="W435" t="str">
            <v>001</v>
          </cell>
          <cell r="X435" t="str">
            <v>Agrément ACPR</v>
          </cell>
          <cell r="Y435">
            <v>6</v>
          </cell>
          <cell r="Z435" t="str">
            <v>NOUVEL ETABLISSEMENT</v>
          </cell>
          <cell r="AA435" t="str">
            <v>FR</v>
          </cell>
          <cell r="AB435" t="str">
            <v> France</v>
          </cell>
          <cell r="AC435" t="str">
            <v>S. BANCAIRE PRIVE (GRANDS GROUPES)</v>
          </cell>
          <cell r="AD435">
            <v>30</v>
          </cell>
          <cell r="AE435" t="str">
            <v>GPE SOCIETE GENERALE</v>
          </cell>
          <cell r="AF435">
            <v>0</v>
          </cell>
          <cell r="AG435" t="str">
            <v>92800</v>
          </cell>
          <cell r="AH435" t="str">
            <v>FR</v>
          </cell>
          <cell r="AI435" t="str">
            <v/>
          </cell>
          <cell r="AJ435" t="str">
            <v/>
          </cell>
          <cell r="AK435" t="str">
            <v>EC</v>
          </cell>
          <cell r="AL435" t="str">
            <v>ECS</v>
          </cell>
          <cell r="AM435" t="str">
            <v>PERSONNE_MORALE_SOCIETE</v>
          </cell>
          <cell r="AN435" t="str">
            <v>SOCIETE GENERALE</v>
          </cell>
          <cell r="AO435" t="str">
            <v>Grands groupes bancaires privés</v>
          </cell>
          <cell r="AP435" t="str">
            <v>OUI</v>
          </cell>
          <cell r="AQ435" t="str">
            <v/>
          </cell>
          <cell r="AR435" t="str">
            <v>FR</v>
          </cell>
          <cell r="AS435" t="str">
            <v>FRANCE</v>
          </cell>
          <cell r="AT435" t="str">
            <v/>
          </cell>
          <cell r="AU435" t="str">
            <v/>
          </cell>
          <cell r="AV435" t="str">
            <v>AYROLES</v>
          </cell>
          <cell r="AW435">
            <v>2751</v>
          </cell>
          <cell r="AX435">
            <v>10.429606345</v>
          </cell>
          <cell r="BA435">
            <v>114</v>
          </cell>
          <cell r="BB435" t="str">
            <v>SI</v>
          </cell>
          <cell r="BC435">
            <v>0</v>
          </cell>
          <cell r="BD435">
            <v>1</v>
          </cell>
        </row>
        <row r="436">
          <cell r="A436" t="str">
            <v>16006</v>
          </cell>
          <cell r="B436" t="str">
            <v>CRCAM DU MORBIHAN</v>
          </cell>
          <cell r="C436" t="str">
            <v>3. Autres (GEA CBD)</v>
          </cell>
          <cell r="D436">
            <v>201212</v>
          </cell>
          <cell r="E436">
            <v>4.99E-2</v>
          </cell>
          <cell r="F436">
            <v>0.16889999999999999</v>
          </cell>
          <cell r="G436">
            <v>6.0420759999999998</v>
          </cell>
          <cell r="H436">
            <v>0.30149959240000002</v>
          </cell>
          <cell r="I436">
            <v>1.0205066363999999</v>
          </cell>
          <cell r="J436">
            <v>3.61E-2</v>
          </cell>
          <cell r="K436">
            <v>0.42370000000000002</v>
          </cell>
          <cell r="L436">
            <v>2.1599710000000001</v>
          </cell>
          <cell r="M436">
            <v>7.7974953100000008E-2</v>
          </cell>
          <cell r="N436">
            <v>0.91517971270000009</v>
          </cell>
          <cell r="O436">
            <v>12451</v>
          </cell>
          <cell r="P436" t="str">
            <v>777903816</v>
          </cell>
          <cell r="Q436" t="str">
            <v>PM</v>
          </cell>
          <cell r="R436" t="str">
            <v>210</v>
          </cell>
          <cell r="S436" t="str">
            <v>01</v>
          </cell>
          <cell r="T436" t="str">
            <v>Etablissement de crédit</v>
          </cell>
          <cell r="U436" t="str">
            <v>201</v>
          </cell>
          <cell r="V436" t="str">
            <v>Banque mutualiste ou coopérative</v>
          </cell>
          <cell r="W436" t="str">
            <v>001</v>
          </cell>
          <cell r="X436" t="str">
            <v>Agrément ACPR</v>
          </cell>
          <cell r="Y436">
            <v>6</v>
          </cell>
          <cell r="Z436" t="str">
            <v>NOUVEL ETABLISSEMENT</v>
          </cell>
          <cell r="AA436" t="str">
            <v>FR</v>
          </cell>
          <cell r="AB436" t="str">
            <v> France</v>
          </cell>
          <cell r="AC436" t="str">
            <v>S. BANCAIRE MUTUALISTE ET AUTRES RESEAUX</v>
          </cell>
          <cell r="AD436">
            <v>27</v>
          </cell>
          <cell r="AE436" t="str">
            <v>GPE CREDIT AGRICOLE</v>
          </cell>
          <cell r="AF436">
            <v>0</v>
          </cell>
          <cell r="AG436" t="str">
            <v>56000</v>
          </cell>
          <cell r="AH436" t="str">
            <v>FR</v>
          </cell>
          <cell r="AI436" t="str">
            <v/>
          </cell>
          <cell r="AJ436" t="str">
            <v/>
          </cell>
          <cell r="AK436" t="str">
            <v>EC</v>
          </cell>
          <cell r="AL436" t="str">
            <v>Bq mut</v>
          </cell>
          <cell r="AM436" t="str">
            <v>PERSONNE_MORALE_SOCIETE</v>
          </cell>
          <cell r="AN436" t="str">
            <v>CREDIT AGRICOLE</v>
          </cell>
          <cell r="AO436" t="str">
            <v>Groupes mutualistes</v>
          </cell>
          <cell r="AP436" t="str">
            <v/>
          </cell>
          <cell r="AQ436" t="str">
            <v/>
          </cell>
          <cell r="AR436" t="str">
            <v>FR</v>
          </cell>
          <cell r="AS436" t="str">
            <v>FRANCE</v>
          </cell>
          <cell r="AT436" t="str">
            <v/>
          </cell>
          <cell r="AU436" t="str">
            <v/>
          </cell>
          <cell r="AV436" t="str">
            <v>PIGEON</v>
          </cell>
          <cell r="AW436">
            <v>2761</v>
          </cell>
          <cell r="AX436">
            <v>8.8528860270000003</v>
          </cell>
          <cell r="AY436">
            <v>6.8677046069999994</v>
          </cell>
          <cell r="AZ436">
            <v>2.1184002070000001</v>
          </cell>
          <cell r="BA436">
            <v>126</v>
          </cell>
          <cell r="BB436" t="str">
            <v>SI</v>
          </cell>
          <cell r="BC436">
            <v>0</v>
          </cell>
          <cell r="BD436">
            <v>0</v>
          </cell>
        </row>
        <row r="437">
          <cell r="A437" t="str">
            <v>16058</v>
          </cell>
          <cell r="B437" t="str">
            <v>HSBC SFH (FRANCE)</v>
          </cell>
          <cell r="C437" t="str">
            <v>3. Autres (GEA CBD)</v>
          </cell>
          <cell r="D437">
            <v>201212</v>
          </cell>
          <cell r="E437">
            <v>1.6500000000000001E-2</v>
          </cell>
          <cell r="F437">
            <v>0.1118</v>
          </cell>
          <cell r="G437">
            <v>3.9972079909999998</v>
          </cell>
          <cell r="H437">
            <v>6.5953931851500003E-2</v>
          </cell>
          <cell r="I437">
            <v>0.44688785339379994</v>
          </cell>
          <cell r="O437">
            <v>12546</v>
          </cell>
          <cell r="P437" t="str">
            <v>480034917</v>
          </cell>
          <cell r="Q437" t="str">
            <v>PM</v>
          </cell>
          <cell r="R437" t="str">
            <v>58B</v>
          </cell>
          <cell r="S437" t="str">
            <v>01</v>
          </cell>
          <cell r="T437" t="str">
            <v>Etablissement de crédit</v>
          </cell>
          <cell r="U437" t="str">
            <v>203</v>
          </cell>
          <cell r="V437" t="str">
            <v>Établissement de crédit spécialisé</v>
          </cell>
          <cell r="W437" t="str">
            <v>001</v>
          </cell>
          <cell r="X437" t="str">
            <v>Agrément ACPR</v>
          </cell>
          <cell r="Y437">
            <v>6</v>
          </cell>
          <cell r="Z437" t="str">
            <v>NOUVEL ETABLISSEMENT</v>
          </cell>
          <cell r="AA437" t="str">
            <v>GB</v>
          </cell>
          <cell r="AB437" t="str">
            <v> Royaume-Uni</v>
          </cell>
          <cell r="AC437" t="str">
            <v>S. BANCAIRE ETRANGER EEE</v>
          </cell>
          <cell r="AD437">
            <v>160</v>
          </cell>
          <cell r="AE437" t="str">
            <v>GPE HSBC HOLDINGS</v>
          </cell>
          <cell r="AF437">
            <v>0</v>
          </cell>
          <cell r="AG437" t="str">
            <v>75008</v>
          </cell>
          <cell r="AH437" t="str">
            <v>FR</v>
          </cell>
          <cell r="AI437" t="str">
            <v/>
          </cell>
          <cell r="AJ437" t="str">
            <v/>
          </cell>
          <cell r="AK437" t="str">
            <v>EC</v>
          </cell>
          <cell r="AL437" t="str">
            <v>ECS</v>
          </cell>
          <cell r="AM437" t="str">
            <v>PERSONNE_MORALE_SOCIETE</v>
          </cell>
          <cell r="AN437" t="str">
            <v>HSBC HOLDINGS</v>
          </cell>
          <cell r="AO437" t="str">
            <v>Grands groupes bancaires privés</v>
          </cell>
          <cell r="AP437" t="str">
            <v>OUI</v>
          </cell>
          <cell r="AQ437" t="str">
            <v/>
          </cell>
          <cell r="AR437" t="str">
            <v>ETR</v>
          </cell>
          <cell r="AS437" t="str">
            <v>FRANCE</v>
          </cell>
          <cell r="AT437" t="str">
            <v/>
          </cell>
          <cell r="AU437" t="str">
            <v/>
          </cell>
          <cell r="AV437" t="str">
            <v>RINERO</v>
          </cell>
          <cell r="AW437">
            <v>2752</v>
          </cell>
          <cell r="AX437">
            <v>5.3018585219999999</v>
          </cell>
          <cell r="BA437">
            <v>164</v>
          </cell>
          <cell r="BB437" t="str">
            <v>SI</v>
          </cell>
          <cell r="BC437">
            <v>0</v>
          </cell>
          <cell r="BD437">
            <v>1</v>
          </cell>
        </row>
        <row r="438">
          <cell r="A438" t="str">
            <v>16088</v>
          </cell>
          <cell r="B438" t="str">
            <v>ARKEA SFH</v>
          </cell>
          <cell r="C438" t="str">
            <v>3. Autres (GEA CBD)</v>
          </cell>
          <cell r="D438">
            <v>201212</v>
          </cell>
          <cell r="E438">
            <v>3.2000000000000002E-3</v>
          </cell>
          <cell r="F438">
            <v>0.1066</v>
          </cell>
          <cell r="G438">
            <v>6.433447234</v>
          </cell>
          <cell r="H438">
            <v>2.0587031148800002E-2</v>
          </cell>
          <cell r="I438">
            <v>0.68580547514440005</v>
          </cell>
          <cell r="O438">
            <v>12586</v>
          </cell>
          <cell r="P438" t="str">
            <v>433383205</v>
          </cell>
          <cell r="Q438" t="str">
            <v>PM</v>
          </cell>
          <cell r="R438" t="str">
            <v>58B</v>
          </cell>
          <cell r="S438" t="str">
            <v>01</v>
          </cell>
          <cell r="T438" t="str">
            <v>Etablissement de crédit</v>
          </cell>
          <cell r="U438" t="str">
            <v>203</v>
          </cell>
          <cell r="V438" t="str">
            <v>Établissement de crédit spécialisé</v>
          </cell>
          <cell r="W438" t="str">
            <v>001</v>
          </cell>
          <cell r="X438" t="str">
            <v>Agrément ACPR</v>
          </cell>
          <cell r="Y438">
            <v>6</v>
          </cell>
          <cell r="Z438" t="str">
            <v>NOUVEL ETABLISSEMENT</v>
          </cell>
          <cell r="AA438" t="str">
            <v>FR</v>
          </cell>
          <cell r="AB438" t="str">
            <v> France</v>
          </cell>
          <cell r="AC438" t="str">
            <v>S. BANCAIRE MUTUALISTE ET AUTRES RESEAUX</v>
          </cell>
          <cell r="AD438">
            <v>29</v>
          </cell>
          <cell r="AE438" t="str">
            <v>GPE CREDIT MUTUEL</v>
          </cell>
          <cell r="AF438">
            <v>0</v>
          </cell>
          <cell r="AG438" t="str">
            <v>29200</v>
          </cell>
          <cell r="AH438" t="str">
            <v>FR</v>
          </cell>
          <cell r="AI438" t="str">
            <v/>
          </cell>
          <cell r="AJ438" t="str">
            <v/>
          </cell>
          <cell r="AK438" t="str">
            <v>EC</v>
          </cell>
          <cell r="AL438" t="str">
            <v>ECS</v>
          </cell>
          <cell r="AM438" t="str">
            <v>PERSONNE_MORALE_SOCIETE</v>
          </cell>
          <cell r="AN438" t="str">
            <v>CREDIT MUTUEL</v>
          </cell>
          <cell r="AO438" t="str">
            <v>Groupes mutualistes</v>
          </cell>
          <cell r="AP438" t="str">
            <v/>
          </cell>
          <cell r="AQ438" t="str">
            <v/>
          </cell>
          <cell r="AR438" t="str">
            <v>FR</v>
          </cell>
          <cell r="AS438" t="str">
            <v>FRANCE</v>
          </cell>
          <cell r="AT438" t="str">
            <v/>
          </cell>
          <cell r="AU438" t="str">
            <v/>
          </cell>
          <cell r="AV438" t="str">
            <v>QUILLIEN</v>
          </cell>
          <cell r="AW438">
            <v>2763</v>
          </cell>
          <cell r="AX438">
            <v>4.690409389</v>
          </cell>
          <cell r="BA438">
            <v>175</v>
          </cell>
          <cell r="BB438" t="str">
            <v>SI</v>
          </cell>
          <cell r="BC438">
            <v>0</v>
          </cell>
          <cell r="BD438">
            <v>1</v>
          </cell>
        </row>
        <row r="439">
          <cell r="A439" t="str">
            <v>16106</v>
          </cell>
          <cell r="B439" t="str">
            <v>CRCAM DE LORRAINE</v>
          </cell>
          <cell r="C439" t="str">
            <v>3. Autres (GEA CBD)</v>
          </cell>
          <cell r="D439">
            <v>201212</v>
          </cell>
          <cell r="E439">
            <v>0.05</v>
          </cell>
          <cell r="F439">
            <v>0.16750000000000001</v>
          </cell>
          <cell r="G439">
            <v>5.5235570000000003</v>
          </cell>
          <cell r="H439">
            <v>0.27617785</v>
          </cell>
          <cell r="I439">
            <v>0.92519579750000014</v>
          </cell>
          <cell r="J439">
            <v>4.4200000000000003E-2</v>
          </cell>
          <cell r="K439">
            <v>0.43469999999999998</v>
          </cell>
          <cell r="L439">
            <v>2.0770620000000002</v>
          </cell>
          <cell r="M439">
            <v>9.1806140400000014E-2</v>
          </cell>
          <cell r="N439">
            <v>0.90289885140000004</v>
          </cell>
          <cell r="O439">
            <v>1291</v>
          </cell>
          <cell r="P439" t="str">
            <v>775616162</v>
          </cell>
          <cell r="Q439" t="str">
            <v>PM</v>
          </cell>
          <cell r="R439" t="str">
            <v>210</v>
          </cell>
          <cell r="S439" t="str">
            <v>01</v>
          </cell>
          <cell r="T439" t="str">
            <v>Etablissement de crédit</v>
          </cell>
          <cell r="U439" t="str">
            <v>201</v>
          </cell>
          <cell r="V439" t="str">
            <v>Banque mutualiste ou coopérative</v>
          </cell>
          <cell r="W439" t="str">
            <v>001</v>
          </cell>
          <cell r="X439" t="str">
            <v>Agrément ACPR</v>
          </cell>
          <cell r="Y439">
            <v>6</v>
          </cell>
          <cell r="Z439" t="str">
            <v>NOUVEL ETABLISSEMENT</v>
          </cell>
          <cell r="AA439" t="str">
            <v>FR</v>
          </cell>
          <cell r="AB439" t="str">
            <v> France</v>
          </cell>
          <cell r="AC439" t="str">
            <v>S. BANCAIRE MUTUALISTE ET AUTRES RESEAUX</v>
          </cell>
          <cell r="AD439">
            <v>27</v>
          </cell>
          <cell r="AE439" t="str">
            <v>GPE CREDIT AGRICOLE</v>
          </cell>
          <cell r="AF439">
            <v>0</v>
          </cell>
          <cell r="AG439" t="str">
            <v>57000</v>
          </cell>
          <cell r="AH439" t="str">
            <v>FR</v>
          </cell>
          <cell r="AI439" t="str">
            <v/>
          </cell>
          <cell r="AJ439" t="str">
            <v/>
          </cell>
          <cell r="AK439" t="str">
            <v>EC</v>
          </cell>
          <cell r="AL439" t="str">
            <v>Bq mut</v>
          </cell>
          <cell r="AM439" t="str">
            <v>PERSONNE_MORALE_SOCIETE</v>
          </cell>
          <cell r="AN439" t="str">
            <v>CREDIT AGRICOLE</v>
          </cell>
          <cell r="AO439" t="str">
            <v>Groupes mutualistes</v>
          </cell>
          <cell r="AP439" t="str">
            <v/>
          </cell>
          <cell r="AQ439" t="str">
            <v/>
          </cell>
          <cell r="AR439" t="str">
            <v>FR</v>
          </cell>
          <cell r="AS439" t="str">
            <v>FRANCE</v>
          </cell>
          <cell r="AT439" t="str">
            <v/>
          </cell>
          <cell r="AU439" t="str">
            <v/>
          </cell>
          <cell r="AV439" t="str">
            <v>THUEZ</v>
          </cell>
          <cell r="AW439">
            <v>2761</v>
          </cell>
          <cell r="AX439">
            <v>8.6732466099999996</v>
          </cell>
          <cell r="AY439">
            <v>6.3021323699999998</v>
          </cell>
          <cell r="AZ439">
            <v>2.1189392590000002</v>
          </cell>
          <cell r="BA439">
            <v>128</v>
          </cell>
          <cell r="BB439" t="str">
            <v>SI</v>
          </cell>
          <cell r="BC439">
            <v>0</v>
          </cell>
          <cell r="BD439">
            <v>0</v>
          </cell>
        </row>
        <row r="440">
          <cell r="A440" t="str">
            <v>16159</v>
          </cell>
          <cell r="B440" t="str">
            <v>CAISSE FEDER CIT MUT ANTILLES-GUYANE</v>
          </cell>
          <cell r="C440" t="str">
            <v>3. Autres (GEA CBD)</v>
          </cell>
          <cell r="D440">
            <v>201212</v>
          </cell>
          <cell r="E440">
            <v>9.2999999999999999E-2</v>
          </cell>
          <cell r="F440">
            <v>0.19170000000000001</v>
          </cell>
          <cell r="G440">
            <v>1.761472919</v>
          </cell>
          <cell r="H440">
            <v>0.16381698146699999</v>
          </cell>
          <cell r="I440">
            <v>0.33767435857230005</v>
          </cell>
          <cell r="O440">
            <v>12674</v>
          </cell>
          <cell r="P440" t="str">
            <v>682033261</v>
          </cell>
          <cell r="Q440" t="str">
            <v>PM</v>
          </cell>
          <cell r="R440" t="str">
            <v>243</v>
          </cell>
          <cell r="S440" t="str">
            <v>01</v>
          </cell>
          <cell r="T440" t="str">
            <v>Etablissement de crédit</v>
          </cell>
          <cell r="U440" t="str">
            <v>201</v>
          </cell>
          <cell r="V440" t="str">
            <v>Banque mutualiste ou coopérative</v>
          </cell>
          <cell r="W440" t="str">
            <v>001</v>
          </cell>
          <cell r="X440" t="str">
            <v>Agrément ACPR</v>
          </cell>
          <cell r="Y440">
            <v>6</v>
          </cell>
          <cell r="Z440" t="str">
            <v>NOUVEL ETABLISSEMENT</v>
          </cell>
          <cell r="AA440" t="str">
            <v>FR</v>
          </cell>
          <cell r="AB440" t="str">
            <v> France</v>
          </cell>
          <cell r="AC440" t="str">
            <v>S. BANCAIRE MUTUALISTE ET AUTRES RESEAUX</v>
          </cell>
          <cell r="AD440">
            <v>29</v>
          </cell>
          <cell r="AE440" t="str">
            <v>GPE CREDIT MUTUEL</v>
          </cell>
          <cell r="AF440">
            <v>0</v>
          </cell>
          <cell r="AG440" t="str">
            <v>97200</v>
          </cell>
          <cell r="AH440" t="str">
            <v>FR</v>
          </cell>
          <cell r="AI440" t="str">
            <v/>
          </cell>
          <cell r="AJ440" t="str">
            <v/>
          </cell>
          <cell r="AK440" t="str">
            <v>EC</v>
          </cell>
          <cell r="AL440" t="str">
            <v>Bq mut</v>
          </cell>
          <cell r="AM440" t="str">
            <v>PERSONNE_MORALE_SOCIETE</v>
          </cell>
          <cell r="AN440" t="str">
            <v>CREDIT MUTUEL</v>
          </cell>
          <cell r="AO440" t="str">
            <v>Groupes mutualistes</v>
          </cell>
          <cell r="AP440" t="str">
            <v/>
          </cell>
          <cell r="AQ440" t="str">
            <v/>
          </cell>
          <cell r="AR440" t="str">
            <v>FR</v>
          </cell>
          <cell r="AS440" t="str">
            <v>FRANCE</v>
          </cell>
          <cell r="AT440" t="str">
            <v/>
          </cell>
          <cell r="AU440" t="str">
            <v/>
          </cell>
          <cell r="AV440" t="str">
            <v>NEY</v>
          </cell>
          <cell r="AW440">
            <v>2763</v>
          </cell>
          <cell r="AX440">
            <v>1.978876694</v>
          </cell>
          <cell r="AY440">
            <v>1.544840022</v>
          </cell>
          <cell r="AZ440">
            <v>1.3101407350000001</v>
          </cell>
          <cell r="BA440">
            <v>243</v>
          </cell>
          <cell r="BB440" t="str">
            <v>SI</v>
          </cell>
          <cell r="BC440">
            <v>0</v>
          </cell>
          <cell r="BD440">
            <v>0</v>
          </cell>
        </row>
        <row r="441">
          <cell r="A441" t="str">
            <v>16188</v>
          </cell>
          <cell r="B441" t="str">
            <v>BPCE</v>
          </cell>
          <cell r="C441" t="str">
            <v>3. Autres (GEA CBD)</v>
          </cell>
          <cell r="D441">
            <v>201212</v>
          </cell>
          <cell r="E441">
            <v>3.8337851559405001E-2</v>
          </cell>
          <cell r="F441">
            <v>0.22464271982569001</v>
          </cell>
          <cell r="G441">
            <v>214.28147727000001</v>
          </cell>
          <cell r="H441">
            <v>8.2150914675072766</v>
          </cell>
          <cell r="I441">
            <v>48.136773862199576</v>
          </cell>
          <cell r="J441">
            <v>1.81531469541816E-2</v>
          </cell>
          <cell r="K441">
            <v>0.48083762957834902</v>
          </cell>
          <cell r="L441">
            <v>35.618477490000004</v>
          </cell>
          <cell r="M441">
            <v>0.64658745616017943</v>
          </cell>
          <cell r="N441">
            <v>17.126704285481384</v>
          </cell>
          <cell r="O441">
            <v>12732</v>
          </cell>
          <cell r="P441" t="str">
            <v>493455042</v>
          </cell>
          <cell r="Q441" t="str">
            <v>PM</v>
          </cell>
          <cell r="R441" t="str">
            <v>190</v>
          </cell>
          <cell r="S441" t="str">
            <v>01</v>
          </cell>
          <cell r="T441" t="str">
            <v>Etablissement de crédit</v>
          </cell>
          <cell r="U441" t="str">
            <v>200</v>
          </cell>
          <cell r="V441" t="str">
            <v>Banque</v>
          </cell>
          <cell r="W441" t="str">
            <v>001</v>
          </cell>
          <cell r="X441" t="str">
            <v>Agrément ACPR</v>
          </cell>
          <cell r="Y441">
            <v>6</v>
          </cell>
          <cell r="Z441" t="str">
            <v>NOUVEL ETABLISSEMENT</v>
          </cell>
          <cell r="AA441" t="str">
            <v>FR</v>
          </cell>
          <cell r="AB441" t="str">
            <v> France</v>
          </cell>
          <cell r="AC441" t="str">
            <v>S. BANCAIRE MUTUALISTE ET AUTRES RESEAUX</v>
          </cell>
          <cell r="AD441">
            <v>1163</v>
          </cell>
          <cell r="AE441" t="str">
            <v>GPE BPCE</v>
          </cell>
          <cell r="AF441">
            <v>0</v>
          </cell>
          <cell r="AG441" t="str">
            <v>75013</v>
          </cell>
          <cell r="AH441" t="str">
            <v>FR</v>
          </cell>
          <cell r="AI441" t="str">
            <v/>
          </cell>
          <cell r="AJ441" t="str">
            <v/>
          </cell>
          <cell r="AK441" t="str">
            <v>EC</v>
          </cell>
          <cell r="AL441" t="str">
            <v>Banque</v>
          </cell>
          <cell r="AM441" t="str">
            <v>PERSONNE_MORALE_SOCIETE</v>
          </cell>
          <cell r="AN441" t="str">
            <v>BPCE</v>
          </cell>
          <cell r="AO441" t="str">
            <v>Groupes mutualistes</v>
          </cell>
          <cell r="AP441" t="str">
            <v/>
          </cell>
          <cell r="AQ441" t="str">
            <v/>
          </cell>
          <cell r="AR441" t="str">
            <v>FR</v>
          </cell>
          <cell r="AS441" t="str">
            <v>FRANCE</v>
          </cell>
          <cell r="AT441" t="str">
            <v/>
          </cell>
          <cell r="AU441" t="str">
            <v/>
          </cell>
          <cell r="AV441" t="str">
            <v>RINGWALD</v>
          </cell>
          <cell r="AW441">
            <v>2762</v>
          </cell>
          <cell r="AX441">
            <v>323.35604160700001</v>
          </cell>
          <cell r="AY441">
            <v>0.63632049800000001</v>
          </cell>
          <cell r="AZ441">
            <v>1.3884694099999999</v>
          </cell>
          <cell r="BA441">
            <v>7</v>
          </cell>
          <cell r="BB441" t="str">
            <v>SI</v>
          </cell>
          <cell r="BC441">
            <v>0</v>
          </cell>
          <cell r="BD441">
            <v>1</v>
          </cell>
        </row>
        <row r="442">
          <cell r="A442" t="str">
            <v>16228</v>
          </cell>
          <cell r="B442" t="str">
            <v>SOCIETE GENERALE SFH</v>
          </cell>
          <cell r="C442" t="str">
            <v>3. Autres (GEA CBD)</v>
          </cell>
          <cell r="D442">
            <v>201212</v>
          </cell>
          <cell r="E442">
            <v>2.9999999999999997E-4</v>
          </cell>
          <cell r="F442">
            <v>0.19989999999999999</v>
          </cell>
          <cell r="G442">
            <v>25.334120855000002</v>
          </cell>
          <cell r="H442">
            <v>7.6002362564999999E-3</v>
          </cell>
          <cell r="I442">
            <v>5.0642907589144999</v>
          </cell>
          <cell r="O442">
            <v>12786</v>
          </cell>
          <cell r="P442" t="str">
            <v>445345507</v>
          </cell>
          <cell r="Q442" t="str">
            <v>PM</v>
          </cell>
          <cell r="R442" t="str">
            <v>58B</v>
          </cell>
          <cell r="S442" t="str">
            <v>01</v>
          </cell>
          <cell r="T442" t="str">
            <v>Etablissement de crédit</v>
          </cell>
          <cell r="U442" t="str">
            <v>203</v>
          </cell>
          <cell r="V442" t="str">
            <v>Établissement de crédit spécialisé</v>
          </cell>
          <cell r="W442" t="str">
            <v>001</v>
          </cell>
          <cell r="X442" t="str">
            <v>Agrément ACPR</v>
          </cell>
          <cell r="Y442">
            <v>6</v>
          </cell>
          <cell r="Z442" t="str">
            <v>NOUVEL ETABLISSEMENT</v>
          </cell>
          <cell r="AA442" t="str">
            <v>FR</v>
          </cell>
          <cell r="AB442" t="str">
            <v> France</v>
          </cell>
          <cell r="AC442" t="str">
            <v>S. BANCAIRE PRIVE (GRANDS GROUPES)</v>
          </cell>
          <cell r="AD442">
            <v>30</v>
          </cell>
          <cell r="AE442" t="str">
            <v>GPE SOCIETE GENERALE</v>
          </cell>
          <cell r="AF442">
            <v>0</v>
          </cell>
          <cell r="AG442" t="str">
            <v>92800</v>
          </cell>
          <cell r="AH442" t="str">
            <v>FR</v>
          </cell>
          <cell r="AI442" t="str">
            <v/>
          </cell>
          <cell r="AJ442" t="str">
            <v/>
          </cell>
          <cell r="AK442" t="str">
            <v>EC</v>
          </cell>
          <cell r="AL442" t="str">
            <v>ECS</v>
          </cell>
          <cell r="AM442" t="str">
            <v>PERSONNE_MORALE_SOCIETE</v>
          </cell>
          <cell r="AN442" t="str">
            <v>SOCIETE GENERALE</v>
          </cell>
          <cell r="AO442" t="str">
            <v>Grands groupes bancaires privés</v>
          </cell>
          <cell r="AP442" t="str">
            <v>OUI</v>
          </cell>
          <cell r="AQ442" t="str">
            <v/>
          </cell>
          <cell r="AR442" t="str">
            <v>FR</v>
          </cell>
          <cell r="AS442" t="str">
            <v>FRANCE</v>
          </cell>
          <cell r="AT442" t="str">
            <v/>
          </cell>
          <cell r="AU442" t="str">
            <v/>
          </cell>
          <cell r="AV442" t="str">
            <v>MOTTAIS</v>
          </cell>
          <cell r="AW442">
            <v>2751</v>
          </cell>
          <cell r="AX442">
            <v>24.946625857000001</v>
          </cell>
          <cell r="BA442">
            <v>51</v>
          </cell>
          <cell r="BB442" t="str">
            <v>SI</v>
          </cell>
          <cell r="BC442">
            <v>0</v>
          </cell>
          <cell r="BD442">
            <v>1</v>
          </cell>
        </row>
        <row r="443">
          <cell r="A443" t="str">
            <v>16275</v>
          </cell>
          <cell r="B443" t="str">
            <v>CAISSE D EPARGNE NORD FRANCE EUROPE</v>
          </cell>
          <cell r="C443" t="str">
            <v>3. Autres (GEA CBD)</v>
          </cell>
          <cell r="D443">
            <v>201212</v>
          </cell>
          <cell r="E443">
            <v>4.2088060303112899E-2</v>
          </cell>
          <cell r="F443">
            <v>0.20864465344149499</v>
          </cell>
          <cell r="G443">
            <v>8.9734690789999991</v>
          </cell>
          <cell r="H443">
            <v>0.37767590772507093</v>
          </cell>
          <cell r="I443">
            <v>1.8722663461559261</v>
          </cell>
          <cell r="O443">
            <v>12877</v>
          </cell>
          <cell r="P443" t="str">
            <v>383089752</v>
          </cell>
          <cell r="Q443" t="str">
            <v>PM</v>
          </cell>
          <cell r="R443" t="str">
            <v>270</v>
          </cell>
          <cell r="S443" t="str">
            <v>01</v>
          </cell>
          <cell r="T443" t="str">
            <v>Etablissement de crédit</v>
          </cell>
          <cell r="U443" t="str">
            <v>201</v>
          </cell>
          <cell r="V443" t="str">
            <v>Banque mutualiste ou coopérative</v>
          </cell>
          <cell r="W443" t="str">
            <v>001</v>
          </cell>
          <cell r="X443" t="str">
            <v>Agrément ACPR</v>
          </cell>
          <cell r="Y443">
            <v>8</v>
          </cell>
          <cell r="Z443" t="str">
            <v>RESTRUCTURATION AVEC REPRISE DE CIB</v>
          </cell>
          <cell r="AA443" t="str">
            <v>FR</v>
          </cell>
          <cell r="AB443" t="str">
            <v> France</v>
          </cell>
          <cell r="AC443" t="str">
            <v>S. BANCAIRE MUTUALISTE ET AUTRES RESEAUX</v>
          </cell>
          <cell r="AD443">
            <v>1163</v>
          </cell>
          <cell r="AE443" t="str">
            <v>GPE BPCE</v>
          </cell>
          <cell r="AF443">
            <v>0</v>
          </cell>
          <cell r="AG443" t="str">
            <v>59777</v>
          </cell>
          <cell r="AH443" t="str">
            <v>FR</v>
          </cell>
          <cell r="AI443" t="str">
            <v/>
          </cell>
          <cell r="AJ443" t="str">
            <v/>
          </cell>
          <cell r="AK443" t="str">
            <v>EC</v>
          </cell>
          <cell r="AL443" t="str">
            <v>Bq mut</v>
          </cell>
          <cell r="AM443" t="str">
            <v>PERSONNE_MORALE_SOCIETE</v>
          </cell>
          <cell r="AN443" t="str">
            <v>BPCE</v>
          </cell>
          <cell r="AO443" t="str">
            <v>Groupes mutualistes</v>
          </cell>
          <cell r="AP443" t="str">
            <v/>
          </cell>
          <cell r="AQ443" t="str">
            <v/>
          </cell>
          <cell r="AR443" t="str">
            <v>FR</v>
          </cell>
          <cell r="AS443" t="str">
            <v>FRANCE</v>
          </cell>
          <cell r="AT443" t="str">
            <v/>
          </cell>
          <cell r="AU443" t="str">
            <v/>
          </cell>
          <cell r="AV443" t="str">
            <v>CISSOKHO-COULIBALY</v>
          </cell>
          <cell r="AW443">
            <v>2762</v>
          </cell>
          <cell r="AX443">
            <v>21.446801116</v>
          </cell>
          <cell r="AY443">
            <v>11.312183233999999</v>
          </cell>
          <cell r="AZ443">
            <v>14.308943391000001</v>
          </cell>
          <cell r="BA443">
            <v>57</v>
          </cell>
          <cell r="BB443" t="str">
            <v>SI</v>
          </cell>
          <cell r="BC443">
            <v>0</v>
          </cell>
          <cell r="BD443">
            <v>1</v>
          </cell>
        </row>
        <row r="444">
          <cell r="A444" t="str">
            <v>16358</v>
          </cell>
          <cell r="B444" t="str">
            <v>ARKEA SCF</v>
          </cell>
          <cell r="C444" t="str">
            <v>3. Autres (GEA CBD)</v>
          </cell>
          <cell r="D444">
            <v>201212</v>
          </cell>
          <cell r="E444">
            <v>1.4200000000000001E-2</v>
          </cell>
          <cell r="F444">
            <v>0.30869999999999997</v>
          </cell>
          <cell r="G444">
            <v>4.3806542999999996E-2</v>
          </cell>
          <cell r="H444">
            <v>6.2205291060000003E-4</v>
          </cell>
          <cell r="I444">
            <v>1.3523079824099997E-2</v>
          </cell>
          <cell r="O444">
            <v>12986</v>
          </cell>
          <cell r="P444" t="str">
            <v>440180842</v>
          </cell>
          <cell r="Q444" t="str">
            <v>PM</v>
          </cell>
          <cell r="R444" t="str">
            <v>510</v>
          </cell>
          <cell r="S444" t="str">
            <v>01</v>
          </cell>
          <cell r="T444" t="str">
            <v>Etablissement de crédit</v>
          </cell>
          <cell r="U444" t="str">
            <v>203</v>
          </cell>
          <cell r="V444" t="str">
            <v>Établissement de crédit spécialisé</v>
          </cell>
          <cell r="W444" t="str">
            <v>001</v>
          </cell>
          <cell r="X444" t="str">
            <v>Agrément ACPR</v>
          </cell>
          <cell r="Y444">
            <v>6</v>
          </cell>
          <cell r="Z444" t="str">
            <v>NOUVEL ETABLISSEMENT</v>
          </cell>
          <cell r="AA444" t="str">
            <v>FR</v>
          </cell>
          <cell r="AB444" t="str">
            <v> France</v>
          </cell>
          <cell r="AC444" t="str">
            <v>S. BANCAIRE MUTUALISTE ET AUTRES RESEAUX</v>
          </cell>
          <cell r="AD444">
            <v>29</v>
          </cell>
          <cell r="AE444" t="str">
            <v>GPE CREDIT MUTUEL</v>
          </cell>
          <cell r="AF444">
            <v>0</v>
          </cell>
          <cell r="AG444" t="str">
            <v>29480</v>
          </cell>
          <cell r="AH444" t="str">
            <v>FR</v>
          </cell>
          <cell r="AI444" t="str">
            <v/>
          </cell>
          <cell r="AJ444" t="str">
            <v/>
          </cell>
          <cell r="AK444" t="str">
            <v>EC</v>
          </cell>
          <cell r="AL444" t="str">
            <v>ECS</v>
          </cell>
          <cell r="AM444" t="str">
            <v>PERSONNE_MORALE_SOCIETE</v>
          </cell>
          <cell r="AN444" t="str">
            <v>CREDIT MUTUEL</v>
          </cell>
          <cell r="AO444" t="str">
            <v>Groupes mutualistes</v>
          </cell>
          <cell r="AP444" t="str">
            <v/>
          </cell>
          <cell r="AQ444" t="str">
            <v/>
          </cell>
          <cell r="AR444" t="str">
            <v>FR</v>
          </cell>
          <cell r="AS444" t="str">
            <v>FRANCE</v>
          </cell>
          <cell r="AT444" t="str">
            <v/>
          </cell>
          <cell r="AU444" t="str">
            <v/>
          </cell>
          <cell r="AV444" t="str">
            <v>QUILLIEN</v>
          </cell>
          <cell r="AW444">
            <v>2763</v>
          </cell>
          <cell r="AX444">
            <v>0.98830378200000002</v>
          </cell>
          <cell r="BA444">
            <v>311</v>
          </cell>
          <cell r="BB444" t="str">
            <v>SI</v>
          </cell>
          <cell r="BC444">
            <v>0</v>
          </cell>
          <cell r="BD444">
            <v>1</v>
          </cell>
        </row>
        <row r="445">
          <cell r="A445" t="str">
            <v>16438</v>
          </cell>
          <cell r="B445" t="str">
            <v>BPCE SFH</v>
          </cell>
          <cell r="C445" t="str">
            <v>3. Autres (GEA CBD)</v>
          </cell>
          <cell r="D445">
            <v>201212</v>
          </cell>
          <cell r="E445">
            <v>2.0490000000000001E-2</v>
          </cell>
          <cell r="F445">
            <v>0.14235</v>
          </cell>
          <cell r="G445">
            <v>19.471750514</v>
          </cell>
          <cell r="H445">
            <v>0.39897616803186003</v>
          </cell>
          <cell r="I445">
            <v>2.7718036856679</v>
          </cell>
          <cell r="O445">
            <v>13063</v>
          </cell>
          <cell r="P445" t="str">
            <v>501682033</v>
          </cell>
          <cell r="Q445" t="str">
            <v>PM</v>
          </cell>
          <cell r="R445" t="str">
            <v>58B</v>
          </cell>
          <cell r="S445" t="str">
            <v>01</v>
          </cell>
          <cell r="T445" t="str">
            <v>Etablissement de crédit</v>
          </cell>
          <cell r="U445" t="str">
            <v>203</v>
          </cell>
          <cell r="V445" t="str">
            <v>Établissement de crédit spécialisé</v>
          </cell>
          <cell r="W445" t="str">
            <v>001</v>
          </cell>
          <cell r="X445" t="str">
            <v>Agrément ACPR</v>
          </cell>
          <cell r="Y445">
            <v>6</v>
          </cell>
          <cell r="Z445" t="str">
            <v>NOUVEL ETABLISSEMENT</v>
          </cell>
          <cell r="AA445" t="str">
            <v>FR</v>
          </cell>
          <cell r="AB445" t="str">
            <v> France</v>
          </cell>
          <cell r="AC445" t="str">
            <v>S. BANCAIRE MUTUALISTE ET AUTRES RESEAUX</v>
          </cell>
          <cell r="AD445">
            <v>1163</v>
          </cell>
          <cell r="AE445" t="str">
            <v>GPE BPCE</v>
          </cell>
          <cell r="AF445">
            <v>0</v>
          </cell>
          <cell r="AG445" t="str">
            <v>75013</v>
          </cell>
          <cell r="AH445" t="str">
            <v>FR</v>
          </cell>
          <cell r="AI445" t="str">
            <v/>
          </cell>
          <cell r="AJ445" t="str">
            <v/>
          </cell>
          <cell r="AK445" t="str">
            <v>EC</v>
          </cell>
          <cell r="AL445" t="str">
            <v>ECS</v>
          </cell>
          <cell r="AM445" t="str">
            <v>PERSONNE_MORALE_SOCIETE</v>
          </cell>
          <cell r="AN445" t="str">
            <v>BPCE</v>
          </cell>
          <cell r="AO445" t="str">
            <v>Groupes mutualistes</v>
          </cell>
          <cell r="AP445" t="str">
            <v/>
          </cell>
          <cell r="AQ445" t="str">
            <v/>
          </cell>
          <cell r="AR445" t="str">
            <v>FR</v>
          </cell>
          <cell r="AS445" t="str">
            <v>FRANCE</v>
          </cell>
          <cell r="AT445" t="str">
            <v/>
          </cell>
          <cell r="AU445" t="str">
            <v/>
          </cell>
          <cell r="AV445" t="str">
            <v>LE FLEM</v>
          </cell>
          <cell r="AW445">
            <v>2762</v>
          </cell>
          <cell r="AX445">
            <v>27.881003445000001</v>
          </cell>
          <cell r="BA445">
            <v>45</v>
          </cell>
          <cell r="BB445" t="str">
            <v>SI</v>
          </cell>
          <cell r="BC445">
            <v>0</v>
          </cell>
          <cell r="BD445">
            <v>1</v>
          </cell>
        </row>
        <row r="446">
          <cell r="A446" t="str">
            <v>16606</v>
          </cell>
          <cell r="B446" t="str">
            <v>CRCAM DE NORMANDIE</v>
          </cell>
          <cell r="C446" t="str">
            <v>3. Autres (GEA CBD)</v>
          </cell>
          <cell r="D446">
            <v>201212</v>
          </cell>
          <cell r="E446">
            <v>5.3400000000000003E-2</v>
          </cell>
          <cell r="F446">
            <v>0.15609999999999999</v>
          </cell>
          <cell r="G446">
            <v>9.8199439999999996</v>
          </cell>
          <cell r="H446">
            <v>0.52438500960000001</v>
          </cell>
          <cell r="I446">
            <v>1.5328932583999999</v>
          </cell>
          <cell r="J446">
            <v>2.41E-2</v>
          </cell>
          <cell r="K446">
            <v>0.40410000000000001</v>
          </cell>
          <cell r="L446">
            <v>3.2608079999999999</v>
          </cell>
          <cell r="M446">
            <v>7.85854728E-2</v>
          </cell>
          <cell r="N446">
            <v>1.3176925128000001</v>
          </cell>
          <cell r="O446">
            <v>13266</v>
          </cell>
          <cell r="P446" t="str">
            <v>478834930</v>
          </cell>
          <cell r="Q446" t="str">
            <v>PM</v>
          </cell>
          <cell r="R446" t="str">
            <v>210</v>
          </cell>
          <cell r="S446" t="str">
            <v>01</v>
          </cell>
          <cell r="T446" t="str">
            <v>Etablissement de crédit</v>
          </cell>
          <cell r="U446" t="str">
            <v>201</v>
          </cell>
          <cell r="V446" t="str">
            <v>Banque mutualiste ou coopérative</v>
          </cell>
          <cell r="W446" t="str">
            <v>001</v>
          </cell>
          <cell r="X446" t="str">
            <v>Agrément ACPR</v>
          </cell>
          <cell r="Y446">
            <v>8</v>
          </cell>
          <cell r="Z446" t="str">
            <v>RESTRUCTURATION AVEC REPRISE DE CIB</v>
          </cell>
          <cell r="AA446" t="str">
            <v>FR</v>
          </cell>
          <cell r="AB446" t="str">
            <v> France</v>
          </cell>
          <cell r="AC446" t="str">
            <v>S. BANCAIRE MUTUALISTE ET AUTRES RESEAUX</v>
          </cell>
          <cell r="AD446">
            <v>27</v>
          </cell>
          <cell r="AE446" t="str">
            <v>GPE CREDIT AGRICOLE</v>
          </cell>
          <cell r="AF446">
            <v>0</v>
          </cell>
          <cell r="AG446" t="str">
            <v>14000</v>
          </cell>
          <cell r="AH446" t="str">
            <v>FR</v>
          </cell>
          <cell r="AI446" t="str">
            <v/>
          </cell>
          <cell r="AJ446" t="str">
            <v/>
          </cell>
          <cell r="AK446" t="str">
            <v>EC</v>
          </cell>
          <cell r="AL446" t="str">
            <v>Bq mut</v>
          </cell>
          <cell r="AM446" t="str">
            <v>PERSONNE_MORALE_SOCIETE</v>
          </cell>
          <cell r="AN446" t="str">
            <v>CREDIT AGRICOLE</v>
          </cell>
          <cell r="AO446" t="str">
            <v>Groupes mutualistes</v>
          </cell>
          <cell r="AP446" t="str">
            <v/>
          </cell>
          <cell r="AQ446" t="str">
            <v/>
          </cell>
          <cell r="AR446" t="str">
            <v>FR</v>
          </cell>
          <cell r="AS446" t="str">
            <v>FRANCE</v>
          </cell>
          <cell r="AT446" t="str">
            <v/>
          </cell>
          <cell r="AU446" t="str">
            <v/>
          </cell>
          <cell r="AV446" t="str">
            <v>BALLABRIGA</v>
          </cell>
          <cell r="AW446">
            <v>2761</v>
          </cell>
          <cell r="AX446">
            <v>15.746496378</v>
          </cell>
          <cell r="AY446">
            <v>11.456688469000001</v>
          </cell>
          <cell r="AZ446">
            <v>4.2388941960000004</v>
          </cell>
          <cell r="BA446">
            <v>83</v>
          </cell>
          <cell r="BB446" t="str">
            <v>SI</v>
          </cell>
          <cell r="BC446">
            <v>0</v>
          </cell>
          <cell r="BD446">
            <v>0</v>
          </cell>
        </row>
        <row r="447">
          <cell r="A447" t="str">
            <v>16607</v>
          </cell>
          <cell r="B447" t="str">
            <v>BANQUE POPULAIRE DU SUD</v>
          </cell>
          <cell r="C447" t="str">
            <v>3. Autres (GEA CBD)</v>
          </cell>
          <cell r="D447">
            <v>201212</v>
          </cell>
          <cell r="E447">
            <v>8.1890352934092997E-2</v>
          </cell>
          <cell r="F447">
            <v>0.14151993592262899</v>
          </cell>
          <cell r="G447">
            <v>7.0757750049999997</v>
          </cell>
          <cell r="H447">
            <v>0.57943771244168363</v>
          </cell>
          <cell r="I447">
            <v>1.0013632253105398</v>
          </cell>
          <cell r="J447">
            <v>7.24108823748882E-2</v>
          </cell>
          <cell r="K447">
            <v>0.43388627226027299</v>
          </cell>
          <cell r="L447">
            <v>1.598779891</v>
          </cell>
          <cell r="M447">
            <v>0.11576906263053757</v>
          </cell>
          <cell r="N447">
            <v>0.69368864707067557</v>
          </cell>
          <cell r="O447">
            <v>984</v>
          </cell>
          <cell r="P447" t="str">
            <v>554200808</v>
          </cell>
          <cell r="Q447" t="str">
            <v>PM</v>
          </cell>
          <cell r="R447" t="str">
            <v>202</v>
          </cell>
          <cell r="S447" t="str">
            <v>01</v>
          </cell>
          <cell r="T447" t="str">
            <v>Etablissement de crédit</v>
          </cell>
          <cell r="U447" t="str">
            <v>201</v>
          </cell>
          <cell r="V447" t="str">
            <v>Banque mutualiste ou coopérative</v>
          </cell>
          <cell r="W447" t="str">
            <v>001</v>
          </cell>
          <cell r="X447" t="str">
            <v>Agrément ACPR</v>
          </cell>
          <cell r="Y447">
            <v>6</v>
          </cell>
          <cell r="Z447" t="str">
            <v>NOUVEL ETABLISSEMENT</v>
          </cell>
          <cell r="AA447" t="str">
            <v>FR</v>
          </cell>
          <cell r="AB447" t="str">
            <v> France</v>
          </cell>
          <cell r="AC447" t="str">
            <v>S. BANCAIRE MUTUALISTE ET AUTRES RESEAUX</v>
          </cell>
          <cell r="AD447">
            <v>1163</v>
          </cell>
          <cell r="AE447" t="str">
            <v>GPE BPCE</v>
          </cell>
          <cell r="AF447">
            <v>0</v>
          </cell>
          <cell r="AG447" t="str">
            <v>66000</v>
          </cell>
          <cell r="AH447" t="str">
            <v>FR</v>
          </cell>
          <cell r="AI447" t="str">
            <v/>
          </cell>
          <cell r="AJ447" t="str">
            <v/>
          </cell>
          <cell r="AK447" t="str">
            <v>EC</v>
          </cell>
          <cell r="AL447" t="str">
            <v>Bq mut</v>
          </cell>
          <cell r="AM447" t="str">
            <v>PERSONNE_MORALE_SOCIETE</v>
          </cell>
          <cell r="AN447" t="str">
            <v>BPCE</v>
          </cell>
          <cell r="AO447" t="str">
            <v>Groupes mutualistes</v>
          </cell>
          <cell r="AP447" t="str">
            <v/>
          </cell>
          <cell r="AQ447" t="str">
            <v/>
          </cell>
          <cell r="AR447" t="str">
            <v>FR</v>
          </cell>
          <cell r="AS447" t="str">
            <v>FRANCE</v>
          </cell>
          <cell r="AT447" t="str">
            <v/>
          </cell>
          <cell r="AU447" t="str">
            <v/>
          </cell>
          <cell r="AV447" t="str">
            <v>AUTHIER</v>
          </cell>
          <cell r="AW447">
            <v>2762</v>
          </cell>
          <cell r="AX447">
            <v>9.851997471999999</v>
          </cell>
          <cell r="AY447">
            <v>6.0177663580000003</v>
          </cell>
          <cell r="AZ447">
            <v>6.6125979900000003</v>
          </cell>
          <cell r="BA447">
            <v>119</v>
          </cell>
          <cell r="BB447" t="str">
            <v>SI</v>
          </cell>
          <cell r="BC447">
            <v>0</v>
          </cell>
          <cell r="BD447">
            <v>1</v>
          </cell>
        </row>
        <row r="448">
          <cell r="A448" t="str">
            <v>16705</v>
          </cell>
          <cell r="B448" t="str">
            <v>CAISSE D EPARGNE D ALSACE</v>
          </cell>
          <cell r="C448" t="str">
            <v>3. Autres (GEA CBD)</v>
          </cell>
          <cell r="D448">
            <v>201212</v>
          </cell>
          <cell r="E448">
            <v>4.8689999999999997E-2</v>
          </cell>
          <cell r="F448">
            <v>0.21143999999999999</v>
          </cell>
          <cell r="G448">
            <v>3.5086897489999997</v>
          </cell>
          <cell r="H448">
            <v>0.17083810387880999</v>
          </cell>
          <cell r="I448">
            <v>0.7418773605285599</v>
          </cell>
          <cell r="O448">
            <v>13330</v>
          </cell>
          <cell r="P448" t="str">
            <v>383984879</v>
          </cell>
          <cell r="Q448" t="str">
            <v>PM</v>
          </cell>
          <cell r="R448" t="str">
            <v>270</v>
          </cell>
          <cell r="S448" t="str">
            <v>01</v>
          </cell>
          <cell r="T448" t="str">
            <v>Etablissement de crédit</v>
          </cell>
          <cell r="U448" t="str">
            <v>201</v>
          </cell>
          <cell r="V448" t="str">
            <v>Banque mutualiste ou coopérative</v>
          </cell>
          <cell r="W448" t="str">
            <v>001</v>
          </cell>
          <cell r="X448" t="str">
            <v>Agrément ACPR</v>
          </cell>
          <cell r="Y448">
            <v>8</v>
          </cell>
          <cell r="Z448" t="str">
            <v>RESTRUCTURATION AVEC REPRISE DE CIB</v>
          </cell>
          <cell r="AA448" t="str">
            <v>FR</v>
          </cell>
          <cell r="AB448" t="str">
            <v> France</v>
          </cell>
          <cell r="AC448" t="str">
            <v>S. BANCAIRE MUTUALISTE ET AUTRES RESEAUX</v>
          </cell>
          <cell r="AD448">
            <v>1163</v>
          </cell>
          <cell r="AE448" t="str">
            <v>GPE BPCE</v>
          </cell>
          <cell r="AF448">
            <v>0</v>
          </cell>
          <cell r="AG448" t="str">
            <v>67100</v>
          </cell>
          <cell r="AH448" t="str">
            <v>FR</v>
          </cell>
          <cell r="AI448" t="str">
            <v/>
          </cell>
          <cell r="AJ448" t="str">
            <v/>
          </cell>
          <cell r="AK448" t="str">
            <v>EC</v>
          </cell>
          <cell r="AL448" t="str">
            <v>Bq mut</v>
          </cell>
          <cell r="AM448" t="str">
            <v>PERSONNE_MORALE_SOCIETE</v>
          </cell>
          <cell r="AN448" t="str">
            <v>BPCE</v>
          </cell>
          <cell r="AO448" t="str">
            <v>Groupes mutualistes</v>
          </cell>
          <cell r="AP448" t="str">
            <v/>
          </cell>
          <cell r="AQ448" t="str">
            <v/>
          </cell>
          <cell r="AR448" t="str">
            <v>FR</v>
          </cell>
          <cell r="AS448" t="str">
            <v>FRANCE</v>
          </cell>
          <cell r="AT448" t="str">
            <v/>
          </cell>
          <cell r="AU448" t="str">
            <v/>
          </cell>
          <cell r="AV448" t="str">
            <v>MOURJANE</v>
          </cell>
          <cell r="AW448">
            <v>2762</v>
          </cell>
          <cell r="AX448">
            <v>8.4945045859999997</v>
          </cell>
          <cell r="AY448">
            <v>4.9173757139999994</v>
          </cell>
          <cell r="AZ448">
            <v>5.6047590559999998</v>
          </cell>
          <cell r="BA448">
            <v>130</v>
          </cell>
          <cell r="BB448" t="str">
            <v>SI</v>
          </cell>
          <cell r="BC448">
            <v>0</v>
          </cell>
          <cell r="BD448">
            <v>1</v>
          </cell>
        </row>
        <row r="449">
          <cell r="A449" t="str">
            <v>16706</v>
          </cell>
          <cell r="B449" t="str">
            <v>CRCAM NORD DE FRANCE</v>
          </cell>
          <cell r="C449" t="str">
            <v>3. Autres (GEA CBD)</v>
          </cell>
          <cell r="D449">
            <v>201212</v>
          </cell>
          <cell r="E449">
            <v>4.5900000000000003E-2</v>
          </cell>
          <cell r="F449">
            <v>0.17030000000000001</v>
          </cell>
          <cell r="G449">
            <v>16.250143092000002</v>
          </cell>
          <cell r="H449">
            <v>0.74588156792280014</v>
          </cell>
          <cell r="I449">
            <v>2.7673993685676006</v>
          </cell>
          <cell r="J449">
            <v>2.53E-2</v>
          </cell>
          <cell r="K449">
            <v>0.42070000000000002</v>
          </cell>
          <cell r="L449">
            <v>7.9443270000000004</v>
          </cell>
          <cell r="M449">
            <v>0.20099147310000001</v>
          </cell>
          <cell r="N449">
            <v>3.3421783689000004</v>
          </cell>
          <cell r="O449">
            <v>13337</v>
          </cell>
          <cell r="P449" t="str">
            <v>440676559</v>
          </cell>
          <cell r="Q449" t="str">
            <v>PM</v>
          </cell>
          <cell r="R449" t="str">
            <v>210</v>
          </cell>
          <cell r="S449" t="str">
            <v>01</v>
          </cell>
          <cell r="T449" t="str">
            <v>Etablissement de crédit</v>
          </cell>
          <cell r="U449" t="str">
            <v>201</v>
          </cell>
          <cell r="V449" t="str">
            <v>Banque mutualiste ou coopérative</v>
          </cell>
          <cell r="W449" t="str">
            <v>001</v>
          </cell>
          <cell r="X449" t="str">
            <v>Agrément ACPR</v>
          </cell>
          <cell r="Y449">
            <v>8</v>
          </cell>
          <cell r="Z449" t="str">
            <v>RESTRUCTURATION AVEC REPRISE DE CIB</v>
          </cell>
          <cell r="AA449" t="str">
            <v>FR</v>
          </cell>
          <cell r="AB449" t="str">
            <v> France</v>
          </cell>
          <cell r="AC449" t="str">
            <v>S. BANCAIRE MUTUALISTE ET AUTRES RESEAUX</v>
          </cell>
          <cell r="AD449">
            <v>27</v>
          </cell>
          <cell r="AE449" t="str">
            <v>GPE CREDIT AGRICOLE</v>
          </cell>
          <cell r="AF449">
            <v>0</v>
          </cell>
          <cell r="AG449" t="str">
            <v>59000</v>
          </cell>
          <cell r="AH449" t="str">
            <v>FR</v>
          </cell>
          <cell r="AI449" t="str">
            <v/>
          </cell>
          <cell r="AJ449" t="str">
            <v/>
          </cell>
          <cell r="AK449" t="str">
            <v>EC</v>
          </cell>
          <cell r="AL449" t="str">
            <v>Bq mut</v>
          </cell>
          <cell r="AM449" t="str">
            <v>PERSONNE_MORALE_SOCIETE</v>
          </cell>
          <cell r="AN449" t="str">
            <v>CREDIT AGRICOLE</v>
          </cell>
          <cell r="AO449" t="str">
            <v>Groupes mutualistes</v>
          </cell>
          <cell r="AP449" t="str">
            <v/>
          </cell>
          <cell r="AQ449" t="str">
            <v/>
          </cell>
          <cell r="AR449" t="str">
            <v>FR</v>
          </cell>
          <cell r="AS449" t="str">
            <v>FRANCE</v>
          </cell>
          <cell r="AT449" t="str">
            <v/>
          </cell>
          <cell r="AU449" t="str">
            <v/>
          </cell>
          <cell r="AV449" t="str">
            <v>PIGEON</v>
          </cell>
          <cell r="AW449">
            <v>2761</v>
          </cell>
          <cell r="AX449">
            <v>25.640174079999998</v>
          </cell>
          <cell r="AY449">
            <v>18.587662991999998</v>
          </cell>
          <cell r="AZ449">
            <v>6.4695651849999996</v>
          </cell>
          <cell r="BA449">
            <v>49</v>
          </cell>
          <cell r="BB449" t="str">
            <v>SI</v>
          </cell>
          <cell r="BC449">
            <v>0</v>
          </cell>
          <cell r="BD449">
            <v>0</v>
          </cell>
        </row>
        <row r="450">
          <cell r="A450" t="str">
            <v>16707</v>
          </cell>
          <cell r="B450" t="str">
            <v>BANQUE POPULAIRE DE L'OUEST</v>
          </cell>
          <cell r="C450" t="str">
            <v>3. Autres (GEA CBD)</v>
          </cell>
          <cell r="D450">
            <v>201212</v>
          </cell>
          <cell r="E450">
            <v>8.5952241372972193E-2</v>
          </cell>
          <cell r="F450">
            <v>0.13682946844884</v>
          </cell>
          <cell r="G450">
            <v>5.9052483380000007</v>
          </cell>
          <cell r="H450">
            <v>0.50756933051511899</v>
          </cell>
          <cell r="I450">
            <v>0.808011991146936</v>
          </cell>
          <cell r="J450">
            <v>4.3565141263215597E-2</v>
          </cell>
          <cell r="K450">
            <v>0.43782613097374101</v>
          </cell>
          <cell r="L450">
            <v>2.532253399</v>
          </cell>
          <cell r="M450">
            <v>0.11031797704169286</v>
          </cell>
          <cell r="N450">
            <v>1.1086867083292749</v>
          </cell>
          <cell r="O450">
            <v>13339</v>
          </cell>
          <cell r="P450" t="str">
            <v>549200400</v>
          </cell>
          <cell r="Q450" t="str">
            <v>PM</v>
          </cell>
          <cell r="R450" t="str">
            <v>202</v>
          </cell>
          <cell r="S450" t="str">
            <v>01</v>
          </cell>
          <cell r="T450" t="str">
            <v>Etablissement de crédit</v>
          </cell>
          <cell r="U450" t="str">
            <v>201</v>
          </cell>
          <cell r="V450" t="str">
            <v>Banque mutualiste ou coopérative</v>
          </cell>
          <cell r="W450" t="str">
            <v>001</v>
          </cell>
          <cell r="X450" t="str">
            <v>Agrément ACPR</v>
          </cell>
          <cell r="Y450">
            <v>6</v>
          </cell>
          <cell r="Z450" t="str">
            <v>NOUVEL ETABLISSEMENT</v>
          </cell>
          <cell r="AA450" t="str">
            <v>FR</v>
          </cell>
          <cell r="AB450" t="str">
            <v> France</v>
          </cell>
          <cell r="AC450" t="str">
            <v>S. BANCAIRE MUTUALISTE ET AUTRES RESEAUX</v>
          </cell>
          <cell r="AD450">
            <v>1163</v>
          </cell>
          <cell r="AE450" t="str">
            <v>GPE BPCE</v>
          </cell>
          <cell r="AF450">
            <v>0</v>
          </cell>
          <cell r="AG450" t="str">
            <v>35760</v>
          </cell>
          <cell r="AH450" t="str">
            <v>FR</v>
          </cell>
          <cell r="AI450" t="str">
            <v/>
          </cell>
          <cell r="AJ450" t="str">
            <v/>
          </cell>
          <cell r="AK450" t="str">
            <v>EC</v>
          </cell>
          <cell r="AL450" t="str">
            <v>Bq mut</v>
          </cell>
          <cell r="AM450" t="str">
            <v>PERSONNE_MORALE_SOCIETE</v>
          </cell>
          <cell r="AN450" t="str">
            <v>BPCE</v>
          </cell>
          <cell r="AO450" t="str">
            <v>Groupes mutualistes</v>
          </cell>
          <cell r="AP450" t="str">
            <v/>
          </cell>
          <cell r="AQ450" t="str">
            <v/>
          </cell>
          <cell r="AR450" t="str">
            <v>FR</v>
          </cell>
          <cell r="AS450" t="str">
            <v>FRANCE</v>
          </cell>
          <cell r="AT450" t="str">
            <v/>
          </cell>
          <cell r="AU450" t="str">
            <v/>
          </cell>
          <cell r="AV450" t="str">
            <v>TAMISIER</v>
          </cell>
          <cell r="AW450">
            <v>2762</v>
          </cell>
          <cell r="AX450">
            <v>9.2285644419999997</v>
          </cell>
          <cell r="AY450">
            <v>6.3669868940000001</v>
          </cell>
          <cell r="AZ450">
            <v>6.2710386189999996</v>
          </cell>
          <cell r="BA450">
            <v>124</v>
          </cell>
          <cell r="BB450" t="str">
            <v>SI</v>
          </cell>
          <cell r="BC450">
            <v>0</v>
          </cell>
          <cell r="BD450">
            <v>1</v>
          </cell>
        </row>
        <row r="451">
          <cell r="A451" t="str">
            <v>16806</v>
          </cell>
          <cell r="B451" t="str">
            <v>CRCAM CENTRE FRANCE (3EME DU NOM)</v>
          </cell>
          <cell r="C451" t="str">
            <v>3. Autres (GEA CBD)</v>
          </cell>
          <cell r="D451">
            <v>201212</v>
          </cell>
          <cell r="E451">
            <v>3.6799999999999999E-2</v>
          </cell>
          <cell r="F451">
            <v>0.1699</v>
          </cell>
          <cell r="G451">
            <v>10.457545</v>
          </cell>
          <cell r="H451">
            <v>0.38483765599999997</v>
          </cell>
          <cell r="I451">
            <v>1.7767368954999998</v>
          </cell>
          <cell r="J451">
            <v>3.5999999999999997E-2</v>
          </cell>
          <cell r="K451">
            <v>0.43269999999999997</v>
          </cell>
          <cell r="L451">
            <v>4.6000519999999998</v>
          </cell>
          <cell r="M451">
            <v>0.16560187199999998</v>
          </cell>
          <cell r="N451">
            <v>1.9904425003999997</v>
          </cell>
          <cell r="O451">
            <v>13485</v>
          </cell>
          <cell r="P451" t="str">
            <v>445200488</v>
          </cell>
          <cell r="Q451" t="str">
            <v>PM</v>
          </cell>
          <cell r="R451" t="str">
            <v>210</v>
          </cell>
          <cell r="S451" t="str">
            <v>01</v>
          </cell>
          <cell r="T451" t="str">
            <v>Etablissement de crédit</v>
          </cell>
          <cell r="U451" t="str">
            <v>201</v>
          </cell>
          <cell r="V451" t="str">
            <v>Banque mutualiste ou coopérative</v>
          </cell>
          <cell r="W451" t="str">
            <v>001</v>
          </cell>
          <cell r="X451" t="str">
            <v>Agrément ACPR</v>
          </cell>
          <cell r="Y451">
            <v>8</v>
          </cell>
          <cell r="Z451" t="str">
            <v>RESTRUCTURATION AVEC REPRISE DE CIB</v>
          </cell>
          <cell r="AA451" t="str">
            <v>FR</v>
          </cell>
          <cell r="AB451" t="str">
            <v> France</v>
          </cell>
          <cell r="AC451" t="str">
            <v>S. BANCAIRE MUTUALISTE ET AUTRES RESEAUX</v>
          </cell>
          <cell r="AD451">
            <v>27</v>
          </cell>
          <cell r="AE451" t="str">
            <v>GPE CREDIT AGRICOLE</v>
          </cell>
          <cell r="AF451">
            <v>0</v>
          </cell>
          <cell r="AG451" t="str">
            <v>63100</v>
          </cell>
          <cell r="AH451" t="str">
            <v>FR</v>
          </cell>
          <cell r="AI451" t="str">
            <v/>
          </cell>
          <cell r="AJ451" t="str">
            <v/>
          </cell>
          <cell r="AK451" t="str">
            <v>EC</v>
          </cell>
          <cell r="AL451" t="str">
            <v>Bq mut</v>
          </cell>
          <cell r="AM451" t="str">
            <v>PERSONNE_MORALE_SOCIETE</v>
          </cell>
          <cell r="AN451" t="str">
            <v>CREDIT AGRICOLE</v>
          </cell>
          <cell r="AO451" t="str">
            <v>Groupes mutualistes</v>
          </cell>
          <cell r="AP451" t="str">
            <v/>
          </cell>
          <cell r="AQ451" t="str">
            <v/>
          </cell>
          <cell r="AR451" t="str">
            <v>FR</v>
          </cell>
          <cell r="AS451" t="str">
            <v>FRANCE</v>
          </cell>
          <cell r="AT451" t="str">
            <v/>
          </cell>
          <cell r="AU451" t="str">
            <v/>
          </cell>
          <cell r="AV451" t="str">
            <v>ONDO</v>
          </cell>
          <cell r="AW451">
            <v>2761</v>
          </cell>
          <cell r="AX451">
            <v>19.115081072999999</v>
          </cell>
          <cell r="AY451">
            <v>13.643694684</v>
          </cell>
          <cell r="AZ451">
            <v>5.4355215590000006</v>
          </cell>
          <cell r="BA451">
            <v>67</v>
          </cell>
          <cell r="BB451" t="str">
            <v>SI</v>
          </cell>
          <cell r="BC451">
            <v>0</v>
          </cell>
          <cell r="BD451">
            <v>0</v>
          </cell>
        </row>
        <row r="452">
          <cell r="A452" t="str">
            <v>16807</v>
          </cell>
          <cell r="B452" t="str">
            <v>BANQUE POPULAIRE DES ALPES</v>
          </cell>
          <cell r="C452" t="str">
            <v>3. Autres (GEA CBD)</v>
          </cell>
          <cell r="D452">
            <v>201212</v>
          </cell>
          <cell r="E452">
            <v>6.3810257024190201E-2</v>
          </cell>
          <cell r="F452">
            <v>0.12904089691473</v>
          </cell>
          <cell r="G452">
            <v>7.2816742169999999</v>
          </cell>
          <cell r="H452">
            <v>0.46464550335318894</v>
          </cell>
          <cell r="I452">
            <v>0.93963377200254428</v>
          </cell>
          <cell r="J452">
            <v>7.83613445952277E-2</v>
          </cell>
          <cell r="K452">
            <v>0.433852652717025</v>
          </cell>
          <cell r="L452">
            <v>2.390389114</v>
          </cell>
          <cell r="M452">
            <v>0.18731410507883503</v>
          </cell>
          <cell r="N452">
            <v>1.037076658134799</v>
          </cell>
          <cell r="O452">
            <v>13487</v>
          </cell>
          <cell r="P452" t="str">
            <v>605520071</v>
          </cell>
          <cell r="Q452" t="str">
            <v>PM</v>
          </cell>
          <cell r="R452" t="str">
            <v>202</v>
          </cell>
          <cell r="S452" t="str">
            <v>01</v>
          </cell>
          <cell r="T452" t="str">
            <v>Etablissement de crédit</v>
          </cell>
          <cell r="U452" t="str">
            <v>201</v>
          </cell>
          <cell r="V452" t="str">
            <v>Banque mutualiste ou coopérative</v>
          </cell>
          <cell r="W452" t="str">
            <v>001</v>
          </cell>
          <cell r="X452" t="str">
            <v>Agrément ACPR</v>
          </cell>
          <cell r="Y452">
            <v>6</v>
          </cell>
          <cell r="Z452" t="str">
            <v>NOUVEL ETABLISSEMENT</v>
          </cell>
          <cell r="AA452" t="str">
            <v>FR</v>
          </cell>
          <cell r="AB452" t="str">
            <v> France</v>
          </cell>
          <cell r="AC452" t="str">
            <v>S. BANCAIRE MUTUALISTE ET AUTRES RESEAUX</v>
          </cell>
          <cell r="AD452">
            <v>1163</v>
          </cell>
          <cell r="AE452" t="str">
            <v>GPE BPCE</v>
          </cell>
          <cell r="AF452">
            <v>0</v>
          </cell>
          <cell r="AG452" t="str">
            <v>38700</v>
          </cell>
          <cell r="AH452" t="str">
            <v>FR</v>
          </cell>
          <cell r="AI452" t="str">
            <v/>
          </cell>
          <cell r="AJ452" t="str">
            <v/>
          </cell>
          <cell r="AK452" t="str">
            <v>EC</v>
          </cell>
          <cell r="AL452" t="str">
            <v>Bq mut</v>
          </cell>
          <cell r="AM452" t="str">
            <v>PERSONNE_MORALE_SOCIETE</v>
          </cell>
          <cell r="AN452" t="str">
            <v>BPCE</v>
          </cell>
          <cell r="AO452" t="str">
            <v>Groupes mutualistes</v>
          </cell>
          <cell r="AP452" t="str">
            <v/>
          </cell>
          <cell r="AQ452" t="str">
            <v/>
          </cell>
          <cell r="AR452" t="str">
            <v>FR</v>
          </cell>
          <cell r="AS452" t="str">
            <v>FRANCE</v>
          </cell>
          <cell r="AT452" t="str">
            <v/>
          </cell>
          <cell r="AU452" t="str">
            <v/>
          </cell>
          <cell r="AV452" t="str">
            <v>BODIAN</v>
          </cell>
          <cell r="AW452">
            <v>2762</v>
          </cell>
          <cell r="AX452">
            <v>12.218775184</v>
          </cell>
          <cell r="AY452">
            <v>8.7675997450000001</v>
          </cell>
          <cell r="AZ452">
            <v>7.5855253619999994</v>
          </cell>
          <cell r="BA452">
            <v>104</v>
          </cell>
          <cell r="BB452" t="str">
            <v>SI</v>
          </cell>
          <cell r="BC452">
            <v>0</v>
          </cell>
          <cell r="BD452">
            <v>1</v>
          </cell>
        </row>
        <row r="453">
          <cell r="A453" t="str">
            <v>16906</v>
          </cell>
          <cell r="B453" t="str">
            <v>CRCAM PYRENEES-GASCOGNE</v>
          </cell>
          <cell r="C453" t="str">
            <v>3. Autres (GEA CBD)</v>
          </cell>
          <cell r="D453">
            <v>201212</v>
          </cell>
          <cell r="E453">
            <v>5.0500000000000003E-2</v>
          </cell>
          <cell r="F453">
            <v>0.1754</v>
          </cell>
          <cell r="G453">
            <v>7.6755779999999998</v>
          </cell>
          <cell r="H453">
            <v>0.38761668900000001</v>
          </cell>
          <cell r="I453">
            <v>1.3462963811999999</v>
          </cell>
          <cell r="J453">
            <v>3.5900000000000001E-2</v>
          </cell>
          <cell r="K453">
            <v>0.43559999999999999</v>
          </cell>
          <cell r="L453">
            <v>3.5166759999999999</v>
          </cell>
          <cell r="M453">
            <v>0.12624866840000001</v>
          </cell>
          <cell r="N453">
            <v>1.5318640656</v>
          </cell>
          <cell r="O453">
            <v>1323</v>
          </cell>
          <cell r="P453" t="str">
            <v>776983546</v>
          </cell>
          <cell r="Q453" t="str">
            <v>PM</v>
          </cell>
          <cell r="R453" t="str">
            <v>210</v>
          </cell>
          <cell r="S453" t="str">
            <v>01</v>
          </cell>
          <cell r="T453" t="str">
            <v>Etablissement de crédit</v>
          </cell>
          <cell r="U453" t="str">
            <v>201</v>
          </cell>
          <cell r="V453" t="str">
            <v>Banque mutualiste ou coopérative</v>
          </cell>
          <cell r="W453" t="str">
            <v>001</v>
          </cell>
          <cell r="X453" t="str">
            <v>Agrément ACPR</v>
          </cell>
          <cell r="Y453">
            <v>6</v>
          </cell>
          <cell r="Z453" t="str">
            <v>NOUVEL ETABLISSEMENT</v>
          </cell>
          <cell r="AA453" t="str">
            <v>FR</v>
          </cell>
          <cell r="AB453" t="str">
            <v> France</v>
          </cell>
          <cell r="AC453" t="str">
            <v>S. BANCAIRE MUTUALISTE ET AUTRES RESEAUX</v>
          </cell>
          <cell r="AD453">
            <v>27</v>
          </cell>
          <cell r="AE453" t="str">
            <v>GPE CREDIT AGRICOLE</v>
          </cell>
          <cell r="AF453">
            <v>0</v>
          </cell>
          <cell r="AG453" t="str">
            <v>65000</v>
          </cell>
          <cell r="AH453" t="str">
            <v>FR</v>
          </cell>
          <cell r="AI453" t="str">
            <v/>
          </cell>
          <cell r="AJ453" t="str">
            <v/>
          </cell>
          <cell r="AK453" t="str">
            <v>EC</v>
          </cell>
          <cell r="AL453" t="str">
            <v>Bq mut</v>
          </cell>
          <cell r="AM453" t="str">
            <v>PERSONNE_MORALE_SOCIETE</v>
          </cell>
          <cell r="AN453" t="str">
            <v>CREDIT AGRICOLE</v>
          </cell>
          <cell r="AO453" t="str">
            <v>Groupes mutualistes</v>
          </cell>
          <cell r="AP453" t="str">
            <v/>
          </cell>
          <cell r="AQ453" t="str">
            <v/>
          </cell>
          <cell r="AR453" t="str">
            <v>FR</v>
          </cell>
          <cell r="AS453" t="str">
            <v>FRANCE</v>
          </cell>
          <cell r="AT453" t="str">
            <v/>
          </cell>
          <cell r="AU453" t="str">
            <v/>
          </cell>
          <cell r="AV453" t="str">
            <v>LAFARQUE</v>
          </cell>
          <cell r="AW453">
            <v>2761</v>
          </cell>
          <cell r="AX453">
            <v>14.502060175</v>
          </cell>
          <cell r="AY453">
            <v>10.713714744000001</v>
          </cell>
          <cell r="AZ453">
            <v>5.0033165769999997</v>
          </cell>
          <cell r="BA453">
            <v>88</v>
          </cell>
          <cell r="BB453" t="str">
            <v>SI</v>
          </cell>
          <cell r="BC453">
            <v>0</v>
          </cell>
          <cell r="BD453">
            <v>0</v>
          </cell>
        </row>
        <row r="454">
          <cell r="A454" t="str">
            <v>17070</v>
          </cell>
          <cell r="B454" t="str">
            <v>INTER EUROPE CONSEIL</v>
          </cell>
          <cell r="C454" t="str">
            <v>3. Autres (GEA CBD)</v>
          </cell>
          <cell r="D454">
            <v>201212</v>
          </cell>
          <cell r="E454">
            <v>0.12720000000000001</v>
          </cell>
          <cell r="F454">
            <v>0.34160000000000001</v>
          </cell>
          <cell r="G454">
            <v>4.7846656569999997</v>
          </cell>
          <cell r="H454">
            <v>0.60860947157040002</v>
          </cell>
          <cell r="I454">
            <v>1.6344417884311999</v>
          </cell>
          <cell r="J454">
            <v>0.114</v>
          </cell>
          <cell r="K454">
            <v>0.45</v>
          </cell>
          <cell r="L454">
            <v>5.3194649999999998E-3</v>
          </cell>
          <cell r="M454">
            <v>6.0641901000000004E-4</v>
          </cell>
          <cell r="N454">
            <v>2.3937592499999999E-3</v>
          </cell>
          <cell r="O454">
            <v>13858</v>
          </cell>
          <cell r="P454" t="str">
            <v>692040108</v>
          </cell>
          <cell r="Q454" t="str">
            <v>PM</v>
          </cell>
          <cell r="R454" t="str">
            <v>682</v>
          </cell>
          <cell r="S454" t="str">
            <v>01</v>
          </cell>
          <cell r="T454" t="str">
            <v>Etablissement de crédit</v>
          </cell>
          <cell r="U454" t="str">
            <v>203</v>
          </cell>
          <cell r="V454" t="str">
            <v>Établissement de crédit spécialisé</v>
          </cell>
          <cell r="W454" t="str">
            <v>001</v>
          </cell>
          <cell r="X454" t="str">
            <v>Agrément ACPR</v>
          </cell>
          <cell r="Y454">
            <v>6</v>
          </cell>
          <cell r="Z454" t="str">
            <v>NOUVEL ETABLISSEMENT</v>
          </cell>
          <cell r="AA454" t="str">
            <v>FR</v>
          </cell>
          <cell r="AB454" t="str">
            <v> France</v>
          </cell>
          <cell r="AC454" t="str">
            <v>S. BANCAIRE PRIVE (GRANDS GROUPES)</v>
          </cell>
          <cell r="AD454">
            <v>30</v>
          </cell>
          <cell r="AE454" t="str">
            <v>GPE SOCIETE GENERALE</v>
          </cell>
          <cell r="AF454">
            <v>0</v>
          </cell>
          <cell r="AG454" t="str">
            <v>75009</v>
          </cell>
          <cell r="AH454" t="str">
            <v>FR</v>
          </cell>
          <cell r="AI454" t="str">
            <v/>
          </cell>
          <cell r="AJ454" t="str">
            <v/>
          </cell>
          <cell r="AK454" t="str">
            <v>EC</v>
          </cell>
          <cell r="AL454" t="str">
            <v>ECS</v>
          </cell>
          <cell r="AM454" t="str">
            <v>PERSONNE_MORALE_SOCIETE</v>
          </cell>
          <cell r="AN454" t="str">
            <v>SOCIETE GENERALE</v>
          </cell>
          <cell r="AO454" t="str">
            <v>Grands groupes bancaires privés</v>
          </cell>
          <cell r="AP454" t="str">
            <v>OUI</v>
          </cell>
          <cell r="AQ454" t="str">
            <v/>
          </cell>
          <cell r="AR454" t="str">
            <v>FR</v>
          </cell>
          <cell r="AS454" t="str">
            <v>FRANCE</v>
          </cell>
          <cell r="AT454" t="str">
            <v/>
          </cell>
          <cell r="AU454" t="str">
            <v/>
          </cell>
          <cell r="AV454" t="str">
            <v>GALLETY</v>
          </cell>
          <cell r="AW454">
            <v>2751</v>
          </cell>
          <cell r="AX454">
            <v>10.136123040999999</v>
          </cell>
          <cell r="AY454">
            <v>5.7532430000000008E-3</v>
          </cell>
          <cell r="AZ454">
            <v>5.9889899999999996E-4</v>
          </cell>
          <cell r="BA454">
            <v>115</v>
          </cell>
          <cell r="BB454" t="str">
            <v>SI</v>
          </cell>
          <cell r="BC454">
            <v>0</v>
          </cell>
          <cell r="BD454">
            <v>1</v>
          </cell>
        </row>
        <row r="455">
          <cell r="A455" t="str">
            <v>17106</v>
          </cell>
          <cell r="B455" t="str">
            <v>CRCAM SUD-MEDITERRANEE</v>
          </cell>
          <cell r="C455" t="str">
            <v>3. Autres (GEA CBD)</v>
          </cell>
          <cell r="D455">
            <v>201212</v>
          </cell>
          <cell r="E455">
            <v>6.6100000000000006E-2</v>
          </cell>
          <cell r="F455">
            <v>0.19570000000000001</v>
          </cell>
          <cell r="G455">
            <v>3.220933</v>
          </cell>
          <cell r="H455">
            <v>0.21290367130000001</v>
          </cell>
          <cell r="I455">
            <v>0.63033658810000004</v>
          </cell>
          <cell r="J455">
            <v>4.8099999999999997E-2</v>
          </cell>
          <cell r="K455">
            <v>0.44140000000000001</v>
          </cell>
          <cell r="L455">
            <v>1.5161519999999999</v>
          </cell>
          <cell r="M455">
            <v>7.2926911199999986E-2</v>
          </cell>
          <cell r="N455">
            <v>0.66922949279999999</v>
          </cell>
          <cell r="O455">
            <v>13897</v>
          </cell>
          <cell r="P455" t="str">
            <v>776179335</v>
          </cell>
          <cell r="Q455" t="str">
            <v>PM</v>
          </cell>
          <cell r="R455" t="str">
            <v>210</v>
          </cell>
          <cell r="S455" t="str">
            <v>01</v>
          </cell>
          <cell r="T455" t="str">
            <v>Etablissement de crédit</v>
          </cell>
          <cell r="U455" t="str">
            <v>201</v>
          </cell>
          <cell r="V455" t="str">
            <v>Banque mutualiste ou coopérative</v>
          </cell>
          <cell r="W455" t="str">
            <v>001</v>
          </cell>
          <cell r="X455" t="str">
            <v>Agrément ACPR</v>
          </cell>
          <cell r="Y455">
            <v>8</v>
          </cell>
          <cell r="Z455" t="str">
            <v>RESTRUCTURATION AVEC REPRISE DE CIB</v>
          </cell>
          <cell r="AA455" t="str">
            <v>FR</v>
          </cell>
          <cell r="AB455" t="str">
            <v> France</v>
          </cell>
          <cell r="AC455" t="str">
            <v>S. BANCAIRE MUTUALISTE ET AUTRES RESEAUX</v>
          </cell>
          <cell r="AD455">
            <v>27</v>
          </cell>
          <cell r="AE455" t="str">
            <v>GPE CREDIT AGRICOLE</v>
          </cell>
          <cell r="AF455">
            <v>0</v>
          </cell>
          <cell r="AG455" t="str">
            <v>66000</v>
          </cell>
          <cell r="AH455" t="str">
            <v>FR</v>
          </cell>
          <cell r="AI455" t="str">
            <v/>
          </cell>
          <cell r="AJ455" t="str">
            <v/>
          </cell>
          <cell r="AK455" t="str">
            <v>EC</v>
          </cell>
          <cell r="AL455" t="str">
            <v>Bq mut</v>
          </cell>
          <cell r="AM455" t="str">
            <v>PERSONNE_MORALE_SOCIETE</v>
          </cell>
          <cell r="AN455" t="str">
            <v>CREDIT AGRICOLE</v>
          </cell>
          <cell r="AO455" t="str">
            <v>Groupes mutualistes</v>
          </cell>
          <cell r="AP455" t="str">
            <v/>
          </cell>
          <cell r="AQ455" t="str">
            <v/>
          </cell>
          <cell r="AR455" t="str">
            <v>FR</v>
          </cell>
          <cell r="AS455" t="str">
            <v>FRANCE</v>
          </cell>
          <cell r="AT455" t="str">
            <v/>
          </cell>
          <cell r="AU455" t="str">
            <v/>
          </cell>
          <cell r="AV455" t="str">
            <v>DENECE</v>
          </cell>
          <cell r="AW455">
            <v>2761</v>
          </cell>
          <cell r="AX455">
            <v>5.6803831979999995</v>
          </cell>
          <cell r="AY455">
            <v>4.2382313940000005</v>
          </cell>
          <cell r="AZ455">
            <v>1.748604013</v>
          </cell>
          <cell r="BA455">
            <v>159</v>
          </cell>
          <cell r="BB455" t="str">
            <v>SI</v>
          </cell>
          <cell r="BC455">
            <v>0</v>
          </cell>
          <cell r="BD455">
            <v>0</v>
          </cell>
        </row>
        <row r="456">
          <cell r="A456" t="str">
            <v>17149</v>
          </cell>
          <cell r="B456" t="str">
            <v>CRCMM DE BRETAGNE-NORMANDIE</v>
          </cell>
          <cell r="C456" t="str">
            <v>3. Autres (GEA CBD)</v>
          </cell>
          <cell r="D456">
            <v>201212</v>
          </cell>
          <cell r="E456">
            <v>0.10940412870784801</v>
          </cell>
          <cell r="F456">
            <v>0.13885793372646801</v>
          </cell>
          <cell r="G456">
            <v>0.81791904900000001</v>
          </cell>
          <cell r="H456">
            <v>8.9483720909396644E-2</v>
          </cell>
          <cell r="I456">
            <v>0.11357454909965775</v>
          </cell>
          <cell r="J456">
            <v>9.5461080411454402E-2</v>
          </cell>
          <cell r="K456">
            <v>0.43448697449976698</v>
          </cell>
          <cell r="L456">
            <v>0.39331670600000002</v>
          </cell>
          <cell r="M456">
            <v>3.7546437698634375E-2</v>
          </cell>
          <cell r="N456">
            <v>0.17089098561015434</v>
          </cell>
          <cell r="O456">
            <v>13972</v>
          </cell>
          <cell r="P456" t="str">
            <v>775577745</v>
          </cell>
          <cell r="Q456" t="str">
            <v>PM</v>
          </cell>
          <cell r="R456" t="str">
            <v>230</v>
          </cell>
          <cell r="S456" t="str">
            <v>01</v>
          </cell>
          <cell r="T456" t="str">
            <v>Etablissement de crédit</v>
          </cell>
          <cell r="U456" t="str">
            <v>201</v>
          </cell>
          <cell r="V456" t="str">
            <v>Banque mutualiste ou coopérative</v>
          </cell>
          <cell r="W456" t="str">
            <v>001</v>
          </cell>
          <cell r="X456" t="str">
            <v>Agrément ACPR</v>
          </cell>
          <cell r="Y456">
            <v>6</v>
          </cell>
          <cell r="Z456" t="str">
            <v>NOUVEL ETABLISSEMENT</v>
          </cell>
          <cell r="AA456" t="str">
            <v>FR</v>
          </cell>
          <cell r="AB456" t="str">
            <v> France</v>
          </cell>
          <cell r="AC456" t="str">
            <v>S. BANCAIRE MUTUALISTE ET AUTRES RESEAUX</v>
          </cell>
          <cell r="AD456">
            <v>1163</v>
          </cell>
          <cell r="AE456" t="str">
            <v>GPE BPCE</v>
          </cell>
          <cell r="AF456">
            <v>0</v>
          </cell>
          <cell r="AG456" t="str">
            <v>35000</v>
          </cell>
          <cell r="AH456" t="str">
            <v>FR</v>
          </cell>
          <cell r="AI456" t="str">
            <v/>
          </cell>
          <cell r="AJ456" t="str">
            <v/>
          </cell>
          <cell r="AK456" t="str">
            <v>EC</v>
          </cell>
          <cell r="AL456" t="str">
            <v>Bq mut</v>
          </cell>
          <cell r="AM456" t="str">
            <v>PERSONNE_MORALE_SOCIETE</v>
          </cell>
          <cell r="AN456" t="str">
            <v>BPCE</v>
          </cell>
          <cell r="AO456" t="str">
            <v>Groupes mutualistes</v>
          </cell>
          <cell r="AP456" t="str">
            <v/>
          </cell>
          <cell r="AQ456" t="str">
            <v/>
          </cell>
          <cell r="AR456" t="str">
            <v>FR</v>
          </cell>
          <cell r="AS456" t="str">
            <v>FRANCE</v>
          </cell>
          <cell r="AT456" t="str">
            <v/>
          </cell>
          <cell r="AU456" t="str">
            <v/>
          </cell>
          <cell r="AV456" t="str">
            <v>TAMISIER</v>
          </cell>
          <cell r="AW456">
            <v>2762</v>
          </cell>
          <cell r="AX456">
            <v>1.3604947060000001</v>
          </cell>
          <cell r="AY456">
            <v>1.1850903239999999</v>
          </cell>
          <cell r="AZ456">
            <v>0.96465646800000004</v>
          </cell>
          <cell r="BA456">
            <v>277</v>
          </cell>
          <cell r="BB456" t="str">
            <v>SI</v>
          </cell>
          <cell r="BC456">
            <v>0</v>
          </cell>
          <cell r="BD456">
            <v>1</v>
          </cell>
        </row>
        <row r="457">
          <cell r="A457" t="str">
            <v>17169</v>
          </cell>
          <cell r="B457" t="str">
            <v>CRC MARIT MUTUEL DU LITTORAL SUD OUEST</v>
          </cell>
          <cell r="C457" t="str">
            <v>3. Autres (GEA CBD)</v>
          </cell>
          <cell r="D457">
            <v>201212</v>
          </cell>
          <cell r="E457">
            <v>0.10628</v>
          </cell>
          <cell r="F457">
            <v>0.1351</v>
          </cell>
          <cell r="G457">
            <v>0.53891989899999992</v>
          </cell>
          <cell r="H457">
            <v>5.7276406865719991E-2</v>
          </cell>
          <cell r="I457">
            <v>7.2808078354899983E-2</v>
          </cell>
          <cell r="J457">
            <v>0.29064322780921897</v>
          </cell>
          <cell r="K457">
            <v>0.45978675145188602</v>
          </cell>
          <cell r="L457">
            <v>9.7614532999999989E-2</v>
          </cell>
          <cell r="M457">
            <v>2.8371002952209519E-2</v>
          </cell>
          <cell r="N457">
            <v>4.4881869022562922E-2</v>
          </cell>
          <cell r="O457">
            <v>14018</v>
          </cell>
          <cell r="P457" t="str">
            <v>715950143</v>
          </cell>
          <cell r="Q457" t="str">
            <v>PM</v>
          </cell>
          <cell r="R457" t="str">
            <v>230</v>
          </cell>
          <cell r="S457" t="str">
            <v>01</v>
          </cell>
          <cell r="T457" t="str">
            <v>Etablissement de crédit</v>
          </cell>
          <cell r="U457" t="str">
            <v>201</v>
          </cell>
          <cell r="V457" t="str">
            <v>Banque mutualiste ou coopérative</v>
          </cell>
          <cell r="W457" t="str">
            <v>001</v>
          </cell>
          <cell r="X457" t="str">
            <v>Agrément ACPR</v>
          </cell>
          <cell r="Y457">
            <v>6</v>
          </cell>
          <cell r="Z457" t="str">
            <v>NOUVEL ETABLISSEMENT</v>
          </cell>
          <cell r="AA457" t="str">
            <v>FR</v>
          </cell>
          <cell r="AB457" t="str">
            <v> France</v>
          </cell>
          <cell r="AC457" t="str">
            <v>S. BANCAIRE MUTUALISTE ET AUTRES RESEAUX</v>
          </cell>
          <cell r="AD457">
            <v>1163</v>
          </cell>
          <cell r="AE457" t="str">
            <v>GPE BPCE</v>
          </cell>
          <cell r="AF457">
            <v>0</v>
          </cell>
          <cell r="AG457" t="str">
            <v>17000</v>
          </cell>
          <cell r="AH457" t="str">
            <v>FR</v>
          </cell>
          <cell r="AI457" t="str">
            <v/>
          </cell>
          <cell r="AJ457" t="str">
            <v/>
          </cell>
          <cell r="AK457" t="str">
            <v>EC</v>
          </cell>
          <cell r="AL457" t="str">
            <v>Bq mut</v>
          </cell>
          <cell r="AM457" t="str">
            <v>PERSONNE_MORALE_SOCIETE</v>
          </cell>
          <cell r="AN457" t="str">
            <v>BPCE</v>
          </cell>
          <cell r="AO457" t="str">
            <v>Groupes mutualistes</v>
          </cell>
          <cell r="AP457" t="str">
            <v/>
          </cell>
          <cell r="AQ457" t="str">
            <v/>
          </cell>
          <cell r="AR457" t="str">
            <v>FR</v>
          </cell>
          <cell r="AS457" t="str">
            <v>FRANCE</v>
          </cell>
          <cell r="AT457" t="str">
            <v/>
          </cell>
          <cell r="AU457" t="str">
            <v/>
          </cell>
          <cell r="AV457" t="str">
            <v>BODIAN</v>
          </cell>
          <cell r="AW457">
            <v>2762</v>
          </cell>
          <cell r="AX457">
            <v>0.69132220999999994</v>
          </cell>
          <cell r="AY457">
            <v>0.580202361</v>
          </cell>
          <cell r="AZ457">
            <v>0.49095799300000004</v>
          </cell>
          <cell r="BA457">
            <v>347</v>
          </cell>
          <cell r="BB457" t="str">
            <v>SI</v>
          </cell>
          <cell r="BC457">
            <v>0</v>
          </cell>
          <cell r="BD457">
            <v>1</v>
          </cell>
        </row>
        <row r="458">
          <cell r="A458" t="str">
            <v>17179</v>
          </cell>
          <cell r="B458" t="str">
            <v>CRC MARIT MUT DE LA MEDITERRANEE</v>
          </cell>
          <cell r="C458" t="str">
            <v>3. Autres (GEA CBD)</v>
          </cell>
          <cell r="D458">
            <v>201212</v>
          </cell>
          <cell r="E458">
            <v>0.14685000000000001</v>
          </cell>
          <cell r="F458">
            <v>0.15397</v>
          </cell>
          <cell r="G458">
            <v>0.14484861100000002</v>
          </cell>
          <cell r="H458">
            <v>2.1271018525350002E-2</v>
          </cell>
          <cell r="I458">
            <v>2.2302340635670003E-2</v>
          </cell>
          <cell r="J458">
            <v>0.114272863721626</v>
          </cell>
          <cell r="K458">
            <v>0.44496029178668001</v>
          </cell>
          <cell r="L458">
            <v>4.0053533000000002E-2</v>
          </cell>
          <cell r="M458">
            <v>4.5770319180786501E-3</v>
          </cell>
          <cell r="N458">
            <v>1.7822231730767416E-2</v>
          </cell>
          <cell r="O458">
            <v>14052</v>
          </cell>
          <cell r="P458" t="str">
            <v>642680268</v>
          </cell>
          <cell r="Q458" t="str">
            <v>PM</v>
          </cell>
          <cell r="R458" t="str">
            <v>230</v>
          </cell>
          <cell r="S458" t="str">
            <v>01</v>
          </cell>
          <cell r="T458" t="str">
            <v>Etablissement de crédit</v>
          </cell>
          <cell r="U458" t="str">
            <v>201</v>
          </cell>
          <cell r="V458" t="str">
            <v>Banque mutualiste ou coopérative</v>
          </cell>
          <cell r="W458" t="str">
            <v>001</v>
          </cell>
          <cell r="X458" t="str">
            <v>Agrément ACPR</v>
          </cell>
          <cell r="Y458">
            <v>6</v>
          </cell>
          <cell r="Z458" t="str">
            <v>NOUVEL ETABLISSEMENT</v>
          </cell>
          <cell r="AA458" t="str">
            <v>FR</v>
          </cell>
          <cell r="AB458" t="str">
            <v> France</v>
          </cell>
          <cell r="AC458" t="str">
            <v>S. BANCAIRE MUTUALISTE ET AUTRES RESEAUX</v>
          </cell>
          <cell r="AD458">
            <v>1163</v>
          </cell>
          <cell r="AE458" t="str">
            <v>GPE BPCE</v>
          </cell>
          <cell r="AF458">
            <v>0</v>
          </cell>
          <cell r="AG458" t="str">
            <v>34200</v>
          </cell>
          <cell r="AH458" t="str">
            <v>FR</v>
          </cell>
          <cell r="AI458" t="str">
            <v/>
          </cell>
          <cell r="AJ458" t="str">
            <v/>
          </cell>
          <cell r="AK458" t="str">
            <v>EC</v>
          </cell>
          <cell r="AL458" t="str">
            <v>Bq mut</v>
          </cell>
          <cell r="AM458" t="str">
            <v>PERSONNE_MORALE_SOCIETE</v>
          </cell>
          <cell r="AN458" t="str">
            <v>BPCE</v>
          </cell>
          <cell r="AO458" t="str">
            <v>Groupes mutualistes</v>
          </cell>
          <cell r="AP458" t="str">
            <v/>
          </cell>
          <cell r="AQ458" t="str">
            <v/>
          </cell>
          <cell r="AR458" t="str">
            <v>FR</v>
          </cell>
          <cell r="AS458" t="str">
            <v>FRANCE</v>
          </cell>
          <cell r="AT458" t="str">
            <v/>
          </cell>
          <cell r="AU458" t="str">
            <v/>
          </cell>
          <cell r="AV458" t="str">
            <v>AUTHIER</v>
          </cell>
          <cell r="AW458">
            <v>2762</v>
          </cell>
          <cell r="AX458">
            <v>0.192642168</v>
          </cell>
          <cell r="AY458">
            <v>0.15473178099999998</v>
          </cell>
          <cell r="AZ458">
            <v>0.16250076899999999</v>
          </cell>
          <cell r="BA458">
            <v>449</v>
          </cell>
          <cell r="BB458" t="str">
            <v>SI</v>
          </cell>
          <cell r="BC458">
            <v>0</v>
          </cell>
          <cell r="BD458">
            <v>1</v>
          </cell>
        </row>
        <row r="459">
          <cell r="A459" t="str">
            <v>17206</v>
          </cell>
          <cell r="B459" t="str">
            <v>CRCAM ALSACE VOSGES</v>
          </cell>
          <cell r="C459" t="str">
            <v>3. Autres (GEA CBD)</v>
          </cell>
          <cell r="D459">
            <v>201212</v>
          </cell>
          <cell r="E459">
            <v>4.2099999999999999E-2</v>
          </cell>
          <cell r="F459">
            <v>0.17169999999999999</v>
          </cell>
          <cell r="G459">
            <v>6.282273</v>
          </cell>
          <cell r="H459">
            <v>0.26448369329999999</v>
          </cell>
          <cell r="I459">
            <v>1.0786662740999999</v>
          </cell>
          <cell r="J459">
            <v>4.1399999999999999E-2</v>
          </cell>
          <cell r="K459">
            <v>0.4269</v>
          </cell>
          <cell r="L459">
            <v>1.8221430000000001</v>
          </cell>
          <cell r="M459">
            <v>7.5436720200000001E-2</v>
          </cell>
          <cell r="N459">
            <v>0.77787284670000001</v>
          </cell>
          <cell r="O459">
            <v>14096</v>
          </cell>
          <cell r="P459" t="str">
            <v>437642531</v>
          </cell>
          <cell r="Q459" t="str">
            <v>PM</v>
          </cell>
          <cell r="R459" t="str">
            <v>210</v>
          </cell>
          <cell r="S459" t="str">
            <v>01</v>
          </cell>
          <cell r="T459" t="str">
            <v>Etablissement de crédit</v>
          </cell>
          <cell r="U459" t="str">
            <v>201</v>
          </cell>
          <cell r="V459" t="str">
            <v>Banque mutualiste ou coopérative</v>
          </cell>
          <cell r="W459" t="str">
            <v>001</v>
          </cell>
          <cell r="X459" t="str">
            <v>Agrément ACPR</v>
          </cell>
          <cell r="Y459">
            <v>8</v>
          </cell>
          <cell r="Z459" t="str">
            <v>RESTRUCTURATION AVEC REPRISE DE CIB</v>
          </cell>
          <cell r="AA459" t="str">
            <v>FR</v>
          </cell>
          <cell r="AB459" t="str">
            <v> France</v>
          </cell>
          <cell r="AC459" t="str">
            <v>S. BANCAIRE MUTUALISTE ET AUTRES RESEAUX</v>
          </cell>
          <cell r="AD459">
            <v>27</v>
          </cell>
          <cell r="AE459" t="str">
            <v>GPE CREDIT AGRICOLE</v>
          </cell>
          <cell r="AF459">
            <v>0</v>
          </cell>
          <cell r="AG459" t="str">
            <v>67000</v>
          </cell>
          <cell r="AH459" t="str">
            <v>FR</v>
          </cell>
          <cell r="AI459" t="str">
            <v/>
          </cell>
          <cell r="AJ459" t="str">
            <v/>
          </cell>
          <cell r="AK459" t="str">
            <v>EC</v>
          </cell>
          <cell r="AL459" t="str">
            <v>Bq mut</v>
          </cell>
          <cell r="AM459" t="str">
            <v>PERSONNE_MORALE_SOCIETE</v>
          </cell>
          <cell r="AN459" t="str">
            <v>CREDIT AGRICOLE</v>
          </cell>
          <cell r="AO459" t="str">
            <v>Groupes mutualistes</v>
          </cell>
          <cell r="AP459" t="str">
            <v/>
          </cell>
          <cell r="AQ459" t="str">
            <v/>
          </cell>
          <cell r="AR459" t="str">
            <v>FR</v>
          </cell>
          <cell r="AS459" t="str">
            <v>FRANCE</v>
          </cell>
          <cell r="AT459" t="str">
            <v/>
          </cell>
          <cell r="AU459" t="str">
            <v/>
          </cell>
          <cell r="AV459" t="str">
            <v>MOISSINAC</v>
          </cell>
          <cell r="AW459">
            <v>2761</v>
          </cell>
          <cell r="AX459">
            <v>9.6663454099999999</v>
          </cell>
          <cell r="AY459">
            <v>7.4014171470000001</v>
          </cell>
          <cell r="AZ459">
            <v>2.6655660860000001</v>
          </cell>
          <cell r="BA459">
            <v>120</v>
          </cell>
          <cell r="BB459" t="str">
            <v>SI</v>
          </cell>
          <cell r="BC459">
            <v>0</v>
          </cell>
          <cell r="BD459">
            <v>0</v>
          </cell>
        </row>
        <row r="460">
          <cell r="A460" t="str">
            <v>17219</v>
          </cell>
          <cell r="B460" t="str">
            <v>CRC MARIT MUT ATLANTIQUE</v>
          </cell>
          <cell r="C460" t="str">
            <v>3. Autres (GEA CBD)</v>
          </cell>
          <cell r="D460">
            <v>201212</v>
          </cell>
          <cell r="E460">
            <v>0.10849</v>
          </cell>
          <cell r="F460">
            <v>0.13664000000000001</v>
          </cell>
          <cell r="G460">
            <v>0.59811952499999999</v>
          </cell>
          <cell r="H460">
            <v>6.4889987267249996E-2</v>
          </cell>
          <cell r="I460">
            <v>8.1727051896000005E-2</v>
          </cell>
          <cell r="J460">
            <v>9.3572128543859504E-2</v>
          </cell>
          <cell r="K460">
            <v>0.42581264388304502</v>
          </cell>
          <cell r="L460">
            <v>0.29453987700000001</v>
          </cell>
          <cell r="M460">
            <v>2.7560723231936569E-2</v>
          </cell>
          <cell r="N460">
            <v>0.12541880375435688</v>
          </cell>
          <cell r="O460">
            <v>14113</v>
          </cell>
          <cell r="P460" t="str">
            <v>778150615</v>
          </cell>
          <cell r="Q460" t="str">
            <v>PM</v>
          </cell>
          <cell r="R460" t="str">
            <v>230</v>
          </cell>
          <cell r="S460" t="str">
            <v>01</v>
          </cell>
          <cell r="T460" t="str">
            <v>Etablissement de crédit</v>
          </cell>
          <cell r="U460" t="str">
            <v>201</v>
          </cell>
          <cell r="V460" t="str">
            <v>Banque mutualiste ou coopérative</v>
          </cell>
          <cell r="W460" t="str">
            <v>001</v>
          </cell>
          <cell r="X460" t="str">
            <v>Agrément ACPR</v>
          </cell>
          <cell r="Y460">
            <v>6</v>
          </cell>
          <cell r="Z460" t="str">
            <v>NOUVEL ETABLISSEMENT</v>
          </cell>
          <cell r="AA460" t="str">
            <v>FR</v>
          </cell>
          <cell r="AB460" t="str">
            <v> France</v>
          </cell>
          <cell r="AC460" t="str">
            <v>S. BANCAIRE MUTUALISTE ET AUTRES RESEAUX</v>
          </cell>
          <cell r="AD460">
            <v>1163</v>
          </cell>
          <cell r="AE460" t="str">
            <v>GPE BPCE</v>
          </cell>
          <cell r="AF460">
            <v>0</v>
          </cell>
          <cell r="AG460" t="str">
            <v>44800</v>
          </cell>
          <cell r="AH460" t="str">
            <v>FR</v>
          </cell>
          <cell r="AI460" t="str">
            <v/>
          </cell>
          <cell r="AJ460" t="str">
            <v/>
          </cell>
          <cell r="AK460" t="str">
            <v>EC</v>
          </cell>
          <cell r="AL460" t="str">
            <v>Bq mut</v>
          </cell>
          <cell r="AM460" t="str">
            <v>PERSONNE_MORALE_SOCIETE</v>
          </cell>
          <cell r="AN460" t="str">
            <v>BPCE</v>
          </cell>
          <cell r="AO460" t="str">
            <v>Groupes mutualistes</v>
          </cell>
          <cell r="AP460" t="str">
            <v/>
          </cell>
          <cell r="AQ460" t="str">
            <v/>
          </cell>
          <cell r="AR460" t="str">
            <v>FR</v>
          </cell>
          <cell r="AS460" t="str">
            <v>FRANCE</v>
          </cell>
          <cell r="AT460" t="str">
            <v/>
          </cell>
          <cell r="AU460" t="str">
            <v/>
          </cell>
          <cell r="AV460" t="str">
            <v>CHEA</v>
          </cell>
          <cell r="AW460">
            <v>2762</v>
          </cell>
          <cell r="AX460">
            <v>0.94915437999999996</v>
          </cell>
          <cell r="AY460">
            <v>0.86382236099999998</v>
          </cell>
          <cell r="AZ460">
            <v>0.682247779</v>
          </cell>
          <cell r="BA460">
            <v>313</v>
          </cell>
          <cell r="BB460" t="str">
            <v>SI</v>
          </cell>
          <cell r="BC460">
            <v>0</v>
          </cell>
          <cell r="BD460">
            <v>1</v>
          </cell>
        </row>
        <row r="461">
          <cell r="A461" t="str">
            <v>17515</v>
          </cell>
          <cell r="B461" t="str">
            <v>CAISSE D EPARGNE ILE-DE-FRANCE</v>
          </cell>
          <cell r="C461" t="str">
            <v>3. Autres (GEA CBD)</v>
          </cell>
          <cell r="D461">
            <v>201212</v>
          </cell>
          <cell r="E461">
            <v>4.6740488335204299E-2</v>
          </cell>
          <cell r="F461">
            <v>0.206113942392713</v>
          </cell>
          <cell r="G461">
            <v>21.513771548999998</v>
          </cell>
          <cell r="H461">
            <v>1.0055641881322845</v>
          </cell>
          <cell r="I461">
            <v>4.4342882697005734</v>
          </cell>
          <cell r="O461">
            <v>14559</v>
          </cell>
          <cell r="P461" t="str">
            <v>382900942</v>
          </cell>
          <cell r="Q461" t="str">
            <v>PM</v>
          </cell>
          <cell r="R461" t="str">
            <v>270</v>
          </cell>
          <cell r="S461" t="str">
            <v>01</v>
          </cell>
          <cell r="T461" t="str">
            <v>Etablissement de crédit</v>
          </cell>
          <cell r="U461" t="str">
            <v>201</v>
          </cell>
          <cell r="V461" t="str">
            <v>Banque mutualiste ou coopérative</v>
          </cell>
          <cell r="W461" t="str">
            <v>001</v>
          </cell>
          <cell r="X461" t="str">
            <v>Agrément ACPR</v>
          </cell>
          <cell r="Y461">
            <v>8</v>
          </cell>
          <cell r="Z461" t="str">
            <v>RESTRUCTURATION AVEC REPRISE DE CIB</v>
          </cell>
          <cell r="AA461" t="str">
            <v>FR</v>
          </cell>
          <cell r="AB461" t="str">
            <v> France</v>
          </cell>
          <cell r="AC461" t="str">
            <v>S. BANCAIRE MUTUALISTE ET AUTRES RESEAUX</v>
          </cell>
          <cell r="AD461">
            <v>1163</v>
          </cell>
          <cell r="AE461" t="str">
            <v>GPE BPCE</v>
          </cell>
          <cell r="AF461">
            <v>0</v>
          </cell>
          <cell r="AG461" t="str">
            <v>75001</v>
          </cell>
          <cell r="AH461" t="str">
            <v>FR</v>
          </cell>
          <cell r="AI461" t="str">
            <v/>
          </cell>
          <cell r="AJ461" t="str">
            <v/>
          </cell>
          <cell r="AK461" t="str">
            <v>EC</v>
          </cell>
          <cell r="AL461" t="str">
            <v>Bq mut</v>
          </cell>
          <cell r="AM461" t="str">
            <v>PERSONNE_MORALE_SOCIETE</v>
          </cell>
          <cell r="AN461" t="str">
            <v>BPCE</v>
          </cell>
          <cell r="AO461" t="str">
            <v>Groupes mutualistes</v>
          </cell>
          <cell r="AP461" t="str">
            <v/>
          </cell>
          <cell r="AQ461" t="str">
            <v/>
          </cell>
          <cell r="AR461" t="str">
            <v>FR</v>
          </cell>
          <cell r="AS461" t="str">
            <v>FRANCE</v>
          </cell>
          <cell r="AT461" t="str">
            <v/>
          </cell>
          <cell r="AU461" t="str">
            <v/>
          </cell>
          <cell r="AV461" t="str">
            <v>JEQUIER</v>
          </cell>
          <cell r="AW461">
            <v>2762</v>
          </cell>
          <cell r="AX461">
            <v>55.124750454000001</v>
          </cell>
          <cell r="AY461">
            <v>29.335116668000001</v>
          </cell>
          <cell r="AZ461">
            <v>39.250085855999998</v>
          </cell>
          <cell r="BA461">
            <v>25</v>
          </cell>
          <cell r="BB461" t="str">
            <v>SI</v>
          </cell>
          <cell r="BC461">
            <v>0</v>
          </cell>
          <cell r="BD461">
            <v>1</v>
          </cell>
        </row>
        <row r="462">
          <cell r="A462" t="str">
            <v>17607</v>
          </cell>
          <cell r="B462" t="str">
            <v>BANQUE POPULAIRE D'ALSACE</v>
          </cell>
          <cell r="C462" t="str">
            <v>3. Autres (GEA CBD)</v>
          </cell>
          <cell r="D462">
            <v>201212</v>
          </cell>
          <cell r="E462">
            <v>0.107432616853673</v>
          </cell>
          <cell r="F462">
            <v>0.139336052761345</v>
          </cell>
          <cell r="G462">
            <v>4.7259692150000001</v>
          </cell>
          <cell r="H462">
            <v>0.5077232399373488</v>
          </cell>
          <cell r="I462">
            <v>0.65849789588973229</v>
          </cell>
          <cell r="J462">
            <v>7.3256223756461195E-2</v>
          </cell>
          <cell r="K462">
            <v>0.42723391307889502</v>
          </cell>
          <cell r="L462">
            <v>1.676981091</v>
          </cell>
          <cell r="M462">
            <v>0.12284930203765042</v>
          </cell>
          <cell r="N462">
            <v>0.71646319366724454</v>
          </cell>
          <cell r="O462">
            <v>14718</v>
          </cell>
          <cell r="P462" t="str">
            <v>775641657</v>
          </cell>
          <cell r="Q462" t="str">
            <v>PM</v>
          </cell>
          <cell r="R462" t="str">
            <v>202</v>
          </cell>
          <cell r="S462" t="str">
            <v>01</v>
          </cell>
          <cell r="T462" t="str">
            <v>Etablissement de crédit</v>
          </cell>
          <cell r="U462" t="str">
            <v>201</v>
          </cell>
          <cell r="V462" t="str">
            <v>Banque mutualiste ou coopérative</v>
          </cell>
          <cell r="W462" t="str">
            <v>001</v>
          </cell>
          <cell r="X462" t="str">
            <v>Agrément ACPR</v>
          </cell>
          <cell r="Y462">
            <v>6</v>
          </cell>
          <cell r="Z462" t="str">
            <v>NOUVEL ETABLISSEMENT</v>
          </cell>
          <cell r="AA462" t="str">
            <v>FR</v>
          </cell>
          <cell r="AB462" t="str">
            <v> France</v>
          </cell>
          <cell r="AC462" t="str">
            <v>S. BANCAIRE MUTUALISTE ET AUTRES RESEAUX</v>
          </cell>
          <cell r="AD462">
            <v>1163</v>
          </cell>
          <cell r="AE462" t="str">
            <v>GPE BPCE</v>
          </cell>
          <cell r="AF462">
            <v>0</v>
          </cell>
          <cell r="AG462" t="str">
            <v>67000</v>
          </cell>
          <cell r="AH462" t="str">
            <v>FR</v>
          </cell>
          <cell r="AI462" t="str">
            <v/>
          </cell>
          <cell r="AJ462" t="str">
            <v/>
          </cell>
          <cell r="AK462" t="str">
            <v>EC</v>
          </cell>
          <cell r="AL462" t="str">
            <v>Bq mut</v>
          </cell>
          <cell r="AM462" t="str">
            <v>PERSONNE_MORALE_SOCIETE</v>
          </cell>
          <cell r="AN462" t="str">
            <v>BPCE</v>
          </cell>
          <cell r="AO462" t="str">
            <v>Groupes mutualistes</v>
          </cell>
          <cell r="AP462" t="str">
            <v/>
          </cell>
          <cell r="AQ462" t="str">
            <v/>
          </cell>
          <cell r="AR462" t="str">
            <v>FR</v>
          </cell>
          <cell r="AS462" t="str">
            <v>FRANCE</v>
          </cell>
          <cell r="AT462" t="str">
            <v/>
          </cell>
          <cell r="AU462" t="str">
            <v/>
          </cell>
          <cell r="AV462" t="str">
            <v>CARUNTA-FOUCART</v>
          </cell>
          <cell r="AW462">
            <v>2762</v>
          </cell>
          <cell r="BA462">
            <v>9999</v>
          </cell>
          <cell r="BB462" t="str">
            <v>NON-MSU</v>
          </cell>
          <cell r="BC462">
            <v>0</v>
          </cell>
          <cell r="BD462">
            <v>1</v>
          </cell>
        </row>
        <row r="463">
          <cell r="A463" t="str">
            <v>17679</v>
          </cell>
          <cell r="B463" t="str">
            <v>STE DE BANQUE ET D'EXPANSION-SBE (2EME)</v>
          </cell>
          <cell r="C463" t="str">
            <v>3. Autres (GEA CBD)</v>
          </cell>
          <cell r="D463">
            <v>201212</v>
          </cell>
          <cell r="E463">
            <v>5.049E-2</v>
          </cell>
          <cell r="F463">
            <v>0.10308</v>
          </cell>
          <cell r="G463">
            <v>0.39194971999999995</v>
          </cell>
          <cell r="H463">
            <v>1.9789541362799996E-2</v>
          </cell>
          <cell r="I463">
            <v>4.0402177137599998E-2</v>
          </cell>
          <cell r="J463">
            <v>2.3405453187926299E-2</v>
          </cell>
          <cell r="K463">
            <v>0.45</v>
          </cell>
          <cell r="L463">
            <v>4.5538646999999995E-2</v>
          </cell>
          <cell r="M463">
            <v>1.0658526706000002E-3</v>
          </cell>
          <cell r="N463">
            <v>2.0492391149999997E-2</v>
          </cell>
          <cell r="O463">
            <v>14845</v>
          </cell>
          <cell r="P463" t="str">
            <v>482656147</v>
          </cell>
          <cell r="Q463" t="str">
            <v>PM</v>
          </cell>
          <cell r="R463" t="str">
            <v>102</v>
          </cell>
          <cell r="S463" t="str">
            <v>01</v>
          </cell>
          <cell r="T463" t="str">
            <v>Etablissement de crédit</v>
          </cell>
          <cell r="U463" t="str">
            <v>200</v>
          </cell>
          <cell r="V463" t="str">
            <v>Banque</v>
          </cell>
          <cell r="W463" t="str">
            <v>001</v>
          </cell>
          <cell r="X463" t="str">
            <v>Agrément ACPR</v>
          </cell>
          <cell r="Y463">
            <v>8</v>
          </cell>
          <cell r="Z463" t="str">
            <v>RESTRUCTURATION AVEC REPRISE DE CIB</v>
          </cell>
          <cell r="AA463" t="str">
            <v>FR</v>
          </cell>
          <cell r="AB463" t="str">
            <v> France</v>
          </cell>
          <cell r="AC463" t="str">
            <v>S. BANCAIRE MUTUALISTE ET AUTRES RESEAUX</v>
          </cell>
          <cell r="AD463">
            <v>1163</v>
          </cell>
          <cell r="AE463" t="str">
            <v>GPE BPCE</v>
          </cell>
          <cell r="AF463">
            <v>0</v>
          </cell>
          <cell r="AG463" t="str">
            <v>75008</v>
          </cell>
          <cell r="AH463" t="str">
            <v>FR</v>
          </cell>
          <cell r="AI463" t="str">
            <v/>
          </cell>
          <cell r="AJ463" t="str">
            <v/>
          </cell>
          <cell r="AK463" t="str">
            <v>EC</v>
          </cell>
          <cell r="AL463" t="str">
            <v>Banque</v>
          </cell>
          <cell r="AM463" t="str">
            <v>PERSONNE_MORALE_SOCIETE</v>
          </cell>
          <cell r="AN463" t="str">
            <v>BPCE</v>
          </cell>
          <cell r="AO463" t="str">
            <v>Groupes mutualistes</v>
          </cell>
          <cell r="AP463" t="str">
            <v/>
          </cell>
          <cell r="AQ463" t="str">
            <v/>
          </cell>
          <cell r="AR463" t="str">
            <v>FR</v>
          </cell>
          <cell r="AS463" t="str">
            <v>FRANCE</v>
          </cell>
          <cell r="AT463" t="str">
            <v/>
          </cell>
          <cell r="AU463" t="str">
            <v/>
          </cell>
          <cell r="AV463" t="str">
            <v>MOURJANE</v>
          </cell>
          <cell r="AW463">
            <v>2762</v>
          </cell>
          <cell r="AX463">
            <v>0.63850129599999994</v>
          </cell>
          <cell r="AY463">
            <v>0.51198763899999999</v>
          </cell>
          <cell r="AZ463">
            <v>0.343487347</v>
          </cell>
          <cell r="BA463">
            <v>355</v>
          </cell>
          <cell r="BB463" t="str">
            <v>SI</v>
          </cell>
          <cell r="BC463">
            <v>0</v>
          </cell>
          <cell r="BD463">
            <v>1</v>
          </cell>
        </row>
        <row r="464">
          <cell r="A464" t="str">
            <v>17806</v>
          </cell>
          <cell r="B464" t="str">
            <v>CRCAM CENTRE-EST</v>
          </cell>
          <cell r="C464" t="str">
            <v>3. Autres (GEA CBD)</v>
          </cell>
          <cell r="D464">
            <v>201212</v>
          </cell>
          <cell r="E464">
            <v>3.4599999999999999E-2</v>
          </cell>
          <cell r="F464">
            <v>0.1673</v>
          </cell>
          <cell r="G464">
            <v>15.671104</v>
          </cell>
          <cell r="H464">
            <v>0.54222019840000002</v>
          </cell>
          <cell r="I464">
            <v>2.6217756992000001</v>
          </cell>
          <cell r="J464">
            <v>2.9100000000000001E-2</v>
          </cell>
          <cell r="K464">
            <v>0.42309999999999998</v>
          </cell>
          <cell r="L464">
            <v>3.9100440000000001</v>
          </cell>
          <cell r="M464">
            <v>0.1137822804</v>
          </cell>
          <cell r="N464">
            <v>1.6543396163999999</v>
          </cell>
          <cell r="O464">
            <v>15033</v>
          </cell>
          <cell r="P464" t="str">
            <v>399973825</v>
          </cell>
          <cell r="Q464" t="str">
            <v>PM</v>
          </cell>
          <cell r="R464" t="str">
            <v>210</v>
          </cell>
          <cell r="S464" t="str">
            <v>01</v>
          </cell>
          <cell r="T464" t="str">
            <v>Etablissement de crédit</v>
          </cell>
          <cell r="U464" t="str">
            <v>201</v>
          </cell>
          <cell r="V464" t="str">
            <v>Banque mutualiste ou coopérative</v>
          </cell>
          <cell r="W464" t="str">
            <v>001</v>
          </cell>
          <cell r="X464" t="str">
            <v>Agrément ACPR</v>
          </cell>
          <cell r="Y464">
            <v>8</v>
          </cell>
          <cell r="Z464" t="str">
            <v>RESTRUCTURATION AVEC REPRISE DE CIB</v>
          </cell>
          <cell r="AA464" t="str">
            <v>FR</v>
          </cell>
          <cell r="AB464" t="str">
            <v> France</v>
          </cell>
          <cell r="AC464" t="str">
            <v>S. BANCAIRE MUTUALISTE ET AUTRES RESEAUX</v>
          </cell>
          <cell r="AD464">
            <v>27</v>
          </cell>
          <cell r="AE464" t="str">
            <v>GPE CREDIT AGRICOLE</v>
          </cell>
          <cell r="AF464">
            <v>0</v>
          </cell>
          <cell r="AG464" t="str">
            <v>69410</v>
          </cell>
          <cell r="AH464" t="str">
            <v>FR</v>
          </cell>
          <cell r="AI464" t="str">
            <v/>
          </cell>
          <cell r="AJ464" t="str">
            <v/>
          </cell>
          <cell r="AK464" t="str">
            <v>EC</v>
          </cell>
          <cell r="AL464" t="str">
            <v>Bq mut</v>
          </cell>
          <cell r="AM464" t="str">
            <v>PERSONNE_MORALE_SOCIETE</v>
          </cell>
          <cell r="AN464" t="str">
            <v>CREDIT AGRICOLE</v>
          </cell>
          <cell r="AO464" t="str">
            <v>Groupes mutualistes</v>
          </cell>
          <cell r="AP464" t="str">
            <v/>
          </cell>
          <cell r="AQ464" t="str">
            <v/>
          </cell>
          <cell r="AR464" t="str">
            <v>FR</v>
          </cell>
          <cell r="AS464" t="str">
            <v>FRANCE</v>
          </cell>
          <cell r="AT464" t="str">
            <v/>
          </cell>
          <cell r="AU464" t="str">
            <v/>
          </cell>
          <cell r="AV464" t="str">
            <v>BALLABRIGA</v>
          </cell>
          <cell r="AW464">
            <v>2761</v>
          </cell>
          <cell r="AX464">
            <v>26.189065372999998</v>
          </cell>
          <cell r="AY464">
            <v>17.940782552999998</v>
          </cell>
          <cell r="AZ464">
            <v>8.2229710170000008</v>
          </cell>
          <cell r="BA464">
            <v>48</v>
          </cell>
          <cell r="BB464" t="str">
            <v>SI</v>
          </cell>
          <cell r="BC464">
            <v>0</v>
          </cell>
          <cell r="BD464">
            <v>0</v>
          </cell>
        </row>
        <row r="465">
          <cell r="A465" t="str">
            <v>17807</v>
          </cell>
          <cell r="B465" t="str">
            <v>BANQUE POPULAIRE OCCITANE</v>
          </cell>
          <cell r="C465" t="str">
            <v>3. Autres (GEA CBD)</v>
          </cell>
          <cell r="D465">
            <v>201212</v>
          </cell>
          <cell r="E465">
            <v>6.88235436890276E-2</v>
          </cell>
          <cell r="F465">
            <v>0.12723429997472199</v>
          </cell>
          <cell r="G465">
            <v>7.6505443890000002</v>
          </cell>
          <cell r="H465">
            <v>0.52653757600118645</v>
          </cell>
          <cell r="I465">
            <v>0.97341165975995225</v>
          </cell>
          <cell r="J465">
            <v>5.6635600579257303E-2</v>
          </cell>
          <cell r="K465">
            <v>0.40908686475327999</v>
          </cell>
          <cell r="L465">
            <v>2.2367456450000001</v>
          </cell>
          <cell r="M465">
            <v>0.12667943294761325</v>
          </cell>
          <cell r="N465">
            <v>0.91502326316360305</v>
          </cell>
          <cell r="O465">
            <v>15036</v>
          </cell>
          <cell r="P465" t="str">
            <v>560801300</v>
          </cell>
          <cell r="Q465" t="str">
            <v>PM</v>
          </cell>
          <cell r="R465" t="str">
            <v>202</v>
          </cell>
          <cell r="S465" t="str">
            <v>01</v>
          </cell>
          <cell r="T465" t="str">
            <v>Etablissement de crédit</v>
          </cell>
          <cell r="U465" t="str">
            <v>201</v>
          </cell>
          <cell r="V465" t="str">
            <v>Banque mutualiste ou coopérative</v>
          </cell>
          <cell r="W465" t="str">
            <v>001</v>
          </cell>
          <cell r="X465" t="str">
            <v>Agrément ACPR</v>
          </cell>
          <cell r="Y465">
            <v>6</v>
          </cell>
          <cell r="Z465" t="str">
            <v>NOUVEL ETABLISSEMENT</v>
          </cell>
          <cell r="AA465" t="str">
            <v>FR</v>
          </cell>
          <cell r="AB465" t="str">
            <v> France</v>
          </cell>
          <cell r="AC465" t="str">
            <v>S. BANCAIRE MUTUALISTE ET AUTRES RESEAUX</v>
          </cell>
          <cell r="AD465">
            <v>1163</v>
          </cell>
          <cell r="AE465" t="str">
            <v>GPE BPCE</v>
          </cell>
          <cell r="AF465">
            <v>0</v>
          </cell>
          <cell r="AG465" t="str">
            <v>31130</v>
          </cell>
          <cell r="AH465" t="str">
            <v>FR</v>
          </cell>
          <cell r="AI465" t="str">
            <v/>
          </cell>
          <cell r="AJ465" t="str">
            <v/>
          </cell>
          <cell r="AK465" t="str">
            <v>EC</v>
          </cell>
          <cell r="AL465" t="str">
            <v>Bq mut</v>
          </cell>
          <cell r="AM465" t="str">
            <v>PERSONNE_MORALE_SOCIETE</v>
          </cell>
          <cell r="AN465" t="str">
            <v>BPCE</v>
          </cell>
          <cell r="AO465" t="str">
            <v>Groupes mutualistes</v>
          </cell>
          <cell r="AP465" t="str">
            <v/>
          </cell>
          <cell r="AQ465" t="str">
            <v/>
          </cell>
          <cell r="AR465" t="str">
            <v>FR</v>
          </cell>
          <cell r="AS465" t="str">
            <v>FRANCE</v>
          </cell>
          <cell r="AT465" t="str">
            <v/>
          </cell>
          <cell r="AU465" t="str">
            <v/>
          </cell>
          <cell r="AV465" t="str">
            <v>MOURJANE</v>
          </cell>
          <cell r="AW465">
            <v>2762</v>
          </cell>
          <cell r="AX465">
            <v>13.097378028000001</v>
          </cell>
          <cell r="AY465">
            <v>8.6502412460000002</v>
          </cell>
          <cell r="AZ465">
            <v>9.6528725810000005</v>
          </cell>
          <cell r="BA465">
            <v>96</v>
          </cell>
          <cell r="BB465" t="str">
            <v>SI</v>
          </cell>
          <cell r="BC465">
            <v>0</v>
          </cell>
          <cell r="BD465">
            <v>1</v>
          </cell>
        </row>
        <row r="466">
          <cell r="A466" t="str">
            <v>17906</v>
          </cell>
          <cell r="B466" t="str">
            <v>CRCAM DE L'ANJOU ET DU MAINE</v>
          </cell>
          <cell r="C466" t="str">
            <v>3. Autres (GEA CBD)</v>
          </cell>
          <cell r="D466">
            <v>201212</v>
          </cell>
          <cell r="E466">
            <v>4.7300000000000002E-2</v>
          </cell>
          <cell r="F466">
            <v>0.15060000000000001</v>
          </cell>
          <cell r="G466">
            <v>10.968915000000001</v>
          </cell>
          <cell r="H466">
            <v>0.51882967950000003</v>
          </cell>
          <cell r="I466">
            <v>1.6519185990000003</v>
          </cell>
          <cell r="J466">
            <v>3.0300000000000001E-2</v>
          </cell>
          <cell r="K466">
            <v>0.42970000000000003</v>
          </cell>
          <cell r="L466">
            <v>3.8794520000000001</v>
          </cell>
          <cell r="M466">
            <v>0.11754739560000001</v>
          </cell>
          <cell r="N466">
            <v>1.6670005244000001</v>
          </cell>
          <cell r="O466">
            <v>15188</v>
          </cell>
          <cell r="P466" t="str">
            <v>414993998</v>
          </cell>
          <cell r="Q466" t="str">
            <v>PM</v>
          </cell>
          <cell r="R466" t="str">
            <v>210</v>
          </cell>
          <cell r="S466" t="str">
            <v>01</v>
          </cell>
          <cell r="T466" t="str">
            <v>Etablissement de crédit</v>
          </cell>
          <cell r="U466" t="str">
            <v>201</v>
          </cell>
          <cell r="V466" t="str">
            <v>Banque mutualiste ou coopérative</v>
          </cell>
          <cell r="W466" t="str">
            <v>001</v>
          </cell>
          <cell r="X466" t="str">
            <v>Agrément ACPR</v>
          </cell>
          <cell r="Y466">
            <v>8</v>
          </cell>
          <cell r="Z466" t="str">
            <v>RESTRUCTURATION AVEC REPRISE DE CIB</v>
          </cell>
          <cell r="AA466" t="str">
            <v>FR</v>
          </cell>
          <cell r="AB466" t="str">
            <v> France</v>
          </cell>
          <cell r="AC466" t="str">
            <v>S. BANCAIRE MUTUALISTE ET AUTRES RESEAUX</v>
          </cell>
          <cell r="AD466">
            <v>27</v>
          </cell>
          <cell r="AE466" t="str">
            <v>GPE CREDIT AGRICOLE</v>
          </cell>
          <cell r="AF466">
            <v>0</v>
          </cell>
          <cell r="AG466" t="str">
            <v>72000</v>
          </cell>
          <cell r="AH466" t="str">
            <v>FR</v>
          </cell>
          <cell r="AI466" t="str">
            <v/>
          </cell>
          <cell r="AJ466" t="str">
            <v/>
          </cell>
          <cell r="AK466" t="str">
            <v>EC</v>
          </cell>
          <cell r="AL466" t="str">
            <v>Bq mut</v>
          </cell>
          <cell r="AM466" t="str">
            <v>PERSONNE_MORALE_SOCIETE</v>
          </cell>
          <cell r="AN466" t="str">
            <v>CREDIT AGRICOLE</v>
          </cell>
          <cell r="AO466" t="str">
            <v>Groupes mutualistes</v>
          </cell>
          <cell r="AP466" t="str">
            <v/>
          </cell>
          <cell r="AQ466" t="str">
            <v/>
          </cell>
          <cell r="AR466" t="str">
            <v>FR</v>
          </cell>
          <cell r="AS466" t="str">
            <v>FRANCE</v>
          </cell>
          <cell r="AT466" t="str">
            <v/>
          </cell>
          <cell r="AU466" t="str">
            <v/>
          </cell>
          <cell r="AV466" t="str">
            <v>ONDO</v>
          </cell>
          <cell r="AW466">
            <v>2761</v>
          </cell>
          <cell r="AX466">
            <v>17.307225861000003</v>
          </cell>
          <cell r="AY466">
            <v>13.17684783</v>
          </cell>
          <cell r="AZ466">
            <v>4.1512704109999996</v>
          </cell>
          <cell r="BA466">
            <v>72</v>
          </cell>
          <cell r="BB466" t="str">
            <v>SI</v>
          </cell>
          <cell r="BC466">
            <v>0</v>
          </cell>
          <cell r="BD466">
            <v>0</v>
          </cell>
        </row>
        <row r="467">
          <cell r="A467" t="str">
            <v>18025</v>
          </cell>
          <cell r="B467" t="str">
            <v>CAISSE D EPARGNE DE PICARDIE</v>
          </cell>
          <cell r="C467" t="str">
            <v>3. Autres (GEA CBD)</v>
          </cell>
          <cell r="D467">
            <v>201212</v>
          </cell>
          <cell r="E467">
            <v>6.8084110322329694E-2</v>
          </cell>
          <cell r="F467">
            <v>0.21692639061309099</v>
          </cell>
          <cell r="G467">
            <v>4.6941715689999999</v>
          </cell>
          <cell r="H467">
            <v>0.31959849497573944</v>
          </cell>
          <cell r="I467">
            <v>1.0182896953817602</v>
          </cell>
          <cell r="O467">
            <v>15419</v>
          </cell>
          <cell r="P467" t="str">
            <v>383000692</v>
          </cell>
          <cell r="Q467" t="str">
            <v>PM</v>
          </cell>
          <cell r="R467" t="str">
            <v>270</v>
          </cell>
          <cell r="S467" t="str">
            <v>01</v>
          </cell>
          <cell r="T467" t="str">
            <v>Etablissement de crédit</v>
          </cell>
          <cell r="U467" t="str">
            <v>201</v>
          </cell>
          <cell r="V467" t="str">
            <v>Banque mutualiste ou coopérative</v>
          </cell>
          <cell r="W467" t="str">
            <v>001</v>
          </cell>
          <cell r="X467" t="str">
            <v>Agrément ACPR</v>
          </cell>
          <cell r="Y467">
            <v>8</v>
          </cell>
          <cell r="Z467" t="str">
            <v>RESTRUCTURATION AVEC REPRISE DE CIB</v>
          </cell>
          <cell r="AA467" t="str">
            <v>FR</v>
          </cell>
          <cell r="AB467" t="str">
            <v> France</v>
          </cell>
          <cell r="AC467" t="str">
            <v>S. BANCAIRE MUTUALISTE ET AUTRES RESEAUX</v>
          </cell>
          <cell r="AD467">
            <v>1163</v>
          </cell>
          <cell r="AE467" t="str">
            <v>GPE BPCE</v>
          </cell>
          <cell r="AF467">
            <v>0</v>
          </cell>
          <cell r="AG467" t="str">
            <v>80000</v>
          </cell>
          <cell r="AH467" t="str">
            <v>FR</v>
          </cell>
          <cell r="AI467" t="str">
            <v/>
          </cell>
          <cell r="AJ467" t="str">
            <v/>
          </cell>
          <cell r="AK467" t="str">
            <v>EC</v>
          </cell>
          <cell r="AL467" t="str">
            <v>Bq mut</v>
          </cell>
          <cell r="AM467" t="str">
            <v>PERSONNE_MORALE_SOCIETE</v>
          </cell>
          <cell r="AN467" t="str">
            <v>BPCE</v>
          </cell>
          <cell r="AO467" t="str">
            <v>Groupes mutualistes</v>
          </cell>
          <cell r="AP467" t="str">
            <v/>
          </cell>
          <cell r="AQ467" t="str">
            <v/>
          </cell>
          <cell r="AR467" t="str">
            <v>FR</v>
          </cell>
          <cell r="AS467" t="str">
            <v>FRANCE</v>
          </cell>
          <cell r="AT467" t="str">
            <v/>
          </cell>
          <cell r="AU467" t="str">
            <v/>
          </cell>
          <cell r="AV467" t="str">
            <v>CISSOKHO-COULIBALY</v>
          </cell>
          <cell r="AW467">
            <v>2762</v>
          </cell>
          <cell r="AX467">
            <v>10.451593508</v>
          </cell>
          <cell r="AY467">
            <v>5.4116979829999998</v>
          </cell>
          <cell r="AZ467">
            <v>7.2299101749999997</v>
          </cell>
          <cell r="BA467">
            <v>113</v>
          </cell>
          <cell r="BB467" t="str">
            <v>SI</v>
          </cell>
          <cell r="BC467">
            <v>0</v>
          </cell>
          <cell r="BD467">
            <v>1</v>
          </cell>
        </row>
        <row r="468">
          <cell r="A468" t="str">
            <v>18029</v>
          </cell>
          <cell r="B468" t="str">
            <v>BNP PARIBAS PERSONAL FINANCE</v>
          </cell>
          <cell r="C468" t="str">
            <v>3. Autres (GEA CBD)</v>
          </cell>
          <cell r="D468">
            <v>201212</v>
          </cell>
          <cell r="E468">
            <v>0.17660000000000001</v>
          </cell>
          <cell r="F468">
            <v>0.38140000000000002</v>
          </cell>
          <cell r="G468">
            <v>33.693499000000003</v>
          </cell>
          <cell r="H468">
            <v>5.9502719234000008</v>
          </cell>
          <cell r="I468">
            <v>12.850700518600002</v>
          </cell>
          <cell r="O468">
            <v>15426</v>
          </cell>
          <cell r="P468" t="str">
            <v>542097902</v>
          </cell>
          <cell r="Q468" t="str">
            <v>PM</v>
          </cell>
          <cell r="R468" t="str">
            <v>102</v>
          </cell>
          <cell r="S468" t="str">
            <v>01</v>
          </cell>
          <cell r="T468" t="str">
            <v>Etablissement de crédit</v>
          </cell>
          <cell r="U468" t="str">
            <v>200</v>
          </cell>
          <cell r="V468" t="str">
            <v>Banque</v>
          </cell>
          <cell r="W468" t="str">
            <v>001</v>
          </cell>
          <cell r="X468" t="str">
            <v>Agrément ACPR</v>
          </cell>
          <cell r="Y468">
            <v>6</v>
          </cell>
          <cell r="Z468" t="str">
            <v>NOUVEL ETABLISSEMENT</v>
          </cell>
          <cell r="AA468" t="str">
            <v>FR</v>
          </cell>
          <cell r="AB468" t="str">
            <v> France</v>
          </cell>
          <cell r="AC468" t="str">
            <v>S. BANCAIRE PRIVE (GRANDS GROUPES)</v>
          </cell>
          <cell r="AD468">
            <v>768</v>
          </cell>
          <cell r="AE468" t="str">
            <v>GPE BNP-PARIBAS</v>
          </cell>
          <cell r="AF468">
            <v>0</v>
          </cell>
          <cell r="AG468" t="str">
            <v>75009</v>
          </cell>
          <cell r="AH468" t="str">
            <v>FR</v>
          </cell>
          <cell r="AI468" t="str">
            <v/>
          </cell>
          <cell r="AJ468" t="str">
            <v/>
          </cell>
          <cell r="AK468" t="str">
            <v>EC</v>
          </cell>
          <cell r="AL468" t="str">
            <v>Banque</v>
          </cell>
          <cell r="AM468" t="str">
            <v>PERSONNE_MORALE_SOCIETE</v>
          </cell>
          <cell r="AN468" t="str">
            <v>BNP-PARIBAS</v>
          </cell>
          <cell r="AO468" t="str">
            <v>Grands groupes bancaires privés</v>
          </cell>
          <cell r="AP468" t="str">
            <v>OUI</v>
          </cell>
          <cell r="AQ468" t="str">
            <v/>
          </cell>
          <cell r="AR468" t="str">
            <v>FR</v>
          </cell>
          <cell r="AS468" t="str">
            <v>FRANCE</v>
          </cell>
          <cell r="AT468" t="str">
            <v/>
          </cell>
          <cell r="AU468" t="str">
            <v/>
          </cell>
          <cell r="AV468" t="str">
            <v>FLOERCHINGER</v>
          </cell>
          <cell r="AW468">
            <v>2754</v>
          </cell>
          <cell r="AX468">
            <v>46.566278304000001</v>
          </cell>
          <cell r="AY468">
            <v>22.063739736000002</v>
          </cell>
          <cell r="AZ468">
            <v>0.440245993</v>
          </cell>
          <cell r="BA468">
            <v>27</v>
          </cell>
          <cell r="BB468" t="str">
            <v>SI</v>
          </cell>
          <cell r="BC468">
            <v>0</v>
          </cell>
          <cell r="BD468">
            <v>1</v>
          </cell>
        </row>
        <row r="469">
          <cell r="A469" t="str">
            <v>18106</v>
          </cell>
          <cell r="B469" t="str">
            <v>CRCAM DES SAVOIE</v>
          </cell>
          <cell r="C469" t="str">
            <v>3. Autres (GEA CBD)</v>
          </cell>
          <cell r="D469">
            <v>201212</v>
          </cell>
          <cell r="E469">
            <v>4.2200000000000001E-2</v>
          </cell>
          <cell r="F469">
            <v>0.17710000000000001</v>
          </cell>
          <cell r="G469">
            <v>13.544223000000001</v>
          </cell>
          <cell r="H469">
            <v>0.57156621060000001</v>
          </cell>
          <cell r="I469">
            <v>2.3986818933</v>
          </cell>
          <cell r="J469">
            <v>4.0500000000000001E-2</v>
          </cell>
          <cell r="K469">
            <v>0.43630000000000002</v>
          </cell>
          <cell r="L469">
            <v>2.94184</v>
          </cell>
          <cell r="M469">
            <v>0.11914452</v>
          </cell>
          <cell r="N469">
            <v>1.2835247920000001</v>
          </cell>
          <cell r="O469">
            <v>15570</v>
          </cell>
          <cell r="P469" t="str">
            <v>302958491</v>
          </cell>
          <cell r="Q469" t="str">
            <v>PM</v>
          </cell>
          <cell r="R469" t="str">
            <v>210</v>
          </cell>
          <cell r="S469" t="str">
            <v>01</v>
          </cell>
          <cell r="T469" t="str">
            <v>Etablissement de crédit</v>
          </cell>
          <cell r="U469" t="str">
            <v>201</v>
          </cell>
          <cell r="V469" t="str">
            <v>Banque mutualiste ou coopérative</v>
          </cell>
          <cell r="W469" t="str">
            <v>001</v>
          </cell>
          <cell r="X469" t="str">
            <v>Agrément ACPR</v>
          </cell>
          <cell r="Y469">
            <v>6</v>
          </cell>
          <cell r="Z469" t="str">
            <v>NOUVEL ETABLISSEMENT</v>
          </cell>
          <cell r="AA469" t="str">
            <v>FR</v>
          </cell>
          <cell r="AB469" t="str">
            <v> France</v>
          </cell>
          <cell r="AC469" t="str">
            <v>S. BANCAIRE MUTUALISTE ET AUTRES RESEAUX</v>
          </cell>
          <cell r="AD469">
            <v>27</v>
          </cell>
          <cell r="AE469" t="str">
            <v>GPE CREDIT AGRICOLE</v>
          </cell>
          <cell r="AF469">
            <v>0</v>
          </cell>
          <cell r="AG469" t="str">
            <v>74940</v>
          </cell>
          <cell r="AH469" t="str">
            <v>FR</v>
          </cell>
          <cell r="AI469" t="str">
            <v/>
          </cell>
          <cell r="AJ469" t="str">
            <v/>
          </cell>
          <cell r="AK469" t="str">
            <v>EC</v>
          </cell>
          <cell r="AL469" t="str">
            <v>Bq mut</v>
          </cell>
          <cell r="AM469" t="str">
            <v>PERSONNE_MORALE_SOCIETE</v>
          </cell>
          <cell r="AN469" t="str">
            <v>CREDIT AGRICOLE</v>
          </cell>
          <cell r="AO469" t="str">
            <v>Groupes mutualistes</v>
          </cell>
          <cell r="AP469" t="str">
            <v/>
          </cell>
          <cell r="AQ469" t="str">
            <v/>
          </cell>
          <cell r="AR469" t="str">
            <v>FR</v>
          </cell>
          <cell r="AS469" t="str">
            <v>FRANCE</v>
          </cell>
          <cell r="AT469" t="str">
            <v/>
          </cell>
          <cell r="AU469" t="str">
            <v/>
          </cell>
          <cell r="AV469" t="str">
            <v>RABIER</v>
          </cell>
          <cell r="AW469">
            <v>2761</v>
          </cell>
          <cell r="AX469">
            <v>20.512964103999998</v>
          </cell>
          <cell r="AY469">
            <v>14.490371286</v>
          </cell>
          <cell r="AZ469">
            <v>5.5133413019999997</v>
          </cell>
          <cell r="BA469">
            <v>60</v>
          </cell>
          <cell r="BB469" t="str">
            <v>SI</v>
          </cell>
          <cell r="BC469">
            <v>0</v>
          </cell>
          <cell r="BD469">
            <v>0</v>
          </cell>
        </row>
        <row r="470">
          <cell r="A470" t="str">
            <v>18206</v>
          </cell>
          <cell r="B470" t="str">
            <v>CRCAM DE PARIS ET D ILE DE FRANCE</v>
          </cell>
          <cell r="C470" t="str">
            <v>3. Autres (GEA CBD)</v>
          </cell>
          <cell r="D470">
            <v>201212</v>
          </cell>
          <cell r="E470">
            <v>3.0800000000000001E-2</v>
          </cell>
          <cell r="F470">
            <v>0.18210000000000001</v>
          </cell>
          <cell r="G470">
            <v>19.272499</v>
          </cell>
          <cell r="H470">
            <v>0.59359296920000004</v>
          </cell>
          <cell r="I470">
            <v>3.5095220679000003</v>
          </cell>
          <cell r="J470">
            <v>2.8500000000000001E-2</v>
          </cell>
          <cell r="K470">
            <v>0.43859999999999999</v>
          </cell>
          <cell r="L470">
            <v>13.737081</v>
          </cell>
          <cell r="M470">
            <v>0.39150680850000003</v>
          </cell>
          <cell r="N470">
            <v>6.0250837266000001</v>
          </cell>
          <cell r="O470">
            <v>15732</v>
          </cell>
          <cell r="P470" t="str">
            <v>775665615</v>
          </cell>
          <cell r="Q470" t="str">
            <v>PM</v>
          </cell>
          <cell r="R470" t="str">
            <v>210</v>
          </cell>
          <cell r="S470" t="str">
            <v>01</v>
          </cell>
          <cell r="T470" t="str">
            <v>Etablissement de crédit</v>
          </cell>
          <cell r="U470" t="str">
            <v>201</v>
          </cell>
          <cell r="V470" t="str">
            <v>Banque mutualiste ou coopérative</v>
          </cell>
          <cell r="W470" t="str">
            <v>001</v>
          </cell>
          <cell r="X470" t="str">
            <v>Agrément ACPR</v>
          </cell>
          <cell r="Y470">
            <v>6</v>
          </cell>
          <cell r="Z470" t="str">
            <v>NOUVEL ETABLISSEMENT</v>
          </cell>
          <cell r="AA470" t="str">
            <v>FR</v>
          </cell>
          <cell r="AB470" t="str">
            <v> France</v>
          </cell>
          <cell r="AC470" t="str">
            <v>S. BANCAIRE MUTUALISTE ET AUTRES RESEAUX</v>
          </cell>
          <cell r="AD470">
            <v>27</v>
          </cell>
          <cell r="AE470" t="str">
            <v>GPE CREDIT AGRICOLE</v>
          </cell>
          <cell r="AF470">
            <v>0</v>
          </cell>
          <cell r="AG470" t="str">
            <v>75012</v>
          </cell>
          <cell r="AH470" t="str">
            <v>FR</v>
          </cell>
          <cell r="AI470" t="str">
            <v/>
          </cell>
          <cell r="AJ470" t="str">
            <v/>
          </cell>
          <cell r="AK470" t="str">
            <v>EC</v>
          </cell>
          <cell r="AL470" t="str">
            <v>Bq mut</v>
          </cell>
          <cell r="AM470" t="str">
            <v>PERSONNE_MORALE_SOCIETE</v>
          </cell>
          <cell r="AN470" t="str">
            <v>CREDIT AGRICOLE</v>
          </cell>
          <cell r="AO470" t="str">
            <v>Groupes mutualistes</v>
          </cell>
          <cell r="AP470" t="str">
            <v/>
          </cell>
          <cell r="AQ470" t="str">
            <v/>
          </cell>
          <cell r="AR470" t="str">
            <v>FR</v>
          </cell>
          <cell r="AS470" t="str">
            <v>FRANCE</v>
          </cell>
          <cell r="AT470" t="str">
            <v/>
          </cell>
          <cell r="AU470" t="str">
            <v/>
          </cell>
          <cell r="AV470" t="str">
            <v>RABIER</v>
          </cell>
          <cell r="AW470">
            <v>2761</v>
          </cell>
          <cell r="AX470">
            <v>37.209238888999998</v>
          </cell>
          <cell r="AY470">
            <v>27.899202125999999</v>
          </cell>
          <cell r="AZ470">
            <v>12.222745767000001</v>
          </cell>
          <cell r="BA470">
            <v>32</v>
          </cell>
          <cell r="BB470" t="str">
            <v>SI</v>
          </cell>
          <cell r="BC470">
            <v>0</v>
          </cell>
          <cell r="BD470">
            <v>0</v>
          </cell>
        </row>
        <row r="471">
          <cell r="A471" t="str">
            <v>18306</v>
          </cell>
          <cell r="B471" t="str">
            <v>CRCAM NORMANDIE-SEINE</v>
          </cell>
          <cell r="C471" t="str">
            <v>3. Autres (GEA CBD)</v>
          </cell>
          <cell r="D471">
            <v>201212</v>
          </cell>
          <cell r="E471">
            <v>3.2300000000000002E-2</v>
          </cell>
          <cell r="F471">
            <v>0.161</v>
          </cell>
          <cell r="G471">
            <v>8.5551879999999993</v>
          </cell>
          <cell r="H471">
            <v>0.27633257239999998</v>
          </cell>
          <cell r="I471">
            <v>1.3773852679999998</v>
          </cell>
          <cell r="J471">
            <v>2.9100000000000001E-2</v>
          </cell>
          <cell r="K471">
            <v>0.4274</v>
          </cell>
          <cell r="L471">
            <v>2.4245139999999998</v>
          </cell>
          <cell r="M471">
            <v>7.0553357400000002E-2</v>
          </cell>
          <cell r="N471">
            <v>1.0362372836</v>
          </cell>
          <cell r="O471">
            <v>15913</v>
          </cell>
          <cell r="P471" t="str">
            <v>433786738</v>
          </cell>
          <cell r="Q471" t="str">
            <v>PM</v>
          </cell>
          <cell r="R471" t="str">
            <v>210</v>
          </cell>
          <cell r="S471" t="str">
            <v>01</v>
          </cell>
          <cell r="T471" t="str">
            <v>Etablissement de crédit</v>
          </cell>
          <cell r="U471" t="str">
            <v>201</v>
          </cell>
          <cell r="V471" t="str">
            <v>Banque mutualiste ou coopérative</v>
          </cell>
          <cell r="W471" t="str">
            <v>001</v>
          </cell>
          <cell r="X471" t="str">
            <v>Agrément ACPR</v>
          </cell>
          <cell r="Y471">
            <v>8</v>
          </cell>
          <cell r="Z471" t="str">
            <v>RESTRUCTURATION AVEC REPRISE DE CIB</v>
          </cell>
          <cell r="AA471" t="str">
            <v>FR</v>
          </cell>
          <cell r="AB471" t="str">
            <v> France</v>
          </cell>
          <cell r="AC471" t="str">
            <v>S. BANCAIRE MUTUALISTE ET AUTRES RESEAUX</v>
          </cell>
          <cell r="AD471">
            <v>27</v>
          </cell>
          <cell r="AE471" t="str">
            <v>GPE CREDIT AGRICOLE</v>
          </cell>
          <cell r="AF471">
            <v>0</v>
          </cell>
          <cell r="AG471" t="str">
            <v>76230</v>
          </cell>
          <cell r="AH471" t="str">
            <v>FR</v>
          </cell>
          <cell r="AI471" t="str">
            <v/>
          </cell>
          <cell r="AJ471" t="str">
            <v/>
          </cell>
          <cell r="AK471" t="str">
            <v>EC</v>
          </cell>
          <cell r="AL471" t="str">
            <v>Bq mut</v>
          </cell>
          <cell r="AM471" t="str">
            <v>PERSONNE_MORALE_SOCIETE</v>
          </cell>
          <cell r="AN471" t="str">
            <v>CREDIT AGRICOLE</v>
          </cell>
          <cell r="AO471" t="str">
            <v>Groupes mutualistes</v>
          </cell>
          <cell r="AP471" t="str">
            <v/>
          </cell>
          <cell r="AQ471" t="str">
            <v/>
          </cell>
          <cell r="AR471" t="str">
            <v>FR</v>
          </cell>
          <cell r="AS471" t="str">
            <v>FRANCE</v>
          </cell>
          <cell r="AT471" t="str">
            <v/>
          </cell>
          <cell r="AU471" t="str">
            <v/>
          </cell>
          <cell r="AV471" t="str">
            <v>BALLABRIGA</v>
          </cell>
          <cell r="AW471">
            <v>2761</v>
          </cell>
          <cell r="AX471">
            <v>12.954699069</v>
          </cell>
          <cell r="AY471">
            <v>9.6156797730000001</v>
          </cell>
          <cell r="AZ471">
            <v>3.5029992009999997</v>
          </cell>
          <cell r="BA471">
            <v>98</v>
          </cell>
          <cell r="BB471" t="str">
            <v>SI</v>
          </cell>
          <cell r="BC471">
            <v>0</v>
          </cell>
          <cell r="BD471">
            <v>0</v>
          </cell>
        </row>
        <row r="472">
          <cell r="A472" t="str">
            <v>18315</v>
          </cell>
          <cell r="B472" t="str">
            <v>CAISSE D EPARGNE COTE D AZUR</v>
          </cell>
          <cell r="C472" t="str">
            <v>3. Autres (GEA CBD)</v>
          </cell>
          <cell r="D472">
            <v>201212</v>
          </cell>
          <cell r="E472">
            <v>5.3650000000000003E-2</v>
          </cell>
          <cell r="F472">
            <v>0.21174999999999999</v>
          </cell>
          <cell r="G472">
            <v>7.077917147</v>
          </cell>
          <cell r="H472">
            <v>0.37973025493654999</v>
          </cell>
          <cell r="I472">
            <v>1.49874895587725</v>
          </cell>
          <cell r="O472">
            <v>15916</v>
          </cell>
          <cell r="P472" t="str">
            <v>384402871</v>
          </cell>
          <cell r="Q472" t="str">
            <v>PM</v>
          </cell>
          <cell r="R472" t="str">
            <v>270</v>
          </cell>
          <cell r="S472" t="str">
            <v>01</v>
          </cell>
          <cell r="T472" t="str">
            <v>Etablissement de crédit</v>
          </cell>
          <cell r="U472" t="str">
            <v>201</v>
          </cell>
          <cell r="V472" t="str">
            <v>Banque mutualiste ou coopérative</v>
          </cell>
          <cell r="W472" t="str">
            <v>001</v>
          </cell>
          <cell r="X472" t="str">
            <v>Agrément ACPR</v>
          </cell>
          <cell r="Y472">
            <v>6</v>
          </cell>
          <cell r="Z472" t="str">
            <v>NOUVEL ETABLISSEMENT</v>
          </cell>
          <cell r="AA472" t="str">
            <v>FR</v>
          </cell>
          <cell r="AB472" t="str">
            <v> France</v>
          </cell>
          <cell r="AC472" t="str">
            <v>S. BANCAIRE MUTUALISTE ET AUTRES RESEAUX</v>
          </cell>
          <cell r="AD472">
            <v>1163</v>
          </cell>
          <cell r="AE472" t="str">
            <v>GPE BPCE</v>
          </cell>
          <cell r="AF472">
            <v>0</v>
          </cell>
          <cell r="AG472" t="str">
            <v>06200</v>
          </cell>
          <cell r="AH472" t="str">
            <v>FR</v>
          </cell>
          <cell r="AI472" t="str">
            <v/>
          </cell>
          <cell r="AJ472" t="str">
            <v/>
          </cell>
          <cell r="AK472" t="str">
            <v>EC</v>
          </cell>
          <cell r="AL472" t="str">
            <v>Bq mut</v>
          </cell>
          <cell r="AM472" t="str">
            <v>PERSONNE_MORALE_SOCIETE</v>
          </cell>
          <cell r="AN472" t="str">
            <v>BPCE</v>
          </cell>
          <cell r="AO472" t="str">
            <v>Groupes mutualistes</v>
          </cell>
          <cell r="AP472" t="str">
            <v/>
          </cell>
          <cell r="AQ472" t="str">
            <v/>
          </cell>
          <cell r="AR472" t="str">
            <v>FR</v>
          </cell>
          <cell r="AS472" t="str">
            <v>FRANCE</v>
          </cell>
          <cell r="AT472" t="str">
            <v/>
          </cell>
          <cell r="AU472" t="str">
            <v/>
          </cell>
          <cell r="AV472" t="str">
            <v>LE METAYER</v>
          </cell>
          <cell r="AW472">
            <v>2762</v>
          </cell>
          <cell r="AX472">
            <v>16.134912029999999</v>
          </cell>
          <cell r="AY472">
            <v>9.3829075569999993</v>
          </cell>
          <cell r="AZ472">
            <v>11.026038687000002</v>
          </cell>
          <cell r="BA472">
            <v>80</v>
          </cell>
          <cell r="BB472" t="str">
            <v>SI</v>
          </cell>
          <cell r="BC472">
            <v>0</v>
          </cell>
          <cell r="BD472">
            <v>1</v>
          </cell>
        </row>
        <row r="473">
          <cell r="A473" t="str">
            <v>18589</v>
          </cell>
          <cell r="B473" t="str">
            <v>CAISSE FRANCAISE DE DEVELOPPEMENT INDUST</v>
          </cell>
          <cell r="C473" t="str">
            <v>3. Autres (GEA CBD)</v>
          </cell>
          <cell r="D473">
            <v>201212</v>
          </cell>
          <cell r="J473">
            <v>0</v>
          </cell>
          <cell r="K473">
            <v>0.45</v>
          </cell>
          <cell r="L473">
            <v>1.5294539000000001E-2</v>
          </cell>
          <cell r="M473">
            <v>0</v>
          </cell>
          <cell r="N473">
            <v>6.8825425500000006E-3</v>
          </cell>
          <cell r="O473">
            <v>16305</v>
          </cell>
          <cell r="P473" t="str">
            <v>328559679</v>
          </cell>
          <cell r="Q473" t="str">
            <v>PM</v>
          </cell>
          <cell r="R473" t="str">
            <v>102</v>
          </cell>
          <cell r="S473" t="str">
            <v>01</v>
          </cell>
          <cell r="T473" t="str">
            <v>Etablissement de crédit</v>
          </cell>
          <cell r="U473" t="str">
            <v>200</v>
          </cell>
          <cell r="V473" t="str">
            <v>Banque</v>
          </cell>
          <cell r="W473" t="str">
            <v>001</v>
          </cell>
          <cell r="X473" t="str">
            <v>Agrément ACPR</v>
          </cell>
          <cell r="Y473">
            <v>6</v>
          </cell>
          <cell r="Z473" t="str">
            <v>NOUVEL ETABLISSEMENT</v>
          </cell>
          <cell r="AA473" t="str">
            <v>FR</v>
          </cell>
          <cell r="AB473" t="str">
            <v> France</v>
          </cell>
          <cell r="AC473" t="str">
            <v>S. BANCAIRE MUTUALISTE ET AUTRES RESEAUX</v>
          </cell>
          <cell r="AD473">
            <v>1163</v>
          </cell>
          <cell r="AE473" t="str">
            <v>GPE BPCE</v>
          </cell>
          <cell r="AF473">
            <v>0</v>
          </cell>
          <cell r="AG473" t="str">
            <v>75013</v>
          </cell>
          <cell r="AH473" t="str">
            <v>FR</v>
          </cell>
          <cell r="AI473" t="str">
            <v/>
          </cell>
          <cell r="AJ473" t="str">
            <v/>
          </cell>
          <cell r="AK473" t="str">
            <v>EC</v>
          </cell>
          <cell r="AL473" t="str">
            <v>Banque</v>
          </cell>
          <cell r="AM473" t="str">
            <v>PERSONNE_MORALE_SOCIETE</v>
          </cell>
          <cell r="AN473" t="str">
            <v>BPCE</v>
          </cell>
          <cell r="AO473" t="str">
            <v>Groupes mutualistes</v>
          </cell>
          <cell r="AP473" t="str">
            <v/>
          </cell>
          <cell r="AQ473" t="str">
            <v/>
          </cell>
          <cell r="AR473" t="str">
            <v>FR</v>
          </cell>
          <cell r="AS473" t="str">
            <v>FRANCE</v>
          </cell>
          <cell r="AT473" t="str">
            <v/>
          </cell>
          <cell r="AU473" t="str">
            <v/>
          </cell>
          <cell r="AV473" t="str">
            <v>CORSALETTI</v>
          </cell>
          <cell r="AW473">
            <v>2762</v>
          </cell>
          <cell r="AX473">
            <v>1.8929772000000001E-2</v>
          </cell>
          <cell r="AY473">
            <v>9.1468999999999988E-5</v>
          </cell>
          <cell r="AZ473">
            <v>1.3793755999999999E-2</v>
          </cell>
          <cell r="BA473">
            <v>610</v>
          </cell>
          <cell r="BB473" t="str">
            <v>SI</v>
          </cell>
          <cell r="BC473">
            <v>0</v>
          </cell>
          <cell r="BD473">
            <v>1</v>
          </cell>
        </row>
        <row r="474">
          <cell r="A474" t="str">
            <v>18706</v>
          </cell>
          <cell r="B474" t="str">
            <v>CRCAM BRIE PICARDIE</v>
          </cell>
          <cell r="C474" t="str">
            <v>3. Autres (GEA CBD)</v>
          </cell>
          <cell r="D474">
            <v>201212</v>
          </cell>
          <cell r="E474">
            <v>3.9899999999999998E-2</v>
          </cell>
          <cell r="F474">
            <v>0.17510000000000001</v>
          </cell>
          <cell r="G474">
            <v>13.265295999999999</v>
          </cell>
          <cell r="H474">
            <v>0.52928531039999993</v>
          </cell>
          <cell r="I474">
            <v>2.3227533295999998</v>
          </cell>
          <cell r="J474">
            <v>3.4500000000000003E-2</v>
          </cell>
          <cell r="K474">
            <v>0.42899999999999999</v>
          </cell>
          <cell r="L474">
            <v>4.1671250000000004</v>
          </cell>
          <cell r="M474">
            <v>0.14376581250000003</v>
          </cell>
          <cell r="N474">
            <v>1.7876966250000002</v>
          </cell>
          <cell r="O474">
            <v>16511</v>
          </cell>
          <cell r="P474" t="str">
            <v>487625436</v>
          </cell>
          <cell r="Q474" t="str">
            <v>PM</v>
          </cell>
          <cell r="R474" t="str">
            <v>210</v>
          </cell>
          <cell r="S474" t="str">
            <v>01</v>
          </cell>
          <cell r="T474" t="str">
            <v>Etablissement de crédit</v>
          </cell>
          <cell r="U474" t="str">
            <v>201</v>
          </cell>
          <cell r="V474" t="str">
            <v>Banque mutualiste ou coopérative</v>
          </cell>
          <cell r="W474" t="str">
            <v>001</v>
          </cell>
          <cell r="X474" t="str">
            <v>Agrément ACPR</v>
          </cell>
          <cell r="Y474">
            <v>8</v>
          </cell>
          <cell r="Z474" t="str">
            <v>RESTRUCTURATION AVEC REPRISE DE CIB</v>
          </cell>
          <cell r="AA474" t="str">
            <v>FR</v>
          </cell>
          <cell r="AB474" t="str">
            <v> France</v>
          </cell>
          <cell r="AC474" t="str">
            <v>S. BANCAIRE MUTUALISTE ET AUTRES RESEAUX</v>
          </cell>
          <cell r="AD474">
            <v>27</v>
          </cell>
          <cell r="AE474" t="str">
            <v>GPE CREDIT AGRICOLE</v>
          </cell>
          <cell r="AF474">
            <v>0</v>
          </cell>
          <cell r="AG474" t="str">
            <v>80000</v>
          </cell>
          <cell r="AH474" t="str">
            <v>FR</v>
          </cell>
          <cell r="AI474" t="str">
            <v/>
          </cell>
          <cell r="AJ474" t="str">
            <v/>
          </cell>
          <cell r="AK474" t="str">
            <v>EC</v>
          </cell>
          <cell r="AL474" t="str">
            <v>Bq mut</v>
          </cell>
          <cell r="AM474" t="str">
            <v>PERSONNE_MORALE_SOCIETE</v>
          </cell>
          <cell r="AN474" t="str">
            <v>CREDIT AGRICOLE</v>
          </cell>
          <cell r="AO474" t="str">
            <v>Groupes mutualistes</v>
          </cell>
          <cell r="AP474" t="str">
            <v/>
          </cell>
          <cell r="AQ474" t="str">
            <v/>
          </cell>
          <cell r="AR474" t="str">
            <v>FR</v>
          </cell>
          <cell r="AS474" t="str">
            <v>FRANCE</v>
          </cell>
          <cell r="AT474" t="str">
            <v/>
          </cell>
          <cell r="AU474" t="str">
            <v/>
          </cell>
          <cell r="AV474" t="str">
            <v>RABIER</v>
          </cell>
          <cell r="AW474">
            <v>2761</v>
          </cell>
          <cell r="AX474">
            <v>21.505500820000002</v>
          </cell>
          <cell r="AY474">
            <v>15.93915563</v>
          </cell>
          <cell r="AZ474">
            <v>5.397239699</v>
          </cell>
          <cell r="BA474">
            <v>56</v>
          </cell>
          <cell r="BB474" t="str">
            <v>SI</v>
          </cell>
          <cell r="BC474">
            <v>0</v>
          </cell>
          <cell r="BD474">
            <v>0</v>
          </cell>
        </row>
        <row r="475">
          <cell r="A475" t="str">
            <v>18707</v>
          </cell>
          <cell r="B475" t="str">
            <v>BANQUE POPULAIRE VAL DE FRANCE (2EME)</v>
          </cell>
          <cell r="C475" t="str">
            <v>3. Autres (GEA CBD)</v>
          </cell>
          <cell r="D475">
            <v>201212</v>
          </cell>
          <cell r="E475">
            <v>7.3009563631895799E-2</v>
          </cell>
          <cell r="F475">
            <v>0.12856103858797799</v>
          </cell>
          <cell r="G475">
            <v>7.5857444269999998</v>
          </cell>
          <cell r="H475">
            <v>0.55383189043835546</v>
          </cell>
          <cell r="I475">
            <v>0.97523118199808601</v>
          </cell>
          <cell r="J475">
            <v>6.0712390692329699E-2</v>
          </cell>
          <cell r="K475">
            <v>0.42555012707544099</v>
          </cell>
          <cell r="L475">
            <v>2.590254142</v>
          </cell>
          <cell r="M475">
            <v>0.15726052146152925</v>
          </cell>
          <cell r="N475">
            <v>1.1022829792857873</v>
          </cell>
          <cell r="O475">
            <v>16512</v>
          </cell>
          <cell r="P475" t="str">
            <v>549800373</v>
          </cell>
          <cell r="Q475" t="str">
            <v>PM</v>
          </cell>
          <cell r="R475" t="str">
            <v>202</v>
          </cell>
          <cell r="S475" t="str">
            <v>01</v>
          </cell>
          <cell r="T475" t="str">
            <v>Etablissement de crédit</v>
          </cell>
          <cell r="U475" t="str">
            <v>201</v>
          </cell>
          <cell r="V475" t="str">
            <v>Banque mutualiste ou coopérative</v>
          </cell>
          <cell r="W475" t="str">
            <v>001</v>
          </cell>
          <cell r="X475" t="str">
            <v>Agrément ACPR</v>
          </cell>
          <cell r="Y475">
            <v>6</v>
          </cell>
          <cell r="Z475" t="str">
            <v>NOUVEL ETABLISSEMENT</v>
          </cell>
          <cell r="AA475" t="str">
            <v>FR</v>
          </cell>
          <cell r="AB475" t="str">
            <v> France</v>
          </cell>
          <cell r="AC475" t="str">
            <v>S. BANCAIRE MUTUALISTE ET AUTRES RESEAUX</v>
          </cell>
          <cell r="AD475">
            <v>1163</v>
          </cell>
          <cell r="AE475" t="str">
            <v>GPE BPCE</v>
          </cell>
          <cell r="AF475">
            <v>0</v>
          </cell>
          <cell r="AG475" t="str">
            <v>78180</v>
          </cell>
          <cell r="AH475" t="str">
            <v>FR</v>
          </cell>
          <cell r="AI475" t="str">
            <v/>
          </cell>
          <cell r="AJ475" t="str">
            <v/>
          </cell>
          <cell r="AK475" t="str">
            <v>EC</v>
          </cell>
          <cell r="AL475" t="str">
            <v>Bq mut</v>
          </cell>
          <cell r="AM475" t="str">
            <v>PERSONNE_MORALE_SOCIETE</v>
          </cell>
          <cell r="AN475" t="str">
            <v>BPCE</v>
          </cell>
          <cell r="AO475" t="str">
            <v>Groupes mutualistes</v>
          </cell>
          <cell r="AP475" t="str">
            <v/>
          </cell>
          <cell r="AQ475" t="str">
            <v/>
          </cell>
          <cell r="AR475" t="str">
            <v>FR</v>
          </cell>
          <cell r="AS475" t="str">
            <v>FRANCE</v>
          </cell>
          <cell r="AT475" t="str">
            <v/>
          </cell>
          <cell r="AU475" t="str">
            <v/>
          </cell>
          <cell r="AV475" t="str">
            <v>MOURJANE</v>
          </cell>
          <cell r="AW475">
            <v>2762</v>
          </cell>
          <cell r="AX475">
            <v>12.995062949999999</v>
          </cell>
          <cell r="AY475">
            <v>8.4695654079999994</v>
          </cell>
          <cell r="AZ475">
            <v>8.3017638970000007</v>
          </cell>
          <cell r="BA475">
            <v>97</v>
          </cell>
          <cell r="BB475" t="str">
            <v>SI</v>
          </cell>
          <cell r="BC475">
            <v>0</v>
          </cell>
          <cell r="BD475">
            <v>1</v>
          </cell>
        </row>
        <row r="476">
          <cell r="A476" t="str">
            <v>18715</v>
          </cell>
          <cell r="B476" t="str">
            <v>CAISSE D EPARGNE D'AUVERGNE ET LIMOUSIN</v>
          </cell>
          <cell r="C476" t="str">
            <v>3. Autres (GEA CBD)</v>
          </cell>
          <cell r="D476">
            <v>201212</v>
          </cell>
          <cell r="E476">
            <v>5.8729999999999997E-2</v>
          </cell>
          <cell r="F476">
            <v>0.22273000000000001</v>
          </cell>
          <cell r="G476">
            <v>4.4032611610000005</v>
          </cell>
          <cell r="H476">
            <v>0.25860352798553005</v>
          </cell>
          <cell r="I476">
            <v>0.98073835838953016</v>
          </cell>
          <cell r="O476">
            <v>521</v>
          </cell>
          <cell r="P476" t="str">
            <v>382742013</v>
          </cell>
          <cell r="Q476" t="str">
            <v>PM</v>
          </cell>
          <cell r="R476" t="str">
            <v>270</v>
          </cell>
          <cell r="S476" t="str">
            <v>01</v>
          </cell>
          <cell r="T476" t="str">
            <v>Etablissement de crédit</v>
          </cell>
          <cell r="U476" t="str">
            <v>201</v>
          </cell>
          <cell r="V476" t="str">
            <v>Banque mutualiste ou coopérative</v>
          </cell>
          <cell r="W476" t="str">
            <v>001</v>
          </cell>
          <cell r="X476" t="str">
            <v>Agrément ACPR</v>
          </cell>
          <cell r="Y476">
            <v>8</v>
          </cell>
          <cell r="Z476" t="str">
            <v>RESTRUCTURATION AVEC REPRISE DE CIB</v>
          </cell>
          <cell r="AA476" t="str">
            <v>FR</v>
          </cell>
          <cell r="AB476" t="str">
            <v> France</v>
          </cell>
          <cell r="AC476" t="str">
            <v>S. BANCAIRE MUTUALISTE ET AUTRES RESEAUX</v>
          </cell>
          <cell r="AD476">
            <v>1163</v>
          </cell>
          <cell r="AE476" t="str">
            <v>GPE BPCE</v>
          </cell>
          <cell r="AF476">
            <v>0</v>
          </cell>
          <cell r="AG476" t="str">
            <v>63000</v>
          </cell>
          <cell r="AH476" t="str">
            <v>FR</v>
          </cell>
          <cell r="AI476" t="str">
            <v/>
          </cell>
          <cell r="AJ476" t="str">
            <v/>
          </cell>
          <cell r="AK476" t="str">
            <v>EC</v>
          </cell>
          <cell r="AL476" t="str">
            <v>Bq mut</v>
          </cell>
          <cell r="AM476" t="str">
            <v>PERSONNE_MORALE_SOCIETE</v>
          </cell>
          <cell r="AN476" t="str">
            <v>BPCE</v>
          </cell>
          <cell r="AO476" t="str">
            <v>Groupes mutualistes</v>
          </cell>
          <cell r="AP476" t="str">
            <v/>
          </cell>
          <cell r="AQ476" t="str">
            <v/>
          </cell>
          <cell r="AR476" t="str">
            <v>FR</v>
          </cell>
          <cell r="AS476" t="str">
            <v>FRANCE</v>
          </cell>
          <cell r="AT476" t="str">
            <v/>
          </cell>
          <cell r="AU476" t="str">
            <v/>
          </cell>
          <cell r="AV476" t="str">
            <v>MOURJANE</v>
          </cell>
          <cell r="AW476">
            <v>2762</v>
          </cell>
          <cell r="AX476">
            <v>15.076863028</v>
          </cell>
          <cell r="AY476">
            <v>7.3234776780000006</v>
          </cell>
          <cell r="AZ476">
            <v>9.9989152069999996</v>
          </cell>
          <cell r="BA476">
            <v>84</v>
          </cell>
          <cell r="BB476" t="str">
            <v>SI</v>
          </cell>
          <cell r="BC476">
            <v>0</v>
          </cell>
          <cell r="BD476">
            <v>1</v>
          </cell>
        </row>
        <row r="477">
          <cell r="A477" t="str">
            <v>19106</v>
          </cell>
          <cell r="B477" t="str">
            <v>CRCAM PROVENCE - COTE D'AZUR</v>
          </cell>
          <cell r="C477" t="str">
            <v>3. Autres (GEA CBD)</v>
          </cell>
          <cell r="D477">
            <v>201212</v>
          </cell>
          <cell r="E477">
            <v>4.1700000000000001E-2</v>
          </cell>
          <cell r="F477">
            <v>0.18740000000000001</v>
          </cell>
          <cell r="G477">
            <v>10.742394000000001</v>
          </cell>
          <cell r="H477">
            <v>0.44795782980000004</v>
          </cell>
          <cell r="I477">
            <v>2.0131246356000001</v>
          </cell>
          <cell r="J477">
            <v>2.5499999999999998E-2</v>
          </cell>
          <cell r="K477">
            <v>0.43669999999999998</v>
          </cell>
          <cell r="L477">
            <v>3.3962340000000002</v>
          </cell>
          <cell r="M477">
            <v>8.6603967000000004E-2</v>
          </cell>
          <cell r="N477">
            <v>1.4831353878</v>
          </cell>
          <cell r="O477">
            <v>17053</v>
          </cell>
          <cell r="P477" t="str">
            <v>415176072</v>
          </cell>
          <cell r="Q477" t="str">
            <v>PM</v>
          </cell>
          <cell r="R477" t="str">
            <v>210</v>
          </cell>
          <cell r="S477" t="str">
            <v>01</v>
          </cell>
          <cell r="T477" t="str">
            <v>Etablissement de crédit</v>
          </cell>
          <cell r="U477" t="str">
            <v>201</v>
          </cell>
          <cell r="V477" t="str">
            <v>Banque mutualiste ou coopérative</v>
          </cell>
          <cell r="W477" t="str">
            <v>001</v>
          </cell>
          <cell r="X477" t="str">
            <v>Agrément ACPR</v>
          </cell>
          <cell r="Y477">
            <v>8</v>
          </cell>
          <cell r="Z477" t="str">
            <v>RESTRUCTURATION AVEC REPRISE DE CIB</v>
          </cell>
          <cell r="AA477" t="str">
            <v>FR</v>
          </cell>
          <cell r="AB477" t="str">
            <v> France</v>
          </cell>
          <cell r="AC477" t="str">
            <v>S. BANCAIRE MUTUALISTE ET AUTRES RESEAUX</v>
          </cell>
          <cell r="AD477">
            <v>27</v>
          </cell>
          <cell r="AE477" t="str">
            <v>GPE CREDIT AGRICOLE</v>
          </cell>
          <cell r="AF477">
            <v>0</v>
          </cell>
          <cell r="AG477" t="str">
            <v>83300</v>
          </cell>
          <cell r="AH477" t="str">
            <v>FR</v>
          </cell>
          <cell r="AI477" t="str">
            <v/>
          </cell>
          <cell r="AJ477" t="str">
            <v/>
          </cell>
          <cell r="AK477" t="str">
            <v>EC</v>
          </cell>
          <cell r="AL477" t="str">
            <v>Bq mut</v>
          </cell>
          <cell r="AM477" t="str">
            <v>PERSONNE_MORALE_SOCIETE</v>
          </cell>
          <cell r="AN477" t="str">
            <v>CREDIT AGRICOLE</v>
          </cell>
          <cell r="AO477" t="str">
            <v>Groupes mutualistes</v>
          </cell>
          <cell r="AP477" t="str">
            <v/>
          </cell>
          <cell r="AQ477" t="str">
            <v/>
          </cell>
          <cell r="AR477" t="str">
            <v>FR</v>
          </cell>
          <cell r="AS477" t="str">
            <v>FRANCE</v>
          </cell>
          <cell r="AT477" t="str">
            <v/>
          </cell>
          <cell r="AU477" t="str">
            <v/>
          </cell>
          <cell r="AV477" t="str">
            <v>RABIER</v>
          </cell>
          <cell r="AW477">
            <v>2761</v>
          </cell>
          <cell r="AX477">
            <v>18.217338467000001</v>
          </cell>
          <cell r="AY477">
            <v>13.261338765000001</v>
          </cell>
          <cell r="AZ477">
            <v>6.559312254</v>
          </cell>
          <cell r="BA477">
            <v>70</v>
          </cell>
          <cell r="BB477" t="str">
            <v>SI</v>
          </cell>
          <cell r="BC477">
            <v>0</v>
          </cell>
          <cell r="BD477">
            <v>0</v>
          </cell>
        </row>
        <row r="478">
          <cell r="A478" t="str">
            <v>19230</v>
          </cell>
          <cell r="B478" t="str">
            <v>CREDIT LOGEMENT</v>
          </cell>
          <cell r="C478" t="str">
            <v>4. Autres (GEA hors CBD)</v>
          </cell>
          <cell r="D478">
            <v>201212</v>
          </cell>
          <cell r="E478">
            <v>8.0999999999999996E-3</v>
          </cell>
          <cell r="F478">
            <v>0.17560000000000001</v>
          </cell>
          <cell r="G478">
            <v>249.85556013600001</v>
          </cell>
          <cell r="H478">
            <v>2.0238300371015998</v>
          </cell>
          <cell r="I478">
            <v>43.874636359881606</v>
          </cell>
          <cell r="O478">
            <v>17222</v>
          </cell>
          <cell r="P478" t="str">
            <v>302493275</v>
          </cell>
          <cell r="Q478" t="str">
            <v>PM</v>
          </cell>
          <cell r="R478" t="str">
            <v>640</v>
          </cell>
          <cell r="S478" t="str">
            <v>26</v>
          </cell>
          <cell r="T478" t="str">
            <v>Société de financement</v>
          </cell>
          <cell r="U478" t="str">
            <v/>
          </cell>
          <cell r="V478" t="str">
            <v/>
          </cell>
          <cell r="W478" t="str">
            <v>001</v>
          </cell>
          <cell r="X478" t="str">
            <v>Agrément ACPR</v>
          </cell>
          <cell r="Y478">
            <v>1</v>
          </cell>
          <cell r="Z478" t="str">
            <v>CHANGEMENT DE CATEGORIE AGENT FINANCIER</v>
          </cell>
          <cell r="AA478" t="str">
            <v>FR</v>
          </cell>
          <cell r="AB478" t="str">
            <v> France</v>
          </cell>
          <cell r="AC478" t="str">
            <v>ACT. PARTAGE (EC OU EI MAJORIT- FRANCE)</v>
          </cell>
          <cell r="AD478">
            <v>1047</v>
          </cell>
          <cell r="AE478" t="str">
            <v>GPE CREDIT LOGEMENT</v>
          </cell>
          <cell r="AF478">
            <v>1</v>
          </cell>
          <cell r="AG478" t="str">
            <v>75003</v>
          </cell>
          <cell r="AH478" t="str">
            <v>FR</v>
          </cell>
          <cell r="AI478" t="str">
            <v/>
          </cell>
          <cell r="AJ478" t="str">
            <v/>
          </cell>
          <cell r="AK478" t="str">
            <v>SF</v>
          </cell>
          <cell r="AL478" t="str">
            <v>SF</v>
          </cell>
          <cell r="AM478" t="str">
            <v>PERSONNE_MORALE_SOCIETE</v>
          </cell>
          <cell r="AN478" t="str">
            <v>CREDIT LOGEMENT</v>
          </cell>
          <cell r="AO478" t="str">
            <v>Etablissements à actionnariat partagé</v>
          </cell>
          <cell r="AP478" t="str">
            <v>OUI</v>
          </cell>
          <cell r="AQ478" t="str">
            <v/>
          </cell>
          <cell r="AR478" t="str">
            <v>FR</v>
          </cell>
          <cell r="AS478" t="str">
            <v>FRANCE</v>
          </cell>
          <cell r="AT478" t="str">
            <v/>
          </cell>
          <cell r="AU478" t="str">
            <v/>
          </cell>
          <cell r="AV478" t="str">
            <v>PEYRON</v>
          </cell>
          <cell r="AW478">
            <v>2764</v>
          </cell>
          <cell r="AX478">
            <v>10.124092417</v>
          </cell>
          <cell r="AY478">
            <v>1.07901018</v>
          </cell>
          <cell r="AZ478">
            <v>2.2135415000000002E-2</v>
          </cell>
          <cell r="BA478">
            <v>116</v>
          </cell>
          <cell r="BB478" t="str">
            <v>NON-MSU</v>
          </cell>
          <cell r="BC478">
            <v>0</v>
          </cell>
          <cell r="BD478">
            <v>1</v>
          </cell>
        </row>
        <row r="479">
          <cell r="A479" t="str">
            <v>19406</v>
          </cell>
          <cell r="B479" t="str">
            <v>CRCAM DE LA TOURAINE ET DU POITOU</v>
          </cell>
          <cell r="C479" t="str">
            <v>3. Autres (GEA CBD)</v>
          </cell>
          <cell r="D479">
            <v>201212</v>
          </cell>
          <cell r="E479">
            <v>4.6300000000000001E-2</v>
          </cell>
          <cell r="F479">
            <v>0.1691</v>
          </cell>
          <cell r="G479">
            <v>7.5467079999999997</v>
          </cell>
          <cell r="H479">
            <v>0.34941258040000001</v>
          </cell>
          <cell r="I479">
            <v>1.2761483227999999</v>
          </cell>
          <cell r="J479">
            <v>5.0099999999999999E-2</v>
          </cell>
          <cell r="K479">
            <v>0.42309999999999998</v>
          </cell>
          <cell r="L479">
            <v>2.5245890000000002</v>
          </cell>
          <cell r="M479">
            <v>0.1264819089</v>
          </cell>
          <cell r="N479">
            <v>1.0681536059000001</v>
          </cell>
          <cell r="O479">
            <v>17486</v>
          </cell>
          <cell r="P479" t="str">
            <v>399780097</v>
          </cell>
          <cell r="Q479" t="str">
            <v>PM</v>
          </cell>
          <cell r="R479" t="str">
            <v>210</v>
          </cell>
          <cell r="S479" t="str">
            <v>01</v>
          </cell>
          <cell r="T479" t="str">
            <v>Etablissement de crédit</v>
          </cell>
          <cell r="U479" t="str">
            <v>201</v>
          </cell>
          <cell r="V479" t="str">
            <v>Banque mutualiste ou coopérative</v>
          </cell>
          <cell r="W479" t="str">
            <v>001</v>
          </cell>
          <cell r="X479" t="str">
            <v>Agrément ACPR</v>
          </cell>
          <cell r="Y479">
            <v>8</v>
          </cell>
          <cell r="Z479" t="str">
            <v>RESTRUCTURATION AVEC REPRISE DE CIB</v>
          </cell>
          <cell r="AA479" t="str">
            <v>FR</v>
          </cell>
          <cell r="AB479" t="str">
            <v> France</v>
          </cell>
          <cell r="AC479" t="str">
            <v>S. BANCAIRE MUTUALISTE ET AUTRES RESEAUX</v>
          </cell>
          <cell r="AD479">
            <v>27</v>
          </cell>
          <cell r="AE479" t="str">
            <v>GPE CREDIT AGRICOLE</v>
          </cell>
          <cell r="AF479">
            <v>0</v>
          </cell>
          <cell r="AG479" t="str">
            <v>86000</v>
          </cell>
          <cell r="AH479" t="str">
            <v>FR</v>
          </cell>
          <cell r="AI479" t="str">
            <v/>
          </cell>
          <cell r="AJ479" t="str">
            <v/>
          </cell>
          <cell r="AK479" t="str">
            <v>EC</v>
          </cell>
          <cell r="AL479" t="str">
            <v>Bq mut</v>
          </cell>
          <cell r="AM479" t="str">
            <v>PERSONNE_MORALE_SOCIETE</v>
          </cell>
          <cell r="AN479" t="str">
            <v>CREDIT AGRICOLE</v>
          </cell>
          <cell r="AO479" t="str">
            <v>Groupes mutualistes</v>
          </cell>
          <cell r="AP479" t="str">
            <v/>
          </cell>
          <cell r="AQ479" t="str">
            <v/>
          </cell>
          <cell r="AR479" t="str">
            <v>FR</v>
          </cell>
          <cell r="AS479" t="str">
            <v>FRANCE</v>
          </cell>
          <cell r="AT479" t="str">
            <v/>
          </cell>
          <cell r="AU479" t="str">
            <v/>
          </cell>
          <cell r="AV479" t="str">
            <v>DENECE</v>
          </cell>
          <cell r="AW479">
            <v>2761</v>
          </cell>
          <cell r="AX479">
            <v>11.224972266</v>
          </cell>
          <cell r="AY479">
            <v>8.5601432289999995</v>
          </cell>
          <cell r="AZ479">
            <v>3.113157631</v>
          </cell>
          <cell r="BA479">
            <v>109</v>
          </cell>
          <cell r="BB479" t="str">
            <v>SI</v>
          </cell>
          <cell r="BC479">
            <v>0</v>
          </cell>
          <cell r="BD479">
            <v>0</v>
          </cell>
        </row>
        <row r="480">
          <cell r="A480" t="str">
            <v>19506</v>
          </cell>
          <cell r="B480" t="str">
            <v>CRCAM DU CENTRE OUEST</v>
          </cell>
          <cell r="C480" t="str">
            <v>3. Autres (GEA CBD)</v>
          </cell>
          <cell r="D480">
            <v>201212</v>
          </cell>
          <cell r="E480">
            <v>5.4600000000000003E-2</v>
          </cell>
          <cell r="F480">
            <v>0.1694</v>
          </cell>
          <cell r="G480">
            <v>3.6406130000000001</v>
          </cell>
          <cell r="H480">
            <v>0.19877746980000002</v>
          </cell>
          <cell r="I480">
            <v>0.61671984219999998</v>
          </cell>
          <cell r="J480">
            <v>2.6599999999999999E-2</v>
          </cell>
          <cell r="K480">
            <v>0.42899999999999999</v>
          </cell>
          <cell r="L480">
            <v>1.458599</v>
          </cell>
          <cell r="M480">
            <v>3.87987334E-2</v>
          </cell>
          <cell r="N480">
            <v>0.62573897099999998</v>
          </cell>
          <cell r="O480">
            <v>17607</v>
          </cell>
          <cell r="P480" t="str">
            <v>391007457</v>
          </cell>
          <cell r="Q480" t="str">
            <v>PM</v>
          </cell>
          <cell r="R480" t="str">
            <v>210</v>
          </cell>
          <cell r="S480" t="str">
            <v>01</v>
          </cell>
          <cell r="T480" t="str">
            <v>Etablissement de crédit</v>
          </cell>
          <cell r="U480" t="str">
            <v>201</v>
          </cell>
          <cell r="V480" t="str">
            <v>Banque mutualiste ou coopérative</v>
          </cell>
          <cell r="W480" t="str">
            <v>001</v>
          </cell>
          <cell r="X480" t="str">
            <v>Agrément ACPR</v>
          </cell>
          <cell r="Y480">
            <v>8</v>
          </cell>
          <cell r="Z480" t="str">
            <v>RESTRUCTURATION AVEC REPRISE DE CIB</v>
          </cell>
          <cell r="AA480" t="str">
            <v>FR</v>
          </cell>
          <cell r="AB480" t="str">
            <v> France</v>
          </cell>
          <cell r="AC480" t="str">
            <v>S. BANCAIRE MUTUALISTE ET AUTRES RESEAUX</v>
          </cell>
          <cell r="AD480">
            <v>27</v>
          </cell>
          <cell r="AE480" t="str">
            <v>GPE CREDIT AGRICOLE</v>
          </cell>
          <cell r="AF480">
            <v>0</v>
          </cell>
          <cell r="AG480" t="str">
            <v>87000</v>
          </cell>
          <cell r="AH480" t="str">
            <v>FR</v>
          </cell>
          <cell r="AI480" t="str">
            <v/>
          </cell>
          <cell r="AJ480" t="str">
            <v/>
          </cell>
          <cell r="AK480" t="str">
            <v>EC</v>
          </cell>
          <cell r="AL480" t="str">
            <v>Bq mut</v>
          </cell>
          <cell r="AM480" t="str">
            <v>PERSONNE_MORALE_SOCIETE</v>
          </cell>
          <cell r="AN480" t="str">
            <v>CREDIT AGRICOLE</v>
          </cell>
          <cell r="AO480" t="str">
            <v>Groupes mutualistes</v>
          </cell>
          <cell r="AP480" t="str">
            <v/>
          </cell>
          <cell r="AQ480" t="str">
            <v/>
          </cell>
          <cell r="AR480" t="str">
            <v>FR</v>
          </cell>
          <cell r="AS480" t="str">
            <v>FRANCE</v>
          </cell>
          <cell r="AT480" t="str">
            <v/>
          </cell>
          <cell r="AU480" t="str">
            <v/>
          </cell>
          <cell r="AV480" t="str">
            <v>RABIER</v>
          </cell>
          <cell r="AW480">
            <v>2761</v>
          </cell>
          <cell r="AX480">
            <v>6.6111725870000004</v>
          </cell>
          <cell r="AY480">
            <v>4.5103078779999999</v>
          </cell>
          <cell r="AZ480">
            <v>1.845950078</v>
          </cell>
          <cell r="BA480">
            <v>146</v>
          </cell>
          <cell r="BB480" t="str">
            <v>SI</v>
          </cell>
          <cell r="BC480">
            <v>0</v>
          </cell>
          <cell r="BD480">
            <v>0</v>
          </cell>
        </row>
        <row r="481">
          <cell r="A481" t="str">
            <v>19806</v>
          </cell>
          <cell r="B481" t="str">
            <v>CRCAM DE LA MARTINIQUE ET DE LA GUYANE</v>
          </cell>
          <cell r="C481" t="str">
            <v>3. Autres (GEA CBD)</v>
          </cell>
          <cell r="D481">
            <v>201212</v>
          </cell>
          <cell r="E481">
            <v>9.9299999999999999E-2</v>
          </cell>
          <cell r="F481">
            <v>0.21149999999999999</v>
          </cell>
          <cell r="G481">
            <v>0.94468600000000003</v>
          </cell>
          <cell r="H481">
            <v>9.3807319799999997E-2</v>
          </cell>
          <cell r="I481">
            <v>0.19980108899999999</v>
          </cell>
          <cell r="J481">
            <v>4.4600000000000001E-2</v>
          </cell>
          <cell r="K481">
            <v>0.4123</v>
          </cell>
          <cell r="L481">
            <v>0.65403800000000001</v>
          </cell>
          <cell r="M481">
            <v>2.9170094800000001E-2</v>
          </cell>
          <cell r="N481">
            <v>0.26965986740000003</v>
          </cell>
          <cell r="O481">
            <v>17931</v>
          </cell>
          <cell r="P481" t="str">
            <v>313976383</v>
          </cell>
          <cell r="Q481" t="str">
            <v>PM</v>
          </cell>
          <cell r="R481" t="str">
            <v>216</v>
          </cell>
          <cell r="S481" t="str">
            <v>01</v>
          </cell>
          <cell r="T481" t="str">
            <v>Etablissement de crédit</v>
          </cell>
          <cell r="U481" t="str">
            <v>201</v>
          </cell>
          <cell r="V481" t="str">
            <v>Banque mutualiste ou coopérative</v>
          </cell>
          <cell r="W481" t="str">
            <v>001</v>
          </cell>
          <cell r="X481" t="str">
            <v>Agrément ACPR</v>
          </cell>
          <cell r="Y481">
            <v>6</v>
          </cell>
          <cell r="Z481" t="str">
            <v>NOUVEL ETABLISSEMENT</v>
          </cell>
          <cell r="AA481" t="str">
            <v>FR</v>
          </cell>
          <cell r="AB481" t="str">
            <v> France</v>
          </cell>
          <cell r="AC481" t="str">
            <v>S. BANCAIRE MUTUALISTE ET AUTRES RESEAUX</v>
          </cell>
          <cell r="AD481">
            <v>27</v>
          </cell>
          <cell r="AE481" t="str">
            <v>GPE CREDIT AGRICOLE</v>
          </cell>
          <cell r="AF481">
            <v>0</v>
          </cell>
          <cell r="AG481" t="str">
            <v>97232</v>
          </cell>
          <cell r="AH481" t="str">
            <v>FR</v>
          </cell>
          <cell r="AI481" t="str">
            <v/>
          </cell>
          <cell r="AJ481" t="str">
            <v/>
          </cell>
          <cell r="AK481" t="str">
            <v>EC</v>
          </cell>
          <cell r="AL481" t="str">
            <v>Bq mut</v>
          </cell>
          <cell r="AM481" t="str">
            <v>PERSONNE_MORALE_SOCIETE</v>
          </cell>
          <cell r="AN481" t="str">
            <v>CREDIT AGRICOLE</v>
          </cell>
          <cell r="AO481" t="str">
            <v>Groupes mutualistes</v>
          </cell>
          <cell r="AP481" t="str">
            <v/>
          </cell>
          <cell r="AQ481" t="str">
            <v/>
          </cell>
          <cell r="AR481" t="str">
            <v>FR</v>
          </cell>
          <cell r="AS481" t="str">
            <v>FRANCE</v>
          </cell>
          <cell r="AT481" t="str">
            <v/>
          </cell>
          <cell r="AU481" t="str">
            <v/>
          </cell>
          <cell r="AV481" t="str">
            <v>KHEYAR</v>
          </cell>
          <cell r="AW481">
            <v>2761</v>
          </cell>
          <cell r="AX481">
            <v>2.0621583729999999</v>
          </cell>
          <cell r="AY481">
            <v>1.537600335</v>
          </cell>
          <cell r="AZ481">
            <v>0.80151039099999999</v>
          </cell>
          <cell r="BA481">
            <v>241</v>
          </cell>
          <cell r="BB481" t="str">
            <v>SI</v>
          </cell>
          <cell r="BC481">
            <v>0</v>
          </cell>
          <cell r="BD481">
            <v>0</v>
          </cell>
        </row>
        <row r="482">
          <cell r="A482" t="str">
            <v>19870</v>
          </cell>
          <cell r="B482" t="str">
            <v>CARREFOUR BANQUE</v>
          </cell>
          <cell r="C482" t="str">
            <v>2. CBD</v>
          </cell>
          <cell r="D482">
            <v>201212</v>
          </cell>
          <cell r="F482">
            <v>2.3E-3</v>
          </cell>
          <cell r="G482">
            <v>3.278843239</v>
          </cell>
          <cell r="I482">
            <v>7.5413394496999997E-3</v>
          </cell>
          <cell r="K482">
            <v>2.3E-3</v>
          </cell>
          <cell r="L482">
            <v>3.1767425920000001</v>
          </cell>
          <cell r="N482">
            <v>7.3065079616000004E-3</v>
          </cell>
          <cell r="O482">
            <v>18012</v>
          </cell>
          <cell r="P482" t="str">
            <v>313811515</v>
          </cell>
          <cell r="Q482" t="str">
            <v>PM</v>
          </cell>
          <cell r="R482" t="str">
            <v>102</v>
          </cell>
          <cell r="S482" t="str">
            <v>01</v>
          </cell>
          <cell r="T482" t="str">
            <v>Etablissement de crédit</v>
          </cell>
          <cell r="U482" t="str">
            <v>200</v>
          </cell>
          <cell r="V482" t="str">
            <v>Banque</v>
          </cell>
          <cell r="W482" t="str">
            <v>001</v>
          </cell>
          <cell r="X482" t="str">
            <v>Agrément ACPR</v>
          </cell>
          <cell r="Y482">
            <v>8</v>
          </cell>
          <cell r="Z482" t="str">
            <v>RESTRUCTURATION AVEC REPRISE DE CIB</v>
          </cell>
          <cell r="AA482" t="str">
            <v>FR</v>
          </cell>
          <cell r="AB482" t="str">
            <v> France</v>
          </cell>
          <cell r="AC482" t="str">
            <v>S. COMMERCIAL</v>
          </cell>
          <cell r="AD482">
            <v>64</v>
          </cell>
          <cell r="AE482" t="str">
            <v>GPE CARREFOUR</v>
          </cell>
          <cell r="AF482">
            <v>1</v>
          </cell>
          <cell r="AG482" t="str">
            <v>91080</v>
          </cell>
          <cell r="AH482" t="str">
            <v>FR</v>
          </cell>
          <cell r="AI482" t="str">
            <v/>
          </cell>
          <cell r="AJ482" t="str">
            <v/>
          </cell>
          <cell r="AK482" t="str">
            <v>EC</v>
          </cell>
          <cell r="AL482" t="str">
            <v>Banque</v>
          </cell>
          <cell r="AM482" t="str">
            <v>PERSONNE_MORALE_SOCIETE</v>
          </cell>
          <cell r="AN482" t="str">
            <v>CARREFOUR</v>
          </cell>
          <cell r="AO482" t="str">
            <v>Industrie, commerce, services, BTP, groupes professionnels</v>
          </cell>
          <cell r="AP482" t="str">
            <v/>
          </cell>
          <cell r="AQ482" t="str">
            <v/>
          </cell>
          <cell r="AR482" t="str">
            <v>FR</v>
          </cell>
          <cell r="AS482" t="str">
            <v>FRANCE</v>
          </cell>
          <cell r="AT482" t="str">
            <v/>
          </cell>
          <cell r="AU482" t="str">
            <v/>
          </cell>
          <cell r="AV482" t="str">
            <v>PALARIC</v>
          </cell>
          <cell r="AW482">
            <v>2764</v>
          </cell>
          <cell r="AX482">
            <v>4.7646012259999999</v>
          </cell>
          <cell r="AY482">
            <v>2.3952790610000001</v>
          </cell>
          <cell r="AZ482">
            <v>0.5903919769999999</v>
          </cell>
          <cell r="BA482">
            <v>173</v>
          </cell>
          <cell r="BB482" t="str">
            <v>LSI</v>
          </cell>
          <cell r="BC482">
            <v>0</v>
          </cell>
          <cell r="BD482">
            <v>1</v>
          </cell>
        </row>
        <row r="483">
          <cell r="A483" t="str">
            <v>19906</v>
          </cell>
          <cell r="B483" t="str">
            <v>CRCAM DE LA REUNION</v>
          </cell>
          <cell r="C483" t="str">
            <v>3. Autres (GEA CBD)</v>
          </cell>
          <cell r="D483">
            <v>201212</v>
          </cell>
          <cell r="E483">
            <v>8.5900000000000004E-2</v>
          </cell>
          <cell r="F483">
            <v>0.20200000000000001</v>
          </cell>
          <cell r="G483">
            <v>2.5832959999999998</v>
          </cell>
          <cell r="H483">
            <v>0.22190512639999999</v>
          </cell>
          <cell r="I483">
            <v>0.52182579200000001</v>
          </cell>
          <cell r="J483">
            <v>9.74E-2</v>
          </cell>
          <cell r="K483">
            <v>0.43140000000000001</v>
          </cell>
          <cell r="L483">
            <v>1.8748800000000001</v>
          </cell>
          <cell r="M483">
            <v>0.182613312</v>
          </cell>
          <cell r="N483">
            <v>0.80882323200000006</v>
          </cell>
          <cell r="O483">
            <v>18055</v>
          </cell>
          <cell r="P483" t="str">
            <v>312617046</v>
          </cell>
          <cell r="Q483" t="str">
            <v>PM</v>
          </cell>
          <cell r="R483" t="str">
            <v>216</v>
          </cell>
          <cell r="S483" t="str">
            <v>01</v>
          </cell>
          <cell r="T483" t="str">
            <v>Etablissement de crédit</v>
          </cell>
          <cell r="U483" t="str">
            <v>201</v>
          </cell>
          <cell r="V483" t="str">
            <v>Banque mutualiste ou coopérative</v>
          </cell>
          <cell r="W483" t="str">
            <v>001</v>
          </cell>
          <cell r="X483" t="str">
            <v>Agrément ACPR</v>
          </cell>
          <cell r="Y483">
            <v>6</v>
          </cell>
          <cell r="Z483" t="str">
            <v>NOUVEL ETABLISSEMENT</v>
          </cell>
          <cell r="AA483" t="str">
            <v>FR</v>
          </cell>
          <cell r="AB483" t="str">
            <v> France</v>
          </cell>
          <cell r="AC483" t="str">
            <v>S. BANCAIRE MUTUALISTE ET AUTRES RESEAUX</v>
          </cell>
          <cell r="AD483">
            <v>27</v>
          </cell>
          <cell r="AE483" t="str">
            <v>GPE CREDIT AGRICOLE</v>
          </cell>
          <cell r="AF483">
            <v>0</v>
          </cell>
          <cell r="AG483" t="str">
            <v>97400</v>
          </cell>
          <cell r="AH483" t="str">
            <v>FR</v>
          </cell>
          <cell r="AI483" t="str">
            <v/>
          </cell>
          <cell r="AJ483" t="str">
            <v/>
          </cell>
          <cell r="AK483" t="str">
            <v>EC</v>
          </cell>
          <cell r="AL483" t="str">
            <v>Bq mut</v>
          </cell>
          <cell r="AM483" t="str">
            <v>PERSONNE_MORALE_SOCIETE</v>
          </cell>
          <cell r="AN483" t="str">
            <v>CREDIT AGRICOLE</v>
          </cell>
          <cell r="AO483" t="str">
            <v>Groupes mutualistes</v>
          </cell>
          <cell r="AP483" t="str">
            <v/>
          </cell>
          <cell r="AQ483" t="str">
            <v/>
          </cell>
          <cell r="AR483" t="str">
            <v>FR</v>
          </cell>
          <cell r="AS483" t="str">
            <v>FRANCE</v>
          </cell>
          <cell r="AT483" t="str">
            <v/>
          </cell>
          <cell r="AU483" t="str">
            <v/>
          </cell>
          <cell r="AV483" t="str">
            <v>ONDO</v>
          </cell>
          <cell r="AW483">
            <v>2761</v>
          </cell>
          <cell r="AX483">
            <v>5.1918533330000001</v>
          </cell>
          <cell r="AY483">
            <v>3.4163204470000004</v>
          </cell>
          <cell r="AZ483">
            <v>1.5665471370000001</v>
          </cell>
          <cell r="BA483">
            <v>167</v>
          </cell>
          <cell r="BB483" t="str">
            <v>SI</v>
          </cell>
          <cell r="BC483">
            <v>0</v>
          </cell>
          <cell r="BD483">
            <v>0</v>
          </cell>
        </row>
        <row r="484">
          <cell r="A484" t="str">
            <v>22040</v>
          </cell>
          <cell r="B484" t="str">
            <v>CONFEDERATION NATIONALE DU CREDIT MUTUEL</v>
          </cell>
          <cell r="C484" t="str">
            <v>1. Top6</v>
          </cell>
          <cell r="D484">
            <v>201212</v>
          </cell>
          <cell r="E484">
            <v>4.1799999999999997E-2</v>
          </cell>
          <cell r="F484">
            <v>0.20050000000000001</v>
          </cell>
          <cell r="G484">
            <v>388.57996118599999</v>
          </cell>
          <cell r="H484">
            <v>16.2426423775748</v>
          </cell>
          <cell r="I484">
            <v>77.910282217792997</v>
          </cell>
          <cell r="L484">
            <v>6.043292331</v>
          </cell>
          <cell r="O484">
            <v>50543</v>
          </cell>
          <cell r="P484" t="str">
            <v/>
          </cell>
          <cell r="Q484" t="str">
            <v>PM</v>
          </cell>
          <cell r="R484" t="str">
            <v>930</v>
          </cell>
          <cell r="S484" t="str">
            <v>04</v>
          </cell>
          <cell r="T484" t="str">
            <v>Organe central</v>
          </cell>
          <cell r="U484" t="str">
            <v/>
          </cell>
          <cell r="V484" t="str">
            <v/>
          </cell>
          <cell r="W484" t="str">
            <v>100</v>
          </cell>
          <cell r="X484" t="str">
            <v>Aucune autorisation</v>
          </cell>
          <cell r="Y484">
            <v>1</v>
          </cell>
          <cell r="Z484" t="str">
            <v>CHANGEMENT DE CATEGORIE AGENT FINANCIER</v>
          </cell>
          <cell r="AA484" t="str">
            <v/>
          </cell>
          <cell r="AB484" t="str">
            <v/>
          </cell>
          <cell r="AC484" t="str">
            <v/>
          </cell>
          <cell r="AD484">
            <v>29</v>
          </cell>
          <cell r="AE484" t="str">
            <v>GPE CREDIT MUTUEL</v>
          </cell>
          <cell r="AF484">
            <v>1</v>
          </cell>
          <cell r="AG484" t="str">
            <v/>
          </cell>
          <cell r="AH484" t="str">
            <v>FR</v>
          </cell>
          <cell r="AI484" t="str">
            <v/>
          </cell>
          <cell r="AJ484" t="str">
            <v/>
          </cell>
          <cell r="AK484" t="str">
            <v/>
          </cell>
          <cell r="AL484" t="str">
            <v/>
          </cell>
          <cell r="AM484" t="str">
            <v/>
          </cell>
          <cell r="AN484" t="str">
            <v/>
          </cell>
          <cell r="AO484" t="str">
            <v/>
          </cell>
          <cell r="AP484" t="str">
            <v/>
          </cell>
          <cell r="AQ484" t="str">
            <v/>
          </cell>
          <cell r="AR484" t="str">
            <v/>
          </cell>
          <cell r="AS484" t="str">
            <v/>
          </cell>
          <cell r="AT484" t="str">
            <v/>
          </cell>
          <cell r="AU484" t="str">
            <v/>
          </cell>
          <cell r="AV484" t="str">
            <v>KRAUSE</v>
          </cell>
          <cell r="AW484">
            <v>2763</v>
          </cell>
          <cell r="AX484">
            <v>266.27379194700001</v>
          </cell>
          <cell r="AY484">
            <v>172.373037289</v>
          </cell>
          <cell r="AZ484">
            <v>151.01409401199999</v>
          </cell>
          <cell r="BA484">
            <v>9</v>
          </cell>
          <cell r="BB484" t="str">
            <v>SI</v>
          </cell>
          <cell r="BC484">
            <v>1</v>
          </cell>
          <cell r="BD484">
            <v>1</v>
          </cell>
        </row>
        <row r="485">
          <cell r="A485" t="str">
            <v>30002</v>
          </cell>
          <cell r="B485" t="str">
            <v>CREDIT LYONNAIS</v>
          </cell>
          <cell r="C485" t="str">
            <v>3. Autres (GEA CBD)</v>
          </cell>
          <cell r="D485">
            <v>201212</v>
          </cell>
          <cell r="E485">
            <v>3.9699999999999999E-2</v>
          </cell>
          <cell r="F485">
            <v>0.1721</v>
          </cell>
          <cell r="G485">
            <v>78.60990615</v>
          </cell>
          <cell r="H485">
            <v>3.1208132741550001</v>
          </cell>
          <cell r="I485">
            <v>13.528764848415001</v>
          </cell>
          <cell r="J485">
            <v>2.8799999999999999E-2</v>
          </cell>
          <cell r="K485">
            <v>0.35249999999999998</v>
          </cell>
          <cell r="L485">
            <v>39.191257039999996</v>
          </cell>
          <cell r="M485">
            <v>1.1287082027519999</v>
          </cell>
          <cell r="N485">
            <v>13.814918106599999</v>
          </cell>
          <cell r="O485">
            <v>20363</v>
          </cell>
          <cell r="P485" t="str">
            <v>954509741</v>
          </cell>
          <cell r="Q485" t="str">
            <v>PM</v>
          </cell>
          <cell r="R485" t="str">
            <v>100</v>
          </cell>
          <cell r="S485" t="str">
            <v>01</v>
          </cell>
          <cell r="T485" t="str">
            <v>Etablissement de crédit</v>
          </cell>
          <cell r="U485" t="str">
            <v>200</v>
          </cell>
          <cell r="V485" t="str">
            <v>Banque</v>
          </cell>
          <cell r="W485" t="str">
            <v>001</v>
          </cell>
          <cell r="X485" t="str">
            <v>Agrément ACPR</v>
          </cell>
          <cell r="Y485">
            <v>6</v>
          </cell>
          <cell r="Z485" t="str">
            <v>NOUVEL ETABLISSEMENT</v>
          </cell>
          <cell r="AA485" t="str">
            <v>FR</v>
          </cell>
          <cell r="AB485" t="str">
            <v> France</v>
          </cell>
          <cell r="AC485" t="str">
            <v>S. BANCAIRE MUTUALISTE ET AUTRES RESEAUX</v>
          </cell>
          <cell r="AD485">
            <v>27</v>
          </cell>
          <cell r="AE485" t="str">
            <v>GPE CREDIT AGRICOLE</v>
          </cell>
          <cell r="AF485">
            <v>0</v>
          </cell>
          <cell r="AG485" t="str">
            <v>69002</v>
          </cell>
          <cell r="AH485" t="str">
            <v>FR</v>
          </cell>
          <cell r="AI485" t="str">
            <v/>
          </cell>
          <cell r="AJ485" t="str">
            <v/>
          </cell>
          <cell r="AK485" t="str">
            <v>EC</v>
          </cell>
          <cell r="AL485" t="str">
            <v>Banque</v>
          </cell>
          <cell r="AM485" t="str">
            <v>PERSONNE_MORALE_SOCIETE</v>
          </cell>
          <cell r="AN485" t="str">
            <v>CREDIT AGRICOLE</v>
          </cell>
          <cell r="AO485" t="str">
            <v>Groupes mutualistes</v>
          </cell>
          <cell r="AP485" t="str">
            <v/>
          </cell>
          <cell r="AQ485" t="str">
            <v/>
          </cell>
          <cell r="AR485" t="str">
            <v>FR</v>
          </cell>
          <cell r="AS485" t="str">
            <v>FRANCE</v>
          </cell>
          <cell r="AT485" t="str">
            <v/>
          </cell>
          <cell r="AU485" t="str">
            <v/>
          </cell>
          <cell r="AV485" t="str">
            <v>RABIER</v>
          </cell>
          <cell r="AW485">
            <v>2761</v>
          </cell>
          <cell r="AX485">
            <v>134.358836747</v>
          </cell>
          <cell r="AY485">
            <v>96.319596540000006</v>
          </cell>
          <cell r="AZ485">
            <v>90.525970512000001</v>
          </cell>
          <cell r="BA485">
            <v>18</v>
          </cell>
          <cell r="BB485" t="str">
            <v>SI</v>
          </cell>
          <cell r="BC485">
            <v>0</v>
          </cell>
          <cell r="BD485">
            <v>1</v>
          </cell>
        </row>
        <row r="486">
          <cell r="A486" t="str">
            <v>30003</v>
          </cell>
          <cell r="B486" t="str">
            <v>STE GENERALE</v>
          </cell>
          <cell r="C486" t="str">
            <v>1. Top6</v>
          </cell>
          <cell r="D486">
            <v>201212</v>
          </cell>
          <cell r="E486">
            <v>3.6200000000000003E-2</v>
          </cell>
          <cell r="F486">
            <v>0.20469999999999999</v>
          </cell>
          <cell r="G486">
            <v>665.42441321500007</v>
          </cell>
          <cell r="H486">
            <v>24.088363758383004</v>
          </cell>
          <cell r="I486">
            <v>136.2123773851105</v>
          </cell>
          <cell r="J486">
            <v>8.8400000000000006E-2</v>
          </cell>
          <cell r="K486">
            <v>0.24349999999999999</v>
          </cell>
          <cell r="L486">
            <v>9.7976019600000015</v>
          </cell>
          <cell r="M486">
            <v>0.86610801326400022</v>
          </cell>
          <cell r="N486">
            <v>2.3857160772600001</v>
          </cell>
          <cell r="O486">
            <v>20441</v>
          </cell>
          <cell r="P486" t="str">
            <v>552120222</v>
          </cell>
          <cell r="Q486" t="str">
            <v>PM</v>
          </cell>
          <cell r="R486" t="str">
            <v>100</v>
          </cell>
          <cell r="S486" t="str">
            <v>01</v>
          </cell>
          <cell r="T486" t="str">
            <v>Etablissement de crédit</v>
          </cell>
          <cell r="U486" t="str">
            <v>200</v>
          </cell>
          <cell r="V486" t="str">
            <v>Banque</v>
          </cell>
          <cell r="W486" t="str">
            <v>001</v>
          </cell>
          <cell r="X486" t="str">
            <v>Agrément ACPR</v>
          </cell>
          <cell r="Y486">
            <v>6</v>
          </cell>
          <cell r="Z486" t="str">
            <v>NOUVEL ETABLISSEMENT</v>
          </cell>
          <cell r="AA486" t="str">
            <v>FR</v>
          </cell>
          <cell r="AB486" t="str">
            <v> France</v>
          </cell>
          <cell r="AC486" t="str">
            <v>S. BANCAIRE PRIVE (GRANDS GROUPES)</v>
          </cell>
          <cell r="AD486">
            <v>30</v>
          </cell>
          <cell r="AE486" t="str">
            <v>GPE SOCIETE GENERALE</v>
          </cell>
          <cell r="AF486">
            <v>1</v>
          </cell>
          <cell r="AG486" t="str">
            <v>75009</v>
          </cell>
          <cell r="AH486" t="str">
            <v>FR</v>
          </cell>
          <cell r="AI486" t="str">
            <v/>
          </cell>
          <cell r="AJ486" t="str">
            <v/>
          </cell>
          <cell r="AK486" t="str">
            <v>EC</v>
          </cell>
          <cell r="AL486" t="str">
            <v>Banque</v>
          </cell>
          <cell r="AM486" t="str">
            <v>PERSONNE_MORALE_SOCIETE</v>
          </cell>
          <cell r="AN486" t="str">
            <v>SOCIETE GENERALE</v>
          </cell>
          <cell r="AO486" t="str">
            <v>Grands groupes bancaires privés</v>
          </cell>
          <cell r="AP486" t="str">
            <v>OUI</v>
          </cell>
          <cell r="AQ486" t="str">
            <v/>
          </cell>
          <cell r="AR486" t="str">
            <v>FR</v>
          </cell>
          <cell r="AS486" t="str">
            <v>FRANCE</v>
          </cell>
          <cell r="AT486" t="str">
            <v/>
          </cell>
          <cell r="AU486" t="str">
            <v/>
          </cell>
          <cell r="AV486" t="str">
            <v>AYROLES</v>
          </cell>
          <cell r="AW486">
            <v>2751</v>
          </cell>
          <cell r="AX486">
            <v>1153.615684118</v>
          </cell>
          <cell r="AY486">
            <v>242.390057138</v>
          </cell>
          <cell r="AZ486">
            <v>337.07689172799996</v>
          </cell>
          <cell r="BA486">
            <v>2</v>
          </cell>
          <cell r="BB486" t="str">
            <v>SI</v>
          </cell>
          <cell r="BC486">
            <v>1</v>
          </cell>
          <cell r="BD486">
            <v>1</v>
          </cell>
        </row>
        <row r="487">
          <cell r="A487" t="str">
            <v>30004</v>
          </cell>
          <cell r="B487" t="str">
            <v>BNP PARIBAS</v>
          </cell>
          <cell r="C487" t="str">
            <v>1. Top6</v>
          </cell>
          <cell r="D487">
            <v>201212</v>
          </cell>
          <cell r="E487">
            <v>4.1200000000000001E-2</v>
          </cell>
          <cell r="F487">
            <v>0.2044</v>
          </cell>
          <cell r="G487">
            <v>884.32784967499992</v>
          </cell>
          <cell r="H487">
            <v>36.434307406609996</v>
          </cell>
          <cell r="I487">
            <v>180.75661247356999</v>
          </cell>
          <cell r="O487">
            <v>20556</v>
          </cell>
          <cell r="P487" t="str">
            <v>662042449</v>
          </cell>
          <cell r="Q487" t="str">
            <v>PM</v>
          </cell>
          <cell r="R487" t="str">
            <v>100</v>
          </cell>
          <cell r="S487" t="str">
            <v>01</v>
          </cell>
          <cell r="T487" t="str">
            <v>Etablissement de crédit</v>
          </cell>
          <cell r="U487" t="str">
            <v>200</v>
          </cell>
          <cell r="V487" t="str">
            <v>Banque</v>
          </cell>
          <cell r="W487" t="str">
            <v>001</v>
          </cell>
          <cell r="X487" t="str">
            <v>Agrément ACPR</v>
          </cell>
          <cell r="Y487">
            <v>6</v>
          </cell>
          <cell r="Z487" t="str">
            <v>NOUVEL ETABLISSEMENT</v>
          </cell>
          <cell r="AA487" t="str">
            <v>FR</v>
          </cell>
          <cell r="AB487" t="str">
            <v> France</v>
          </cell>
          <cell r="AC487" t="str">
            <v>S. BANCAIRE PRIVE (GRANDS GROUPES)</v>
          </cell>
          <cell r="AD487">
            <v>768</v>
          </cell>
          <cell r="AE487" t="str">
            <v>GPE BNP-PARIBAS</v>
          </cell>
          <cell r="AF487">
            <v>1</v>
          </cell>
          <cell r="AG487" t="str">
            <v>75009</v>
          </cell>
          <cell r="AH487" t="str">
            <v>FR</v>
          </cell>
          <cell r="AI487" t="str">
            <v/>
          </cell>
          <cell r="AJ487" t="str">
            <v/>
          </cell>
          <cell r="AK487" t="str">
            <v>EC</v>
          </cell>
          <cell r="AL487" t="str">
            <v>Banque</v>
          </cell>
          <cell r="AM487" t="str">
            <v>PERSONNE_MORALE_SOCIETE</v>
          </cell>
          <cell r="AN487" t="str">
            <v>BNP-PARIBAS</v>
          </cell>
          <cell r="AO487" t="str">
            <v>Grands groupes bancaires privés</v>
          </cell>
          <cell r="AP487" t="str">
            <v>OUI</v>
          </cell>
          <cell r="AQ487" t="str">
            <v/>
          </cell>
          <cell r="AR487" t="str">
            <v>FR</v>
          </cell>
          <cell r="AS487" t="str">
            <v>FRANCE</v>
          </cell>
          <cell r="AT487" t="str">
            <v/>
          </cell>
          <cell r="AU487" t="str">
            <v/>
          </cell>
          <cell r="AV487" t="str">
            <v>AUBERT</v>
          </cell>
          <cell r="AW487">
            <v>2754</v>
          </cell>
          <cell r="AX487">
            <v>1284.5851445580001</v>
          </cell>
          <cell r="AY487">
            <v>273.93183112899999</v>
          </cell>
          <cell r="AZ487">
            <v>321.10414057399998</v>
          </cell>
          <cell r="BA487">
            <v>1</v>
          </cell>
          <cell r="BB487" t="str">
            <v>SI</v>
          </cell>
          <cell r="BC487">
            <v>1</v>
          </cell>
          <cell r="BD487">
            <v>1</v>
          </cell>
        </row>
        <row r="488">
          <cell r="A488" t="str">
            <v>30006</v>
          </cell>
          <cell r="B488" t="str">
            <v>CREDIT AGRICOLE S.A.</v>
          </cell>
          <cell r="C488" t="str">
            <v>3. Autres (GEA CBD)</v>
          </cell>
          <cell r="D488">
            <v>201212</v>
          </cell>
          <cell r="E488">
            <v>2.9100000000000001E-2</v>
          </cell>
          <cell r="F488">
            <v>0.217</v>
          </cell>
          <cell r="G488">
            <v>469.86406571399999</v>
          </cell>
          <cell r="H488">
            <v>13.673044312277399</v>
          </cell>
          <cell r="I488">
            <v>101.960502259938</v>
          </cell>
          <cell r="J488">
            <v>7.1000000000000004E-3</v>
          </cell>
          <cell r="K488">
            <v>0.44940000000000002</v>
          </cell>
          <cell r="L488">
            <v>157.87429836000001</v>
          </cell>
          <cell r="M488">
            <v>1.1209075183560002</v>
          </cell>
          <cell r="N488">
            <v>70.948709682984003</v>
          </cell>
          <cell r="O488">
            <v>1342</v>
          </cell>
          <cell r="P488" t="str">
            <v>784608416</v>
          </cell>
          <cell r="Q488" t="str">
            <v>PM</v>
          </cell>
          <cell r="R488" t="str">
            <v>210</v>
          </cell>
          <cell r="S488" t="str">
            <v>01</v>
          </cell>
          <cell r="T488" t="str">
            <v>Etablissement de crédit</v>
          </cell>
          <cell r="U488" t="str">
            <v>201</v>
          </cell>
          <cell r="V488" t="str">
            <v>Banque mutualiste ou coopérative</v>
          </cell>
          <cell r="W488" t="str">
            <v>001</v>
          </cell>
          <cell r="X488" t="str">
            <v>Agrément ACPR</v>
          </cell>
          <cell r="Y488">
            <v>8</v>
          </cell>
          <cell r="Z488" t="str">
            <v>RESTRUCTURATION AVEC REPRISE DE CIB</v>
          </cell>
          <cell r="AA488" t="str">
            <v>FR</v>
          </cell>
          <cell r="AB488" t="str">
            <v> France</v>
          </cell>
          <cell r="AC488" t="str">
            <v>S. BANCAIRE MUTUALISTE ET AUTRES RESEAUX</v>
          </cell>
          <cell r="AD488">
            <v>27</v>
          </cell>
          <cell r="AE488" t="str">
            <v>GPE CREDIT AGRICOLE</v>
          </cell>
          <cell r="AF488">
            <v>0</v>
          </cell>
          <cell r="AG488" t="str">
            <v>92120</v>
          </cell>
          <cell r="AH488" t="str">
            <v>FR</v>
          </cell>
          <cell r="AI488" t="str">
            <v/>
          </cell>
          <cell r="AJ488" t="str">
            <v/>
          </cell>
          <cell r="AK488" t="str">
            <v>EC</v>
          </cell>
          <cell r="AL488" t="str">
            <v>Bq mut</v>
          </cell>
          <cell r="AM488" t="str">
            <v>PERSONNE_MORALE_SOCIETE</v>
          </cell>
          <cell r="AN488" t="str">
            <v>CREDIT AGRICOLE</v>
          </cell>
          <cell r="AO488" t="str">
            <v>Groupes mutualistes</v>
          </cell>
          <cell r="AP488" t="str">
            <v/>
          </cell>
          <cell r="AQ488" t="str">
            <v/>
          </cell>
          <cell r="AR488" t="str">
            <v>FR</v>
          </cell>
          <cell r="AS488" t="str">
            <v>FRANCE</v>
          </cell>
          <cell r="AT488" t="str">
            <v/>
          </cell>
          <cell r="AU488" t="str">
            <v/>
          </cell>
          <cell r="AV488" t="str">
            <v>MOISSINAC</v>
          </cell>
          <cell r="AW488">
            <v>2761</v>
          </cell>
          <cell r="AX488">
            <v>550.35326566999993</v>
          </cell>
          <cell r="AY488">
            <v>1.715634374</v>
          </cell>
          <cell r="AZ488">
            <v>229.233033965</v>
          </cell>
          <cell r="BA488">
            <v>5</v>
          </cell>
          <cell r="BB488" t="str">
            <v>SI</v>
          </cell>
          <cell r="BC488">
            <v>0</v>
          </cell>
          <cell r="BD488">
            <v>0</v>
          </cell>
        </row>
        <row r="489">
          <cell r="A489" t="str">
            <v>30007</v>
          </cell>
          <cell r="B489" t="str">
            <v>NATIXIS</v>
          </cell>
          <cell r="C489" t="str">
            <v>3. Autres (GEA CBD)</v>
          </cell>
          <cell r="D489">
            <v>201212</v>
          </cell>
          <cell r="E489">
            <v>2.5999999999999999E-2</v>
          </cell>
          <cell r="F489">
            <v>0.41399999999999998</v>
          </cell>
          <cell r="G489">
            <v>270.93788648999998</v>
          </cell>
          <cell r="H489">
            <v>7.0443850487399988</v>
          </cell>
          <cell r="I489">
            <v>112.16828500685999</v>
          </cell>
          <cell r="J489">
            <v>1.83E-2</v>
          </cell>
          <cell r="K489">
            <v>0.50490000000000002</v>
          </cell>
          <cell r="L489">
            <v>19.472337477000004</v>
          </cell>
          <cell r="M489">
            <v>0.3563437758291001</v>
          </cell>
          <cell r="N489">
            <v>9.8315831921373018</v>
          </cell>
          <cell r="O489">
            <v>50258</v>
          </cell>
          <cell r="P489" t="str">
            <v>542044524</v>
          </cell>
          <cell r="Q489" t="str">
            <v>PM</v>
          </cell>
          <cell r="R489" t="str">
            <v>191</v>
          </cell>
          <cell r="S489" t="str">
            <v>01</v>
          </cell>
          <cell r="T489" t="str">
            <v>Etablissement de crédit</v>
          </cell>
          <cell r="U489" t="str">
            <v>200</v>
          </cell>
          <cell r="V489" t="str">
            <v>Banque</v>
          </cell>
          <cell r="W489" t="str">
            <v>001</v>
          </cell>
          <cell r="X489" t="str">
            <v>Agrément ACPR</v>
          </cell>
          <cell r="Y489">
            <v>2</v>
          </cell>
          <cell r="Z489" t="str">
            <v>CHANGEMENT DE CATEGORIE AU SEIN DES E.C.</v>
          </cell>
          <cell r="AA489" t="str">
            <v>FR</v>
          </cell>
          <cell r="AB489" t="str">
            <v> France</v>
          </cell>
          <cell r="AC489" t="str">
            <v>S. BANCAIRE MUTUALISTE ET AUTRES RESEAUX</v>
          </cell>
          <cell r="AD489">
            <v>1163</v>
          </cell>
          <cell r="AE489" t="str">
            <v>GPE BPCE</v>
          </cell>
          <cell r="AF489">
            <v>0</v>
          </cell>
          <cell r="AG489" t="str">
            <v>75013</v>
          </cell>
          <cell r="AH489" t="str">
            <v>FR</v>
          </cell>
          <cell r="AI489" t="str">
            <v/>
          </cell>
          <cell r="AJ489" t="str">
            <v/>
          </cell>
          <cell r="AK489" t="str">
            <v>EC</v>
          </cell>
          <cell r="AL489" t="str">
            <v>Banque</v>
          </cell>
          <cell r="AM489" t="str">
            <v>PERSONNE_MORALE_SOCIETE</v>
          </cell>
          <cell r="AN489" t="str">
            <v>BPCE</v>
          </cell>
          <cell r="AO489" t="str">
            <v>Groupes mutualistes</v>
          </cell>
          <cell r="AP489" t="str">
            <v/>
          </cell>
          <cell r="AQ489" t="str">
            <v/>
          </cell>
          <cell r="AR489" t="str">
            <v>FR</v>
          </cell>
          <cell r="AS489" t="str">
            <v>FRANCE</v>
          </cell>
          <cell r="AT489" t="str">
            <v/>
          </cell>
          <cell r="AU489" t="str">
            <v/>
          </cell>
          <cell r="AV489" t="str">
            <v>CORSALETTI</v>
          </cell>
          <cell r="AW489">
            <v>2762</v>
          </cell>
          <cell r="AX489">
            <v>436.01270141900005</v>
          </cell>
          <cell r="AY489">
            <v>58.465409443999995</v>
          </cell>
          <cell r="AZ489">
            <v>38.679748947</v>
          </cell>
          <cell r="BA489">
            <v>6</v>
          </cell>
          <cell r="BB489" t="str">
            <v>SI</v>
          </cell>
          <cell r="BC489">
            <v>0</v>
          </cell>
          <cell r="BD489">
            <v>1</v>
          </cell>
        </row>
        <row r="490">
          <cell r="A490" t="str">
            <v>30056</v>
          </cell>
          <cell r="B490" t="str">
            <v>HSBC FRANCE</v>
          </cell>
          <cell r="C490" t="str">
            <v>2. CBD</v>
          </cell>
          <cell r="D490">
            <v>201212</v>
          </cell>
          <cell r="E490">
            <v>4.7100000000000003E-2</v>
          </cell>
          <cell r="F490">
            <v>0.24940000000000001</v>
          </cell>
          <cell r="G490">
            <v>59.236137711000005</v>
          </cell>
          <cell r="H490">
            <v>2.7900220861881002</v>
          </cell>
          <cell r="I490">
            <v>14.773492745123402</v>
          </cell>
          <cell r="J490">
            <v>7.3000000000000001E-3</v>
          </cell>
          <cell r="K490">
            <v>0.45</v>
          </cell>
          <cell r="L490">
            <v>1.887377823</v>
          </cell>
          <cell r="M490">
            <v>1.37778581079E-2</v>
          </cell>
          <cell r="N490">
            <v>0.84932002034999998</v>
          </cell>
          <cell r="O490">
            <v>20807</v>
          </cell>
          <cell r="P490" t="str">
            <v>775670284</v>
          </cell>
          <cell r="Q490" t="str">
            <v>PM</v>
          </cell>
          <cell r="R490" t="str">
            <v>120</v>
          </cell>
          <cell r="S490" t="str">
            <v>01</v>
          </cell>
          <cell r="T490" t="str">
            <v>Etablissement de crédit</v>
          </cell>
          <cell r="U490" t="str">
            <v>200</v>
          </cell>
          <cell r="V490" t="str">
            <v>Banque</v>
          </cell>
          <cell r="W490" t="str">
            <v>001</v>
          </cell>
          <cell r="X490" t="str">
            <v>Agrément ACPR</v>
          </cell>
          <cell r="Y490">
            <v>6</v>
          </cell>
          <cell r="Z490" t="str">
            <v>NOUVEL ETABLISSEMENT</v>
          </cell>
          <cell r="AA490" t="str">
            <v>GB</v>
          </cell>
          <cell r="AB490" t="str">
            <v> Royaume-Uni</v>
          </cell>
          <cell r="AC490" t="str">
            <v>S. BANCAIRE ETRANGER EEE</v>
          </cell>
          <cell r="AD490">
            <v>160</v>
          </cell>
          <cell r="AE490" t="str">
            <v>GPE HSBC HOLDINGS</v>
          </cell>
          <cell r="AF490">
            <v>1</v>
          </cell>
          <cell r="AG490" t="str">
            <v>75008</v>
          </cell>
          <cell r="AH490" t="str">
            <v>FR</v>
          </cell>
          <cell r="AI490" t="str">
            <v/>
          </cell>
          <cell r="AJ490" t="str">
            <v/>
          </cell>
          <cell r="AK490" t="str">
            <v>EC</v>
          </cell>
          <cell r="AL490" t="str">
            <v>Banque</v>
          </cell>
          <cell r="AM490" t="str">
            <v>PERSONNE_MORALE_SOCIETE</v>
          </cell>
          <cell r="AN490" t="str">
            <v>HSBC HOLDINGS</v>
          </cell>
          <cell r="AO490" t="str">
            <v>Grands groupes bancaires privés</v>
          </cell>
          <cell r="AP490" t="str">
            <v>OUI</v>
          </cell>
          <cell r="AQ490" t="str">
            <v/>
          </cell>
          <cell r="AR490" t="str">
            <v>ETR</v>
          </cell>
          <cell r="AS490" t="str">
            <v>FRANCE</v>
          </cell>
          <cell r="AT490" t="str">
            <v/>
          </cell>
          <cell r="AU490" t="str">
            <v/>
          </cell>
          <cell r="AV490" t="str">
            <v>SALLOY</v>
          </cell>
          <cell r="AW490">
            <v>2752</v>
          </cell>
          <cell r="AX490">
            <v>190.90335008000002</v>
          </cell>
          <cell r="AY490">
            <v>34.211535253000001</v>
          </cell>
          <cell r="AZ490">
            <v>33.638808169000001</v>
          </cell>
          <cell r="BA490">
            <v>13</v>
          </cell>
          <cell r="BB490" t="str">
            <v>SI</v>
          </cell>
          <cell r="BC490">
            <v>1</v>
          </cell>
          <cell r="BD490">
            <v>1</v>
          </cell>
        </row>
        <row r="491">
          <cell r="A491" t="str">
            <v>30066</v>
          </cell>
          <cell r="B491" t="str">
            <v>CREDIT INDUSTRIEL ET COMMERCIAL - CIC</v>
          </cell>
          <cell r="C491" t="str">
            <v>3. Autres (GEA CBD)</v>
          </cell>
          <cell r="D491">
            <v>201212</v>
          </cell>
          <cell r="E491">
            <v>4.9200000000000001E-2</v>
          </cell>
          <cell r="F491">
            <v>0.2419</v>
          </cell>
          <cell r="G491">
            <v>172.55009060499998</v>
          </cell>
          <cell r="H491">
            <v>8.4894644577659992</v>
          </cell>
          <cell r="I491">
            <v>41.739866917349495</v>
          </cell>
          <cell r="L491">
            <v>5.0990928120000003</v>
          </cell>
          <cell r="O491">
            <v>723</v>
          </cell>
          <cell r="P491" t="str">
            <v>542016381</v>
          </cell>
          <cell r="Q491" t="str">
            <v>PM</v>
          </cell>
          <cell r="R491" t="str">
            <v>102</v>
          </cell>
          <cell r="S491" t="str">
            <v>01</v>
          </cell>
          <cell r="T491" t="str">
            <v>Etablissement de crédit</v>
          </cell>
          <cell r="U491" t="str">
            <v>200</v>
          </cell>
          <cell r="V491" t="str">
            <v>Banque</v>
          </cell>
          <cell r="W491" t="str">
            <v>001</v>
          </cell>
          <cell r="X491" t="str">
            <v>Agrément ACPR</v>
          </cell>
          <cell r="Y491">
            <v>6</v>
          </cell>
          <cell r="Z491" t="str">
            <v>NOUVEL ETABLISSEMENT</v>
          </cell>
          <cell r="AA491" t="str">
            <v>FR</v>
          </cell>
          <cell r="AB491" t="str">
            <v> France</v>
          </cell>
          <cell r="AC491" t="str">
            <v>S. BANCAIRE MUTUALISTE ET AUTRES RESEAUX</v>
          </cell>
          <cell r="AD491">
            <v>29</v>
          </cell>
          <cell r="AE491" t="str">
            <v>GPE CREDIT MUTUEL</v>
          </cell>
          <cell r="AF491">
            <v>0</v>
          </cell>
          <cell r="AG491" t="str">
            <v>75009</v>
          </cell>
          <cell r="AH491" t="str">
            <v>FR</v>
          </cell>
          <cell r="AI491" t="str">
            <v/>
          </cell>
          <cell r="AJ491" t="str">
            <v/>
          </cell>
          <cell r="AK491" t="str">
            <v>EC</v>
          </cell>
          <cell r="AL491" t="str">
            <v>Banque</v>
          </cell>
          <cell r="AM491" t="str">
            <v>PERSONNE_MORALE_SOCIETE</v>
          </cell>
          <cell r="AN491" t="str">
            <v>CREDIT MUTUEL</v>
          </cell>
          <cell r="AO491" t="str">
            <v>Groupes mutualistes</v>
          </cell>
          <cell r="AP491" t="str">
            <v/>
          </cell>
          <cell r="AQ491" t="str">
            <v/>
          </cell>
          <cell r="AR491" t="str">
            <v>FR</v>
          </cell>
          <cell r="AS491" t="str">
            <v>FRANCE</v>
          </cell>
          <cell r="AT491" t="str">
            <v/>
          </cell>
          <cell r="AU491" t="str">
            <v/>
          </cell>
          <cell r="AV491" t="str">
            <v>NICAISE-GASTINEAU</v>
          </cell>
          <cell r="AW491">
            <v>2763</v>
          </cell>
          <cell r="AX491">
            <v>115.878846059</v>
          </cell>
          <cell r="AY491">
            <v>32.102572469999998</v>
          </cell>
          <cell r="AZ491">
            <v>30.150839896000001</v>
          </cell>
          <cell r="BA491">
            <v>20</v>
          </cell>
          <cell r="BB491" t="str">
            <v>SI</v>
          </cell>
          <cell r="BC491">
            <v>0</v>
          </cell>
          <cell r="BD491">
            <v>1</v>
          </cell>
        </row>
        <row r="492">
          <cell r="A492" t="str">
            <v>30076</v>
          </cell>
          <cell r="B492" t="str">
            <v>CREDIT DU NORD</v>
          </cell>
          <cell r="C492" t="str">
            <v>3. Autres (GEA CBD)</v>
          </cell>
          <cell r="D492">
            <v>201212</v>
          </cell>
          <cell r="E492">
            <v>4.8800000000000003E-2</v>
          </cell>
          <cell r="F492">
            <v>0.1701</v>
          </cell>
          <cell r="G492">
            <v>45.153951843000002</v>
          </cell>
          <cell r="H492">
            <v>2.2035128499384</v>
          </cell>
          <cell r="I492">
            <v>7.6806872084943008</v>
          </cell>
          <cell r="J492">
            <v>0.1237</v>
          </cell>
          <cell r="K492">
            <v>0.41039999999999999</v>
          </cell>
          <cell r="L492">
            <v>0.99502139700000003</v>
          </cell>
          <cell r="M492">
            <v>0.12308414680890001</v>
          </cell>
          <cell r="N492">
            <v>0.40835678132879999</v>
          </cell>
          <cell r="O492">
            <v>20862</v>
          </cell>
          <cell r="P492" t="str">
            <v>456504851</v>
          </cell>
          <cell r="Q492" t="str">
            <v>PM</v>
          </cell>
          <cell r="R492" t="str">
            <v>105</v>
          </cell>
          <cell r="S492" t="str">
            <v>01</v>
          </cell>
          <cell r="T492" t="str">
            <v>Etablissement de crédit</v>
          </cell>
          <cell r="U492" t="str">
            <v>200</v>
          </cell>
          <cell r="V492" t="str">
            <v>Banque</v>
          </cell>
          <cell r="W492" t="str">
            <v>001</v>
          </cell>
          <cell r="X492" t="str">
            <v>Agrément ACPR</v>
          </cell>
          <cell r="Y492">
            <v>6</v>
          </cell>
          <cell r="Z492" t="str">
            <v>NOUVEL ETABLISSEMENT</v>
          </cell>
          <cell r="AA492" t="str">
            <v>FR</v>
          </cell>
          <cell r="AB492" t="str">
            <v> France</v>
          </cell>
          <cell r="AC492" t="str">
            <v>S. BANCAIRE PRIVE (GRANDS GROUPES)</v>
          </cell>
          <cell r="AD492">
            <v>30</v>
          </cell>
          <cell r="AE492" t="str">
            <v>GPE SOCIETE GENERALE</v>
          </cell>
          <cell r="AF492">
            <v>0</v>
          </cell>
          <cell r="AG492" t="str">
            <v>59000</v>
          </cell>
          <cell r="AH492" t="str">
            <v>FR</v>
          </cell>
          <cell r="AI492" t="str">
            <v/>
          </cell>
          <cell r="AJ492" t="str">
            <v/>
          </cell>
          <cell r="AK492" t="str">
            <v>EC</v>
          </cell>
          <cell r="AL492" t="str">
            <v>Banque</v>
          </cell>
          <cell r="AM492" t="str">
            <v>PERSONNE_MORALE_SOCIETE</v>
          </cell>
          <cell r="AN492" t="str">
            <v>SOCIETE GENERALE</v>
          </cell>
          <cell r="AO492" t="str">
            <v>Grands groupes bancaires privés</v>
          </cell>
          <cell r="AP492" t="str">
            <v>OUI</v>
          </cell>
          <cell r="AQ492" t="str">
            <v/>
          </cell>
          <cell r="AR492" t="str">
            <v>FR</v>
          </cell>
          <cell r="AS492" t="str">
            <v>FRANCE</v>
          </cell>
          <cell r="AT492" t="str">
            <v/>
          </cell>
          <cell r="AU492" t="str">
            <v/>
          </cell>
          <cell r="AV492" t="str">
            <v>FAIVRE</v>
          </cell>
          <cell r="AW492">
            <v>2751</v>
          </cell>
          <cell r="AX492">
            <v>43.091699329999997</v>
          </cell>
          <cell r="AY492">
            <v>17.364237545000002</v>
          </cell>
          <cell r="AZ492">
            <v>18.444559655000003</v>
          </cell>
          <cell r="BA492">
            <v>29</v>
          </cell>
          <cell r="BB492" t="str">
            <v>SI</v>
          </cell>
          <cell r="BC492">
            <v>0</v>
          </cell>
          <cell r="BD492">
            <v>1</v>
          </cell>
        </row>
        <row r="493">
          <cell r="A493" t="str">
            <v>31489</v>
          </cell>
          <cell r="B493" t="str">
            <v>CREDIT AGRICOLE CORPORATE AND INVESTM BK</v>
          </cell>
          <cell r="C493" t="str">
            <v>3. Autres (GEA CBD)</v>
          </cell>
          <cell r="D493">
            <v>201212</v>
          </cell>
          <cell r="E493">
            <v>1.55E-2</v>
          </cell>
          <cell r="F493">
            <v>0.2031</v>
          </cell>
          <cell r="G493">
            <v>375.23868784699999</v>
          </cell>
          <cell r="H493">
            <v>5.8161996616284997</v>
          </cell>
          <cell r="I493">
            <v>76.210977501725694</v>
          </cell>
          <cell r="O493">
            <v>21081</v>
          </cell>
          <cell r="P493" t="str">
            <v>304187701</v>
          </cell>
          <cell r="Q493" t="str">
            <v>PM</v>
          </cell>
          <cell r="R493" t="str">
            <v>102</v>
          </cell>
          <cell r="S493" t="str">
            <v>01</v>
          </cell>
          <cell r="T493" t="str">
            <v>Etablissement de crédit</v>
          </cell>
          <cell r="U493" t="str">
            <v>200</v>
          </cell>
          <cell r="V493" t="str">
            <v>Banque</v>
          </cell>
          <cell r="W493" t="str">
            <v>001</v>
          </cell>
          <cell r="X493" t="str">
            <v>Agrément ACPR</v>
          </cell>
          <cell r="Y493">
            <v>6</v>
          </cell>
          <cell r="Z493" t="str">
            <v>NOUVEL ETABLISSEMENT</v>
          </cell>
          <cell r="AA493" t="str">
            <v>FR</v>
          </cell>
          <cell r="AB493" t="str">
            <v> France</v>
          </cell>
          <cell r="AC493" t="str">
            <v>S. BANCAIRE MUTUALISTE ET AUTRES RESEAUX</v>
          </cell>
          <cell r="AD493">
            <v>27</v>
          </cell>
          <cell r="AE493" t="str">
            <v>GPE CREDIT AGRICOLE</v>
          </cell>
          <cell r="AF493">
            <v>0</v>
          </cell>
          <cell r="AG493" t="str">
            <v>92400</v>
          </cell>
          <cell r="AH493" t="str">
            <v>FR</v>
          </cell>
          <cell r="AI493" t="str">
            <v/>
          </cell>
          <cell r="AJ493" t="str">
            <v/>
          </cell>
          <cell r="AK493" t="str">
            <v>EC</v>
          </cell>
          <cell r="AL493" t="str">
            <v>Banque</v>
          </cell>
          <cell r="AM493" t="str">
            <v>PERSONNE_MORALE_SOCIETE</v>
          </cell>
          <cell r="AN493" t="str">
            <v>CREDIT AGRICOLE</v>
          </cell>
          <cell r="AO493" t="str">
            <v>Groupes mutualistes</v>
          </cell>
          <cell r="AP493" t="str">
            <v/>
          </cell>
          <cell r="AQ493" t="str">
            <v/>
          </cell>
          <cell r="AR493" t="str">
            <v>FR</v>
          </cell>
          <cell r="AS493" t="str">
            <v>FRANCE</v>
          </cell>
          <cell r="AT493" t="str">
            <v/>
          </cell>
          <cell r="AU493" t="str">
            <v/>
          </cell>
          <cell r="AV493" t="str">
            <v>ONDO</v>
          </cell>
          <cell r="AW493">
            <v>2761</v>
          </cell>
          <cell r="AX493">
            <v>565.48141394799995</v>
          </cell>
          <cell r="AY493">
            <v>91.69236746899999</v>
          </cell>
          <cell r="AZ493">
            <v>91.138472831000001</v>
          </cell>
          <cell r="BA493">
            <v>4</v>
          </cell>
          <cell r="BB493" t="str">
            <v>SI</v>
          </cell>
          <cell r="BC493">
            <v>0</v>
          </cell>
          <cell r="BD493">
            <v>1</v>
          </cell>
        </row>
        <row r="494">
          <cell r="A494" t="str">
            <v>39996</v>
          </cell>
          <cell r="B494" t="str">
            <v>GROUPE CREDIT AGRICOLE</v>
          </cell>
          <cell r="C494" t="str">
            <v>1. Top6</v>
          </cell>
          <cell r="D494">
            <v>201212</v>
          </cell>
          <cell r="E494">
            <v>3.6400000000000002E-2</v>
          </cell>
          <cell r="F494">
            <v>0.19819999999999999</v>
          </cell>
          <cell r="G494">
            <v>792.75466140399999</v>
          </cell>
          <cell r="H494">
            <v>28.856269675105601</v>
          </cell>
          <cell r="I494">
            <v>157.12397389027279</v>
          </cell>
          <cell r="J494">
            <v>2.2700000000000001E-2</v>
          </cell>
          <cell r="K494">
            <v>0.443</v>
          </cell>
          <cell r="L494">
            <v>231.14100850999998</v>
          </cell>
          <cell r="M494">
            <v>5.246900893177</v>
          </cell>
          <cell r="N494">
            <v>102.39546676993</v>
          </cell>
          <cell r="O494">
            <v>50615</v>
          </cell>
          <cell r="P494" t="str">
            <v/>
          </cell>
          <cell r="Q494" t="str">
            <v>PM</v>
          </cell>
          <cell r="R494" t="str">
            <v>930</v>
          </cell>
          <cell r="S494" t="str">
            <v>80</v>
          </cell>
          <cell r="T494" t="str">
            <v>Agrégation réseau</v>
          </cell>
          <cell r="U494" t="str">
            <v/>
          </cell>
          <cell r="V494" t="str">
            <v/>
          </cell>
          <cell r="W494" t="str">
            <v>100</v>
          </cell>
          <cell r="X494" t="str">
            <v>Aucune autorisation</v>
          </cell>
          <cell r="Y494">
            <v>6</v>
          </cell>
          <cell r="Z494" t="str">
            <v>NOUVEL ETABLISSEMENT</v>
          </cell>
          <cell r="AA494" t="str">
            <v/>
          </cell>
          <cell r="AB494" t="str">
            <v/>
          </cell>
          <cell r="AC494" t="str">
            <v/>
          </cell>
          <cell r="AD494">
            <v>27</v>
          </cell>
          <cell r="AE494" t="str">
            <v>GPE CREDIT AGRICOLE</v>
          </cell>
          <cell r="AF494">
            <v>1</v>
          </cell>
          <cell r="AG494" t="str">
            <v/>
          </cell>
          <cell r="AH494" t="str">
            <v>FR</v>
          </cell>
          <cell r="AI494" t="str">
            <v>Org Central</v>
          </cell>
          <cell r="AJ494" t="str">
            <v/>
          </cell>
          <cell r="AK494" t="str">
            <v/>
          </cell>
          <cell r="AL494" t="str">
            <v/>
          </cell>
          <cell r="AM494" t="str">
            <v/>
          </cell>
          <cell r="AN494" t="str">
            <v/>
          </cell>
          <cell r="AO494" t="str">
            <v/>
          </cell>
          <cell r="AP494" t="str">
            <v/>
          </cell>
          <cell r="AQ494" t="str">
            <v/>
          </cell>
          <cell r="AR494" t="str">
            <v/>
          </cell>
          <cell r="AS494" t="str">
            <v/>
          </cell>
          <cell r="AT494" t="str">
            <v/>
          </cell>
          <cell r="AU494" t="str">
            <v/>
          </cell>
          <cell r="AV494" t="str">
            <v>RABIER</v>
          </cell>
          <cell r="AW494">
            <v>2761</v>
          </cell>
          <cell r="AX494">
            <v>737.18631658000004</v>
          </cell>
          <cell r="AY494">
            <v>396.22235835600003</v>
          </cell>
          <cell r="AZ494">
            <v>383.75119783700001</v>
          </cell>
          <cell r="BA494">
            <v>3</v>
          </cell>
          <cell r="BB494" t="str">
            <v>SI</v>
          </cell>
          <cell r="BC494">
            <v>1</v>
          </cell>
          <cell r="BD494">
            <v>1</v>
          </cell>
        </row>
        <row r="495">
          <cell r="A495" t="str">
            <v>41539</v>
          </cell>
          <cell r="B495" t="str">
            <v>CA CONSUMER FINANCE</v>
          </cell>
          <cell r="C495" t="str">
            <v>3. Autres (GEA CBD)</v>
          </cell>
          <cell r="D495">
            <v>201212</v>
          </cell>
          <cell r="E495">
            <v>0.14749999999999999</v>
          </cell>
          <cell r="F495">
            <v>0.42780000000000001</v>
          </cell>
          <cell r="G495">
            <v>30.825223046999998</v>
          </cell>
          <cell r="H495">
            <v>4.5467203994324992</v>
          </cell>
          <cell r="I495">
            <v>13.1870304195066</v>
          </cell>
          <cell r="O495">
            <v>21700</v>
          </cell>
          <cell r="P495" t="str">
            <v>542097522</v>
          </cell>
          <cell r="Q495" t="str">
            <v>PM</v>
          </cell>
          <cell r="R495" t="str">
            <v>102</v>
          </cell>
          <cell r="S495" t="str">
            <v>01</v>
          </cell>
          <cell r="T495" t="str">
            <v>Etablissement de crédit</v>
          </cell>
          <cell r="U495" t="str">
            <v>200</v>
          </cell>
          <cell r="V495" t="str">
            <v>Banque</v>
          </cell>
          <cell r="W495" t="str">
            <v>001</v>
          </cell>
          <cell r="X495" t="str">
            <v>Agrément ACPR</v>
          </cell>
          <cell r="Y495">
            <v>6</v>
          </cell>
          <cell r="Z495" t="str">
            <v>NOUVEL ETABLISSEMENT</v>
          </cell>
          <cell r="AA495" t="str">
            <v>FR</v>
          </cell>
          <cell r="AB495" t="str">
            <v> France</v>
          </cell>
          <cell r="AC495" t="str">
            <v>S. BANCAIRE MUTUALISTE ET AUTRES RESEAUX</v>
          </cell>
          <cell r="AD495">
            <v>27</v>
          </cell>
          <cell r="AE495" t="str">
            <v>GPE CREDIT AGRICOLE</v>
          </cell>
          <cell r="AF495">
            <v>0</v>
          </cell>
          <cell r="AG495" t="str">
            <v>91000</v>
          </cell>
          <cell r="AH495" t="str">
            <v>FR</v>
          </cell>
          <cell r="AI495" t="str">
            <v/>
          </cell>
          <cell r="AJ495" t="str">
            <v/>
          </cell>
          <cell r="AK495" t="str">
            <v>EC</v>
          </cell>
          <cell r="AL495" t="str">
            <v>Banque</v>
          </cell>
          <cell r="AM495" t="str">
            <v>PERSONNE_MORALE_SOCIETE</v>
          </cell>
          <cell r="AN495" t="str">
            <v>CREDIT AGRICOLE</v>
          </cell>
          <cell r="AO495" t="str">
            <v>Groupes mutualistes</v>
          </cell>
          <cell r="AP495" t="str">
            <v/>
          </cell>
          <cell r="AQ495" t="str">
            <v/>
          </cell>
          <cell r="AR495" t="str">
            <v>FR</v>
          </cell>
          <cell r="AS495" t="str">
            <v>FRANCE</v>
          </cell>
          <cell r="AT495" t="str">
            <v/>
          </cell>
          <cell r="AU495" t="str">
            <v/>
          </cell>
          <cell r="AV495" t="str">
            <v>DU CHESNE</v>
          </cell>
          <cell r="AW495">
            <v>2761</v>
          </cell>
          <cell r="AX495">
            <v>34.957507899999996</v>
          </cell>
          <cell r="AY495">
            <v>7.4246024419999994</v>
          </cell>
          <cell r="AZ495">
            <v>1.5058747639999999</v>
          </cell>
          <cell r="BA495">
            <v>35</v>
          </cell>
          <cell r="BB495" t="str">
            <v>SI</v>
          </cell>
          <cell r="BC495">
            <v>0</v>
          </cell>
          <cell r="BD495">
            <v>1</v>
          </cell>
        </row>
        <row r="496">
          <cell r="A496" t="str">
            <v>42559</v>
          </cell>
          <cell r="B496" t="str">
            <v>CREDIT COOPERATIF</v>
          </cell>
          <cell r="C496" t="str">
            <v>3. Autres (GEA CBD)</v>
          </cell>
          <cell r="D496">
            <v>201212</v>
          </cell>
          <cell r="E496">
            <v>0.10109122685362799</v>
          </cell>
          <cell r="F496">
            <v>0.20154847464828701</v>
          </cell>
          <cell r="G496">
            <v>2.909695964</v>
          </cell>
          <cell r="H496">
            <v>0.2941447347718098</v>
          </cell>
          <cell r="I496">
            <v>0.58644478323447702</v>
          </cell>
          <cell r="J496">
            <v>6.0593796628088802E-2</v>
          </cell>
          <cell r="K496">
            <v>0.44781107943000897</v>
          </cell>
          <cell r="L496">
            <v>6.5086370269999998</v>
          </cell>
          <cell r="M496">
            <v>0.39438302834008648</v>
          </cell>
          <cell r="N496">
            <v>2.9146397726789943</v>
          </cell>
          <cell r="O496">
            <v>21892</v>
          </cell>
          <cell r="P496" t="str">
            <v>349974931</v>
          </cell>
          <cell r="Q496" t="str">
            <v>PM</v>
          </cell>
          <cell r="R496" t="str">
            <v>201</v>
          </cell>
          <cell r="S496" t="str">
            <v>01</v>
          </cell>
          <cell r="T496" t="str">
            <v>Etablissement de crédit</v>
          </cell>
          <cell r="U496" t="str">
            <v>201</v>
          </cell>
          <cell r="V496" t="str">
            <v>Banque mutualiste ou coopérative</v>
          </cell>
          <cell r="W496" t="str">
            <v>001</v>
          </cell>
          <cell r="X496" t="str">
            <v>Agrément ACPR</v>
          </cell>
          <cell r="Y496">
            <v>8</v>
          </cell>
          <cell r="Z496" t="str">
            <v>RESTRUCTURATION AVEC REPRISE DE CIB</v>
          </cell>
          <cell r="AA496" t="str">
            <v>FR</v>
          </cell>
          <cell r="AB496" t="str">
            <v> France</v>
          </cell>
          <cell r="AC496" t="str">
            <v>S. BANCAIRE MUTUALISTE ET AUTRES RESEAUX</v>
          </cell>
          <cell r="AD496">
            <v>1163</v>
          </cell>
          <cell r="AE496" t="str">
            <v>GPE BPCE</v>
          </cell>
          <cell r="AF496">
            <v>0</v>
          </cell>
          <cell r="AG496" t="str">
            <v>92000</v>
          </cell>
          <cell r="AH496" t="str">
            <v>FR</v>
          </cell>
          <cell r="AI496" t="str">
            <v/>
          </cell>
          <cell r="AJ496" t="str">
            <v/>
          </cell>
          <cell r="AK496" t="str">
            <v>EC</v>
          </cell>
          <cell r="AL496" t="str">
            <v>Bq mut</v>
          </cell>
          <cell r="AM496" t="str">
            <v>PERSONNE_MORALE_SOCIETE</v>
          </cell>
          <cell r="AN496" t="str">
            <v>BPCE</v>
          </cell>
          <cell r="AO496" t="str">
            <v>Groupes mutualistes</v>
          </cell>
          <cell r="AP496" t="str">
            <v/>
          </cell>
          <cell r="AQ496" t="str">
            <v/>
          </cell>
          <cell r="AR496" t="str">
            <v>FR</v>
          </cell>
          <cell r="AS496" t="str">
            <v>FRANCE</v>
          </cell>
          <cell r="AT496" t="str">
            <v/>
          </cell>
          <cell r="AU496" t="str">
            <v/>
          </cell>
          <cell r="AV496" t="str">
            <v>LE FLEM</v>
          </cell>
          <cell r="AW496">
            <v>2762</v>
          </cell>
          <cell r="AX496">
            <v>14.942586550000001</v>
          </cell>
          <cell r="AY496">
            <v>9.9544939030000013</v>
          </cell>
          <cell r="AZ496">
            <v>9.1597584889999997</v>
          </cell>
          <cell r="BA496">
            <v>85</v>
          </cell>
          <cell r="BB496" t="str">
            <v>SI</v>
          </cell>
          <cell r="BC496">
            <v>0</v>
          </cell>
          <cell r="BD496">
            <v>1</v>
          </cell>
        </row>
        <row r="497">
          <cell r="A497" t="str">
            <v>45539</v>
          </cell>
          <cell r="B497" t="str">
            <v>CAISSE CENTRALE DU CIT MUT</v>
          </cell>
          <cell r="C497" t="str">
            <v>3. Autres (GEA CBD)</v>
          </cell>
          <cell r="D497">
            <v>201212</v>
          </cell>
          <cell r="E497">
            <v>0</v>
          </cell>
          <cell r="F497">
            <v>0.45</v>
          </cell>
          <cell r="G497">
            <v>4.5423762630000004</v>
          </cell>
          <cell r="H497">
            <v>0</v>
          </cell>
          <cell r="I497">
            <v>2.0440693183500001</v>
          </cell>
          <cell r="O497">
            <v>22710</v>
          </cell>
          <cell r="P497" t="str">
            <v>632049052</v>
          </cell>
          <cell r="Q497" t="str">
            <v>PM</v>
          </cell>
          <cell r="R497" t="str">
            <v>240</v>
          </cell>
          <cell r="S497" t="str">
            <v>01</v>
          </cell>
          <cell r="T497" t="str">
            <v>Etablissement de crédit</v>
          </cell>
          <cell r="U497" t="str">
            <v>201</v>
          </cell>
          <cell r="V497" t="str">
            <v>Banque mutualiste ou coopérative</v>
          </cell>
          <cell r="W497" t="str">
            <v>001</v>
          </cell>
          <cell r="X497" t="str">
            <v>Agrément ACPR</v>
          </cell>
          <cell r="Y497">
            <v>6</v>
          </cell>
          <cell r="Z497" t="str">
            <v>NOUVEL ETABLISSEMENT</v>
          </cell>
          <cell r="AA497" t="str">
            <v>FR</v>
          </cell>
          <cell r="AB497" t="str">
            <v> France</v>
          </cell>
          <cell r="AC497" t="str">
            <v>S. BANCAIRE MUTUALISTE ET AUTRES RESEAUX</v>
          </cell>
          <cell r="AD497">
            <v>29</v>
          </cell>
          <cell r="AE497" t="str">
            <v>GPE CREDIT MUTUEL</v>
          </cell>
          <cell r="AF497">
            <v>0</v>
          </cell>
          <cell r="AG497" t="str">
            <v>75017</v>
          </cell>
          <cell r="AH497" t="str">
            <v>FR</v>
          </cell>
          <cell r="AI497" t="str">
            <v/>
          </cell>
          <cell r="AJ497" t="str">
            <v/>
          </cell>
          <cell r="AK497" t="str">
            <v>EC</v>
          </cell>
          <cell r="AL497" t="str">
            <v>Bq mut</v>
          </cell>
          <cell r="AM497" t="str">
            <v>PERSONNE_MORALE_SOCIETE</v>
          </cell>
          <cell r="AN497" t="str">
            <v>CREDIT MUTUEL</v>
          </cell>
          <cell r="AO497" t="str">
            <v>Groupes mutualistes</v>
          </cell>
          <cell r="AP497" t="str">
            <v/>
          </cell>
          <cell r="AQ497" t="str">
            <v/>
          </cell>
          <cell r="AR497" t="str">
            <v>FR</v>
          </cell>
          <cell r="AS497" t="str">
            <v>FRANCE</v>
          </cell>
          <cell r="AT497" t="str">
            <v/>
          </cell>
          <cell r="AU497" t="str">
            <v/>
          </cell>
          <cell r="AV497" t="str">
            <v>KRAUSE</v>
          </cell>
          <cell r="AW497">
            <v>2763</v>
          </cell>
          <cell r="AX497">
            <v>4.570800448</v>
          </cell>
          <cell r="AY497">
            <v>1.17012E-4</v>
          </cell>
          <cell r="AZ497">
            <v>1.6161736999999999E-2</v>
          </cell>
          <cell r="BA497">
            <v>176</v>
          </cell>
          <cell r="BB497" t="str">
            <v>SI</v>
          </cell>
          <cell r="BC497">
            <v>0</v>
          </cell>
          <cell r="BD497">
            <v>0</v>
          </cell>
        </row>
      </sheetData>
      <sheetData sheetId="6" refreshError="1"/>
      <sheetData sheetId="7" refreshError="1"/>
      <sheetData sheetId="8" refreshError="1"/>
      <sheetData sheetId="9">
        <row r="1">
          <cell r="A1" t="str">
            <v>cib</v>
          </cell>
          <cell r="B1" t="str">
            <v>noms</v>
          </cell>
          <cell r="C1" t="str">
            <v>pop</v>
          </cell>
          <cell r="D1" t="str">
            <v>echeance</v>
          </cell>
          <cell r="E1" t="str">
            <v>pd_avancée</v>
          </cell>
          <cell r="F1" t="str">
            <v>lgd_avancée</v>
          </cell>
          <cell r="G1" t="str">
            <v>montant_initial_avancée</v>
          </cell>
          <cell r="H1" t="str">
            <v>esp_perte_PD_avancée</v>
          </cell>
          <cell r="I1" t="str">
            <v>esp_perte_LGD_avancée</v>
          </cell>
          <cell r="J1" t="str">
            <v>pd_fondation</v>
          </cell>
          <cell r="K1" t="str">
            <v>lgd_fondation</v>
          </cell>
          <cell r="L1" t="str">
            <v>montant_initial_fondation</v>
          </cell>
          <cell r="M1" t="str">
            <v>esp_perte_PD_fondation</v>
          </cell>
          <cell r="N1" t="str">
            <v>esp_perte_LGD_fondation</v>
          </cell>
          <cell r="O1" t="str">
            <v>pop_id</v>
          </cell>
          <cell r="P1" t="str">
            <v>siren</v>
          </cell>
          <cell r="Q1" t="str">
            <v>type_entite</v>
          </cell>
          <cell r="R1" t="str">
            <v>crb</v>
          </cell>
          <cell r="S1" t="str">
            <v>caf_code</v>
          </cell>
          <cell r="T1" t="str">
            <v>caf_libelle</v>
          </cell>
          <cell r="U1" t="str">
            <v>eci_code</v>
          </cell>
          <cell r="V1" t="str">
            <v>eci_libelle</v>
          </cell>
          <cell r="W1" t="str">
            <v>nau_code</v>
          </cell>
          <cell r="X1" t="str">
            <v>nau_libelle</v>
          </cell>
          <cell r="Y1" t="str">
            <v>moc_id</v>
          </cell>
          <cell r="Z1" t="str">
            <v>moc_libelle</v>
          </cell>
          <cell r="AA1" t="str">
            <v>iso_pays_capital</v>
          </cell>
          <cell r="AB1" t="str">
            <v>pays_capital</v>
          </cell>
          <cell r="AC1" t="str">
            <v>type_agent_economique_capital</v>
          </cell>
          <cell r="AD1" t="str">
            <v>gea</v>
          </cell>
          <cell r="AE1" t="str">
            <v>gea_denom</v>
          </cell>
          <cell r="AF1" t="str">
            <v>tb</v>
          </cell>
          <cell r="AG1" t="str">
            <v>code_postal</v>
          </cell>
          <cell r="AH1" t="str">
            <v>iso_entite</v>
          </cell>
          <cell r="AI1" t="str">
            <v>cat_libelle</v>
          </cell>
          <cell r="AJ1" t="str">
            <v>sous_cat_libelle</v>
          </cell>
          <cell r="AK1" t="str">
            <v>TYPE_ETABLISSEMENT</v>
          </cell>
          <cell r="AL1" t="str">
            <v>SOUS_CATEGORIE</v>
          </cell>
          <cell r="AM1" t="str">
            <v>NATURE_EXERCICE</v>
          </cell>
          <cell r="AN1" t="str">
            <v>GROUPE_ACTIONNAIRE</v>
          </cell>
          <cell r="AO1" t="str">
            <v>SECTEUR_ACTIONNAIRE</v>
          </cell>
          <cell r="AP1" t="str">
            <v>INVESTISSEUR_BANCAIRE</v>
          </cell>
          <cell r="AQ1" t="str">
            <v>SECTEUR_PUBLIC</v>
          </cell>
          <cell r="AR1" t="str">
            <v>TYPE_ACTIONNAIRE</v>
          </cell>
          <cell r="AS1" t="str">
            <v>pays_</v>
          </cell>
          <cell r="AT1" t="str">
            <v>PAYS_SIEGE</v>
          </cell>
          <cell r="AU1" t="str">
            <v>ZONE_SIEGE</v>
          </cell>
          <cell r="AV1" t="str">
            <v>nom_controleur</v>
          </cell>
          <cell r="AW1" t="str">
            <v>UA_controleur</v>
          </cell>
          <cell r="AX1" t="str">
            <v>Total_bilan</v>
          </cell>
          <cell r="AY1" t="str">
            <v>Total_credits</v>
          </cell>
          <cell r="AZ1" t="str">
            <v>Total_depots</v>
          </cell>
          <cell r="BA1" t="str">
            <v>rang_tot_bilan</v>
          </cell>
          <cell r="BB1" t="str">
            <v>MSU</v>
          </cell>
          <cell r="BC1" t="str">
            <v>engag_int</v>
          </cell>
          <cell r="BD1" t="str">
            <v>rapport_etablissement</v>
          </cell>
        </row>
        <row r="2">
          <cell r="A2" t="str">
            <v>00009</v>
          </cell>
          <cell r="B2" t="str">
            <v>GROUPE BPCE</v>
          </cell>
          <cell r="C2" t="str">
            <v>1. Top6</v>
          </cell>
          <cell r="D2">
            <v>201512</v>
          </cell>
          <cell r="E2">
            <v>4.7500000000000001E-2</v>
          </cell>
          <cell r="F2">
            <v>0.20250000000000001</v>
          </cell>
          <cell r="G2">
            <v>498.935644233</v>
          </cell>
          <cell r="H2">
            <v>23.699443101067502</v>
          </cell>
          <cell r="I2">
            <v>101.03446795718251</v>
          </cell>
          <cell r="J2">
            <v>2.3900000000000001E-2</v>
          </cell>
          <cell r="K2">
            <v>0.4617</v>
          </cell>
          <cell r="L2">
            <v>125.531063475</v>
          </cell>
          <cell r="M2">
            <v>3.0001924170524998</v>
          </cell>
          <cell r="N2">
            <v>57.957692006407498</v>
          </cell>
          <cell r="O2">
            <v>1385</v>
          </cell>
          <cell r="P2" t="str">
            <v/>
          </cell>
          <cell r="Q2" t="str">
            <v>PM</v>
          </cell>
          <cell r="R2" t="str">
            <v>930</v>
          </cell>
          <cell r="S2" t="str">
            <v>80</v>
          </cell>
          <cell r="T2" t="str">
            <v>Agrégation réseau</v>
          </cell>
          <cell r="U2" t="str">
            <v/>
          </cell>
          <cell r="V2" t="str">
            <v/>
          </cell>
          <cell r="W2" t="str">
            <v>100</v>
          </cell>
          <cell r="X2" t="str">
            <v>Aucune autorisation</v>
          </cell>
          <cell r="Y2">
            <v>6</v>
          </cell>
          <cell r="Z2" t="str">
            <v>NOUVEL ETABLISSEMENT</v>
          </cell>
          <cell r="AA2" t="str">
            <v/>
          </cell>
          <cell r="AB2" t="str">
            <v/>
          </cell>
          <cell r="AC2" t="str">
            <v/>
          </cell>
          <cell r="AD2">
            <v>1163</v>
          </cell>
          <cell r="AE2" t="str">
            <v>GPE BPCE</v>
          </cell>
          <cell r="AF2">
            <v>1</v>
          </cell>
          <cell r="AG2" t="str">
            <v/>
          </cell>
          <cell r="AH2" t="str">
            <v>FR</v>
          </cell>
          <cell r="AI2" t="str">
            <v>Org Central</v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>RINGWALD</v>
          </cell>
          <cell r="AW2">
            <v>2762</v>
          </cell>
          <cell r="BA2">
            <v>9999</v>
          </cell>
          <cell r="BB2" t="str">
            <v>SI</v>
          </cell>
          <cell r="BC2">
            <v>1</v>
          </cell>
          <cell r="BD2">
            <v>0</v>
          </cell>
        </row>
        <row r="3">
          <cell r="A3" t="str">
            <v>09863</v>
          </cell>
          <cell r="B3" t="str">
            <v>STE GENERALE CORE SRAB</v>
          </cell>
          <cell r="C3" t="str">
            <v>3. Autres (GEA CBD)</v>
          </cell>
          <cell r="D3">
            <v>201512</v>
          </cell>
          <cell r="E3">
            <v>3.2199999999999999E-2</v>
          </cell>
          <cell r="F3">
            <v>0.2109</v>
          </cell>
          <cell r="G3">
            <v>685.76065222199998</v>
          </cell>
          <cell r="H3">
            <v>22.081493001548399</v>
          </cell>
          <cell r="I3">
            <v>144.62692155361981</v>
          </cell>
          <cell r="J3">
            <v>6.8400000000000002E-2</v>
          </cell>
          <cell r="K3">
            <v>0.44109999999999999</v>
          </cell>
          <cell r="L3">
            <v>5.0764953540000004</v>
          </cell>
          <cell r="M3">
            <v>0.34723228221360003</v>
          </cell>
          <cell r="N3">
            <v>2.2392421006494003</v>
          </cell>
          <cell r="O3">
            <v>61066</v>
          </cell>
          <cell r="P3" t="str">
            <v/>
          </cell>
          <cell r="Q3" t="str">
            <v>PM</v>
          </cell>
          <cell r="R3" t="str">
            <v>997</v>
          </cell>
          <cell r="S3" t="str">
            <v>10</v>
          </cell>
          <cell r="T3" t="str">
            <v>Divers pour SGACPR-Contrôle</v>
          </cell>
          <cell r="U3" t="str">
            <v/>
          </cell>
          <cell r="V3" t="str">
            <v/>
          </cell>
          <cell r="W3" t="str">
            <v>100</v>
          </cell>
          <cell r="X3" t="str">
            <v>Aucune autorisation</v>
          </cell>
          <cell r="Y3">
            <v>6</v>
          </cell>
          <cell r="Z3" t="str">
            <v>NOUVEL ETABLISSEMENT</v>
          </cell>
          <cell r="AA3" t="str">
            <v/>
          </cell>
          <cell r="AB3" t="str">
            <v/>
          </cell>
          <cell r="AC3" t="str">
            <v/>
          </cell>
          <cell r="AD3">
            <v>30</v>
          </cell>
          <cell r="AE3" t="str">
            <v>GPE SOCIETE GENERALE</v>
          </cell>
          <cell r="AF3">
            <v>0</v>
          </cell>
          <cell r="AG3" t="str">
            <v>75009</v>
          </cell>
          <cell r="AH3" t="str">
            <v>FR</v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>BLANCHARD</v>
          </cell>
          <cell r="AW3">
            <v>2751</v>
          </cell>
          <cell r="BA3">
            <v>9999</v>
          </cell>
          <cell r="BB3" t="str">
            <v>NON-MSU</v>
          </cell>
          <cell r="BC3">
            <v>0</v>
          </cell>
          <cell r="BD3">
            <v>0</v>
          </cell>
        </row>
        <row r="4">
          <cell r="A4" t="str">
            <v>09864</v>
          </cell>
          <cell r="B4" t="str">
            <v>BNP PARIBAS CORE SRAB</v>
          </cell>
          <cell r="C4" t="str">
            <v>3. Autres (GEA CBD)</v>
          </cell>
          <cell r="D4">
            <v>201512</v>
          </cell>
          <cell r="E4">
            <v>3.78E-2</v>
          </cell>
          <cell r="F4">
            <v>0.21490000000000001</v>
          </cell>
          <cell r="G4">
            <v>1170.6190922379999</v>
          </cell>
          <cell r="H4">
            <v>44.249401686596393</v>
          </cell>
          <cell r="I4">
            <v>251.56604292194618</v>
          </cell>
          <cell r="O4">
            <v>61067</v>
          </cell>
          <cell r="P4" t="str">
            <v/>
          </cell>
          <cell r="Q4" t="str">
            <v>PM</v>
          </cell>
          <cell r="R4" t="str">
            <v>997</v>
          </cell>
          <cell r="S4" t="str">
            <v>10</v>
          </cell>
          <cell r="T4" t="str">
            <v>Divers pour SGACPR-Contrôle</v>
          </cell>
          <cell r="U4" t="str">
            <v/>
          </cell>
          <cell r="V4" t="str">
            <v/>
          </cell>
          <cell r="W4" t="str">
            <v>100</v>
          </cell>
          <cell r="X4" t="str">
            <v>Aucune autorisation</v>
          </cell>
          <cell r="Y4">
            <v>6</v>
          </cell>
          <cell r="Z4" t="str">
            <v>NOUVEL ETABLISSEMENT</v>
          </cell>
          <cell r="AA4" t="str">
            <v/>
          </cell>
          <cell r="AB4" t="str">
            <v/>
          </cell>
          <cell r="AC4" t="str">
            <v/>
          </cell>
          <cell r="AD4">
            <v>768</v>
          </cell>
          <cell r="AE4" t="str">
            <v>GPE BNP-PARIBAS</v>
          </cell>
          <cell r="AF4">
            <v>0</v>
          </cell>
          <cell r="AG4" t="str">
            <v>75009</v>
          </cell>
          <cell r="AH4" t="str">
            <v>FR</v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>AUBERT</v>
          </cell>
          <cell r="AW4">
            <v>2754</v>
          </cell>
          <cell r="BA4">
            <v>9999</v>
          </cell>
          <cell r="BB4" t="str">
            <v>NON-MSU</v>
          </cell>
          <cell r="BC4">
            <v>0</v>
          </cell>
          <cell r="BD4">
            <v>0</v>
          </cell>
        </row>
        <row r="5">
          <cell r="A5" t="str">
            <v>09992</v>
          </cell>
          <cell r="B5" t="str">
            <v>DE LAGE LANDEN FRANCE</v>
          </cell>
          <cell r="C5" t="str">
            <v>4. Autres (GEA hors CBD)</v>
          </cell>
          <cell r="D5">
            <v>201512</v>
          </cell>
          <cell r="E5">
            <v>6.7699999999999996E-2</v>
          </cell>
          <cell r="F5">
            <v>0.20899999999999999</v>
          </cell>
          <cell r="G5">
            <v>1.62118060813</v>
          </cell>
          <cell r="H5">
            <v>0.10975392717040099</v>
          </cell>
          <cell r="I5">
            <v>0.33882674709916999</v>
          </cell>
          <cell r="O5">
            <v>537</v>
          </cell>
          <cell r="P5" t="str">
            <v>383092889</v>
          </cell>
          <cell r="Q5" t="str">
            <v>PM</v>
          </cell>
          <cell r="R5" t="str">
            <v>94A</v>
          </cell>
          <cell r="S5" t="str">
            <v>38</v>
          </cell>
          <cell r="T5" t="str">
            <v>Entreprise mère de société de financement</v>
          </cell>
          <cell r="U5" t="str">
            <v/>
          </cell>
          <cell r="V5" t="str">
            <v/>
          </cell>
          <cell r="W5" t="str">
            <v>006</v>
          </cell>
          <cell r="X5" t="str">
            <v>Inscription liste</v>
          </cell>
          <cell r="Y5">
            <v>1</v>
          </cell>
          <cell r="Z5" t="str">
            <v>CHANGEMENT DE CATEGORIE AGENT FINANCIER</v>
          </cell>
          <cell r="AA5" t="str">
            <v>NL</v>
          </cell>
          <cell r="AB5" t="str">
            <v> Pays-Bas</v>
          </cell>
          <cell r="AC5" t="str">
            <v>S. BANCAIRE ETRANGER EEE</v>
          </cell>
          <cell r="AD5">
            <v>223</v>
          </cell>
          <cell r="AE5" t="str">
            <v>GPE RABOBANK</v>
          </cell>
          <cell r="AF5">
            <v>1</v>
          </cell>
          <cell r="AG5" t="str">
            <v>93350</v>
          </cell>
          <cell r="AH5" t="str">
            <v>FR</v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>JEOL</v>
          </cell>
          <cell r="BA5">
            <v>9999</v>
          </cell>
          <cell r="BB5" t="str">
            <v>NON-MSU</v>
          </cell>
          <cell r="BC5">
            <v>0</v>
          </cell>
          <cell r="BD5">
            <v>0</v>
          </cell>
        </row>
        <row r="6">
          <cell r="A6" t="str">
            <v>10107</v>
          </cell>
          <cell r="B6" t="str">
            <v>BRED-BANQUE POPULAIRE</v>
          </cell>
          <cell r="C6" t="str">
            <v>3. Autres (GEA CBD)</v>
          </cell>
          <cell r="D6">
            <v>201512</v>
          </cell>
          <cell r="E6">
            <v>8.9899999999999994E-2</v>
          </cell>
          <cell r="F6">
            <v>0.18379999999999999</v>
          </cell>
          <cell r="G6">
            <v>11.637150073999999</v>
          </cell>
          <cell r="H6">
            <v>1.0461797916525999</v>
          </cell>
          <cell r="I6">
            <v>2.1389081836011998</v>
          </cell>
          <cell r="J6">
            <v>1.8599999999999998E-2</v>
          </cell>
          <cell r="K6">
            <v>0.43490000000000001</v>
          </cell>
          <cell r="L6">
            <v>20.884398633</v>
          </cell>
          <cell r="M6">
            <v>0.38844981457379996</v>
          </cell>
          <cell r="N6">
            <v>9.0826249654917</v>
          </cell>
          <cell r="O6">
            <v>2129</v>
          </cell>
          <cell r="P6" t="str">
            <v>552091795</v>
          </cell>
          <cell r="Q6" t="str">
            <v>PM</v>
          </cell>
          <cell r="R6" t="str">
            <v>202</v>
          </cell>
          <cell r="S6" t="str">
            <v>01</v>
          </cell>
          <cell r="T6" t="str">
            <v>Etablissement de crédit</v>
          </cell>
          <cell r="U6" t="str">
            <v>201</v>
          </cell>
          <cell r="V6" t="str">
            <v>Banque mutualiste ou coopérative</v>
          </cell>
          <cell r="W6" t="str">
            <v>001</v>
          </cell>
          <cell r="X6" t="str">
            <v>Agrément ACPR</v>
          </cell>
          <cell r="Y6">
            <v>6</v>
          </cell>
          <cell r="Z6" t="str">
            <v>NOUVEL ETABLISSEMENT</v>
          </cell>
          <cell r="AA6" t="str">
            <v>FR</v>
          </cell>
          <cell r="AB6" t="str">
            <v> France</v>
          </cell>
          <cell r="AC6" t="str">
            <v>S. BANCAIRE MUTUALISTE ET AUTRES RESEAUX</v>
          </cell>
          <cell r="AD6">
            <v>1163</v>
          </cell>
          <cell r="AE6" t="str">
            <v>GPE BPCE</v>
          </cell>
          <cell r="AF6">
            <v>0</v>
          </cell>
          <cell r="AG6" t="str">
            <v>75012</v>
          </cell>
          <cell r="AH6" t="str">
            <v>FR</v>
          </cell>
          <cell r="AI6" t="str">
            <v/>
          </cell>
          <cell r="AJ6" t="str">
            <v/>
          </cell>
          <cell r="AK6" t="str">
            <v>EC</v>
          </cell>
          <cell r="AL6" t="str">
            <v>Bq mut</v>
          </cell>
          <cell r="AM6" t="str">
            <v>PERSONNE_MORALE_SOCIETE</v>
          </cell>
          <cell r="AN6" t="str">
            <v>BPCE</v>
          </cell>
          <cell r="AO6" t="str">
            <v>Groupes mutualistes</v>
          </cell>
          <cell r="AP6" t="str">
            <v/>
          </cell>
          <cell r="AQ6" t="str">
            <v/>
          </cell>
          <cell r="AR6" t="str">
            <v>FR</v>
          </cell>
          <cell r="AS6" t="str">
            <v>FRANCE</v>
          </cell>
          <cell r="AT6" t="str">
            <v/>
          </cell>
          <cell r="AU6" t="str">
            <v/>
          </cell>
          <cell r="AV6" t="str">
            <v>LACAMPAGNE</v>
          </cell>
          <cell r="AW6">
            <v>2762</v>
          </cell>
          <cell r="AX6">
            <v>51.355527424999998</v>
          </cell>
          <cell r="AY6">
            <v>12.364550409</v>
          </cell>
          <cell r="AZ6">
            <v>27.186823627999999</v>
          </cell>
          <cell r="BA6">
            <v>26</v>
          </cell>
          <cell r="BB6" t="str">
            <v>SI</v>
          </cell>
          <cell r="BC6">
            <v>0</v>
          </cell>
          <cell r="BD6">
            <v>1</v>
          </cell>
        </row>
        <row r="7">
          <cell r="A7" t="str">
            <v>10206</v>
          </cell>
          <cell r="B7" t="str">
            <v>CRCAM DU NORD EST</v>
          </cell>
          <cell r="C7" t="str">
            <v>3. Autres (GEA CBD)</v>
          </cell>
          <cell r="D7">
            <v>201512</v>
          </cell>
          <cell r="E7">
            <v>3.5900000000000001E-2</v>
          </cell>
          <cell r="F7">
            <v>0.1694</v>
          </cell>
          <cell r="G7">
            <v>12.075369999999999</v>
          </cell>
          <cell r="H7">
            <v>0.43350578299999998</v>
          </cell>
          <cell r="I7">
            <v>2.0455676779999998</v>
          </cell>
          <cell r="J7">
            <v>1.6299999999999999E-2</v>
          </cell>
          <cell r="K7">
            <v>0.45</v>
          </cell>
          <cell r="L7">
            <v>4.8238709999999996</v>
          </cell>
          <cell r="M7">
            <v>7.8629097299999992E-2</v>
          </cell>
          <cell r="N7">
            <v>2.17074195</v>
          </cell>
          <cell r="O7">
            <v>2267</v>
          </cell>
          <cell r="P7" t="str">
            <v>394157085</v>
          </cell>
          <cell r="Q7" t="str">
            <v>PM</v>
          </cell>
          <cell r="R7" t="str">
            <v>210</v>
          </cell>
          <cell r="S7" t="str">
            <v>01</v>
          </cell>
          <cell r="T7" t="str">
            <v>Etablissement de crédit</v>
          </cell>
          <cell r="U7" t="str">
            <v>201</v>
          </cell>
          <cell r="V7" t="str">
            <v>Banque mutualiste ou coopérative</v>
          </cell>
          <cell r="W7" t="str">
            <v>001</v>
          </cell>
          <cell r="X7" t="str">
            <v>Agrément ACPR</v>
          </cell>
          <cell r="Y7">
            <v>8</v>
          </cell>
          <cell r="Z7" t="str">
            <v>RESTRUCTURATION AVEC REPRISE DE CIB</v>
          </cell>
          <cell r="AA7" t="str">
            <v>FR</v>
          </cell>
          <cell r="AB7" t="str">
            <v> France</v>
          </cell>
          <cell r="AC7" t="str">
            <v>S. BANCAIRE MUTUALISTE ET AUTRES RESEAUX</v>
          </cell>
          <cell r="AD7">
            <v>27</v>
          </cell>
          <cell r="AE7" t="str">
            <v>GPE CREDIT AGRICOLE</v>
          </cell>
          <cell r="AF7">
            <v>0</v>
          </cell>
          <cell r="AG7" t="str">
            <v>51100</v>
          </cell>
          <cell r="AH7" t="str">
            <v>FR</v>
          </cell>
          <cell r="AI7" t="str">
            <v/>
          </cell>
          <cell r="AJ7" t="str">
            <v/>
          </cell>
          <cell r="AK7" t="str">
            <v>EC</v>
          </cell>
          <cell r="AL7" t="str">
            <v>Bq mut</v>
          </cell>
          <cell r="AM7" t="str">
            <v>PERSONNE_MORALE_SOCIETE</v>
          </cell>
          <cell r="AN7" t="str">
            <v>CREDIT AGRICOLE</v>
          </cell>
          <cell r="AO7" t="str">
            <v>Groupes mutualistes</v>
          </cell>
          <cell r="AP7" t="str">
            <v/>
          </cell>
          <cell r="AQ7" t="str">
            <v/>
          </cell>
          <cell r="AR7" t="str">
            <v>FR</v>
          </cell>
          <cell r="AS7" t="str">
            <v>FRANCE</v>
          </cell>
          <cell r="AT7" t="str">
            <v/>
          </cell>
          <cell r="AU7" t="str">
            <v/>
          </cell>
          <cell r="AV7" t="str">
            <v>BALLABRIGA</v>
          </cell>
          <cell r="AW7">
            <v>2761</v>
          </cell>
          <cell r="AX7">
            <v>20.492980053</v>
          </cell>
          <cell r="AY7">
            <v>14.718880715999999</v>
          </cell>
          <cell r="AZ7">
            <v>7.393376849</v>
          </cell>
          <cell r="BA7">
            <v>61</v>
          </cell>
          <cell r="BB7" t="str">
            <v>SI</v>
          </cell>
          <cell r="BC7">
            <v>0</v>
          </cell>
          <cell r="BD7">
            <v>0</v>
          </cell>
        </row>
        <row r="8">
          <cell r="A8" t="str">
            <v>10207</v>
          </cell>
          <cell r="B8" t="str">
            <v>BANQUE POPULAIRE RIVES DE PARIS</v>
          </cell>
          <cell r="C8" t="str">
            <v>3. Autres (GEA CBD)</v>
          </cell>
          <cell r="D8">
            <v>201512</v>
          </cell>
          <cell r="E8">
            <v>5.28E-2</v>
          </cell>
          <cell r="F8">
            <v>0.15690000000000001</v>
          </cell>
          <cell r="G8">
            <v>11.24828106</v>
          </cell>
          <cell r="H8">
            <v>0.59390923996800005</v>
          </cell>
          <cell r="I8">
            <v>1.7648552983140002</v>
          </cell>
          <cell r="J8">
            <v>4.7100000000000003E-2</v>
          </cell>
          <cell r="K8">
            <v>0.43290000000000001</v>
          </cell>
          <cell r="L8">
            <v>4.079735404</v>
          </cell>
          <cell r="M8">
            <v>0.19215553752840001</v>
          </cell>
          <cell r="N8">
            <v>1.7661174563916</v>
          </cell>
          <cell r="O8">
            <v>2273</v>
          </cell>
          <cell r="P8" t="str">
            <v>552002313</v>
          </cell>
          <cell r="Q8" t="str">
            <v>PM</v>
          </cell>
          <cell r="R8" t="str">
            <v>202</v>
          </cell>
          <cell r="S8" t="str">
            <v>01</v>
          </cell>
          <cell r="T8" t="str">
            <v>Etablissement de crédit</v>
          </cell>
          <cell r="U8" t="str">
            <v>201</v>
          </cell>
          <cell r="V8" t="str">
            <v>Banque mutualiste ou coopérative</v>
          </cell>
          <cell r="W8" t="str">
            <v>001</v>
          </cell>
          <cell r="X8" t="str">
            <v>Agrément ACPR</v>
          </cell>
          <cell r="Y8">
            <v>6</v>
          </cell>
          <cell r="Z8" t="str">
            <v>NOUVEL ETABLISSEMENT</v>
          </cell>
          <cell r="AA8" t="str">
            <v>FR</v>
          </cell>
          <cell r="AB8" t="str">
            <v> France</v>
          </cell>
          <cell r="AC8" t="str">
            <v>S. BANCAIRE MUTUALISTE ET AUTRES RESEAUX</v>
          </cell>
          <cell r="AD8">
            <v>1163</v>
          </cell>
          <cell r="AE8" t="str">
            <v>GPE BPCE</v>
          </cell>
          <cell r="AF8">
            <v>0</v>
          </cell>
          <cell r="AG8" t="str">
            <v>75013</v>
          </cell>
          <cell r="AH8" t="str">
            <v>FR</v>
          </cell>
          <cell r="AI8" t="str">
            <v/>
          </cell>
          <cell r="AJ8" t="str">
            <v/>
          </cell>
          <cell r="AK8" t="str">
            <v>EC</v>
          </cell>
          <cell r="AL8" t="str">
            <v>Bq mut</v>
          </cell>
          <cell r="AM8" t="str">
            <v>PERSONNE_MORALE_SOCIETE</v>
          </cell>
          <cell r="AN8" t="str">
            <v>BPCE</v>
          </cell>
          <cell r="AO8" t="str">
            <v>Groupes mutualistes</v>
          </cell>
          <cell r="AP8" t="str">
            <v/>
          </cell>
          <cell r="AQ8" t="str">
            <v/>
          </cell>
          <cell r="AR8" t="str">
            <v>FR</v>
          </cell>
          <cell r="AS8" t="str">
            <v>FRANCE</v>
          </cell>
          <cell r="AT8" t="str">
            <v/>
          </cell>
          <cell r="AU8" t="str">
            <v/>
          </cell>
          <cell r="AV8" t="str">
            <v>CISSOKHO-COULIBALY</v>
          </cell>
          <cell r="AW8">
            <v>2762</v>
          </cell>
          <cell r="AX8">
            <v>20.265486677999998</v>
          </cell>
          <cell r="AY8">
            <v>11.531718956000001</v>
          </cell>
          <cell r="AZ8">
            <v>14.896604003</v>
          </cell>
          <cell r="BA8">
            <v>62</v>
          </cell>
          <cell r="BB8" t="str">
            <v>SI</v>
          </cell>
          <cell r="BC8">
            <v>0</v>
          </cell>
          <cell r="BD8">
            <v>1</v>
          </cell>
        </row>
        <row r="9">
          <cell r="A9" t="str">
            <v>10278</v>
          </cell>
          <cell r="B9" t="str">
            <v>CAISSE FEDERALE DE CREDIT MUTUEL</v>
          </cell>
          <cell r="C9" t="str">
            <v>3. Autres (GEA CBD)</v>
          </cell>
          <cell r="D9">
            <v>201512</v>
          </cell>
          <cell r="E9">
            <v>3.6700000000000003E-2</v>
          </cell>
          <cell r="F9">
            <v>0.2001</v>
          </cell>
          <cell r="G9">
            <v>360.80654143536998</v>
          </cell>
          <cell r="H9">
            <v>13.24160007067808</v>
          </cell>
          <cell r="I9">
            <v>72.19738894121754</v>
          </cell>
          <cell r="L9">
            <v>7.8231095807899997</v>
          </cell>
          <cell r="O9">
            <v>2422</v>
          </cell>
          <cell r="P9" t="str">
            <v>588505354</v>
          </cell>
          <cell r="Q9" t="str">
            <v>PM</v>
          </cell>
          <cell r="R9" t="str">
            <v>240</v>
          </cell>
          <cell r="S9" t="str">
            <v>01</v>
          </cell>
          <cell r="T9" t="str">
            <v>Etablissement de crédit</v>
          </cell>
          <cell r="U9" t="str">
            <v>201</v>
          </cell>
          <cell r="V9" t="str">
            <v>Banque mutualiste ou coopérative</v>
          </cell>
          <cell r="W9" t="str">
            <v>001</v>
          </cell>
          <cell r="X9" t="str">
            <v>Agrément ACPR</v>
          </cell>
          <cell r="Y9">
            <v>6</v>
          </cell>
          <cell r="Z9" t="str">
            <v>NOUVEL ETABLISSEMENT</v>
          </cell>
          <cell r="AA9" t="str">
            <v>FR</v>
          </cell>
          <cell r="AB9" t="str">
            <v> France</v>
          </cell>
          <cell r="AC9" t="str">
            <v>S. BANCAIRE MUTUALISTE ET AUTRES RESEAUX</v>
          </cell>
          <cell r="AD9">
            <v>29</v>
          </cell>
          <cell r="AE9" t="str">
            <v>GPE CREDIT MUTUEL</v>
          </cell>
          <cell r="AF9">
            <v>0</v>
          </cell>
          <cell r="AG9" t="str">
            <v>67000</v>
          </cell>
          <cell r="AH9" t="str">
            <v>FR</v>
          </cell>
          <cell r="AI9" t="str">
            <v/>
          </cell>
          <cell r="AJ9" t="str">
            <v/>
          </cell>
          <cell r="AK9" t="str">
            <v>EC</v>
          </cell>
          <cell r="AL9" t="str">
            <v>Bq mut</v>
          </cell>
          <cell r="AM9" t="str">
            <v>PERSONNE_MORALE_SOCIETE</v>
          </cell>
          <cell r="AN9" t="str">
            <v>CREDIT MUTUEL</v>
          </cell>
          <cell r="AO9" t="str">
            <v>Groupes mutualistes</v>
          </cell>
          <cell r="AP9" t="str">
            <v/>
          </cell>
          <cell r="AQ9" t="str">
            <v/>
          </cell>
          <cell r="AR9" t="str">
            <v>FR</v>
          </cell>
          <cell r="AS9" t="str">
            <v>FRANCE</v>
          </cell>
          <cell r="AT9" t="str">
            <v/>
          </cell>
          <cell r="AU9" t="str">
            <v/>
          </cell>
          <cell r="AV9" t="str">
            <v>NICAISE-GASTINEAU</v>
          </cell>
          <cell r="AW9">
            <v>2763</v>
          </cell>
          <cell r="AX9">
            <v>155.83486382499999</v>
          </cell>
          <cell r="AY9">
            <v>113.48111222499999</v>
          </cell>
          <cell r="AZ9">
            <v>93.655929549999996</v>
          </cell>
          <cell r="BA9">
            <v>16</v>
          </cell>
          <cell r="BB9" t="str">
            <v>SI</v>
          </cell>
          <cell r="BC9">
            <v>0</v>
          </cell>
          <cell r="BD9">
            <v>0</v>
          </cell>
        </row>
        <row r="10">
          <cell r="A10" t="str">
            <v>10807</v>
          </cell>
          <cell r="B10" t="str">
            <v>BANQUE POPULAIRE BOURGOGNE FRANCHE-COMTE</v>
          </cell>
          <cell r="C10" t="str">
            <v>3. Autres (GEA CBD)</v>
          </cell>
          <cell r="D10">
            <v>201512</v>
          </cell>
          <cell r="E10">
            <v>7.2300000000000003E-2</v>
          </cell>
          <cell r="F10">
            <v>0.16350000000000001</v>
          </cell>
          <cell r="G10">
            <v>8.3843721940000009</v>
          </cell>
          <cell r="H10">
            <v>0.60619010962620012</v>
          </cell>
          <cell r="I10">
            <v>1.3708448537190001</v>
          </cell>
          <cell r="J10">
            <v>4.24E-2</v>
          </cell>
          <cell r="K10">
            <v>0.43980000000000002</v>
          </cell>
          <cell r="L10">
            <v>2.5713448639999998</v>
          </cell>
          <cell r="M10">
            <v>0.1090250222336</v>
          </cell>
          <cell r="N10">
            <v>1.1308774711872001</v>
          </cell>
          <cell r="O10">
            <v>3226</v>
          </cell>
          <cell r="P10" t="str">
            <v>542820352</v>
          </cell>
          <cell r="Q10" t="str">
            <v>PM</v>
          </cell>
          <cell r="R10" t="str">
            <v>202</v>
          </cell>
          <cell r="S10" t="str">
            <v>01</v>
          </cell>
          <cell r="T10" t="str">
            <v>Etablissement de crédit</v>
          </cell>
          <cell r="U10" t="str">
            <v>201</v>
          </cell>
          <cell r="V10" t="str">
            <v>Banque mutualiste ou coopérative</v>
          </cell>
          <cell r="W10" t="str">
            <v>001</v>
          </cell>
          <cell r="X10" t="str">
            <v>Agrément ACPR</v>
          </cell>
          <cell r="Y10">
            <v>6</v>
          </cell>
          <cell r="Z10" t="str">
            <v>NOUVEL ETABLISSEMENT</v>
          </cell>
          <cell r="AA10" t="str">
            <v>FR</v>
          </cell>
          <cell r="AB10" t="str">
            <v> France</v>
          </cell>
          <cell r="AC10" t="str">
            <v>S. BANCAIRE MUTUALISTE ET AUTRES RESEAUX</v>
          </cell>
          <cell r="AD10">
            <v>1163</v>
          </cell>
          <cell r="AE10" t="str">
            <v>GPE BPCE</v>
          </cell>
          <cell r="AF10">
            <v>0</v>
          </cell>
          <cell r="AG10" t="str">
            <v>21000</v>
          </cell>
          <cell r="AH10" t="str">
            <v>FR</v>
          </cell>
          <cell r="AI10" t="str">
            <v/>
          </cell>
          <cell r="AJ10" t="str">
            <v/>
          </cell>
          <cell r="AK10" t="str">
            <v>EC</v>
          </cell>
          <cell r="AL10" t="str">
            <v>Bq mut</v>
          </cell>
          <cell r="AM10" t="str">
            <v>PERSONNE_MORALE_SOCIETE</v>
          </cell>
          <cell r="AN10" t="str">
            <v>BPCE</v>
          </cell>
          <cell r="AO10" t="str">
            <v>Groupes mutualistes</v>
          </cell>
          <cell r="AP10" t="str">
            <v/>
          </cell>
          <cell r="AQ10" t="str">
            <v/>
          </cell>
          <cell r="AR10" t="str">
            <v>FR</v>
          </cell>
          <cell r="AS10" t="str">
            <v>FRANCE</v>
          </cell>
          <cell r="AT10" t="str">
            <v/>
          </cell>
          <cell r="AU10" t="str">
            <v/>
          </cell>
          <cell r="AV10" t="str">
            <v>JEQUIER</v>
          </cell>
          <cell r="AW10">
            <v>2762</v>
          </cell>
          <cell r="AX10">
            <v>12.753974485999999</v>
          </cell>
          <cell r="AY10">
            <v>7.9736230949999998</v>
          </cell>
          <cell r="AZ10">
            <v>8.4757072320000013</v>
          </cell>
          <cell r="BA10">
            <v>99</v>
          </cell>
          <cell r="BB10" t="str">
            <v>SI</v>
          </cell>
          <cell r="BC10">
            <v>0</v>
          </cell>
          <cell r="BD10">
            <v>1</v>
          </cell>
        </row>
        <row r="11">
          <cell r="A11" t="str">
            <v>10907</v>
          </cell>
          <cell r="B11" t="str">
            <v>BANQUE POP AQUITAINE CENTRE ATLANTIQUE</v>
          </cell>
          <cell r="C11" t="str">
            <v>3. Autres (GEA CBD)</v>
          </cell>
          <cell r="D11">
            <v>201512</v>
          </cell>
          <cell r="E11">
            <v>6.0400000000000002E-2</v>
          </cell>
          <cell r="F11">
            <v>0.15359999999999999</v>
          </cell>
          <cell r="G11">
            <v>10.836960353</v>
          </cell>
          <cell r="H11">
            <v>0.65455240532120007</v>
          </cell>
          <cell r="I11">
            <v>1.6645571102207999</v>
          </cell>
          <cell r="J11">
            <v>5.5899999999999998E-2</v>
          </cell>
          <cell r="K11">
            <v>0.43830000000000002</v>
          </cell>
          <cell r="L11">
            <v>2.423660725</v>
          </cell>
          <cell r="M11">
            <v>0.13548263452750001</v>
          </cell>
          <cell r="N11">
            <v>1.0622904957675001</v>
          </cell>
          <cell r="O11">
            <v>8554</v>
          </cell>
          <cell r="P11" t="str">
            <v>755501590</v>
          </cell>
          <cell r="Q11" t="str">
            <v>PM</v>
          </cell>
          <cell r="R11" t="str">
            <v>202</v>
          </cell>
          <cell r="S11" t="str">
            <v>01</v>
          </cell>
          <cell r="T11" t="str">
            <v>Etablissement de crédit</v>
          </cell>
          <cell r="U11" t="str">
            <v>201</v>
          </cell>
          <cell r="V11" t="str">
            <v>Banque mutualiste ou coopérative</v>
          </cell>
          <cell r="W11" t="str">
            <v>001</v>
          </cell>
          <cell r="X11" t="str">
            <v>Agrément ACPR</v>
          </cell>
          <cell r="Y11">
            <v>6</v>
          </cell>
          <cell r="Z11" t="str">
            <v>NOUVEL ETABLISSEMENT</v>
          </cell>
          <cell r="AA11" t="str">
            <v>FR</v>
          </cell>
          <cell r="AB11" t="str">
            <v> France</v>
          </cell>
          <cell r="AC11" t="str">
            <v>S. BANCAIRE MUTUALISTE ET AUTRES RESEAUX</v>
          </cell>
          <cell r="AD11">
            <v>1163</v>
          </cell>
          <cell r="AE11" t="str">
            <v>GPE BPCE</v>
          </cell>
          <cell r="AF11">
            <v>0</v>
          </cell>
          <cell r="AG11" t="str">
            <v>33100</v>
          </cell>
          <cell r="AH11" t="str">
            <v>FR</v>
          </cell>
          <cell r="AI11" t="str">
            <v/>
          </cell>
          <cell r="AJ11" t="str">
            <v/>
          </cell>
          <cell r="AK11" t="str">
            <v>EC</v>
          </cell>
          <cell r="AL11" t="str">
            <v>Bq mut</v>
          </cell>
          <cell r="AM11" t="str">
            <v>PERSONNE_MORALE_SOCIETE</v>
          </cell>
          <cell r="AN11" t="str">
            <v>BPCE</v>
          </cell>
          <cell r="AO11" t="str">
            <v>Groupes mutualistes</v>
          </cell>
          <cell r="AP11" t="str">
            <v/>
          </cell>
          <cell r="AQ11" t="str">
            <v/>
          </cell>
          <cell r="AR11" t="str">
            <v>FR</v>
          </cell>
          <cell r="AS11" t="str">
            <v>FRANCE</v>
          </cell>
          <cell r="AT11" t="str">
            <v/>
          </cell>
          <cell r="AU11" t="str">
            <v/>
          </cell>
          <cell r="AV11" t="str">
            <v>BODIAN</v>
          </cell>
          <cell r="AW11">
            <v>2762</v>
          </cell>
          <cell r="AX11">
            <v>14.014136731000001</v>
          </cell>
          <cell r="AY11">
            <v>9.8353622070000011</v>
          </cell>
          <cell r="AZ11">
            <v>9.0434149890000004</v>
          </cell>
          <cell r="BA11">
            <v>90</v>
          </cell>
          <cell r="BB11" t="str">
            <v>SI</v>
          </cell>
          <cell r="BC11">
            <v>0</v>
          </cell>
          <cell r="BD11">
            <v>1</v>
          </cell>
        </row>
        <row r="12">
          <cell r="A12" t="str">
            <v>11006</v>
          </cell>
          <cell r="B12" t="str">
            <v>CRCAM DE CHAMPAGNE-BOURGOGNE</v>
          </cell>
          <cell r="C12" t="str">
            <v>3. Autres (GEA CBD)</v>
          </cell>
          <cell r="D12">
            <v>201512</v>
          </cell>
          <cell r="E12">
            <v>4.8500000000000001E-2</v>
          </cell>
          <cell r="F12">
            <v>0.1656</v>
          </cell>
          <cell r="G12">
            <v>8.2752630000000007</v>
          </cell>
          <cell r="H12">
            <v>0.40135025550000003</v>
          </cell>
          <cell r="I12">
            <v>1.3703835528000001</v>
          </cell>
          <cell r="J12">
            <v>2.35E-2</v>
          </cell>
          <cell r="K12">
            <v>0.27189999999999998</v>
          </cell>
          <cell r="L12">
            <v>2.7252879999999999</v>
          </cell>
          <cell r="M12">
            <v>6.4044268000000001E-2</v>
          </cell>
          <cell r="N12">
            <v>0.74100580719999987</v>
          </cell>
          <cell r="O12">
            <v>1312</v>
          </cell>
          <cell r="P12" t="str">
            <v>775718216</v>
          </cell>
          <cell r="Q12" t="str">
            <v>PM</v>
          </cell>
          <cell r="R12" t="str">
            <v>210</v>
          </cell>
          <cell r="S12" t="str">
            <v>01</v>
          </cell>
          <cell r="T12" t="str">
            <v>Etablissement de crédit</v>
          </cell>
          <cell r="U12" t="str">
            <v>201</v>
          </cell>
          <cell r="V12" t="str">
            <v>Banque mutualiste ou coopérative</v>
          </cell>
          <cell r="W12" t="str">
            <v>001</v>
          </cell>
          <cell r="X12" t="str">
            <v>Agrément ACPR</v>
          </cell>
          <cell r="Y12">
            <v>6</v>
          </cell>
          <cell r="Z12" t="str">
            <v>NOUVEL ETABLISSEMENT</v>
          </cell>
          <cell r="AA12" t="str">
            <v>FR</v>
          </cell>
          <cell r="AB12" t="str">
            <v> France</v>
          </cell>
          <cell r="AC12" t="str">
            <v>S. BANCAIRE MUTUALISTE ET AUTRES RESEAUX</v>
          </cell>
          <cell r="AD12">
            <v>27</v>
          </cell>
          <cell r="AE12" t="str">
            <v>GPE CREDIT AGRICOLE</v>
          </cell>
          <cell r="AF12">
            <v>0</v>
          </cell>
          <cell r="AG12" t="str">
            <v>10000</v>
          </cell>
          <cell r="AH12" t="str">
            <v>FR</v>
          </cell>
          <cell r="AI12" t="str">
            <v/>
          </cell>
          <cell r="AJ12" t="str">
            <v/>
          </cell>
          <cell r="AK12" t="str">
            <v>EC</v>
          </cell>
          <cell r="AL12" t="str">
            <v>Bq mut</v>
          </cell>
          <cell r="AM12" t="str">
            <v>PERSONNE_MORALE_SOCIETE</v>
          </cell>
          <cell r="AN12" t="str">
            <v>CREDIT AGRICOLE</v>
          </cell>
          <cell r="AO12" t="str">
            <v>Groupes mutualistes</v>
          </cell>
          <cell r="AP12" t="str">
            <v/>
          </cell>
          <cell r="AQ12" t="str">
            <v/>
          </cell>
          <cell r="AR12" t="str">
            <v>FR</v>
          </cell>
          <cell r="AS12" t="str">
            <v>FRANCE</v>
          </cell>
          <cell r="AT12" t="str">
            <v/>
          </cell>
          <cell r="AU12" t="str">
            <v/>
          </cell>
          <cell r="AV12" t="str">
            <v>PIGEON</v>
          </cell>
          <cell r="AW12">
            <v>2761</v>
          </cell>
          <cell r="AX12">
            <v>12.635367879</v>
          </cell>
          <cell r="AY12">
            <v>9.4596775429999997</v>
          </cell>
          <cell r="AZ12">
            <v>3.887633643</v>
          </cell>
          <cell r="BA12">
            <v>101</v>
          </cell>
          <cell r="BB12" t="str">
            <v>SI</v>
          </cell>
          <cell r="BC12">
            <v>0</v>
          </cell>
          <cell r="BD12">
            <v>0</v>
          </cell>
        </row>
        <row r="13">
          <cell r="A13" t="str">
            <v>11188</v>
          </cell>
          <cell r="B13" t="str">
            <v>RCI BANQUE</v>
          </cell>
          <cell r="C13" t="str">
            <v>2. CBD</v>
          </cell>
          <cell r="D13">
            <v>201512</v>
          </cell>
          <cell r="E13">
            <v>5.0099999999999999E-2</v>
          </cell>
          <cell r="F13">
            <v>0.3458</v>
          </cell>
          <cell r="G13">
            <v>25.943377690999998</v>
          </cell>
          <cell r="H13">
            <v>1.2997632223190998</v>
          </cell>
          <cell r="I13">
            <v>8.9712200055477993</v>
          </cell>
          <cell r="J13">
            <v>1.1900000000000001E-2</v>
          </cell>
          <cell r="K13">
            <v>0</v>
          </cell>
          <cell r="L13">
            <v>0.29780103600000002</v>
          </cell>
          <cell r="M13">
            <v>3.5438323284000006E-3</v>
          </cell>
          <cell r="N13">
            <v>0</v>
          </cell>
          <cell r="O13">
            <v>3966</v>
          </cell>
          <cell r="P13" t="str">
            <v>306523358</v>
          </cell>
          <cell r="Q13" t="str">
            <v>PM</v>
          </cell>
          <cell r="R13" t="str">
            <v>102</v>
          </cell>
          <cell r="S13" t="str">
            <v>01</v>
          </cell>
          <cell r="T13" t="str">
            <v>Etablissement de crédit</v>
          </cell>
          <cell r="U13" t="str">
            <v>200</v>
          </cell>
          <cell r="V13" t="str">
            <v>Banque</v>
          </cell>
          <cell r="W13" t="str">
            <v>001</v>
          </cell>
          <cell r="X13" t="str">
            <v>Agrément ACPR</v>
          </cell>
          <cell r="Y13">
            <v>6</v>
          </cell>
          <cell r="Z13" t="str">
            <v>NOUVEL ETABLISSEMENT</v>
          </cell>
          <cell r="AA13" t="str">
            <v>FR</v>
          </cell>
          <cell r="AB13" t="str">
            <v> France</v>
          </cell>
          <cell r="AC13" t="str">
            <v>S. INDUSTRIEL PRIVE</v>
          </cell>
          <cell r="AD13">
            <v>52</v>
          </cell>
          <cell r="AE13" t="str">
            <v>GPE RENAULT</v>
          </cell>
          <cell r="AF13">
            <v>1</v>
          </cell>
          <cell r="AG13" t="str">
            <v>93160</v>
          </cell>
          <cell r="AH13" t="str">
            <v>FR</v>
          </cell>
          <cell r="AI13" t="str">
            <v/>
          </cell>
          <cell r="AJ13" t="str">
            <v/>
          </cell>
          <cell r="AK13" t="str">
            <v>EC</v>
          </cell>
          <cell r="AL13" t="str">
            <v>Banque</v>
          </cell>
          <cell r="AM13" t="str">
            <v>PERSONNE_MORALE_SOCIETE</v>
          </cell>
          <cell r="AN13" t="str">
            <v>RENAULT</v>
          </cell>
          <cell r="AO13" t="str">
            <v>Industrie, commerce, services, BTP, groupes professionnels</v>
          </cell>
          <cell r="AP13" t="str">
            <v/>
          </cell>
          <cell r="AQ13" t="str">
            <v/>
          </cell>
          <cell r="AR13" t="str">
            <v>FR</v>
          </cell>
          <cell r="AS13" t="str">
            <v>FRANCE</v>
          </cell>
          <cell r="AT13" t="str">
            <v/>
          </cell>
          <cell r="AU13" t="str">
            <v/>
          </cell>
          <cell r="AV13" t="str">
            <v>ABADIE</v>
          </cell>
          <cell r="AW13">
            <v>2764</v>
          </cell>
          <cell r="AX13">
            <v>31.495888453999999</v>
          </cell>
          <cell r="AY13">
            <v>9.7654257789999992</v>
          </cell>
          <cell r="AZ13">
            <v>11.393775293999999</v>
          </cell>
          <cell r="BA13">
            <v>39</v>
          </cell>
          <cell r="BB13" t="str">
            <v>SI</v>
          </cell>
          <cell r="BC13">
            <v>0</v>
          </cell>
          <cell r="BD13">
            <v>1</v>
          </cell>
        </row>
        <row r="14">
          <cell r="A14" t="str">
            <v>11206</v>
          </cell>
          <cell r="B14" t="str">
            <v>CRCAM NORD MIDI-PYRENEES</v>
          </cell>
          <cell r="C14" t="str">
            <v>3. Autres (GEA CBD)</v>
          </cell>
          <cell r="D14">
            <v>201512</v>
          </cell>
          <cell r="E14">
            <v>4.48E-2</v>
          </cell>
          <cell r="F14">
            <v>0.1734</v>
          </cell>
          <cell r="G14">
            <v>8.7159220000000008</v>
          </cell>
          <cell r="H14">
            <v>0.39047330560000004</v>
          </cell>
          <cell r="I14">
            <v>1.5113408748000001</v>
          </cell>
          <cell r="J14">
            <v>3.3799999999999997E-2</v>
          </cell>
          <cell r="K14">
            <v>0.45</v>
          </cell>
          <cell r="L14">
            <v>3.5664929999999999</v>
          </cell>
          <cell r="M14">
            <v>0.12054746339999999</v>
          </cell>
          <cell r="N14">
            <v>1.60492185</v>
          </cell>
          <cell r="O14">
            <v>4064</v>
          </cell>
          <cell r="P14" t="str">
            <v>444953830</v>
          </cell>
          <cell r="Q14" t="str">
            <v>PM</v>
          </cell>
          <cell r="R14" t="str">
            <v>210</v>
          </cell>
          <cell r="S14" t="str">
            <v>01</v>
          </cell>
          <cell r="T14" t="str">
            <v>Etablissement de crédit</v>
          </cell>
          <cell r="U14" t="str">
            <v>201</v>
          </cell>
          <cell r="V14" t="str">
            <v>Banque mutualiste ou coopérative</v>
          </cell>
          <cell r="W14" t="str">
            <v>001</v>
          </cell>
          <cell r="X14" t="str">
            <v>Agrément ACPR</v>
          </cell>
          <cell r="Y14">
            <v>8</v>
          </cell>
          <cell r="Z14" t="str">
            <v>RESTRUCTURATION AVEC REPRISE DE CIB</v>
          </cell>
          <cell r="AA14" t="str">
            <v>FR</v>
          </cell>
          <cell r="AB14" t="str">
            <v> France</v>
          </cell>
          <cell r="AC14" t="str">
            <v>S. BANCAIRE MUTUALISTE ET AUTRES RESEAUX</v>
          </cell>
          <cell r="AD14">
            <v>27</v>
          </cell>
          <cell r="AE14" t="str">
            <v>GPE CREDIT AGRICOLE</v>
          </cell>
          <cell r="AF14">
            <v>0</v>
          </cell>
          <cell r="AG14" t="str">
            <v>81000</v>
          </cell>
          <cell r="AH14" t="str">
            <v>FR</v>
          </cell>
          <cell r="AI14" t="str">
            <v/>
          </cell>
          <cell r="AJ14" t="str">
            <v/>
          </cell>
          <cell r="AK14" t="str">
            <v>EC</v>
          </cell>
          <cell r="AL14" t="str">
            <v>Bq mut</v>
          </cell>
          <cell r="AM14" t="str">
            <v>PERSONNE_MORALE_SOCIETE</v>
          </cell>
          <cell r="AN14" t="str">
            <v>CREDIT AGRICOLE</v>
          </cell>
          <cell r="AO14" t="str">
            <v>Groupes mutualistes</v>
          </cell>
          <cell r="AP14" t="str">
            <v/>
          </cell>
          <cell r="AQ14" t="str">
            <v/>
          </cell>
          <cell r="AR14" t="str">
            <v>FR</v>
          </cell>
          <cell r="AS14" t="str">
            <v>FRANCE</v>
          </cell>
          <cell r="AT14" t="str">
            <v/>
          </cell>
          <cell r="AU14" t="str">
            <v/>
          </cell>
          <cell r="AV14" t="str">
            <v>ESCOLAN</v>
          </cell>
          <cell r="AW14">
            <v>2787</v>
          </cell>
          <cell r="AX14">
            <v>14.586658422000001</v>
          </cell>
          <cell r="AY14">
            <v>10.711746951</v>
          </cell>
          <cell r="AZ14">
            <v>4.3253302529999997</v>
          </cell>
          <cell r="BA14">
            <v>87</v>
          </cell>
          <cell r="BB14" t="str">
            <v>SI</v>
          </cell>
          <cell r="BC14">
            <v>0</v>
          </cell>
          <cell r="BD14">
            <v>0</v>
          </cell>
        </row>
        <row r="15">
          <cell r="A15" t="str">
            <v>11306</v>
          </cell>
          <cell r="B15" t="str">
            <v>CRCAM D'ALPES PROVENCE</v>
          </cell>
          <cell r="C15" t="str">
            <v>3. Autres (GEA CBD)</v>
          </cell>
          <cell r="D15">
            <v>201512</v>
          </cell>
          <cell r="E15">
            <v>4.2999999999999997E-2</v>
          </cell>
          <cell r="F15">
            <v>0.1802</v>
          </cell>
          <cell r="G15">
            <v>11.29584</v>
          </cell>
          <cell r="H15">
            <v>0.48572111999999995</v>
          </cell>
          <cell r="I15">
            <v>2.0355103680000002</v>
          </cell>
          <cell r="J15">
            <v>2.6100000000000002E-2</v>
          </cell>
          <cell r="K15">
            <v>0.439</v>
          </cell>
          <cell r="L15">
            <v>2.1704300000000001</v>
          </cell>
          <cell r="M15">
            <v>5.6648223000000004E-2</v>
          </cell>
          <cell r="N15">
            <v>0.95281877000000004</v>
          </cell>
          <cell r="O15">
            <v>4210</v>
          </cell>
          <cell r="P15" t="str">
            <v>381976448</v>
          </cell>
          <cell r="Q15" t="str">
            <v>PM</v>
          </cell>
          <cell r="R15" t="str">
            <v>210</v>
          </cell>
          <cell r="S15" t="str">
            <v>01</v>
          </cell>
          <cell r="T15" t="str">
            <v>Etablissement de crédit</v>
          </cell>
          <cell r="U15" t="str">
            <v>201</v>
          </cell>
          <cell r="V15" t="str">
            <v>Banque mutualiste ou coopérative</v>
          </cell>
          <cell r="W15" t="str">
            <v>001</v>
          </cell>
          <cell r="X15" t="str">
            <v>Agrément ACPR</v>
          </cell>
          <cell r="Y15">
            <v>8</v>
          </cell>
          <cell r="Z15" t="str">
            <v>RESTRUCTURATION AVEC REPRISE DE CIB</v>
          </cell>
          <cell r="AA15" t="str">
            <v>FR</v>
          </cell>
          <cell r="AB15" t="str">
            <v> France</v>
          </cell>
          <cell r="AC15" t="str">
            <v>S. BANCAIRE MUTUALISTE ET AUTRES RESEAUX</v>
          </cell>
          <cell r="AD15">
            <v>27</v>
          </cell>
          <cell r="AE15" t="str">
            <v>GPE CREDIT AGRICOLE</v>
          </cell>
          <cell r="AF15">
            <v>0</v>
          </cell>
          <cell r="AG15" t="str">
            <v>13090</v>
          </cell>
          <cell r="AH15" t="str">
            <v>FR</v>
          </cell>
          <cell r="AI15" t="str">
            <v/>
          </cell>
          <cell r="AJ15" t="str">
            <v/>
          </cell>
          <cell r="AK15" t="str">
            <v>EC</v>
          </cell>
          <cell r="AL15" t="str">
            <v>Bq mut</v>
          </cell>
          <cell r="AM15" t="str">
            <v>PERSONNE_MORALE_SOCIETE</v>
          </cell>
          <cell r="AN15" t="str">
            <v>CREDIT AGRICOLE</v>
          </cell>
          <cell r="AO15" t="str">
            <v>Groupes mutualistes</v>
          </cell>
          <cell r="AP15" t="str">
            <v/>
          </cell>
          <cell r="AQ15" t="str">
            <v/>
          </cell>
          <cell r="AR15" t="str">
            <v>FR</v>
          </cell>
          <cell r="AS15" t="str">
            <v>FRANCE</v>
          </cell>
          <cell r="AT15" t="str">
            <v/>
          </cell>
          <cell r="AU15" t="str">
            <v/>
          </cell>
          <cell r="AV15" t="str">
            <v>MOISSINAC</v>
          </cell>
          <cell r="AW15">
            <v>2761</v>
          </cell>
          <cell r="AX15">
            <v>16.557489051000001</v>
          </cell>
          <cell r="AY15">
            <v>11.622799487</v>
          </cell>
          <cell r="AZ15">
            <v>4.9598666470000001</v>
          </cell>
          <cell r="BA15">
            <v>77</v>
          </cell>
          <cell r="BB15" t="str">
            <v>SI</v>
          </cell>
          <cell r="BC15">
            <v>0</v>
          </cell>
          <cell r="BD15">
            <v>0</v>
          </cell>
        </row>
        <row r="16">
          <cell r="A16" t="str">
            <v>11307</v>
          </cell>
          <cell r="B16" t="str">
            <v>CASDEN BANQUE POPULAIRE</v>
          </cell>
          <cell r="C16" t="str">
            <v>3. Autres (GEA CBD)</v>
          </cell>
          <cell r="D16">
            <v>201512</v>
          </cell>
          <cell r="E16">
            <v>1.26E-2</v>
          </cell>
          <cell r="F16">
            <v>0.13189999999999999</v>
          </cell>
          <cell r="G16">
            <v>26.155388420000001</v>
          </cell>
          <cell r="H16">
            <v>0.32955789409200004</v>
          </cell>
          <cell r="I16">
            <v>3.4498957325979998</v>
          </cell>
          <cell r="J16">
            <v>5.0000000000000001E-4</v>
          </cell>
          <cell r="K16">
            <v>0.45</v>
          </cell>
          <cell r="L16">
            <v>0.181855508</v>
          </cell>
          <cell r="M16">
            <v>9.0927754000000001E-5</v>
          </cell>
          <cell r="N16">
            <v>8.1834978599999997E-2</v>
          </cell>
          <cell r="O16">
            <v>4214</v>
          </cell>
          <cell r="P16" t="str">
            <v>784275778</v>
          </cell>
          <cell r="Q16" t="str">
            <v>PM</v>
          </cell>
          <cell r="R16" t="str">
            <v>201</v>
          </cell>
          <cell r="S16" t="str">
            <v>01</v>
          </cell>
          <cell r="T16" t="str">
            <v>Etablissement de crédit</v>
          </cell>
          <cell r="U16" t="str">
            <v>201</v>
          </cell>
          <cell r="V16" t="str">
            <v>Banque mutualiste ou coopérative</v>
          </cell>
          <cell r="W16" t="str">
            <v>001</v>
          </cell>
          <cell r="X16" t="str">
            <v>Agrément ACPR</v>
          </cell>
          <cell r="Y16">
            <v>6</v>
          </cell>
          <cell r="Z16" t="str">
            <v>NOUVEL ETABLISSEMENT</v>
          </cell>
          <cell r="AA16" t="str">
            <v>FR</v>
          </cell>
          <cell r="AB16" t="str">
            <v> France</v>
          </cell>
          <cell r="AC16" t="str">
            <v>S. BANCAIRE MUTUALISTE ET AUTRES RESEAUX</v>
          </cell>
          <cell r="AD16">
            <v>1163</v>
          </cell>
          <cell r="AE16" t="str">
            <v>GPE BPCE</v>
          </cell>
          <cell r="AF16">
            <v>0</v>
          </cell>
          <cell r="AG16" t="str">
            <v>77186</v>
          </cell>
          <cell r="AH16" t="str">
            <v>FR</v>
          </cell>
          <cell r="AI16" t="str">
            <v/>
          </cell>
          <cell r="AJ16" t="str">
            <v/>
          </cell>
          <cell r="AK16" t="str">
            <v>EC</v>
          </cell>
          <cell r="AL16" t="str">
            <v>Bq mut</v>
          </cell>
          <cell r="AM16" t="str">
            <v>PERSONNE_MORALE_SOCIETE</v>
          </cell>
          <cell r="AN16" t="str">
            <v>BPCE</v>
          </cell>
          <cell r="AO16" t="str">
            <v>Groupes mutualistes</v>
          </cell>
          <cell r="AP16" t="str">
            <v/>
          </cell>
          <cell r="AQ16" t="str">
            <v/>
          </cell>
          <cell r="AR16" t="str">
            <v>FR</v>
          </cell>
          <cell r="AS16" t="str">
            <v>FRANCE</v>
          </cell>
          <cell r="AT16" t="str">
            <v/>
          </cell>
          <cell r="AU16" t="str">
            <v/>
          </cell>
          <cell r="AV16" t="str">
            <v>CISSOKHO-COULIBALY</v>
          </cell>
          <cell r="AW16">
            <v>2762</v>
          </cell>
          <cell r="AX16">
            <v>11.493212579</v>
          </cell>
          <cell r="AY16">
            <v>7.95328663</v>
          </cell>
          <cell r="AZ16">
            <v>5.3420020729999997</v>
          </cell>
          <cell r="BA16">
            <v>105</v>
          </cell>
          <cell r="BB16" t="str">
            <v>SI</v>
          </cell>
          <cell r="BC16">
            <v>0</v>
          </cell>
          <cell r="BD16">
            <v>1</v>
          </cell>
        </row>
        <row r="17">
          <cell r="A17" t="str">
            <v>11315</v>
          </cell>
          <cell r="B17" t="str">
            <v>CAISSE D EPARGNE PROVENCE-ALPES-CORSE</v>
          </cell>
          <cell r="C17" t="str">
            <v>3. Autres (GEA CBD)</v>
          </cell>
          <cell r="D17">
            <v>201512</v>
          </cell>
          <cell r="E17">
            <v>5.2499999999999998E-2</v>
          </cell>
          <cell r="F17">
            <v>0.2039</v>
          </cell>
          <cell r="G17">
            <v>12.399480377</v>
          </cell>
          <cell r="H17">
            <v>0.65097271979249993</v>
          </cell>
          <cell r="I17">
            <v>2.5282540488702998</v>
          </cell>
          <cell r="O17">
            <v>4229</v>
          </cell>
          <cell r="P17" t="str">
            <v>775559404</v>
          </cell>
          <cell r="Q17" t="str">
            <v>PM</v>
          </cell>
          <cell r="R17" t="str">
            <v>270</v>
          </cell>
          <cell r="S17" t="str">
            <v>01</v>
          </cell>
          <cell r="T17" t="str">
            <v>Etablissement de crédit</v>
          </cell>
          <cell r="U17" t="str">
            <v>201</v>
          </cell>
          <cell r="V17" t="str">
            <v>Banque mutualiste ou coopérative</v>
          </cell>
          <cell r="W17" t="str">
            <v>001</v>
          </cell>
          <cell r="X17" t="str">
            <v>Agrément ACPR</v>
          </cell>
          <cell r="Y17">
            <v>6</v>
          </cell>
          <cell r="Z17" t="str">
            <v>NOUVEL ETABLISSEMENT</v>
          </cell>
          <cell r="AA17" t="str">
            <v>FR</v>
          </cell>
          <cell r="AB17" t="str">
            <v> France</v>
          </cell>
          <cell r="AC17" t="str">
            <v>S. BANCAIRE MUTUALISTE ET AUTRES RESEAUX</v>
          </cell>
          <cell r="AD17">
            <v>1163</v>
          </cell>
          <cell r="AE17" t="str">
            <v>GPE BPCE</v>
          </cell>
          <cell r="AF17">
            <v>0</v>
          </cell>
          <cell r="AG17" t="str">
            <v>13006</v>
          </cell>
          <cell r="AH17" t="str">
            <v>FR</v>
          </cell>
          <cell r="AI17" t="str">
            <v/>
          </cell>
          <cell r="AJ17" t="str">
            <v/>
          </cell>
          <cell r="AK17" t="str">
            <v>EC</v>
          </cell>
          <cell r="AL17" t="str">
            <v>Bq mut</v>
          </cell>
          <cell r="AM17" t="str">
            <v>PERSONNE_MORALE_SOCIETE</v>
          </cell>
          <cell r="AN17" t="str">
            <v>BPCE</v>
          </cell>
          <cell r="AO17" t="str">
            <v>Groupes mutualistes</v>
          </cell>
          <cell r="AP17" t="str">
            <v/>
          </cell>
          <cell r="AQ17" t="str">
            <v/>
          </cell>
          <cell r="AR17" t="str">
            <v>FR</v>
          </cell>
          <cell r="AS17" t="str">
            <v>FRANCE</v>
          </cell>
          <cell r="AT17" t="str">
            <v/>
          </cell>
          <cell r="AU17" t="str">
            <v/>
          </cell>
          <cell r="AV17" t="str">
            <v>GALAN</v>
          </cell>
          <cell r="AW17">
            <v>2762</v>
          </cell>
          <cell r="AX17">
            <v>30.477397255</v>
          </cell>
          <cell r="AY17">
            <v>17.077474666000001</v>
          </cell>
          <cell r="AZ17">
            <v>19.096777230999997</v>
          </cell>
          <cell r="BA17">
            <v>41</v>
          </cell>
          <cell r="BB17" t="str">
            <v>SI</v>
          </cell>
          <cell r="BC17">
            <v>0</v>
          </cell>
          <cell r="BD17">
            <v>1</v>
          </cell>
        </row>
        <row r="18">
          <cell r="A18" t="str">
            <v>11425</v>
          </cell>
          <cell r="B18" t="str">
            <v>CAISSE D EPARGNE NORMANDIE</v>
          </cell>
          <cell r="C18" t="str">
            <v>3. Autres (GEA CBD)</v>
          </cell>
          <cell r="D18">
            <v>201512</v>
          </cell>
          <cell r="E18">
            <v>4.1300000000000003E-2</v>
          </cell>
          <cell r="F18">
            <v>0.2001</v>
          </cell>
          <cell r="G18">
            <v>8.9797627919999989</v>
          </cell>
          <cell r="H18">
            <v>0.37086420330959996</v>
          </cell>
          <cell r="I18">
            <v>1.7968505346791999</v>
          </cell>
          <cell r="O18">
            <v>4417</v>
          </cell>
          <cell r="P18" t="str">
            <v>384353413</v>
          </cell>
          <cell r="Q18" t="str">
            <v>PM</v>
          </cell>
          <cell r="R18" t="str">
            <v>270</v>
          </cell>
          <cell r="S18" t="str">
            <v>01</v>
          </cell>
          <cell r="T18" t="str">
            <v>Etablissement de crédit</v>
          </cell>
          <cell r="U18" t="str">
            <v>201</v>
          </cell>
          <cell r="V18" t="str">
            <v>Banque mutualiste ou coopérative</v>
          </cell>
          <cell r="W18" t="str">
            <v>001</v>
          </cell>
          <cell r="X18" t="str">
            <v>Agrément ACPR</v>
          </cell>
          <cell r="Y18">
            <v>8</v>
          </cell>
          <cell r="Z18" t="str">
            <v>RESTRUCTURATION AVEC REPRISE DE CIB</v>
          </cell>
          <cell r="AA18" t="str">
            <v>FR</v>
          </cell>
          <cell r="AB18" t="str">
            <v> France</v>
          </cell>
          <cell r="AC18" t="str">
            <v>S. BANCAIRE MUTUALISTE ET AUTRES RESEAUX</v>
          </cell>
          <cell r="AD18">
            <v>1163</v>
          </cell>
          <cell r="AE18" t="str">
            <v>GPE BPCE</v>
          </cell>
          <cell r="AF18">
            <v>0</v>
          </cell>
          <cell r="AG18" t="str">
            <v>76230</v>
          </cell>
          <cell r="AH18" t="str">
            <v>FR</v>
          </cell>
          <cell r="AI18" t="str">
            <v/>
          </cell>
          <cell r="AJ18" t="str">
            <v/>
          </cell>
          <cell r="AK18" t="str">
            <v>EC</v>
          </cell>
          <cell r="AL18" t="str">
            <v>Bq mut</v>
          </cell>
          <cell r="AM18" t="str">
            <v>PERSONNE_MORALE_SOCIETE</v>
          </cell>
          <cell r="AN18" t="str">
            <v>BPCE</v>
          </cell>
          <cell r="AO18" t="str">
            <v>Groupes mutualistes</v>
          </cell>
          <cell r="AP18" t="str">
            <v/>
          </cell>
          <cell r="AQ18" t="str">
            <v/>
          </cell>
          <cell r="AR18" t="str">
            <v>FR</v>
          </cell>
          <cell r="AS18" t="str">
            <v>FRANCE</v>
          </cell>
          <cell r="AT18" t="str">
            <v/>
          </cell>
          <cell r="AU18" t="str">
            <v/>
          </cell>
          <cell r="AV18" t="str">
            <v>LACAMPAGNE</v>
          </cell>
          <cell r="AW18">
            <v>2762</v>
          </cell>
          <cell r="AX18">
            <v>19.028011312</v>
          </cell>
          <cell r="AY18">
            <v>9.583142496999999</v>
          </cell>
          <cell r="AZ18">
            <v>12.778667298</v>
          </cell>
          <cell r="BA18">
            <v>68</v>
          </cell>
          <cell r="BB18" t="str">
            <v>SI</v>
          </cell>
          <cell r="BC18">
            <v>0</v>
          </cell>
          <cell r="BD18">
            <v>1</v>
          </cell>
        </row>
        <row r="19">
          <cell r="A19" t="str">
            <v>11583</v>
          </cell>
          <cell r="B19" t="str">
            <v>DESCARTES TRADING</v>
          </cell>
          <cell r="C19" t="str">
            <v>3. Autres (GEA CBD)</v>
          </cell>
          <cell r="D19">
            <v>201512</v>
          </cell>
          <cell r="E19">
            <v>4.0000000000000002E-4</v>
          </cell>
          <cell r="F19">
            <v>0.24099999999999999</v>
          </cell>
          <cell r="G19">
            <v>0.15409293100000002</v>
          </cell>
          <cell r="H19">
            <v>6.1637172400000003E-5</v>
          </cell>
          <cell r="I19">
            <v>3.7136396371000004E-2</v>
          </cell>
          <cell r="O19">
            <v>60091</v>
          </cell>
          <cell r="P19" t="str">
            <v>450828074</v>
          </cell>
          <cell r="Q19" t="str">
            <v>PM</v>
          </cell>
          <cell r="R19" t="str">
            <v>912</v>
          </cell>
          <cell r="S19" t="str">
            <v>02</v>
          </cell>
          <cell r="T19" t="str">
            <v>Entreprise d'investissement</v>
          </cell>
          <cell r="U19" t="str">
            <v/>
          </cell>
          <cell r="V19" t="str">
            <v/>
          </cell>
          <cell r="W19" t="str">
            <v>001</v>
          </cell>
          <cell r="X19" t="str">
            <v>Agrément ACPR</v>
          </cell>
          <cell r="Y19">
            <v>6</v>
          </cell>
          <cell r="Z19" t="str">
            <v>NOUVEL ETABLISSEMENT</v>
          </cell>
          <cell r="AA19" t="str">
            <v>FR</v>
          </cell>
          <cell r="AB19" t="str">
            <v> France</v>
          </cell>
          <cell r="AC19" t="str">
            <v>S. BANCAIRE PRIVE (GRANDS GROUPES)</v>
          </cell>
          <cell r="AD19">
            <v>30</v>
          </cell>
          <cell r="AE19" t="str">
            <v>GPE SOCIETE GENERALE</v>
          </cell>
          <cell r="AF19">
            <v>0</v>
          </cell>
          <cell r="AG19" t="str">
            <v>92800</v>
          </cell>
          <cell r="AH19" t="str">
            <v>FR</v>
          </cell>
          <cell r="AI19" t="str">
            <v/>
          </cell>
          <cell r="AJ19" t="str">
            <v/>
          </cell>
          <cell r="AK19" t="str">
            <v>EI</v>
          </cell>
          <cell r="AL19" t="str">
            <v>EI</v>
          </cell>
          <cell r="AM19" t="str">
            <v>PERSONNE_MORALE_SOCIETE</v>
          </cell>
          <cell r="AN19" t="str">
            <v>SOCIETE GENERALE</v>
          </cell>
          <cell r="AO19" t="str">
            <v>Grands groupes bancaires privés</v>
          </cell>
          <cell r="AP19" t="str">
            <v>OUI</v>
          </cell>
          <cell r="AQ19" t="str">
            <v/>
          </cell>
          <cell r="AR19" t="str">
            <v>FR</v>
          </cell>
          <cell r="AS19" t="str">
            <v>FRANCE</v>
          </cell>
          <cell r="AT19" t="str">
            <v/>
          </cell>
          <cell r="AU19" t="str">
            <v/>
          </cell>
          <cell r="AV19" t="str">
            <v>PRIMOT</v>
          </cell>
          <cell r="AW19">
            <v>2751</v>
          </cell>
          <cell r="AX19">
            <v>2.2526222680000001</v>
          </cell>
          <cell r="AY19">
            <v>6.0244546000000003E-2</v>
          </cell>
          <cell r="AZ19">
            <v>0.19179759700000001</v>
          </cell>
          <cell r="BA19">
            <v>234</v>
          </cell>
          <cell r="BB19" t="str">
            <v>NON-MSU</v>
          </cell>
          <cell r="BC19">
            <v>0</v>
          </cell>
          <cell r="BD19">
            <v>0</v>
          </cell>
        </row>
        <row r="20">
          <cell r="A20" t="str">
            <v>11683</v>
          </cell>
          <cell r="B20" t="str">
            <v>OTC</v>
          </cell>
          <cell r="C20" t="str">
            <v>3. Autres (GEA CBD)</v>
          </cell>
          <cell r="D20">
            <v>201512</v>
          </cell>
          <cell r="E20">
            <v>8.0000000000000004E-4</v>
          </cell>
          <cell r="F20">
            <v>0.52500000000000002</v>
          </cell>
          <cell r="G20">
            <v>0.12971403100000001</v>
          </cell>
          <cell r="H20">
            <v>1.0377122480000001E-4</v>
          </cell>
          <cell r="I20">
            <v>6.8099866275000004E-2</v>
          </cell>
          <cell r="O20">
            <v>60315</v>
          </cell>
          <cell r="P20" t="str">
            <v>433998085</v>
          </cell>
          <cell r="Q20" t="str">
            <v>PM</v>
          </cell>
          <cell r="R20" t="str">
            <v>912</v>
          </cell>
          <cell r="S20" t="str">
            <v>02</v>
          </cell>
          <cell r="T20" t="str">
            <v>Entreprise d'investissement</v>
          </cell>
          <cell r="U20" t="str">
            <v/>
          </cell>
          <cell r="V20" t="str">
            <v/>
          </cell>
          <cell r="W20" t="str">
            <v>001</v>
          </cell>
          <cell r="X20" t="str">
            <v>Agrément ACPR</v>
          </cell>
          <cell r="Y20">
            <v>6</v>
          </cell>
          <cell r="Z20" t="str">
            <v>NOUVEL ETABLISSEMENT</v>
          </cell>
          <cell r="AA20" t="str">
            <v>FR</v>
          </cell>
          <cell r="AB20" t="str">
            <v> France</v>
          </cell>
          <cell r="AC20" t="str">
            <v>S. BANCAIRE PRIVE (GRANDS GROUPES)</v>
          </cell>
          <cell r="AD20">
            <v>768</v>
          </cell>
          <cell r="AE20" t="str">
            <v>GPE BNP-PARIBAS</v>
          </cell>
          <cell r="AF20">
            <v>0</v>
          </cell>
          <cell r="AG20" t="str">
            <v>75009</v>
          </cell>
          <cell r="AH20" t="str">
            <v>FR</v>
          </cell>
          <cell r="AI20" t="str">
            <v/>
          </cell>
          <cell r="AJ20" t="str">
            <v/>
          </cell>
          <cell r="AK20" t="str">
            <v>EI</v>
          </cell>
          <cell r="AL20" t="str">
            <v>EI</v>
          </cell>
          <cell r="AM20" t="str">
            <v>PERSONNE_MORALE_SOCIETE</v>
          </cell>
          <cell r="AN20" t="str">
            <v>BANQUE NATIONALE DE PARIS-BNP</v>
          </cell>
          <cell r="AO20" t="str">
            <v>Grands groupes bancaires privés</v>
          </cell>
          <cell r="AP20" t="str">
            <v>OUI</v>
          </cell>
          <cell r="AQ20" t="str">
            <v/>
          </cell>
          <cell r="AR20" t="str">
            <v>FR</v>
          </cell>
          <cell r="AS20" t="str">
            <v>FRANCE</v>
          </cell>
          <cell r="AT20" t="str">
            <v/>
          </cell>
          <cell r="AU20" t="str">
            <v/>
          </cell>
          <cell r="AV20" t="str">
            <v>SELLEM</v>
          </cell>
          <cell r="AW20">
            <v>2754</v>
          </cell>
          <cell r="AX20">
            <v>2.5681159999999998</v>
          </cell>
          <cell r="AZ20">
            <v>0</v>
          </cell>
          <cell r="BA20">
            <v>220</v>
          </cell>
          <cell r="BB20" t="str">
            <v>NON-MSU</v>
          </cell>
          <cell r="BC20">
            <v>0</v>
          </cell>
          <cell r="BD20">
            <v>0</v>
          </cell>
        </row>
        <row r="21">
          <cell r="A21" t="str">
            <v>11706</v>
          </cell>
          <cell r="B21" t="str">
            <v>CRCAM CHARENTE-MARITIME DEUX-SEVRES</v>
          </cell>
          <cell r="C21" t="str">
            <v>3. Autres (GEA CBD)</v>
          </cell>
          <cell r="D21">
            <v>201512</v>
          </cell>
          <cell r="E21">
            <v>4.3999999999999997E-2</v>
          </cell>
          <cell r="F21">
            <v>0.16889999999999999</v>
          </cell>
          <cell r="G21">
            <v>8.1363319999999995</v>
          </cell>
          <cell r="H21">
            <v>0.35799860799999994</v>
          </cell>
          <cell r="I21">
            <v>1.3742264747999999</v>
          </cell>
          <cell r="J21">
            <v>4.2599999999999999E-2</v>
          </cell>
          <cell r="K21">
            <v>0.4476</v>
          </cell>
          <cell r="L21">
            <v>2.1077149999999998</v>
          </cell>
          <cell r="M21">
            <v>8.9788658999999993E-2</v>
          </cell>
          <cell r="N21">
            <v>0.94341323399999988</v>
          </cell>
          <cell r="O21">
            <v>4902</v>
          </cell>
          <cell r="P21" t="str">
            <v>399354810</v>
          </cell>
          <cell r="Q21" t="str">
            <v>PM</v>
          </cell>
          <cell r="R21" t="str">
            <v>210</v>
          </cell>
          <cell r="S21" t="str">
            <v>01</v>
          </cell>
          <cell r="T21" t="str">
            <v>Etablissement de crédit</v>
          </cell>
          <cell r="U21" t="str">
            <v>201</v>
          </cell>
          <cell r="V21" t="str">
            <v>Banque mutualiste ou coopérative</v>
          </cell>
          <cell r="W21" t="str">
            <v>001</v>
          </cell>
          <cell r="X21" t="str">
            <v>Agrément ACPR</v>
          </cell>
          <cell r="Y21">
            <v>8</v>
          </cell>
          <cell r="Z21" t="str">
            <v>RESTRUCTURATION AVEC REPRISE DE CIB</v>
          </cell>
          <cell r="AA21" t="str">
            <v>FR</v>
          </cell>
          <cell r="AB21" t="str">
            <v> France</v>
          </cell>
          <cell r="AC21" t="str">
            <v>S. BANCAIRE MUTUALISTE ET AUTRES RESEAUX</v>
          </cell>
          <cell r="AD21">
            <v>27</v>
          </cell>
          <cell r="AE21" t="str">
            <v>GPE CREDIT AGRICOLE</v>
          </cell>
          <cell r="AF21">
            <v>0</v>
          </cell>
          <cell r="AG21" t="str">
            <v>17100</v>
          </cell>
          <cell r="AH21" t="str">
            <v>FR</v>
          </cell>
          <cell r="AI21" t="str">
            <v/>
          </cell>
          <cell r="AJ21" t="str">
            <v/>
          </cell>
          <cell r="AK21" t="str">
            <v>EC</v>
          </cell>
          <cell r="AL21" t="str">
            <v>Bq mut</v>
          </cell>
          <cell r="AM21" t="str">
            <v>PERSONNE_MORALE_SOCIETE</v>
          </cell>
          <cell r="AN21" t="str">
            <v>CREDIT AGRICOLE</v>
          </cell>
          <cell r="AO21" t="str">
            <v>Groupes mutualistes</v>
          </cell>
          <cell r="AP21" t="str">
            <v/>
          </cell>
          <cell r="AQ21" t="str">
            <v/>
          </cell>
          <cell r="AR21" t="str">
            <v>FR</v>
          </cell>
          <cell r="AS21" t="str">
            <v>FRANCE</v>
          </cell>
          <cell r="AT21" t="str">
            <v/>
          </cell>
          <cell r="AU21" t="str">
            <v/>
          </cell>
          <cell r="AV21" t="str">
            <v>MOISSINAC</v>
          </cell>
          <cell r="AW21">
            <v>2761</v>
          </cell>
          <cell r="AX21">
            <v>11.461401988</v>
          </cell>
          <cell r="AY21">
            <v>8.7622159639999992</v>
          </cell>
          <cell r="AZ21">
            <v>3.3079344380000002</v>
          </cell>
          <cell r="BA21">
            <v>106</v>
          </cell>
          <cell r="BB21" t="str">
            <v>SI</v>
          </cell>
          <cell r="BC21">
            <v>0</v>
          </cell>
          <cell r="BD21">
            <v>0</v>
          </cell>
        </row>
        <row r="22">
          <cell r="A22" t="str">
            <v>11899</v>
          </cell>
          <cell r="B22" t="str">
            <v>BANQUE EUROPEENNE DU CREDIT MUTUEL</v>
          </cell>
          <cell r="C22" t="str">
            <v>3. Autres (GEA CBD)</v>
          </cell>
          <cell r="D22">
            <v>201512</v>
          </cell>
          <cell r="E22">
            <v>2.07E-2</v>
          </cell>
          <cell r="F22">
            <v>0.35639999999999999</v>
          </cell>
          <cell r="G22">
            <v>22.781218227340002</v>
          </cell>
          <cell r="H22">
            <v>0.47157121730593804</v>
          </cell>
          <cell r="I22">
            <v>8.119226176223977</v>
          </cell>
          <cell r="L22">
            <v>0.68526867795000002</v>
          </cell>
          <cell r="O22">
            <v>5291</v>
          </cell>
          <cell r="P22" t="str">
            <v>379522600</v>
          </cell>
          <cell r="Q22" t="str">
            <v>PM</v>
          </cell>
          <cell r="R22" t="str">
            <v>105</v>
          </cell>
          <cell r="S22" t="str">
            <v>01</v>
          </cell>
          <cell r="T22" t="str">
            <v>Etablissement de crédit</v>
          </cell>
          <cell r="U22" t="str">
            <v>200</v>
          </cell>
          <cell r="V22" t="str">
            <v>Banque</v>
          </cell>
          <cell r="W22" t="str">
            <v>001</v>
          </cell>
          <cell r="X22" t="str">
            <v>Agrément ACPR</v>
          </cell>
          <cell r="Y22">
            <v>8</v>
          </cell>
          <cell r="Z22" t="str">
            <v>RESTRUCTURATION AVEC REPRISE DE CIB</v>
          </cell>
          <cell r="AA22" t="str">
            <v>FR</v>
          </cell>
          <cell r="AB22" t="str">
            <v> France</v>
          </cell>
          <cell r="AC22" t="str">
            <v>S. BANCAIRE MUTUALISTE ET AUTRES RESEAUX</v>
          </cell>
          <cell r="AD22">
            <v>29</v>
          </cell>
          <cell r="AE22" t="str">
            <v>GPE CREDIT MUTUEL</v>
          </cell>
          <cell r="AF22">
            <v>0</v>
          </cell>
          <cell r="AG22" t="str">
            <v>67000</v>
          </cell>
          <cell r="AH22" t="str">
            <v>FR</v>
          </cell>
          <cell r="AI22" t="str">
            <v/>
          </cell>
          <cell r="AJ22" t="str">
            <v/>
          </cell>
          <cell r="AK22" t="str">
            <v>EC</v>
          </cell>
          <cell r="AL22" t="str">
            <v>Banque</v>
          </cell>
          <cell r="AM22" t="str">
            <v>PERSONNE_MORALE_SOCIETE</v>
          </cell>
          <cell r="AN22" t="str">
            <v>CREDIT MUTUEL</v>
          </cell>
          <cell r="AO22" t="str">
            <v>Groupes mutualistes</v>
          </cell>
          <cell r="AP22" t="str">
            <v/>
          </cell>
          <cell r="AQ22" t="str">
            <v/>
          </cell>
          <cell r="AR22" t="str">
            <v>FR</v>
          </cell>
          <cell r="AS22" t="str">
            <v>FRANCE</v>
          </cell>
          <cell r="AT22" t="str">
            <v/>
          </cell>
          <cell r="AU22" t="str">
            <v/>
          </cell>
          <cell r="AV22" t="str">
            <v>KRAUSE</v>
          </cell>
          <cell r="AW22">
            <v>2763</v>
          </cell>
          <cell r="AX22">
            <v>16.183957926000001</v>
          </cell>
          <cell r="AY22">
            <v>11.681895694</v>
          </cell>
          <cell r="AZ22">
            <v>10.830318435000001</v>
          </cell>
          <cell r="BA22">
            <v>79</v>
          </cell>
          <cell r="BB22" t="str">
            <v>SI</v>
          </cell>
          <cell r="BC22">
            <v>0</v>
          </cell>
          <cell r="BD22">
            <v>1</v>
          </cell>
        </row>
        <row r="23">
          <cell r="A23" t="str">
            <v>11907</v>
          </cell>
          <cell r="B23" t="str">
            <v>BANQUE POPULAIRE DU MASSIF CENTRAL</v>
          </cell>
          <cell r="C23" t="str">
            <v>3. Autres (GEA CBD)</v>
          </cell>
          <cell r="D23">
            <v>201512</v>
          </cell>
          <cell r="E23">
            <v>5.8200000000000002E-2</v>
          </cell>
          <cell r="F23">
            <v>0.15590000000000001</v>
          </cell>
          <cell r="G23">
            <v>4.5698503839999995</v>
          </cell>
          <cell r="H23">
            <v>0.26596529234880001</v>
          </cell>
          <cell r="I23">
            <v>0.7124396748656</v>
          </cell>
          <cell r="J23">
            <v>5.5599999999999997E-2</v>
          </cell>
          <cell r="K23">
            <v>0.43419999999999997</v>
          </cell>
          <cell r="L23">
            <v>0.89092262899999997</v>
          </cell>
          <cell r="M23">
            <v>4.9535298172399995E-2</v>
          </cell>
          <cell r="N23">
            <v>0.38683860551179994</v>
          </cell>
          <cell r="O23">
            <v>5309</v>
          </cell>
          <cell r="P23" t="str">
            <v>775633878</v>
          </cell>
          <cell r="Q23" t="str">
            <v>PM</v>
          </cell>
          <cell r="R23" t="str">
            <v>202</v>
          </cell>
          <cell r="S23" t="str">
            <v>01</v>
          </cell>
          <cell r="T23" t="str">
            <v>Etablissement de crédit</v>
          </cell>
          <cell r="U23" t="str">
            <v>201</v>
          </cell>
          <cell r="V23" t="str">
            <v>Banque mutualiste ou coopérative</v>
          </cell>
          <cell r="W23" t="str">
            <v>001</v>
          </cell>
          <cell r="X23" t="str">
            <v>Agrément ACPR</v>
          </cell>
          <cell r="Y23">
            <v>6</v>
          </cell>
          <cell r="Z23" t="str">
            <v>NOUVEL ETABLISSEMENT</v>
          </cell>
          <cell r="AA23" t="str">
            <v>FR</v>
          </cell>
          <cell r="AB23" t="str">
            <v> France</v>
          </cell>
          <cell r="AC23" t="str">
            <v>S. BANCAIRE MUTUALISTE ET AUTRES RESEAUX</v>
          </cell>
          <cell r="AD23">
            <v>1163</v>
          </cell>
          <cell r="AE23" t="str">
            <v>GPE BPCE</v>
          </cell>
          <cell r="AF23">
            <v>0</v>
          </cell>
          <cell r="AG23" t="str">
            <v>63000</v>
          </cell>
          <cell r="AH23" t="str">
            <v>FR</v>
          </cell>
          <cell r="AI23" t="str">
            <v/>
          </cell>
          <cell r="AJ23" t="str">
            <v/>
          </cell>
          <cell r="AK23" t="str">
            <v>EC</v>
          </cell>
          <cell r="AL23" t="str">
            <v>Bq mut</v>
          </cell>
          <cell r="AM23" t="str">
            <v>PERSONNE_MORALE_SOCIETE</v>
          </cell>
          <cell r="AN23" t="str">
            <v>BPCE</v>
          </cell>
          <cell r="AO23" t="str">
            <v>Groupes mutualistes</v>
          </cell>
          <cell r="AP23" t="str">
            <v/>
          </cell>
          <cell r="AQ23" t="str">
            <v/>
          </cell>
          <cell r="AR23" t="str">
            <v>FR</v>
          </cell>
          <cell r="AS23" t="str">
            <v>FRANCE</v>
          </cell>
          <cell r="AT23" t="str">
            <v/>
          </cell>
          <cell r="AU23" t="str">
            <v/>
          </cell>
          <cell r="AV23" t="str">
            <v>BODIAN</v>
          </cell>
          <cell r="AW23">
            <v>2762</v>
          </cell>
          <cell r="AX23">
            <v>6.0823091289999995</v>
          </cell>
          <cell r="AY23">
            <v>4.1832541919999997</v>
          </cell>
          <cell r="AZ23">
            <v>3.917545697</v>
          </cell>
          <cell r="BA23">
            <v>153</v>
          </cell>
          <cell r="BB23" t="str">
            <v>SI</v>
          </cell>
          <cell r="BC23">
            <v>0</v>
          </cell>
          <cell r="BD23">
            <v>1</v>
          </cell>
        </row>
        <row r="24">
          <cell r="A24" t="str">
            <v>12006</v>
          </cell>
          <cell r="B24" t="str">
            <v>CRCAM DE LA CORSE</v>
          </cell>
          <cell r="C24" t="str">
            <v>3. Autres (GEA CBD)</v>
          </cell>
          <cell r="D24">
            <v>201512</v>
          </cell>
          <cell r="E24">
            <v>8.43E-2</v>
          </cell>
          <cell r="F24">
            <v>0.2084</v>
          </cell>
          <cell r="G24">
            <v>1.392401</v>
          </cell>
          <cell r="H24">
            <v>0.1173794043</v>
          </cell>
          <cell r="I24">
            <v>0.2901763684</v>
          </cell>
          <cell r="J24">
            <v>8.9200000000000002E-2</v>
          </cell>
          <cell r="K24">
            <v>0.44590000000000002</v>
          </cell>
          <cell r="L24">
            <v>0.41009000000000001</v>
          </cell>
          <cell r="M24">
            <v>3.6580028000000001E-2</v>
          </cell>
          <cell r="N24">
            <v>0.18285913100000001</v>
          </cell>
          <cell r="O24">
            <v>5500</v>
          </cell>
          <cell r="P24" t="str">
            <v>782989206</v>
          </cell>
          <cell r="Q24" t="str">
            <v>PM</v>
          </cell>
          <cell r="R24" t="str">
            <v>210</v>
          </cell>
          <cell r="S24" t="str">
            <v>01</v>
          </cell>
          <cell r="T24" t="str">
            <v>Etablissement de crédit</v>
          </cell>
          <cell r="U24" t="str">
            <v>201</v>
          </cell>
          <cell r="V24" t="str">
            <v>Banque mutualiste ou coopérative</v>
          </cell>
          <cell r="W24" t="str">
            <v>001</v>
          </cell>
          <cell r="X24" t="str">
            <v>Agrément ACPR</v>
          </cell>
          <cell r="Y24">
            <v>6</v>
          </cell>
          <cell r="Z24" t="str">
            <v>NOUVEL ETABLISSEMENT</v>
          </cell>
          <cell r="AA24" t="str">
            <v>FR</v>
          </cell>
          <cell r="AB24" t="str">
            <v> France</v>
          </cell>
          <cell r="AC24" t="str">
            <v>S. BANCAIRE MUTUALISTE ET AUTRES RESEAUX</v>
          </cell>
          <cell r="AD24">
            <v>27</v>
          </cell>
          <cell r="AE24" t="str">
            <v>GPE CREDIT AGRICOLE</v>
          </cell>
          <cell r="AF24">
            <v>0</v>
          </cell>
          <cell r="AG24" t="str">
            <v>20000</v>
          </cell>
          <cell r="AH24" t="str">
            <v>FR</v>
          </cell>
          <cell r="AI24" t="str">
            <v/>
          </cell>
          <cell r="AJ24" t="str">
            <v/>
          </cell>
          <cell r="AK24" t="str">
            <v>EC</v>
          </cell>
          <cell r="AL24" t="str">
            <v>Bq mut</v>
          </cell>
          <cell r="AM24" t="str">
            <v>PERSONNE_MORALE_SOCIETE</v>
          </cell>
          <cell r="AN24" t="str">
            <v>CREDIT AGRICOLE</v>
          </cell>
          <cell r="AO24" t="str">
            <v>Groupes mutualistes</v>
          </cell>
          <cell r="AP24" t="str">
            <v/>
          </cell>
          <cell r="AQ24" t="str">
            <v/>
          </cell>
          <cell r="AR24" t="str">
            <v>FR</v>
          </cell>
          <cell r="AS24" t="str">
            <v>FRANCE</v>
          </cell>
          <cell r="AT24" t="str">
            <v/>
          </cell>
          <cell r="AU24" t="str">
            <v/>
          </cell>
          <cell r="AV24" t="str">
            <v>MOISSINAC</v>
          </cell>
          <cell r="AW24">
            <v>2761</v>
          </cell>
          <cell r="AX24">
            <v>2.1186804229999998</v>
          </cell>
          <cell r="AY24">
            <v>1.509667938</v>
          </cell>
          <cell r="AZ24">
            <v>1.053452493</v>
          </cell>
          <cell r="BA24">
            <v>238</v>
          </cell>
          <cell r="BB24" t="str">
            <v>SI</v>
          </cell>
          <cell r="BC24">
            <v>0</v>
          </cell>
          <cell r="BD24">
            <v>0</v>
          </cell>
        </row>
        <row r="25">
          <cell r="A25" t="str">
            <v>12135</v>
          </cell>
          <cell r="B25" t="str">
            <v>CAISSE EPARGNE BOURGOGNE FRANCHE-COMTE</v>
          </cell>
          <cell r="C25" t="str">
            <v>3. Autres (GEA CBD)</v>
          </cell>
          <cell r="D25">
            <v>201512</v>
          </cell>
          <cell r="E25">
            <v>4.8300000000000003E-2</v>
          </cell>
          <cell r="F25">
            <v>0.1993</v>
          </cell>
          <cell r="G25">
            <v>7.9480309289999997</v>
          </cell>
          <cell r="H25">
            <v>0.38388989387069999</v>
          </cell>
          <cell r="I25">
            <v>1.5840425641497</v>
          </cell>
          <cell r="O25">
            <v>5712</v>
          </cell>
          <cell r="P25" t="str">
            <v>352483341</v>
          </cell>
          <cell r="Q25" t="str">
            <v>PM</v>
          </cell>
          <cell r="R25" t="str">
            <v>270</v>
          </cell>
          <cell r="S25" t="str">
            <v>01</v>
          </cell>
          <cell r="T25" t="str">
            <v>Etablissement de crédit</v>
          </cell>
          <cell r="U25" t="str">
            <v>201</v>
          </cell>
          <cell r="V25" t="str">
            <v>Banque mutualiste ou coopérative</v>
          </cell>
          <cell r="W25" t="str">
            <v>001</v>
          </cell>
          <cell r="X25" t="str">
            <v>Agrément ACPR</v>
          </cell>
          <cell r="Y25">
            <v>8</v>
          </cell>
          <cell r="Z25" t="str">
            <v>RESTRUCTURATION AVEC REPRISE DE CIB</v>
          </cell>
          <cell r="AA25" t="str">
            <v>FR</v>
          </cell>
          <cell r="AB25" t="str">
            <v> France</v>
          </cell>
          <cell r="AC25" t="str">
            <v>S. BANCAIRE MUTUALISTE ET AUTRES RESEAUX</v>
          </cell>
          <cell r="AD25">
            <v>1163</v>
          </cell>
          <cell r="AE25" t="str">
            <v>GPE BPCE</v>
          </cell>
          <cell r="AF25">
            <v>0</v>
          </cell>
          <cell r="AG25" t="str">
            <v>21000</v>
          </cell>
          <cell r="AH25" t="str">
            <v>FR</v>
          </cell>
          <cell r="AI25" t="str">
            <v/>
          </cell>
          <cell r="AJ25" t="str">
            <v/>
          </cell>
          <cell r="AK25" t="str">
            <v>EC</v>
          </cell>
          <cell r="AL25" t="str">
            <v>Bq mut</v>
          </cell>
          <cell r="AM25" t="str">
            <v>PERSONNE_MORALE_SOCIETE</v>
          </cell>
          <cell r="AN25" t="str">
            <v>BPCE</v>
          </cell>
          <cell r="AO25" t="str">
            <v>Groupes mutualistes</v>
          </cell>
          <cell r="AP25" t="str">
            <v/>
          </cell>
          <cell r="AQ25" t="str">
            <v/>
          </cell>
          <cell r="AR25" t="str">
            <v>FR</v>
          </cell>
          <cell r="AS25" t="str">
            <v>FRANCE</v>
          </cell>
          <cell r="AT25" t="str">
            <v/>
          </cell>
          <cell r="AU25" t="str">
            <v/>
          </cell>
          <cell r="AV25" t="str">
            <v>BOUJAOUD</v>
          </cell>
          <cell r="AW25">
            <v>2762</v>
          </cell>
          <cell r="AX25">
            <v>17.186253756999999</v>
          </cell>
          <cell r="AY25">
            <v>9.3535563249999996</v>
          </cell>
          <cell r="AZ25">
            <v>11.929350517000001</v>
          </cell>
          <cell r="BA25">
            <v>74</v>
          </cell>
          <cell r="BB25" t="str">
            <v>SI</v>
          </cell>
          <cell r="BC25">
            <v>0</v>
          </cell>
          <cell r="BD25">
            <v>1</v>
          </cell>
        </row>
        <row r="26">
          <cell r="A26" t="str">
            <v>12206</v>
          </cell>
          <cell r="B26" t="str">
            <v>CRCAM DES COTES-D'ARMOR</v>
          </cell>
          <cell r="C26" t="str">
            <v>3. Autres (GEA CBD)</v>
          </cell>
          <cell r="D26">
            <v>201512</v>
          </cell>
          <cell r="E26">
            <v>5.6399999999999999E-2</v>
          </cell>
          <cell r="F26">
            <v>0.1757</v>
          </cell>
          <cell r="G26">
            <v>5.6264519999999996</v>
          </cell>
          <cell r="H26">
            <v>0.31733189279999996</v>
          </cell>
          <cell r="I26">
            <v>0.9885676163999999</v>
          </cell>
          <cell r="J26">
            <v>2.8400000000000002E-2</v>
          </cell>
          <cell r="K26">
            <v>0.4496</v>
          </cell>
          <cell r="L26">
            <v>1.616493</v>
          </cell>
          <cell r="M26">
            <v>4.5908401200000004E-2</v>
          </cell>
          <cell r="N26">
            <v>0.72677525279999999</v>
          </cell>
          <cell r="O26">
            <v>5928</v>
          </cell>
          <cell r="P26" t="str">
            <v>777456179</v>
          </cell>
          <cell r="Q26" t="str">
            <v>PM</v>
          </cell>
          <cell r="R26" t="str">
            <v>210</v>
          </cell>
          <cell r="S26" t="str">
            <v>01</v>
          </cell>
          <cell r="T26" t="str">
            <v>Etablissement de crédit</v>
          </cell>
          <cell r="U26" t="str">
            <v>201</v>
          </cell>
          <cell r="V26" t="str">
            <v>Banque mutualiste ou coopérative</v>
          </cell>
          <cell r="W26" t="str">
            <v>001</v>
          </cell>
          <cell r="X26" t="str">
            <v>Agrément ACPR</v>
          </cell>
          <cell r="Y26">
            <v>6</v>
          </cell>
          <cell r="Z26" t="str">
            <v>NOUVEL ETABLISSEMENT</v>
          </cell>
          <cell r="AA26" t="str">
            <v>FR</v>
          </cell>
          <cell r="AB26" t="str">
            <v> France</v>
          </cell>
          <cell r="AC26" t="str">
            <v>S. BANCAIRE MUTUALISTE ET AUTRES RESEAUX</v>
          </cell>
          <cell r="AD26">
            <v>27</v>
          </cell>
          <cell r="AE26" t="str">
            <v>GPE CREDIT AGRICOLE</v>
          </cell>
          <cell r="AF26">
            <v>0</v>
          </cell>
          <cell r="AG26" t="str">
            <v>22440</v>
          </cell>
          <cell r="AH26" t="str">
            <v>FR</v>
          </cell>
          <cell r="AI26" t="str">
            <v/>
          </cell>
          <cell r="AJ26" t="str">
            <v/>
          </cell>
          <cell r="AK26" t="str">
            <v>EC</v>
          </cell>
          <cell r="AL26" t="str">
            <v>Bq mut</v>
          </cell>
          <cell r="AM26" t="str">
            <v>PERSONNE_MORALE_SOCIETE</v>
          </cell>
          <cell r="AN26" t="str">
            <v>CREDIT AGRICOLE</v>
          </cell>
          <cell r="AO26" t="str">
            <v>Groupes mutualistes</v>
          </cell>
          <cell r="AP26" t="str">
            <v/>
          </cell>
          <cell r="AQ26" t="str">
            <v/>
          </cell>
          <cell r="AR26" t="str">
            <v>FR</v>
          </cell>
          <cell r="AS26" t="str">
            <v>FRANCE</v>
          </cell>
          <cell r="AT26" t="str">
            <v/>
          </cell>
          <cell r="AU26" t="str">
            <v/>
          </cell>
          <cell r="AV26" t="str">
            <v>BALLABRIGA</v>
          </cell>
          <cell r="AW26">
            <v>2761</v>
          </cell>
          <cell r="AX26">
            <v>8.6269581539999987</v>
          </cell>
          <cell r="AY26">
            <v>6.3993837679999999</v>
          </cell>
          <cell r="AZ26">
            <v>1.998181754</v>
          </cell>
          <cell r="BA26">
            <v>129</v>
          </cell>
          <cell r="BB26" t="str">
            <v>SI</v>
          </cell>
          <cell r="BC26">
            <v>0</v>
          </cell>
          <cell r="BD26">
            <v>0</v>
          </cell>
        </row>
        <row r="27">
          <cell r="A27" t="str">
            <v>12406</v>
          </cell>
          <cell r="B27" t="str">
            <v>CRCAM CHARENTE-PERIGORD</v>
          </cell>
          <cell r="C27" t="str">
            <v>3. Autres (GEA CBD)</v>
          </cell>
          <cell r="D27">
            <v>201512</v>
          </cell>
          <cell r="E27">
            <v>5.0799999999999998E-2</v>
          </cell>
          <cell r="F27">
            <v>0.17</v>
          </cell>
          <cell r="G27">
            <v>4.9775859999999996</v>
          </cell>
          <cell r="H27">
            <v>0.25286136879999999</v>
          </cell>
          <cell r="I27">
            <v>0.84618961999999998</v>
          </cell>
          <cell r="J27">
            <v>2.63E-2</v>
          </cell>
          <cell r="K27">
            <v>0.44190000000000002</v>
          </cell>
          <cell r="L27">
            <v>1.8835109999999999</v>
          </cell>
          <cell r="M27">
            <v>4.9536339299999996E-2</v>
          </cell>
          <cell r="N27">
            <v>0.83232351090000001</v>
          </cell>
          <cell r="O27">
            <v>6261</v>
          </cell>
          <cell r="P27" t="str">
            <v>775569726</v>
          </cell>
          <cell r="Q27" t="str">
            <v>PM</v>
          </cell>
          <cell r="R27" t="str">
            <v>210</v>
          </cell>
          <cell r="S27" t="str">
            <v>01</v>
          </cell>
          <cell r="T27" t="str">
            <v>Etablissement de crédit</v>
          </cell>
          <cell r="U27" t="str">
            <v>201</v>
          </cell>
          <cell r="V27" t="str">
            <v>Banque mutualiste ou coopérative</v>
          </cell>
          <cell r="W27" t="str">
            <v>001</v>
          </cell>
          <cell r="X27" t="str">
            <v>Agrément ACPR</v>
          </cell>
          <cell r="Y27">
            <v>6</v>
          </cell>
          <cell r="Z27" t="str">
            <v>NOUVEL ETABLISSEMENT</v>
          </cell>
          <cell r="AA27" t="str">
            <v>FR</v>
          </cell>
          <cell r="AB27" t="str">
            <v> France</v>
          </cell>
          <cell r="AC27" t="str">
            <v>S. BANCAIRE MUTUALISTE ET AUTRES RESEAUX</v>
          </cell>
          <cell r="AD27">
            <v>27</v>
          </cell>
          <cell r="AE27" t="str">
            <v>GPE CREDIT AGRICOLE</v>
          </cell>
          <cell r="AF27">
            <v>0</v>
          </cell>
          <cell r="AG27" t="str">
            <v>16800</v>
          </cell>
          <cell r="AH27" t="str">
            <v>FR</v>
          </cell>
          <cell r="AI27" t="str">
            <v/>
          </cell>
          <cell r="AJ27" t="str">
            <v/>
          </cell>
          <cell r="AK27" t="str">
            <v>EC</v>
          </cell>
          <cell r="AL27" t="str">
            <v>Bq mut</v>
          </cell>
          <cell r="AM27" t="str">
            <v>PERSONNE_MORALE_SOCIETE</v>
          </cell>
          <cell r="AN27" t="str">
            <v>CREDIT AGRICOLE</v>
          </cell>
          <cell r="AO27" t="str">
            <v>Groupes mutualistes</v>
          </cell>
          <cell r="AP27" t="str">
            <v/>
          </cell>
          <cell r="AQ27" t="str">
            <v/>
          </cell>
          <cell r="AR27" t="str">
            <v>FR</v>
          </cell>
          <cell r="AS27" t="str">
            <v>FRANCE</v>
          </cell>
          <cell r="AT27" t="str">
            <v/>
          </cell>
          <cell r="AU27" t="str">
            <v/>
          </cell>
          <cell r="AV27" t="str">
            <v>BALLABRIGA</v>
          </cell>
          <cell r="AW27">
            <v>2761</v>
          </cell>
          <cell r="AX27">
            <v>8.3908165399999994</v>
          </cell>
          <cell r="AY27">
            <v>5.9397233499999995</v>
          </cell>
          <cell r="AZ27">
            <v>2.5160812429999999</v>
          </cell>
          <cell r="BA27">
            <v>131</v>
          </cell>
          <cell r="BB27" t="str">
            <v>SI</v>
          </cell>
          <cell r="BC27">
            <v>0</v>
          </cell>
          <cell r="BD27">
            <v>0</v>
          </cell>
        </row>
        <row r="28">
          <cell r="A28" t="str">
            <v>12506</v>
          </cell>
          <cell r="B28" t="str">
            <v>CRCAM FRANCHE-COMTE</v>
          </cell>
          <cell r="C28" t="str">
            <v>3. Autres (GEA CBD)</v>
          </cell>
          <cell r="D28">
            <v>201512</v>
          </cell>
          <cell r="E28">
            <v>4.53E-2</v>
          </cell>
          <cell r="F28">
            <v>0.16489999999999999</v>
          </cell>
          <cell r="G28">
            <v>8.3501829999999995</v>
          </cell>
          <cell r="H28">
            <v>0.37826328989999997</v>
          </cell>
          <cell r="I28">
            <v>1.3769451766999998</v>
          </cell>
          <cell r="J28">
            <v>3.95E-2</v>
          </cell>
          <cell r="K28">
            <v>0.45</v>
          </cell>
          <cell r="L28">
            <v>1.923881</v>
          </cell>
          <cell r="M28">
            <v>7.59932995E-2</v>
          </cell>
          <cell r="N28">
            <v>0.86574644999999995</v>
          </cell>
          <cell r="O28">
            <v>6460</v>
          </cell>
          <cell r="P28" t="str">
            <v>384899399</v>
          </cell>
          <cell r="Q28" t="str">
            <v>PM</v>
          </cell>
          <cell r="R28" t="str">
            <v>210</v>
          </cell>
          <cell r="S28" t="str">
            <v>01</v>
          </cell>
          <cell r="T28" t="str">
            <v>Etablissement de crédit</v>
          </cell>
          <cell r="U28" t="str">
            <v>201</v>
          </cell>
          <cell r="V28" t="str">
            <v>Banque mutualiste ou coopérative</v>
          </cell>
          <cell r="W28" t="str">
            <v>001</v>
          </cell>
          <cell r="X28" t="str">
            <v>Agrément ACPR</v>
          </cell>
          <cell r="Y28">
            <v>8</v>
          </cell>
          <cell r="Z28" t="str">
            <v>RESTRUCTURATION AVEC REPRISE DE CIB</v>
          </cell>
          <cell r="AA28" t="str">
            <v>FR</v>
          </cell>
          <cell r="AB28" t="str">
            <v> France</v>
          </cell>
          <cell r="AC28" t="str">
            <v>S. BANCAIRE MUTUALISTE ET AUTRES RESEAUX</v>
          </cell>
          <cell r="AD28">
            <v>27</v>
          </cell>
          <cell r="AE28" t="str">
            <v>GPE CREDIT AGRICOLE</v>
          </cell>
          <cell r="AF28">
            <v>0</v>
          </cell>
          <cell r="AG28" t="str">
            <v>25000</v>
          </cell>
          <cell r="AH28" t="str">
            <v>FR</v>
          </cell>
          <cell r="AI28" t="str">
            <v/>
          </cell>
          <cell r="AJ28" t="str">
            <v/>
          </cell>
          <cell r="AK28" t="str">
            <v>EC</v>
          </cell>
          <cell r="AL28" t="str">
            <v>Bq mut</v>
          </cell>
          <cell r="AM28" t="str">
            <v>PERSONNE_MORALE_SOCIETE</v>
          </cell>
          <cell r="AN28" t="str">
            <v>CREDIT AGRICOLE</v>
          </cell>
          <cell r="AO28" t="str">
            <v>Groupes mutualistes</v>
          </cell>
          <cell r="AP28" t="str">
            <v/>
          </cell>
          <cell r="AQ28" t="str">
            <v/>
          </cell>
          <cell r="AR28" t="str">
            <v>FR</v>
          </cell>
          <cell r="AS28" t="str">
            <v>FRANCE</v>
          </cell>
          <cell r="AT28" t="str">
            <v/>
          </cell>
          <cell r="AU28" t="str">
            <v/>
          </cell>
          <cell r="AV28" t="str">
            <v>PIGEON</v>
          </cell>
          <cell r="AW28">
            <v>2761</v>
          </cell>
          <cell r="AX28">
            <v>11.334156513</v>
          </cell>
          <cell r="AY28">
            <v>9.066834952999999</v>
          </cell>
          <cell r="AZ28">
            <v>3.2244213560000001</v>
          </cell>
          <cell r="BA28">
            <v>108</v>
          </cell>
          <cell r="BB28" t="str">
            <v>SI</v>
          </cell>
          <cell r="BC28">
            <v>0</v>
          </cell>
          <cell r="BD28">
            <v>0</v>
          </cell>
        </row>
        <row r="29">
          <cell r="A29" t="str">
            <v>12869</v>
          </cell>
          <cell r="B29" t="str">
            <v>BANQUE ACCORD</v>
          </cell>
          <cell r="C29" t="str">
            <v>2. CBD</v>
          </cell>
          <cell r="D29">
            <v>201512</v>
          </cell>
          <cell r="E29">
            <v>3.6600000000000001E-2</v>
          </cell>
          <cell r="F29">
            <v>0.47</v>
          </cell>
          <cell r="G29">
            <v>6.9394187499999997</v>
          </cell>
          <cell r="H29">
            <v>5.5515349999999998E-3</v>
          </cell>
          <cell r="O29">
            <v>7165</v>
          </cell>
          <cell r="P29" t="str">
            <v>546380197</v>
          </cell>
          <cell r="Q29" t="str">
            <v>PM</v>
          </cell>
          <cell r="R29" t="str">
            <v>105</v>
          </cell>
          <cell r="S29" t="str">
            <v>01</v>
          </cell>
          <cell r="T29" t="str">
            <v>Etablissement de crédit</v>
          </cell>
          <cell r="U29" t="str">
            <v>200</v>
          </cell>
          <cell r="V29" t="str">
            <v>Banque</v>
          </cell>
          <cell r="W29" t="str">
            <v>001</v>
          </cell>
          <cell r="X29" t="str">
            <v>Agrément ACPR</v>
          </cell>
          <cell r="Y29">
            <v>6</v>
          </cell>
          <cell r="Z29" t="str">
            <v>NOUVEL ETABLISSEMENT</v>
          </cell>
          <cell r="AA29" t="str">
            <v>FR</v>
          </cell>
          <cell r="AB29" t="str">
            <v> France</v>
          </cell>
          <cell r="AC29" t="str">
            <v>S. COMMERCIAL</v>
          </cell>
          <cell r="AD29">
            <v>65</v>
          </cell>
          <cell r="AE29" t="str">
            <v>GPE AUCHAN - MULLIEZ</v>
          </cell>
          <cell r="AF29">
            <v>1</v>
          </cell>
          <cell r="AG29" t="str">
            <v>59170</v>
          </cell>
          <cell r="AH29" t="str">
            <v>FR</v>
          </cell>
          <cell r="AI29" t="str">
            <v/>
          </cell>
          <cell r="AJ29" t="str">
            <v/>
          </cell>
          <cell r="AK29" t="str">
            <v>EC</v>
          </cell>
          <cell r="AL29" t="str">
            <v>Banque</v>
          </cell>
          <cell r="AM29" t="str">
            <v>PERSONNE_MORALE_SOCIETE</v>
          </cell>
          <cell r="AN29" t="str">
            <v>AUCHAN - MULLIEZ</v>
          </cell>
          <cell r="AO29" t="str">
            <v>Industrie, commerce, services, BTP, groupes professionnels</v>
          </cell>
          <cell r="AP29" t="str">
            <v/>
          </cell>
          <cell r="AQ29" t="str">
            <v/>
          </cell>
          <cell r="AR29" t="str">
            <v>FR</v>
          </cell>
          <cell r="AS29" t="str">
            <v>FRANCE</v>
          </cell>
          <cell r="AT29" t="str">
            <v/>
          </cell>
          <cell r="AU29" t="str">
            <v/>
          </cell>
          <cell r="AV29" t="str">
            <v>CHAUSSARD</v>
          </cell>
          <cell r="AW29">
            <v>2763</v>
          </cell>
          <cell r="AX29">
            <v>2.9128570070000004</v>
          </cell>
          <cell r="AY29">
            <v>0.95129634900000004</v>
          </cell>
          <cell r="AZ29">
            <v>0.34159423</v>
          </cell>
          <cell r="BA29">
            <v>208</v>
          </cell>
          <cell r="BB29" t="str">
            <v>LSI</v>
          </cell>
          <cell r="BC29">
            <v>0</v>
          </cell>
          <cell r="BD29">
            <v>1</v>
          </cell>
        </row>
        <row r="30">
          <cell r="A30" t="str">
            <v>12906</v>
          </cell>
          <cell r="B30" t="str">
            <v>CRCAM DU FINISTERE</v>
          </cell>
          <cell r="C30" t="str">
            <v>3. Autres (GEA CBD)</v>
          </cell>
          <cell r="D30">
            <v>201512</v>
          </cell>
          <cell r="E30">
            <v>5.1400000000000001E-2</v>
          </cell>
          <cell r="F30">
            <v>0.18049999999999999</v>
          </cell>
          <cell r="G30">
            <v>7.4755700000000003</v>
          </cell>
          <cell r="H30">
            <v>0.38424429800000004</v>
          </cell>
          <cell r="I30">
            <v>1.3493403850000001</v>
          </cell>
          <cell r="J30">
            <v>3.2599999999999997E-2</v>
          </cell>
          <cell r="K30">
            <v>0.44950000000000001</v>
          </cell>
          <cell r="L30">
            <v>2.039723</v>
          </cell>
          <cell r="M30">
            <v>6.6494969799999998E-2</v>
          </cell>
          <cell r="N30">
            <v>0.91685548849999998</v>
          </cell>
          <cell r="O30">
            <v>7215</v>
          </cell>
          <cell r="P30" t="str">
            <v>778134601</v>
          </cell>
          <cell r="Q30" t="str">
            <v>PM</v>
          </cell>
          <cell r="R30" t="str">
            <v>210</v>
          </cell>
          <cell r="S30" t="str">
            <v>01</v>
          </cell>
          <cell r="T30" t="str">
            <v>Etablissement de crédit</v>
          </cell>
          <cell r="U30" t="str">
            <v>201</v>
          </cell>
          <cell r="V30" t="str">
            <v>Banque mutualiste ou coopérative</v>
          </cell>
          <cell r="W30" t="str">
            <v>001</v>
          </cell>
          <cell r="X30" t="str">
            <v>Agrément ACPR</v>
          </cell>
          <cell r="Y30">
            <v>6</v>
          </cell>
          <cell r="Z30" t="str">
            <v>NOUVEL ETABLISSEMENT</v>
          </cell>
          <cell r="AA30" t="str">
            <v>FR</v>
          </cell>
          <cell r="AB30" t="str">
            <v> France</v>
          </cell>
          <cell r="AC30" t="str">
            <v>S. BANCAIRE MUTUALISTE ET AUTRES RESEAUX</v>
          </cell>
          <cell r="AD30">
            <v>27</v>
          </cell>
          <cell r="AE30" t="str">
            <v>GPE CREDIT AGRICOLE</v>
          </cell>
          <cell r="AF30">
            <v>0</v>
          </cell>
          <cell r="AG30" t="str">
            <v>29000</v>
          </cell>
          <cell r="AH30" t="str">
            <v>FR</v>
          </cell>
          <cell r="AI30" t="str">
            <v/>
          </cell>
          <cell r="AJ30" t="str">
            <v/>
          </cell>
          <cell r="AK30" t="str">
            <v>EC</v>
          </cell>
          <cell r="AL30" t="str">
            <v>Bq mut</v>
          </cell>
          <cell r="AM30" t="str">
            <v>PERSONNE_MORALE_SOCIETE</v>
          </cell>
          <cell r="AN30" t="str">
            <v>CREDIT AGRICOLE</v>
          </cell>
          <cell r="AO30" t="str">
            <v>Groupes mutualistes</v>
          </cell>
          <cell r="AP30" t="str">
            <v/>
          </cell>
          <cell r="AQ30" t="str">
            <v/>
          </cell>
          <cell r="AR30" t="str">
            <v>FR</v>
          </cell>
          <cell r="AS30" t="str">
            <v>FRANCE</v>
          </cell>
          <cell r="AT30" t="str">
            <v/>
          </cell>
          <cell r="AU30" t="str">
            <v/>
          </cell>
          <cell r="AV30" t="str">
            <v>LAFARQUE</v>
          </cell>
          <cell r="AW30">
            <v>2761</v>
          </cell>
          <cell r="AX30">
            <v>10.885798948000001</v>
          </cell>
          <cell r="AY30">
            <v>8.3856346540000004</v>
          </cell>
          <cell r="AZ30">
            <v>2.7103988960000001</v>
          </cell>
          <cell r="BA30">
            <v>111</v>
          </cell>
          <cell r="BB30" t="str">
            <v>SI</v>
          </cell>
          <cell r="BC30">
            <v>0</v>
          </cell>
          <cell r="BD30">
            <v>0</v>
          </cell>
        </row>
        <row r="31">
          <cell r="A31" t="str">
            <v>13106</v>
          </cell>
          <cell r="B31" t="str">
            <v>CRCAM TOULOUSE 31</v>
          </cell>
          <cell r="C31" t="str">
            <v>3. Autres (GEA CBD)</v>
          </cell>
          <cell r="D31">
            <v>201512</v>
          </cell>
          <cell r="E31">
            <v>4.65E-2</v>
          </cell>
          <cell r="F31">
            <v>0.1741</v>
          </cell>
          <cell r="G31">
            <v>5.9250769999999999</v>
          </cell>
          <cell r="H31">
            <v>0.27551608049999998</v>
          </cell>
          <cell r="I31">
            <v>1.0315559057000001</v>
          </cell>
          <cell r="J31">
            <v>4.0099999999999997E-2</v>
          </cell>
          <cell r="K31">
            <v>0.38950000000000001</v>
          </cell>
          <cell r="L31">
            <v>1.909273</v>
          </cell>
          <cell r="M31">
            <v>7.6561847299999999E-2</v>
          </cell>
          <cell r="N31">
            <v>0.74366183350000004</v>
          </cell>
          <cell r="O31">
            <v>7615</v>
          </cell>
          <cell r="P31" t="str">
            <v>776916207</v>
          </cell>
          <cell r="Q31" t="str">
            <v>PM</v>
          </cell>
          <cell r="R31" t="str">
            <v>210</v>
          </cell>
          <cell r="S31" t="str">
            <v>01</v>
          </cell>
          <cell r="T31" t="str">
            <v>Etablissement de crédit</v>
          </cell>
          <cell r="U31" t="str">
            <v>201</v>
          </cell>
          <cell r="V31" t="str">
            <v>Banque mutualiste ou coopérative</v>
          </cell>
          <cell r="W31" t="str">
            <v>001</v>
          </cell>
          <cell r="X31" t="str">
            <v>Agrément ACPR</v>
          </cell>
          <cell r="Y31">
            <v>6</v>
          </cell>
          <cell r="Z31" t="str">
            <v>NOUVEL ETABLISSEMENT</v>
          </cell>
          <cell r="AA31" t="str">
            <v>FR</v>
          </cell>
          <cell r="AB31" t="str">
            <v> France</v>
          </cell>
          <cell r="AC31" t="str">
            <v>S. BANCAIRE MUTUALISTE ET AUTRES RESEAUX</v>
          </cell>
          <cell r="AD31">
            <v>27</v>
          </cell>
          <cell r="AE31" t="str">
            <v>GPE CREDIT AGRICOLE</v>
          </cell>
          <cell r="AF31">
            <v>0</v>
          </cell>
          <cell r="AG31" t="str">
            <v>31000</v>
          </cell>
          <cell r="AH31" t="str">
            <v>FR</v>
          </cell>
          <cell r="AI31" t="str">
            <v/>
          </cell>
          <cell r="AJ31" t="str">
            <v/>
          </cell>
          <cell r="AK31" t="str">
            <v>EC</v>
          </cell>
          <cell r="AL31" t="str">
            <v>Bq mut</v>
          </cell>
          <cell r="AM31" t="str">
            <v>PERSONNE_MORALE_SOCIETE</v>
          </cell>
          <cell r="AN31" t="str">
            <v>CREDIT AGRICOLE</v>
          </cell>
          <cell r="AO31" t="str">
            <v>Groupes mutualistes</v>
          </cell>
          <cell r="AP31" t="str">
            <v/>
          </cell>
          <cell r="AQ31" t="str">
            <v/>
          </cell>
          <cell r="AR31" t="str">
            <v>FR</v>
          </cell>
          <cell r="AS31" t="str">
            <v>FRANCE</v>
          </cell>
          <cell r="AT31" t="str">
            <v/>
          </cell>
          <cell r="AU31" t="str">
            <v/>
          </cell>
          <cell r="AV31" t="str">
            <v>KHEYAR</v>
          </cell>
          <cell r="AW31">
            <v>2761</v>
          </cell>
          <cell r="AX31">
            <v>9.3279861929999992</v>
          </cell>
          <cell r="AY31">
            <v>6.9168920140000001</v>
          </cell>
          <cell r="AZ31">
            <v>3.1838107070000001</v>
          </cell>
          <cell r="BA31">
            <v>122</v>
          </cell>
          <cell r="BB31" t="str">
            <v>SI</v>
          </cell>
          <cell r="BC31">
            <v>0</v>
          </cell>
          <cell r="BD31">
            <v>0</v>
          </cell>
        </row>
        <row r="32">
          <cell r="A32" t="str">
            <v>13135</v>
          </cell>
          <cell r="B32" t="str">
            <v>CAISSE D EPARGNE DE MIDI-PYRENEES</v>
          </cell>
          <cell r="C32" t="str">
            <v>3. Autres (GEA CBD)</v>
          </cell>
          <cell r="D32">
            <v>201512</v>
          </cell>
          <cell r="E32">
            <v>3.5900000000000001E-2</v>
          </cell>
          <cell r="F32">
            <v>0.20069999999999999</v>
          </cell>
          <cell r="G32">
            <v>7.6753764689999997</v>
          </cell>
          <cell r="H32">
            <v>0.27554601523709998</v>
          </cell>
          <cell r="I32">
            <v>1.5404480573282999</v>
          </cell>
          <cell r="O32">
            <v>7663</v>
          </cell>
          <cell r="P32" t="str">
            <v>383354594</v>
          </cell>
          <cell r="Q32" t="str">
            <v>PM</v>
          </cell>
          <cell r="R32" t="str">
            <v>270</v>
          </cell>
          <cell r="S32" t="str">
            <v>01</v>
          </cell>
          <cell r="T32" t="str">
            <v>Etablissement de crédit</v>
          </cell>
          <cell r="U32" t="str">
            <v>201</v>
          </cell>
          <cell r="V32" t="str">
            <v>Banque mutualiste ou coopérative</v>
          </cell>
          <cell r="W32" t="str">
            <v>001</v>
          </cell>
          <cell r="X32" t="str">
            <v>Agrément ACPR</v>
          </cell>
          <cell r="Y32">
            <v>8</v>
          </cell>
          <cell r="Z32" t="str">
            <v>RESTRUCTURATION AVEC REPRISE DE CIB</v>
          </cell>
          <cell r="AA32" t="str">
            <v>FR</v>
          </cell>
          <cell r="AB32" t="str">
            <v> France</v>
          </cell>
          <cell r="AC32" t="str">
            <v>S. BANCAIRE MUTUALISTE ET AUTRES RESEAUX</v>
          </cell>
          <cell r="AD32">
            <v>1163</v>
          </cell>
          <cell r="AE32" t="str">
            <v>GPE BPCE</v>
          </cell>
          <cell r="AF32">
            <v>0</v>
          </cell>
          <cell r="AG32" t="str">
            <v>31100</v>
          </cell>
          <cell r="AH32" t="str">
            <v>FR</v>
          </cell>
          <cell r="AI32" t="str">
            <v/>
          </cell>
          <cell r="AJ32" t="str">
            <v/>
          </cell>
          <cell r="AK32" t="str">
            <v>EC</v>
          </cell>
          <cell r="AL32" t="str">
            <v>Bq mut</v>
          </cell>
          <cell r="AM32" t="str">
            <v>PERSONNE_MORALE_SOCIETE</v>
          </cell>
          <cell r="AN32" t="str">
            <v>BPCE</v>
          </cell>
          <cell r="AO32" t="str">
            <v>Groupes mutualistes</v>
          </cell>
          <cell r="AP32" t="str">
            <v/>
          </cell>
          <cell r="AQ32" t="str">
            <v/>
          </cell>
          <cell r="AR32" t="str">
            <v>FR</v>
          </cell>
          <cell r="AS32" t="str">
            <v>FRANCE</v>
          </cell>
          <cell r="AT32" t="str">
            <v/>
          </cell>
          <cell r="AU32" t="str">
            <v/>
          </cell>
          <cell r="AV32" t="str">
            <v>RINGWALD</v>
          </cell>
          <cell r="AW32">
            <v>2762</v>
          </cell>
          <cell r="AX32">
            <v>17.885010732000001</v>
          </cell>
          <cell r="AY32">
            <v>9.2057159219999996</v>
          </cell>
          <cell r="AZ32">
            <v>12.265355618000001</v>
          </cell>
          <cell r="BA32">
            <v>71</v>
          </cell>
          <cell r="BB32" t="str">
            <v>SI</v>
          </cell>
          <cell r="BC32">
            <v>0</v>
          </cell>
          <cell r="BD32">
            <v>1</v>
          </cell>
        </row>
        <row r="33">
          <cell r="A33" t="str">
            <v>13168</v>
          </cell>
          <cell r="B33" t="str">
            <v>BANQUE PSA FINANCE</v>
          </cell>
          <cell r="C33" t="str">
            <v>2. CBD</v>
          </cell>
          <cell r="D33">
            <v>201512</v>
          </cell>
          <cell r="E33">
            <v>3.5799999999999998E-2</v>
          </cell>
          <cell r="F33">
            <v>0.51859999999999995</v>
          </cell>
          <cell r="G33">
            <v>3.38835765417</v>
          </cell>
          <cell r="H33">
            <v>0.121303204019286</v>
          </cell>
          <cell r="I33">
            <v>1.7572022794525619</v>
          </cell>
          <cell r="J33">
            <v>6.9500000000000006E-2</v>
          </cell>
          <cell r="K33">
            <v>0</v>
          </cell>
          <cell r="L33">
            <v>1.6001932233699998</v>
          </cell>
          <cell r="M33">
            <v>0.11121342902421499</v>
          </cell>
          <cell r="N33">
            <v>0</v>
          </cell>
          <cell r="O33">
            <v>7719</v>
          </cell>
          <cell r="P33" t="str">
            <v>325952224</v>
          </cell>
          <cell r="Q33" t="str">
            <v>PM</v>
          </cell>
          <cell r="R33" t="str">
            <v>102</v>
          </cell>
          <cell r="S33" t="str">
            <v>01</v>
          </cell>
          <cell r="T33" t="str">
            <v>Etablissement de crédit</v>
          </cell>
          <cell r="U33" t="str">
            <v>200</v>
          </cell>
          <cell r="V33" t="str">
            <v>Banque</v>
          </cell>
          <cell r="W33" t="str">
            <v>001</v>
          </cell>
          <cell r="X33" t="str">
            <v>Agrément ACPR</v>
          </cell>
          <cell r="Y33">
            <v>6</v>
          </cell>
          <cell r="Z33" t="str">
            <v>NOUVEL ETABLISSEMENT</v>
          </cell>
          <cell r="AA33" t="str">
            <v>FR</v>
          </cell>
          <cell r="AB33" t="str">
            <v> France</v>
          </cell>
          <cell r="AC33" t="str">
            <v>S. INDUSTRIEL PRIVE</v>
          </cell>
          <cell r="AD33">
            <v>63</v>
          </cell>
          <cell r="AE33" t="str">
            <v>GPE PSA PEUGEOT CITROËN</v>
          </cell>
          <cell r="AF33">
            <v>1</v>
          </cell>
          <cell r="AG33" t="str">
            <v>75116</v>
          </cell>
          <cell r="AH33" t="str">
            <v>FR</v>
          </cell>
          <cell r="AI33" t="str">
            <v/>
          </cell>
          <cell r="AJ33" t="str">
            <v/>
          </cell>
          <cell r="AK33" t="str">
            <v>EC</v>
          </cell>
          <cell r="AL33" t="str">
            <v>Banque</v>
          </cell>
          <cell r="AM33" t="str">
            <v>PERSONNE_MORALE_SOCIETE</v>
          </cell>
          <cell r="AN33" t="str">
            <v>PSA PEUGEOT CITROËN</v>
          </cell>
          <cell r="AO33" t="str">
            <v>Industrie, commerce, services, BTP, groupes professionnels</v>
          </cell>
          <cell r="AP33" t="str">
            <v/>
          </cell>
          <cell r="AQ33" t="str">
            <v/>
          </cell>
          <cell r="AR33" t="str">
            <v>FR</v>
          </cell>
          <cell r="AS33" t="str">
            <v>FRANCE</v>
          </cell>
          <cell r="AT33" t="str">
            <v/>
          </cell>
          <cell r="AU33" t="str">
            <v/>
          </cell>
          <cell r="AV33" t="str">
            <v>GUITTON</v>
          </cell>
          <cell r="AW33">
            <v>2752</v>
          </cell>
          <cell r="AX33">
            <v>7.4395982620000005</v>
          </cell>
          <cell r="AY33">
            <v>1.98142778</v>
          </cell>
          <cell r="AZ33">
            <v>2.1547533590000003</v>
          </cell>
          <cell r="BA33">
            <v>139</v>
          </cell>
          <cell r="BB33" t="str">
            <v>LSI</v>
          </cell>
          <cell r="BC33">
            <v>0</v>
          </cell>
          <cell r="BD33">
            <v>1</v>
          </cell>
        </row>
        <row r="34">
          <cell r="A34" t="str">
            <v>13298</v>
          </cell>
          <cell r="B34" t="str">
            <v>BANQUE COM DU MARCHE NORD EUROPE-BCMNE</v>
          </cell>
          <cell r="C34" t="str">
            <v>3. Autres (GEA CBD)</v>
          </cell>
          <cell r="D34">
            <v>201512</v>
          </cell>
          <cell r="E34">
            <v>5.0599999999999999E-2</v>
          </cell>
          <cell r="F34">
            <v>0.30869999999999997</v>
          </cell>
          <cell r="G34">
            <v>1.99804089001</v>
          </cell>
          <cell r="H34">
            <v>0.10110086903450599</v>
          </cell>
          <cell r="I34">
            <v>0.61679522274608689</v>
          </cell>
          <cell r="O34">
            <v>7953</v>
          </cell>
          <cell r="P34" t="str">
            <v>403371750</v>
          </cell>
          <cell r="Q34" t="str">
            <v>PM</v>
          </cell>
          <cell r="R34" t="str">
            <v>105</v>
          </cell>
          <cell r="S34" t="str">
            <v>01</v>
          </cell>
          <cell r="T34" t="str">
            <v>Etablissement de crédit</v>
          </cell>
          <cell r="U34" t="str">
            <v>200</v>
          </cell>
          <cell r="V34" t="str">
            <v>Banque</v>
          </cell>
          <cell r="W34" t="str">
            <v>001</v>
          </cell>
          <cell r="X34" t="str">
            <v>Agrément ACPR</v>
          </cell>
          <cell r="Y34">
            <v>8</v>
          </cell>
          <cell r="Z34" t="str">
            <v>RESTRUCTURATION AVEC REPRISE DE CIB</v>
          </cell>
          <cell r="AA34" t="str">
            <v>FR</v>
          </cell>
          <cell r="AB34" t="str">
            <v> France</v>
          </cell>
          <cell r="AC34" t="str">
            <v>S. BANCAIRE MUTUALISTE ET AUTRES RESEAUX</v>
          </cell>
          <cell r="AD34">
            <v>29</v>
          </cell>
          <cell r="AE34" t="str">
            <v>GPE CREDIT MUTUEL</v>
          </cell>
          <cell r="AF34">
            <v>0</v>
          </cell>
          <cell r="AG34" t="str">
            <v>59800</v>
          </cell>
          <cell r="AH34" t="str">
            <v>FR</v>
          </cell>
          <cell r="AI34" t="str">
            <v/>
          </cell>
          <cell r="AJ34" t="str">
            <v/>
          </cell>
          <cell r="AK34" t="str">
            <v>EC</v>
          </cell>
          <cell r="AL34" t="str">
            <v>Banque</v>
          </cell>
          <cell r="AM34" t="str">
            <v>PERSONNE_MORALE_SOCIETE</v>
          </cell>
          <cell r="AN34" t="str">
            <v>CREDIT MUTUEL</v>
          </cell>
          <cell r="AO34" t="str">
            <v>Groupes mutualistes</v>
          </cell>
          <cell r="AP34" t="str">
            <v/>
          </cell>
          <cell r="AQ34" t="str">
            <v/>
          </cell>
          <cell r="AR34" t="str">
            <v>FR</v>
          </cell>
          <cell r="AS34" t="str">
            <v>FRANCE</v>
          </cell>
          <cell r="AT34" t="str">
            <v/>
          </cell>
          <cell r="AU34" t="str">
            <v/>
          </cell>
          <cell r="AV34" t="str">
            <v>QUILLIEN</v>
          </cell>
          <cell r="AW34">
            <v>2763</v>
          </cell>
          <cell r="AX34">
            <v>1.014901066</v>
          </cell>
          <cell r="AY34">
            <v>0.77106390400000002</v>
          </cell>
          <cell r="AZ34">
            <v>0.33957221500000001</v>
          </cell>
          <cell r="BA34">
            <v>308</v>
          </cell>
          <cell r="BB34" t="str">
            <v>SI</v>
          </cell>
          <cell r="BC34">
            <v>0</v>
          </cell>
          <cell r="BD34">
            <v>1</v>
          </cell>
        </row>
        <row r="35">
          <cell r="A35" t="str">
            <v>13306</v>
          </cell>
          <cell r="B35" t="str">
            <v>CRCAM D'AQUITAINE</v>
          </cell>
          <cell r="C35" t="str">
            <v>3. Autres (GEA CBD)</v>
          </cell>
          <cell r="D35">
            <v>201512</v>
          </cell>
          <cell r="E35">
            <v>4.7699999999999999E-2</v>
          </cell>
          <cell r="F35">
            <v>0.1711</v>
          </cell>
          <cell r="G35">
            <v>13.507815000000001</v>
          </cell>
          <cell r="H35">
            <v>0.64432277550000006</v>
          </cell>
          <cell r="I35">
            <v>2.3111871465</v>
          </cell>
          <cell r="J35">
            <v>4.6699999999999998E-2</v>
          </cell>
          <cell r="K35">
            <v>0.44330000000000003</v>
          </cell>
          <cell r="L35">
            <v>4.1912770000000004</v>
          </cell>
          <cell r="M35">
            <v>0.19573263590000001</v>
          </cell>
          <cell r="N35">
            <v>1.8579930941000002</v>
          </cell>
          <cell r="O35">
            <v>7967</v>
          </cell>
          <cell r="P35" t="str">
            <v>434651246</v>
          </cell>
          <cell r="Q35" t="str">
            <v>PM</v>
          </cell>
          <cell r="R35" t="str">
            <v>210</v>
          </cell>
          <cell r="S35" t="str">
            <v>01</v>
          </cell>
          <cell r="T35" t="str">
            <v>Etablissement de crédit</v>
          </cell>
          <cell r="U35" t="str">
            <v>201</v>
          </cell>
          <cell r="V35" t="str">
            <v>Banque mutualiste ou coopérative</v>
          </cell>
          <cell r="W35" t="str">
            <v>001</v>
          </cell>
          <cell r="X35" t="str">
            <v>Agrément ACPR</v>
          </cell>
          <cell r="Y35">
            <v>8</v>
          </cell>
          <cell r="Z35" t="str">
            <v>RESTRUCTURATION AVEC REPRISE DE CIB</v>
          </cell>
          <cell r="AA35" t="str">
            <v>FR</v>
          </cell>
          <cell r="AB35" t="str">
            <v> France</v>
          </cell>
          <cell r="AC35" t="str">
            <v>S. BANCAIRE MUTUALISTE ET AUTRES RESEAUX</v>
          </cell>
          <cell r="AD35">
            <v>27</v>
          </cell>
          <cell r="AE35" t="str">
            <v>GPE CREDIT AGRICOLE</v>
          </cell>
          <cell r="AF35">
            <v>0</v>
          </cell>
          <cell r="AG35" t="str">
            <v>33000</v>
          </cell>
          <cell r="AH35" t="str">
            <v>FR</v>
          </cell>
          <cell r="AI35" t="str">
            <v/>
          </cell>
          <cell r="AJ35" t="str">
            <v/>
          </cell>
          <cell r="AK35" t="str">
            <v>EC</v>
          </cell>
          <cell r="AL35" t="str">
            <v>Bq mut</v>
          </cell>
          <cell r="AM35" t="str">
            <v>PERSONNE_MORALE_SOCIETE</v>
          </cell>
          <cell r="AN35" t="str">
            <v>CREDIT AGRICOLE</v>
          </cell>
          <cell r="AO35" t="str">
            <v>Groupes mutualistes</v>
          </cell>
          <cell r="AP35" t="str">
            <v/>
          </cell>
          <cell r="AQ35" t="str">
            <v/>
          </cell>
          <cell r="AR35" t="str">
            <v>FR</v>
          </cell>
          <cell r="AS35" t="str">
            <v>FRANCE</v>
          </cell>
          <cell r="AT35" t="str">
            <v/>
          </cell>
          <cell r="AU35" t="str">
            <v/>
          </cell>
          <cell r="AV35" t="str">
            <v>LAFARQUE</v>
          </cell>
          <cell r="AW35">
            <v>2761</v>
          </cell>
          <cell r="AX35">
            <v>19.906621183999999</v>
          </cell>
          <cell r="AY35">
            <v>15.352736157999999</v>
          </cell>
          <cell r="AZ35">
            <v>6.508867693</v>
          </cell>
          <cell r="BA35">
            <v>64</v>
          </cell>
          <cell r="BB35" t="str">
            <v>SI</v>
          </cell>
          <cell r="BC35">
            <v>0</v>
          </cell>
          <cell r="BD35">
            <v>0</v>
          </cell>
        </row>
        <row r="36">
          <cell r="A36" t="str">
            <v>13335</v>
          </cell>
          <cell r="B36" t="str">
            <v>CAISSE EPARG. AQUITAINE POITOU CHARENTES</v>
          </cell>
          <cell r="C36" t="str">
            <v>3. Autres (GEA CBD)</v>
          </cell>
          <cell r="D36">
            <v>201512</v>
          </cell>
          <cell r="E36">
            <v>4.6800000000000001E-2</v>
          </cell>
          <cell r="F36">
            <v>0.215</v>
          </cell>
          <cell r="G36">
            <v>13.074760857999999</v>
          </cell>
          <cell r="H36">
            <v>0.61189880815440001</v>
          </cell>
          <cell r="I36">
            <v>2.8110735844699999</v>
          </cell>
          <cell r="O36">
            <v>8031</v>
          </cell>
          <cell r="P36" t="str">
            <v>353821028</v>
          </cell>
          <cell r="Q36" t="str">
            <v>PM</v>
          </cell>
          <cell r="R36" t="str">
            <v>270</v>
          </cell>
          <cell r="S36" t="str">
            <v>01</v>
          </cell>
          <cell r="T36" t="str">
            <v>Etablissement de crédit</v>
          </cell>
          <cell r="U36" t="str">
            <v>201</v>
          </cell>
          <cell r="V36" t="str">
            <v>Banque mutualiste ou coopérative</v>
          </cell>
          <cell r="W36" t="str">
            <v>001</v>
          </cell>
          <cell r="X36" t="str">
            <v>Agrément ACPR</v>
          </cell>
          <cell r="Y36">
            <v>8</v>
          </cell>
          <cell r="Z36" t="str">
            <v>RESTRUCTURATION AVEC REPRISE DE CIB</v>
          </cell>
          <cell r="AA36" t="str">
            <v>FR</v>
          </cell>
          <cell r="AB36" t="str">
            <v> France</v>
          </cell>
          <cell r="AC36" t="str">
            <v>S. BANCAIRE MUTUALISTE ET AUTRES RESEAUX</v>
          </cell>
          <cell r="AD36">
            <v>1163</v>
          </cell>
          <cell r="AE36" t="str">
            <v>GPE BPCE</v>
          </cell>
          <cell r="AF36">
            <v>0</v>
          </cell>
          <cell r="AG36" t="str">
            <v>33000</v>
          </cell>
          <cell r="AH36" t="str">
            <v>FR</v>
          </cell>
          <cell r="AI36" t="str">
            <v/>
          </cell>
          <cell r="AJ36" t="str">
            <v/>
          </cell>
          <cell r="AK36" t="str">
            <v>EC</v>
          </cell>
          <cell r="AL36" t="str">
            <v>Bq mut</v>
          </cell>
          <cell r="AM36" t="str">
            <v>PERSONNE_MORALE_SOCIETE</v>
          </cell>
          <cell r="AN36" t="str">
            <v>BPCE</v>
          </cell>
          <cell r="AO36" t="str">
            <v>Groupes mutualistes</v>
          </cell>
          <cell r="AP36" t="str">
            <v/>
          </cell>
          <cell r="AQ36" t="str">
            <v/>
          </cell>
          <cell r="AR36" t="str">
            <v>FR</v>
          </cell>
          <cell r="AS36" t="str">
            <v>FRANCE</v>
          </cell>
          <cell r="AT36" t="str">
            <v/>
          </cell>
          <cell r="AU36" t="str">
            <v/>
          </cell>
          <cell r="AV36" t="str">
            <v>PERREOL</v>
          </cell>
          <cell r="AW36">
            <v>2762</v>
          </cell>
          <cell r="AX36">
            <v>25.483349643</v>
          </cell>
          <cell r="AY36">
            <v>14.728629273999999</v>
          </cell>
          <cell r="AZ36">
            <v>18.706122317999998</v>
          </cell>
          <cell r="BA36">
            <v>50</v>
          </cell>
          <cell r="BB36" t="str">
            <v>SI</v>
          </cell>
          <cell r="BC36">
            <v>0</v>
          </cell>
          <cell r="BD36">
            <v>1</v>
          </cell>
        </row>
        <row r="37">
          <cell r="A37" t="str">
            <v>13485</v>
          </cell>
          <cell r="B37" t="str">
            <v>CAISSE D EPARGNE DU LANGUEDOC ROUSSILLON</v>
          </cell>
          <cell r="C37" t="str">
            <v>3. Autres (GEA CBD)</v>
          </cell>
          <cell r="D37">
            <v>201512</v>
          </cell>
          <cell r="E37">
            <v>5.6800000000000003E-2</v>
          </cell>
          <cell r="F37">
            <v>0.2069</v>
          </cell>
          <cell r="G37">
            <v>6.2628119450000002</v>
          </cell>
          <cell r="H37">
            <v>0.35572771847600004</v>
          </cell>
          <cell r="I37">
            <v>1.2957757914205001</v>
          </cell>
          <cell r="O37">
            <v>8339</v>
          </cell>
          <cell r="P37" t="str">
            <v>383451267</v>
          </cell>
          <cell r="Q37" t="str">
            <v>PM</v>
          </cell>
          <cell r="R37" t="str">
            <v>270</v>
          </cell>
          <cell r="S37" t="str">
            <v>01</v>
          </cell>
          <cell r="T37" t="str">
            <v>Etablissement de crédit</v>
          </cell>
          <cell r="U37" t="str">
            <v>201</v>
          </cell>
          <cell r="V37" t="str">
            <v>Banque mutualiste ou coopérative</v>
          </cell>
          <cell r="W37" t="str">
            <v>001</v>
          </cell>
          <cell r="X37" t="str">
            <v>Agrément ACPR</v>
          </cell>
          <cell r="Y37">
            <v>8</v>
          </cell>
          <cell r="Z37" t="str">
            <v>RESTRUCTURATION AVEC REPRISE DE CIB</v>
          </cell>
          <cell r="AA37" t="str">
            <v>FR</v>
          </cell>
          <cell r="AB37" t="str">
            <v> France</v>
          </cell>
          <cell r="AC37" t="str">
            <v>S. BANCAIRE MUTUALISTE ET AUTRES RESEAUX</v>
          </cell>
          <cell r="AD37">
            <v>1163</v>
          </cell>
          <cell r="AE37" t="str">
            <v>GPE BPCE</v>
          </cell>
          <cell r="AF37">
            <v>0</v>
          </cell>
          <cell r="AG37" t="str">
            <v>34000</v>
          </cell>
          <cell r="AH37" t="str">
            <v>FR</v>
          </cell>
          <cell r="AI37" t="str">
            <v/>
          </cell>
          <cell r="AJ37" t="str">
            <v/>
          </cell>
          <cell r="AK37" t="str">
            <v>EC</v>
          </cell>
          <cell r="AL37" t="str">
            <v>Bq mut</v>
          </cell>
          <cell r="AM37" t="str">
            <v>PERSONNE_MORALE_SOCIETE</v>
          </cell>
          <cell r="AN37" t="str">
            <v>BPCE</v>
          </cell>
          <cell r="AO37" t="str">
            <v>Groupes mutualistes</v>
          </cell>
          <cell r="AP37" t="str">
            <v/>
          </cell>
          <cell r="AQ37" t="str">
            <v/>
          </cell>
          <cell r="AR37" t="str">
            <v>FR</v>
          </cell>
          <cell r="AS37" t="str">
            <v>FRANCE</v>
          </cell>
          <cell r="AT37" t="str">
            <v/>
          </cell>
          <cell r="AU37" t="str">
            <v/>
          </cell>
          <cell r="AV37" t="str">
            <v>BOUJAOUD</v>
          </cell>
          <cell r="AW37">
            <v>2762</v>
          </cell>
          <cell r="AX37">
            <v>13.292471348999999</v>
          </cell>
          <cell r="AY37">
            <v>6.9482677000000006</v>
          </cell>
          <cell r="AZ37">
            <v>9.5671342500000005</v>
          </cell>
          <cell r="BA37">
            <v>93</v>
          </cell>
          <cell r="BB37" t="str">
            <v>SI</v>
          </cell>
          <cell r="BC37">
            <v>0</v>
          </cell>
          <cell r="BD37">
            <v>1</v>
          </cell>
        </row>
        <row r="38">
          <cell r="A38" t="str">
            <v>13506</v>
          </cell>
          <cell r="B38" t="str">
            <v>CRCAM DU LANGUEDOC</v>
          </cell>
          <cell r="C38" t="str">
            <v>3. Autres (GEA CBD)</v>
          </cell>
          <cell r="D38">
            <v>201512</v>
          </cell>
          <cell r="E38">
            <v>5.74E-2</v>
          </cell>
          <cell r="F38">
            <v>0.1918</v>
          </cell>
          <cell r="G38">
            <v>14.204243</v>
          </cell>
          <cell r="H38">
            <v>0.81532354819999997</v>
          </cell>
          <cell r="I38">
            <v>2.7243738074000001</v>
          </cell>
          <cell r="J38">
            <v>3.7600000000000001E-2</v>
          </cell>
          <cell r="K38">
            <v>0.41449999999999998</v>
          </cell>
          <cell r="L38">
            <v>4.5491739999999998</v>
          </cell>
          <cell r="M38">
            <v>0.17104894239999999</v>
          </cell>
          <cell r="N38">
            <v>1.8856326229999998</v>
          </cell>
          <cell r="O38">
            <v>8375</v>
          </cell>
          <cell r="P38" t="str">
            <v>492826417</v>
          </cell>
          <cell r="Q38" t="str">
            <v>PM</v>
          </cell>
          <cell r="R38" t="str">
            <v>210</v>
          </cell>
          <cell r="S38" t="str">
            <v>01</v>
          </cell>
          <cell r="T38" t="str">
            <v>Etablissement de crédit</v>
          </cell>
          <cell r="U38" t="str">
            <v>201</v>
          </cell>
          <cell r="V38" t="str">
            <v>Banque mutualiste ou coopérative</v>
          </cell>
          <cell r="W38" t="str">
            <v>001</v>
          </cell>
          <cell r="X38" t="str">
            <v>Agrément ACPR</v>
          </cell>
          <cell r="Y38">
            <v>8</v>
          </cell>
          <cell r="Z38" t="str">
            <v>RESTRUCTURATION AVEC REPRISE DE CIB</v>
          </cell>
          <cell r="AA38" t="str">
            <v>FR</v>
          </cell>
          <cell r="AB38" t="str">
            <v> France</v>
          </cell>
          <cell r="AC38" t="str">
            <v>S. BANCAIRE MUTUALISTE ET AUTRES RESEAUX</v>
          </cell>
          <cell r="AD38">
            <v>27</v>
          </cell>
          <cell r="AE38" t="str">
            <v>GPE CREDIT AGRICOLE</v>
          </cell>
          <cell r="AF38">
            <v>0</v>
          </cell>
          <cell r="AG38" t="str">
            <v>34970</v>
          </cell>
          <cell r="AH38" t="str">
            <v>FR</v>
          </cell>
          <cell r="AI38" t="str">
            <v/>
          </cell>
          <cell r="AJ38" t="str">
            <v/>
          </cell>
          <cell r="AK38" t="str">
            <v>EC</v>
          </cell>
          <cell r="AL38" t="str">
            <v>Bq mut</v>
          </cell>
          <cell r="AM38" t="str">
            <v>PERSONNE_MORALE_SOCIETE</v>
          </cell>
          <cell r="AN38" t="str">
            <v>CREDIT AGRICOLE</v>
          </cell>
          <cell r="AO38" t="str">
            <v>Groupes mutualistes</v>
          </cell>
          <cell r="AP38" t="str">
            <v/>
          </cell>
          <cell r="AQ38" t="str">
            <v/>
          </cell>
          <cell r="AR38" t="str">
            <v>FR</v>
          </cell>
          <cell r="AS38" t="str">
            <v>FRANCE</v>
          </cell>
          <cell r="AT38" t="str">
            <v/>
          </cell>
          <cell r="AU38" t="str">
            <v/>
          </cell>
          <cell r="AV38" t="str">
            <v>THUEZ</v>
          </cell>
          <cell r="AW38">
            <v>2761</v>
          </cell>
          <cell r="AX38">
            <v>22.268498315999999</v>
          </cell>
          <cell r="AY38">
            <v>16.416658560000002</v>
          </cell>
          <cell r="AZ38">
            <v>5.5103032729999999</v>
          </cell>
          <cell r="BA38">
            <v>54</v>
          </cell>
          <cell r="BB38" t="str">
            <v>SI</v>
          </cell>
          <cell r="BC38">
            <v>0</v>
          </cell>
          <cell r="BD38">
            <v>0</v>
          </cell>
        </row>
        <row r="39">
          <cell r="A39" t="str">
            <v>13507</v>
          </cell>
          <cell r="B39" t="str">
            <v>BANQUE POPULAIRE DU NORD</v>
          </cell>
          <cell r="C39" t="str">
            <v>3. Autres (GEA CBD)</v>
          </cell>
          <cell r="D39">
            <v>201512</v>
          </cell>
          <cell r="E39">
            <v>6.7799999999999999E-2</v>
          </cell>
          <cell r="F39">
            <v>0.15479999999999999</v>
          </cell>
          <cell r="G39">
            <v>5.505389869</v>
          </cell>
          <cell r="H39">
            <v>0.37326543311819999</v>
          </cell>
          <cell r="I39">
            <v>0.85223435172119999</v>
          </cell>
          <cell r="J39">
            <v>4.3499999999999997E-2</v>
          </cell>
          <cell r="K39">
            <v>0.44440000000000002</v>
          </cell>
          <cell r="L39">
            <v>1.3112998</v>
          </cell>
          <cell r="M39">
            <v>5.7041541299999998E-2</v>
          </cell>
          <cell r="N39">
            <v>0.58274163111999999</v>
          </cell>
          <cell r="O39">
            <v>8378</v>
          </cell>
          <cell r="P39" t="str">
            <v>457506566</v>
          </cell>
          <cell r="Q39" t="str">
            <v>PM</v>
          </cell>
          <cell r="R39" t="str">
            <v>202</v>
          </cell>
          <cell r="S39" t="str">
            <v>01</v>
          </cell>
          <cell r="T39" t="str">
            <v>Etablissement de crédit</v>
          </cell>
          <cell r="U39" t="str">
            <v>201</v>
          </cell>
          <cell r="V39" t="str">
            <v>Banque mutualiste ou coopérative</v>
          </cell>
          <cell r="W39" t="str">
            <v>001</v>
          </cell>
          <cell r="X39" t="str">
            <v>Agrément ACPR</v>
          </cell>
          <cell r="Y39">
            <v>6</v>
          </cell>
          <cell r="Z39" t="str">
            <v>NOUVEL ETABLISSEMENT</v>
          </cell>
          <cell r="AA39" t="str">
            <v>FR</v>
          </cell>
          <cell r="AB39" t="str">
            <v> France</v>
          </cell>
          <cell r="AC39" t="str">
            <v>S. BANCAIRE MUTUALISTE ET AUTRES RESEAUX</v>
          </cell>
          <cell r="AD39">
            <v>1163</v>
          </cell>
          <cell r="AE39" t="str">
            <v>GPE BPCE</v>
          </cell>
          <cell r="AF39">
            <v>0</v>
          </cell>
          <cell r="AG39" t="str">
            <v>59700</v>
          </cell>
          <cell r="AH39" t="str">
            <v>FR</v>
          </cell>
          <cell r="AI39" t="str">
            <v/>
          </cell>
          <cell r="AJ39" t="str">
            <v/>
          </cell>
          <cell r="AK39" t="str">
            <v>EC</v>
          </cell>
          <cell r="AL39" t="str">
            <v>Bq mut</v>
          </cell>
          <cell r="AM39" t="str">
            <v>PERSONNE_MORALE_SOCIETE</v>
          </cell>
          <cell r="AN39" t="str">
            <v>BPCE</v>
          </cell>
          <cell r="AO39" t="str">
            <v>Groupes mutualistes</v>
          </cell>
          <cell r="AP39" t="str">
            <v/>
          </cell>
          <cell r="AQ39" t="str">
            <v/>
          </cell>
          <cell r="AR39" t="str">
            <v>FR</v>
          </cell>
          <cell r="AS39" t="str">
            <v>FRANCE</v>
          </cell>
          <cell r="AT39" t="str">
            <v/>
          </cell>
          <cell r="AU39" t="str">
            <v/>
          </cell>
          <cell r="AV39" t="str">
            <v>BODIAN</v>
          </cell>
          <cell r="AW39">
            <v>2762</v>
          </cell>
          <cell r="AX39">
            <v>8.3088686620000001</v>
          </cell>
          <cell r="AY39">
            <v>4.8033782199999999</v>
          </cell>
          <cell r="AZ39">
            <v>4.7907428990000005</v>
          </cell>
          <cell r="BA39">
            <v>132</v>
          </cell>
          <cell r="BB39" t="str">
            <v>SI</v>
          </cell>
          <cell r="BC39">
            <v>0</v>
          </cell>
          <cell r="BD39">
            <v>1</v>
          </cell>
        </row>
        <row r="40">
          <cell r="A40" t="str">
            <v>13606</v>
          </cell>
          <cell r="B40" t="str">
            <v>CRCAM D ILLE ET VILAINE</v>
          </cell>
          <cell r="C40" t="str">
            <v>3. Autres (GEA CBD)</v>
          </cell>
          <cell r="D40">
            <v>201512</v>
          </cell>
          <cell r="E40">
            <v>4.2900000000000001E-2</v>
          </cell>
          <cell r="F40">
            <v>0.1671</v>
          </cell>
          <cell r="G40">
            <v>7.7813600000000003</v>
          </cell>
          <cell r="H40">
            <v>0.33382034399999999</v>
          </cell>
          <cell r="I40">
            <v>1.3002652560000001</v>
          </cell>
          <cell r="J40">
            <v>3.7499999999999999E-2</v>
          </cell>
          <cell r="K40">
            <v>0.38550000000000001</v>
          </cell>
          <cell r="L40">
            <v>1.489735</v>
          </cell>
          <cell r="M40">
            <v>5.58650625E-2</v>
          </cell>
          <cell r="N40">
            <v>0.57429284250000001</v>
          </cell>
          <cell r="O40">
            <v>8547</v>
          </cell>
          <cell r="P40" t="str">
            <v>775590847</v>
          </cell>
          <cell r="Q40" t="str">
            <v>PM</v>
          </cell>
          <cell r="R40" t="str">
            <v>210</v>
          </cell>
          <cell r="S40" t="str">
            <v>01</v>
          </cell>
          <cell r="T40" t="str">
            <v>Etablissement de crédit</v>
          </cell>
          <cell r="U40" t="str">
            <v>201</v>
          </cell>
          <cell r="V40" t="str">
            <v>Banque mutualiste ou coopérative</v>
          </cell>
          <cell r="W40" t="str">
            <v>001</v>
          </cell>
          <cell r="X40" t="str">
            <v>Agrément ACPR</v>
          </cell>
          <cell r="Y40">
            <v>6</v>
          </cell>
          <cell r="Z40" t="str">
            <v>NOUVEL ETABLISSEMENT</v>
          </cell>
          <cell r="AA40" t="str">
            <v>FR</v>
          </cell>
          <cell r="AB40" t="str">
            <v> France</v>
          </cell>
          <cell r="AC40" t="str">
            <v>S. BANCAIRE MUTUALISTE ET AUTRES RESEAUX</v>
          </cell>
          <cell r="AD40">
            <v>27</v>
          </cell>
          <cell r="AE40" t="str">
            <v>GPE CREDIT AGRICOLE</v>
          </cell>
          <cell r="AF40">
            <v>0</v>
          </cell>
          <cell r="AG40" t="str">
            <v>35136</v>
          </cell>
          <cell r="AH40" t="str">
            <v>FR</v>
          </cell>
          <cell r="AI40" t="str">
            <v/>
          </cell>
          <cell r="AJ40" t="str">
            <v/>
          </cell>
          <cell r="AK40" t="str">
            <v>EC</v>
          </cell>
          <cell r="AL40" t="str">
            <v>Bq mut</v>
          </cell>
          <cell r="AM40" t="str">
            <v>PERSONNE_MORALE_SOCIETE</v>
          </cell>
          <cell r="AN40" t="str">
            <v>CREDIT AGRICOLE</v>
          </cell>
          <cell r="AO40" t="str">
            <v>Groupes mutualistes</v>
          </cell>
          <cell r="AP40" t="str">
            <v/>
          </cell>
          <cell r="AQ40" t="str">
            <v/>
          </cell>
          <cell r="AR40" t="str">
            <v>FR</v>
          </cell>
          <cell r="AS40" t="str">
            <v>FRANCE</v>
          </cell>
          <cell r="AT40" t="str">
            <v/>
          </cell>
          <cell r="AU40" t="str">
            <v/>
          </cell>
          <cell r="AV40" t="str">
            <v>PIGEON</v>
          </cell>
          <cell r="AW40">
            <v>2761</v>
          </cell>
          <cell r="AX40">
            <v>10.695996436000001</v>
          </cell>
          <cell r="AY40">
            <v>8.1663176699999998</v>
          </cell>
          <cell r="AZ40">
            <v>2.371362124</v>
          </cell>
          <cell r="BA40">
            <v>112</v>
          </cell>
          <cell r="BB40" t="str">
            <v>SI</v>
          </cell>
          <cell r="BC40">
            <v>0</v>
          </cell>
          <cell r="BD40">
            <v>0</v>
          </cell>
        </row>
        <row r="41">
          <cell r="A41" t="str">
            <v>13807</v>
          </cell>
          <cell r="B41" t="str">
            <v>BANQUE POPULAIRE ATLANTIQUE</v>
          </cell>
          <cell r="C41" t="str">
            <v>3. Autres (GEA CBD)</v>
          </cell>
          <cell r="D41">
            <v>201512</v>
          </cell>
          <cell r="E41">
            <v>7.6100000000000001E-2</v>
          </cell>
          <cell r="F41">
            <v>0.17780000000000001</v>
          </cell>
          <cell r="G41">
            <v>6.8583961420000001</v>
          </cell>
          <cell r="H41">
            <v>0.52192394640619999</v>
          </cell>
          <cell r="I41">
            <v>1.2194228340476001</v>
          </cell>
          <cell r="J41">
            <v>6.6600000000000006E-2</v>
          </cell>
          <cell r="K41">
            <v>0.43969999999999998</v>
          </cell>
          <cell r="L41">
            <v>2.715993031</v>
          </cell>
          <cell r="M41">
            <v>0.18088513586460001</v>
          </cell>
          <cell r="N41">
            <v>1.1942221357306999</v>
          </cell>
          <cell r="O41">
            <v>8873</v>
          </cell>
          <cell r="P41" t="str">
            <v>857500227</v>
          </cell>
          <cell r="Q41" t="str">
            <v>PM</v>
          </cell>
          <cell r="R41" t="str">
            <v>202</v>
          </cell>
          <cell r="S41" t="str">
            <v>01</v>
          </cell>
          <cell r="T41" t="str">
            <v>Etablissement de crédit</v>
          </cell>
          <cell r="U41" t="str">
            <v>201</v>
          </cell>
          <cell r="V41" t="str">
            <v>Banque mutualiste ou coopérative</v>
          </cell>
          <cell r="W41" t="str">
            <v>001</v>
          </cell>
          <cell r="X41" t="str">
            <v>Agrément ACPR</v>
          </cell>
          <cell r="Y41">
            <v>6</v>
          </cell>
          <cell r="Z41" t="str">
            <v>NOUVEL ETABLISSEMENT</v>
          </cell>
          <cell r="AA41" t="str">
            <v>FR</v>
          </cell>
          <cell r="AB41" t="str">
            <v> France</v>
          </cell>
          <cell r="AC41" t="str">
            <v>S. BANCAIRE MUTUALISTE ET AUTRES RESEAUX</v>
          </cell>
          <cell r="AD41">
            <v>1163</v>
          </cell>
          <cell r="AE41" t="str">
            <v>GPE BPCE</v>
          </cell>
          <cell r="AF41">
            <v>0</v>
          </cell>
          <cell r="AG41" t="str">
            <v>44000</v>
          </cell>
          <cell r="AH41" t="str">
            <v>FR</v>
          </cell>
          <cell r="AI41" t="str">
            <v/>
          </cell>
          <cell r="AJ41" t="str">
            <v/>
          </cell>
          <cell r="AK41" t="str">
            <v>EC</v>
          </cell>
          <cell r="AL41" t="str">
            <v>Bq mut</v>
          </cell>
          <cell r="AM41" t="str">
            <v>PERSONNE_MORALE_SOCIETE</v>
          </cell>
          <cell r="AN41" t="str">
            <v>BPCE</v>
          </cell>
          <cell r="AO41" t="str">
            <v>Groupes mutualistes</v>
          </cell>
          <cell r="AP41" t="str">
            <v/>
          </cell>
          <cell r="AQ41" t="str">
            <v/>
          </cell>
          <cell r="AR41" t="str">
            <v>FR</v>
          </cell>
          <cell r="AS41" t="str">
            <v>FRANCE</v>
          </cell>
          <cell r="AT41" t="str">
            <v/>
          </cell>
          <cell r="AU41" t="str">
            <v/>
          </cell>
          <cell r="AV41" t="str">
            <v>CHEA</v>
          </cell>
          <cell r="AW41">
            <v>2762</v>
          </cell>
          <cell r="AX41">
            <v>9.4894546789999996</v>
          </cell>
          <cell r="AY41">
            <v>6.7843575969999996</v>
          </cell>
          <cell r="AZ41">
            <v>6.5235350680000002</v>
          </cell>
          <cell r="BA41">
            <v>121</v>
          </cell>
          <cell r="BB41" t="str">
            <v>SI</v>
          </cell>
          <cell r="BC41">
            <v>0</v>
          </cell>
          <cell r="BD41">
            <v>1</v>
          </cell>
        </row>
        <row r="42">
          <cell r="A42" t="str">
            <v>13825</v>
          </cell>
          <cell r="B42" t="str">
            <v>CAISSE D EPARGNE RHONE ALPES</v>
          </cell>
          <cell r="C42" t="str">
            <v>3. Autres (GEA CBD)</v>
          </cell>
          <cell r="D42">
            <v>201512</v>
          </cell>
          <cell r="E42">
            <v>5.0500000000000003E-2</v>
          </cell>
          <cell r="F42">
            <v>0.21110000000000001</v>
          </cell>
          <cell r="G42">
            <v>16.709546028999998</v>
          </cell>
          <cell r="H42">
            <v>0.84383207446449993</v>
          </cell>
          <cell r="I42">
            <v>3.5273851667218996</v>
          </cell>
          <cell r="O42">
            <v>8900</v>
          </cell>
          <cell r="P42" t="str">
            <v>384006029</v>
          </cell>
          <cell r="Q42" t="str">
            <v>PM</v>
          </cell>
          <cell r="R42" t="str">
            <v>270</v>
          </cell>
          <cell r="S42" t="str">
            <v>01</v>
          </cell>
          <cell r="T42" t="str">
            <v>Etablissement de crédit</v>
          </cell>
          <cell r="U42" t="str">
            <v>201</v>
          </cell>
          <cell r="V42" t="str">
            <v>Banque mutualiste ou coopérative</v>
          </cell>
          <cell r="W42" t="str">
            <v>001</v>
          </cell>
          <cell r="X42" t="str">
            <v>Agrément ACPR</v>
          </cell>
          <cell r="Y42">
            <v>8</v>
          </cell>
          <cell r="Z42" t="str">
            <v>RESTRUCTURATION AVEC REPRISE DE CIB</v>
          </cell>
          <cell r="AA42" t="str">
            <v>FR</v>
          </cell>
          <cell r="AB42" t="str">
            <v> France</v>
          </cell>
          <cell r="AC42" t="str">
            <v>S. BANCAIRE MUTUALISTE ET AUTRES RESEAUX</v>
          </cell>
          <cell r="AD42">
            <v>1163</v>
          </cell>
          <cell r="AE42" t="str">
            <v>GPE BPCE</v>
          </cell>
          <cell r="AF42">
            <v>0</v>
          </cell>
          <cell r="AG42" t="str">
            <v>69003</v>
          </cell>
          <cell r="AH42" t="str">
            <v>FR</v>
          </cell>
          <cell r="AI42" t="str">
            <v/>
          </cell>
          <cell r="AJ42" t="str">
            <v/>
          </cell>
          <cell r="AK42" t="str">
            <v>EC</v>
          </cell>
          <cell r="AL42" t="str">
            <v>Bq mut</v>
          </cell>
          <cell r="AM42" t="str">
            <v>PERSONNE_MORALE_SOCIETE</v>
          </cell>
          <cell r="AN42" t="str">
            <v>BPCE</v>
          </cell>
          <cell r="AO42" t="str">
            <v>Groupes mutualistes</v>
          </cell>
          <cell r="AP42" t="str">
            <v/>
          </cell>
          <cell r="AQ42" t="str">
            <v/>
          </cell>
          <cell r="AR42" t="str">
            <v>FR</v>
          </cell>
          <cell r="AS42" t="str">
            <v>FRANCE</v>
          </cell>
          <cell r="AT42" t="str">
            <v/>
          </cell>
          <cell r="AU42" t="str">
            <v/>
          </cell>
          <cell r="AV42" t="str">
            <v>JEQUIER</v>
          </cell>
          <cell r="AW42">
            <v>2762</v>
          </cell>
          <cell r="AX42">
            <v>35.137854520000005</v>
          </cell>
          <cell r="AY42">
            <v>19.840579757</v>
          </cell>
          <cell r="AZ42">
            <v>24.052375619999999</v>
          </cell>
          <cell r="BA42">
            <v>34</v>
          </cell>
          <cell r="BB42" t="str">
            <v>SI</v>
          </cell>
          <cell r="BC42">
            <v>0</v>
          </cell>
          <cell r="BD42">
            <v>1</v>
          </cell>
        </row>
        <row r="43">
          <cell r="A43" t="str">
            <v>13906</v>
          </cell>
          <cell r="B43" t="str">
            <v>CRCAM SUD RHONE-ALPES</v>
          </cell>
          <cell r="C43" t="str">
            <v>3. Autres (GEA CBD)</v>
          </cell>
          <cell r="D43">
            <v>201512</v>
          </cell>
          <cell r="E43">
            <v>3.09E-2</v>
          </cell>
          <cell r="F43">
            <v>0.16239999999999999</v>
          </cell>
          <cell r="G43">
            <v>10.748405999999999</v>
          </cell>
          <cell r="H43">
            <v>0.33212574540000001</v>
          </cell>
          <cell r="I43">
            <v>1.7455411343999998</v>
          </cell>
          <cell r="J43">
            <v>2.1100000000000001E-2</v>
          </cell>
          <cell r="K43">
            <v>0.36320000000000002</v>
          </cell>
          <cell r="L43">
            <v>2.950942</v>
          </cell>
          <cell r="M43">
            <v>6.2264876199999999E-2</v>
          </cell>
          <cell r="N43">
            <v>1.0717821344</v>
          </cell>
          <cell r="O43">
            <v>9044</v>
          </cell>
          <cell r="P43" t="str">
            <v>402121958</v>
          </cell>
          <cell r="Q43" t="str">
            <v>PM</v>
          </cell>
          <cell r="R43" t="str">
            <v>210</v>
          </cell>
          <cell r="S43" t="str">
            <v>01</v>
          </cell>
          <cell r="T43" t="str">
            <v>Etablissement de crédit</v>
          </cell>
          <cell r="U43" t="str">
            <v>201</v>
          </cell>
          <cell r="V43" t="str">
            <v>Banque mutualiste ou coopérative</v>
          </cell>
          <cell r="W43" t="str">
            <v>001</v>
          </cell>
          <cell r="X43" t="str">
            <v>Agrément ACPR</v>
          </cell>
          <cell r="Y43">
            <v>8</v>
          </cell>
          <cell r="Z43" t="str">
            <v>RESTRUCTURATION AVEC REPRISE DE CIB</v>
          </cell>
          <cell r="AA43" t="str">
            <v>FR</v>
          </cell>
          <cell r="AB43" t="str">
            <v> France</v>
          </cell>
          <cell r="AC43" t="str">
            <v>S. BANCAIRE MUTUALISTE ET AUTRES RESEAUX</v>
          </cell>
          <cell r="AD43">
            <v>27</v>
          </cell>
          <cell r="AE43" t="str">
            <v>GPE CREDIT AGRICOLE</v>
          </cell>
          <cell r="AF43">
            <v>0</v>
          </cell>
          <cell r="AG43" t="str">
            <v>38100</v>
          </cell>
          <cell r="AH43" t="str">
            <v>FR</v>
          </cell>
          <cell r="AI43" t="str">
            <v/>
          </cell>
          <cell r="AJ43" t="str">
            <v/>
          </cell>
          <cell r="AK43" t="str">
            <v>EC</v>
          </cell>
          <cell r="AL43" t="str">
            <v>Bq mut</v>
          </cell>
          <cell r="AM43" t="str">
            <v>PERSONNE_MORALE_SOCIETE</v>
          </cell>
          <cell r="AN43" t="str">
            <v>CREDIT AGRICOLE</v>
          </cell>
          <cell r="AO43" t="str">
            <v>Groupes mutualistes</v>
          </cell>
          <cell r="AP43" t="str">
            <v/>
          </cell>
          <cell r="AQ43" t="str">
            <v/>
          </cell>
          <cell r="AR43" t="str">
            <v>FR</v>
          </cell>
          <cell r="AS43" t="str">
            <v>FRANCE</v>
          </cell>
          <cell r="AT43" t="str">
            <v/>
          </cell>
          <cell r="AU43" t="str">
            <v/>
          </cell>
          <cell r="AV43" t="str">
            <v>RABIER</v>
          </cell>
          <cell r="AW43">
            <v>2761</v>
          </cell>
          <cell r="AX43">
            <v>17.013314878999999</v>
          </cell>
          <cell r="AY43">
            <v>12.536836932</v>
          </cell>
          <cell r="AZ43">
            <v>4.3269488389999999</v>
          </cell>
          <cell r="BA43">
            <v>75</v>
          </cell>
          <cell r="BB43" t="str">
            <v>SI</v>
          </cell>
          <cell r="BC43">
            <v>0</v>
          </cell>
          <cell r="BD43">
            <v>0</v>
          </cell>
        </row>
        <row r="44">
          <cell r="A44" t="str">
            <v>13907</v>
          </cell>
          <cell r="B44" t="str">
            <v>BANQUE POPULAIRE LOIRE ET LYONNAIS</v>
          </cell>
          <cell r="C44" t="str">
            <v>3. Autres (GEA CBD)</v>
          </cell>
          <cell r="D44">
            <v>201512</v>
          </cell>
          <cell r="E44">
            <v>7.4399999999999994E-2</v>
          </cell>
          <cell r="F44">
            <v>0.16439999999999999</v>
          </cell>
          <cell r="G44">
            <v>6.367282984</v>
          </cell>
          <cell r="H44">
            <v>0.47372585400959999</v>
          </cell>
          <cell r="I44">
            <v>1.0467813225695999</v>
          </cell>
          <cell r="J44">
            <v>3.7999999999999999E-2</v>
          </cell>
          <cell r="K44">
            <v>0.44019999999999998</v>
          </cell>
          <cell r="L44">
            <v>1.9874354999999999</v>
          </cell>
          <cell r="M44">
            <v>7.5522548999999994E-2</v>
          </cell>
          <cell r="N44">
            <v>0.87486910709999988</v>
          </cell>
          <cell r="O44">
            <v>9048</v>
          </cell>
          <cell r="P44" t="str">
            <v>956507875</v>
          </cell>
          <cell r="Q44" t="str">
            <v>PM</v>
          </cell>
          <cell r="R44" t="str">
            <v>202</v>
          </cell>
          <cell r="S44" t="str">
            <v>01</v>
          </cell>
          <cell r="T44" t="str">
            <v>Etablissement de crédit</v>
          </cell>
          <cell r="U44" t="str">
            <v>201</v>
          </cell>
          <cell r="V44" t="str">
            <v>Banque mutualiste ou coopérative</v>
          </cell>
          <cell r="W44" t="str">
            <v>001</v>
          </cell>
          <cell r="X44" t="str">
            <v>Agrément ACPR</v>
          </cell>
          <cell r="Y44">
            <v>6</v>
          </cell>
          <cell r="Z44" t="str">
            <v>NOUVEL ETABLISSEMENT</v>
          </cell>
          <cell r="AA44" t="str">
            <v>FR</v>
          </cell>
          <cell r="AB44" t="str">
            <v> France</v>
          </cell>
          <cell r="AC44" t="str">
            <v>S. BANCAIRE MUTUALISTE ET AUTRES RESEAUX</v>
          </cell>
          <cell r="AD44">
            <v>1163</v>
          </cell>
          <cell r="AE44" t="str">
            <v>GPE BPCE</v>
          </cell>
          <cell r="AF44">
            <v>0</v>
          </cell>
          <cell r="AG44" t="str">
            <v>69003</v>
          </cell>
          <cell r="AH44" t="str">
            <v>FR</v>
          </cell>
          <cell r="AI44" t="str">
            <v/>
          </cell>
          <cell r="AJ44" t="str">
            <v/>
          </cell>
          <cell r="AK44" t="str">
            <v>EC</v>
          </cell>
          <cell r="AL44" t="str">
            <v>Bq mut</v>
          </cell>
          <cell r="AM44" t="str">
            <v>PERSONNE_MORALE_SOCIETE</v>
          </cell>
          <cell r="AN44" t="str">
            <v>BPCE</v>
          </cell>
          <cell r="AO44" t="str">
            <v>Groupes mutualistes</v>
          </cell>
          <cell r="AP44" t="str">
            <v/>
          </cell>
          <cell r="AQ44" t="str">
            <v/>
          </cell>
          <cell r="AR44" t="str">
            <v>FR</v>
          </cell>
          <cell r="AS44" t="str">
            <v>FRANCE</v>
          </cell>
          <cell r="AT44" t="str">
            <v/>
          </cell>
          <cell r="AU44" t="str">
            <v/>
          </cell>
          <cell r="AV44" t="str">
            <v>BODIAN</v>
          </cell>
          <cell r="AW44">
            <v>2762</v>
          </cell>
          <cell r="AX44">
            <v>9.2983783570000007</v>
          </cell>
          <cell r="AY44">
            <v>5.7407305219999998</v>
          </cell>
          <cell r="AZ44">
            <v>6.6581066230000001</v>
          </cell>
          <cell r="BA44">
            <v>123</v>
          </cell>
          <cell r="BB44" t="str">
            <v>SI</v>
          </cell>
          <cell r="BC44">
            <v>0</v>
          </cell>
          <cell r="BD44">
            <v>1</v>
          </cell>
        </row>
        <row r="45">
          <cell r="A45" t="str">
            <v>14006</v>
          </cell>
          <cell r="B45" t="str">
            <v>CRCAM DE LA GUADELOUPE</v>
          </cell>
          <cell r="C45" t="str">
            <v>3. Autres (GEA CBD)</v>
          </cell>
          <cell r="D45">
            <v>201512</v>
          </cell>
          <cell r="E45">
            <v>0.08</v>
          </cell>
          <cell r="F45">
            <v>0.2185</v>
          </cell>
          <cell r="G45">
            <v>1.111775</v>
          </cell>
          <cell r="H45">
            <v>8.8941999999999993E-2</v>
          </cell>
          <cell r="I45">
            <v>0.24292283749999999</v>
          </cell>
          <cell r="J45">
            <v>2.1999999999999999E-2</v>
          </cell>
          <cell r="K45">
            <v>0.44900000000000001</v>
          </cell>
          <cell r="L45">
            <v>0.52945799999999998</v>
          </cell>
          <cell r="M45">
            <v>1.1648075999999999E-2</v>
          </cell>
          <cell r="N45">
            <v>0.23772664199999999</v>
          </cell>
          <cell r="O45">
            <v>9195</v>
          </cell>
          <cell r="P45" t="str">
            <v>314560772</v>
          </cell>
          <cell r="Q45" t="str">
            <v>PM</v>
          </cell>
          <cell r="R45" t="str">
            <v>216</v>
          </cell>
          <cell r="S45" t="str">
            <v>01</v>
          </cell>
          <cell r="T45" t="str">
            <v>Etablissement de crédit</v>
          </cell>
          <cell r="U45" t="str">
            <v>201</v>
          </cell>
          <cell r="V45" t="str">
            <v>Banque mutualiste ou coopérative</v>
          </cell>
          <cell r="W45" t="str">
            <v>001</v>
          </cell>
          <cell r="X45" t="str">
            <v>Agrément ACPR</v>
          </cell>
          <cell r="Y45">
            <v>6</v>
          </cell>
          <cell r="Z45" t="str">
            <v>NOUVEL ETABLISSEMENT</v>
          </cell>
          <cell r="AA45" t="str">
            <v>FR</v>
          </cell>
          <cell r="AB45" t="str">
            <v> France</v>
          </cell>
          <cell r="AC45" t="str">
            <v>S. BANCAIRE MUTUALISTE ET AUTRES RESEAUX</v>
          </cell>
          <cell r="AD45">
            <v>27</v>
          </cell>
          <cell r="AE45" t="str">
            <v>GPE CREDIT AGRICOLE</v>
          </cell>
          <cell r="AF45">
            <v>0</v>
          </cell>
          <cell r="AG45" t="str">
            <v>97139</v>
          </cell>
          <cell r="AH45" t="str">
            <v>FR</v>
          </cell>
          <cell r="AI45" t="str">
            <v/>
          </cell>
          <cell r="AJ45" t="str">
            <v/>
          </cell>
          <cell r="AK45" t="str">
            <v>EC</v>
          </cell>
          <cell r="AL45" t="str">
            <v>Bq mut</v>
          </cell>
          <cell r="AM45" t="str">
            <v>PERSONNE_MORALE_SOCIETE</v>
          </cell>
          <cell r="AN45" t="str">
            <v>CREDIT AGRICOLE</v>
          </cell>
          <cell r="AO45" t="str">
            <v>Groupes mutualistes</v>
          </cell>
          <cell r="AP45" t="str">
            <v/>
          </cell>
          <cell r="AQ45" t="str">
            <v/>
          </cell>
          <cell r="AR45" t="str">
            <v>FR</v>
          </cell>
          <cell r="AS45" t="str">
            <v>FRANCE</v>
          </cell>
          <cell r="AT45" t="str">
            <v/>
          </cell>
          <cell r="AU45" t="str">
            <v/>
          </cell>
          <cell r="AV45" t="str">
            <v>ONDO</v>
          </cell>
          <cell r="AW45">
            <v>2761</v>
          </cell>
          <cell r="AX45">
            <v>1.938299395</v>
          </cell>
          <cell r="AY45">
            <v>1.4438268619999999</v>
          </cell>
          <cell r="AZ45">
            <v>0.76810710599999998</v>
          </cell>
          <cell r="BA45">
            <v>244</v>
          </cell>
          <cell r="BB45" t="str">
            <v>SI</v>
          </cell>
          <cell r="BC45">
            <v>0</v>
          </cell>
          <cell r="BD45">
            <v>0</v>
          </cell>
        </row>
        <row r="46">
          <cell r="A46" t="str">
            <v>14040</v>
          </cell>
          <cell r="B46" t="str">
            <v>GOLDMAN SACHS PARIS INC ET CIE</v>
          </cell>
          <cell r="C46" t="str">
            <v>4. Autres (GEA hors CBD)</v>
          </cell>
          <cell r="D46">
            <v>201512</v>
          </cell>
          <cell r="E46">
            <v>2E-3</v>
          </cell>
          <cell r="F46">
            <v>0.81859999999999999</v>
          </cell>
          <cell r="G46">
            <v>1.3744797949999998</v>
          </cell>
          <cell r="H46">
            <v>2.7489595899999998E-3</v>
          </cell>
          <cell r="I46">
            <v>1.1251491601869998</v>
          </cell>
          <cell r="O46">
            <v>9269</v>
          </cell>
          <cell r="P46" t="str">
            <v>342131547</v>
          </cell>
          <cell r="Q46" t="str">
            <v>PM</v>
          </cell>
          <cell r="R46" t="str">
            <v>120</v>
          </cell>
          <cell r="S46" t="str">
            <v>01</v>
          </cell>
          <cell r="T46" t="str">
            <v>Etablissement de crédit</v>
          </cell>
          <cell r="U46" t="str">
            <v>200</v>
          </cell>
          <cell r="V46" t="str">
            <v>Banque</v>
          </cell>
          <cell r="W46" t="str">
            <v>001</v>
          </cell>
          <cell r="X46" t="str">
            <v>Agrément ACPR</v>
          </cell>
          <cell r="Y46">
            <v>2</v>
          </cell>
          <cell r="Z46" t="str">
            <v>CHANGEMENT DE CATEGORIE AU SEIN DES E.C.</v>
          </cell>
          <cell r="AA46" t="str">
            <v>US</v>
          </cell>
          <cell r="AB46" t="str">
            <v> États-Unis</v>
          </cell>
          <cell r="AC46" t="str">
            <v>AG.FIN.ETR.AUTRES PAYS OCDE(HORS BQUES)</v>
          </cell>
          <cell r="AD46">
            <v>505</v>
          </cell>
          <cell r="AE46" t="str">
            <v>GPE GOLDMAN SACHS</v>
          </cell>
          <cell r="AF46">
            <v>1</v>
          </cell>
          <cell r="AG46" t="str">
            <v>75116</v>
          </cell>
          <cell r="AH46" t="str">
            <v>FR</v>
          </cell>
          <cell r="AI46" t="str">
            <v/>
          </cell>
          <cell r="AJ46" t="str">
            <v/>
          </cell>
          <cell r="AK46" t="str">
            <v>EC</v>
          </cell>
          <cell r="AL46" t="str">
            <v>Banque</v>
          </cell>
          <cell r="AM46" t="str">
            <v>PERSONNE_MORALE_SOCIETE</v>
          </cell>
          <cell r="AN46" t="str">
            <v>GOLDMAN SACHS</v>
          </cell>
          <cell r="AO46" t="str">
            <v>Groupes financiers diversifiés</v>
          </cell>
          <cell r="AP46" t="str">
            <v/>
          </cell>
          <cell r="AQ46" t="str">
            <v/>
          </cell>
          <cell r="AR46" t="str">
            <v>ETR</v>
          </cell>
          <cell r="AS46" t="str">
            <v>FRANCE</v>
          </cell>
          <cell r="AT46" t="str">
            <v/>
          </cell>
          <cell r="AU46" t="str">
            <v/>
          </cell>
          <cell r="AV46" t="str">
            <v>SABALZA</v>
          </cell>
          <cell r="AW46">
            <v>2752</v>
          </cell>
          <cell r="AX46">
            <v>5.5183688630000001</v>
          </cell>
          <cell r="AZ46">
            <v>2.2815721299999998</v>
          </cell>
          <cell r="BA46">
            <v>160</v>
          </cell>
          <cell r="BB46" t="str">
            <v>LSI</v>
          </cell>
          <cell r="BC46">
            <v>0</v>
          </cell>
          <cell r="BD46">
            <v>1</v>
          </cell>
        </row>
        <row r="47">
          <cell r="A47" t="str">
            <v>14265</v>
          </cell>
          <cell r="B47" t="str">
            <v>CAISSE D EPARGNE LOIRE DROME ARDECHE</v>
          </cell>
          <cell r="C47" t="str">
            <v>3. Autres (GEA CBD)</v>
          </cell>
          <cell r="D47">
            <v>201512</v>
          </cell>
          <cell r="E47">
            <v>3.9600000000000003E-2</v>
          </cell>
          <cell r="F47">
            <v>0.19620000000000001</v>
          </cell>
          <cell r="G47">
            <v>4.9853323880000007</v>
          </cell>
          <cell r="H47">
            <v>0.19741916256480005</v>
          </cell>
          <cell r="I47">
            <v>0.97812221452560022</v>
          </cell>
          <cell r="O47">
            <v>9784</v>
          </cell>
          <cell r="P47" t="str">
            <v>383686839</v>
          </cell>
          <cell r="Q47" t="str">
            <v>PM</v>
          </cell>
          <cell r="R47" t="str">
            <v>270</v>
          </cell>
          <cell r="S47" t="str">
            <v>01</v>
          </cell>
          <cell r="T47" t="str">
            <v>Etablissement de crédit</v>
          </cell>
          <cell r="U47" t="str">
            <v>201</v>
          </cell>
          <cell r="V47" t="str">
            <v>Banque mutualiste ou coopérative</v>
          </cell>
          <cell r="W47" t="str">
            <v>001</v>
          </cell>
          <cell r="X47" t="str">
            <v>Agrément ACPR</v>
          </cell>
          <cell r="Y47">
            <v>8</v>
          </cell>
          <cell r="Z47" t="str">
            <v>RESTRUCTURATION AVEC REPRISE DE CIB</v>
          </cell>
          <cell r="AA47" t="str">
            <v>FR</v>
          </cell>
          <cell r="AB47" t="str">
            <v> France</v>
          </cell>
          <cell r="AC47" t="str">
            <v>S. BANCAIRE MUTUALISTE ET AUTRES RESEAUX</v>
          </cell>
          <cell r="AD47">
            <v>1163</v>
          </cell>
          <cell r="AE47" t="str">
            <v>GPE BPCE</v>
          </cell>
          <cell r="AF47">
            <v>0</v>
          </cell>
          <cell r="AG47" t="str">
            <v>42100</v>
          </cell>
          <cell r="AH47" t="str">
            <v>FR</v>
          </cell>
          <cell r="AI47" t="str">
            <v/>
          </cell>
          <cell r="AJ47" t="str">
            <v/>
          </cell>
          <cell r="AK47" t="str">
            <v>EC</v>
          </cell>
          <cell r="AL47" t="str">
            <v>Bq mut</v>
          </cell>
          <cell r="AM47" t="str">
            <v>PERSONNE_MORALE_SOCIETE</v>
          </cell>
          <cell r="AN47" t="str">
            <v>BPCE</v>
          </cell>
          <cell r="AO47" t="str">
            <v>Groupes mutualistes</v>
          </cell>
          <cell r="AP47" t="str">
            <v/>
          </cell>
          <cell r="AQ47" t="str">
            <v/>
          </cell>
          <cell r="AR47" t="str">
            <v>FR</v>
          </cell>
          <cell r="AS47" t="str">
            <v>FRANCE</v>
          </cell>
          <cell r="AT47" t="str">
            <v/>
          </cell>
          <cell r="AU47" t="str">
            <v/>
          </cell>
          <cell r="AV47" t="str">
            <v>MOURJANE</v>
          </cell>
          <cell r="AW47">
            <v>2762</v>
          </cell>
          <cell r="AX47">
            <v>10.918691761</v>
          </cell>
          <cell r="AY47">
            <v>5.2730099429999999</v>
          </cell>
          <cell r="AZ47">
            <v>8.1253908530000007</v>
          </cell>
          <cell r="BA47">
            <v>110</v>
          </cell>
          <cell r="BB47" t="str">
            <v>SI</v>
          </cell>
          <cell r="BC47">
            <v>0</v>
          </cell>
          <cell r="BD47">
            <v>1</v>
          </cell>
        </row>
        <row r="48">
          <cell r="A48" t="str">
            <v>14406</v>
          </cell>
          <cell r="B48" t="str">
            <v>CRCAM VAL DE FRANCE</v>
          </cell>
          <cell r="C48" t="str">
            <v>3. Autres (GEA CBD)</v>
          </cell>
          <cell r="D48">
            <v>201512</v>
          </cell>
          <cell r="E48">
            <v>4.5999999999999999E-2</v>
          </cell>
          <cell r="F48">
            <v>0.16839999999999999</v>
          </cell>
          <cell r="G48">
            <v>5.0758660000000004</v>
          </cell>
          <cell r="H48">
            <v>0.23348983600000001</v>
          </cell>
          <cell r="I48">
            <v>0.85477583440000005</v>
          </cell>
          <cell r="J48">
            <v>3.5200000000000002E-2</v>
          </cell>
          <cell r="K48">
            <v>0.44479999999999997</v>
          </cell>
          <cell r="L48">
            <v>1.717805</v>
          </cell>
          <cell r="M48">
            <v>6.0466736000000007E-2</v>
          </cell>
          <cell r="N48">
            <v>0.76407966399999994</v>
          </cell>
          <cell r="O48">
            <v>10006</v>
          </cell>
          <cell r="P48" t="str">
            <v>400868188</v>
          </cell>
          <cell r="Q48" t="str">
            <v>PM</v>
          </cell>
          <cell r="R48" t="str">
            <v>210</v>
          </cell>
          <cell r="S48" t="str">
            <v>01</v>
          </cell>
          <cell r="T48" t="str">
            <v>Etablissement de crédit</v>
          </cell>
          <cell r="U48" t="str">
            <v>201</v>
          </cell>
          <cell r="V48" t="str">
            <v>Banque mutualiste ou coopérative</v>
          </cell>
          <cell r="W48" t="str">
            <v>001</v>
          </cell>
          <cell r="X48" t="str">
            <v>Agrément ACPR</v>
          </cell>
          <cell r="Y48">
            <v>8</v>
          </cell>
          <cell r="Z48" t="str">
            <v>RESTRUCTURATION AVEC REPRISE DE CIB</v>
          </cell>
          <cell r="AA48" t="str">
            <v>FR</v>
          </cell>
          <cell r="AB48" t="str">
            <v> France</v>
          </cell>
          <cell r="AC48" t="str">
            <v>S. BANCAIRE MUTUALISTE ET AUTRES RESEAUX</v>
          </cell>
          <cell r="AD48">
            <v>27</v>
          </cell>
          <cell r="AE48" t="str">
            <v>GPE CREDIT AGRICOLE</v>
          </cell>
          <cell r="AF48">
            <v>0</v>
          </cell>
          <cell r="AG48" t="str">
            <v>28000</v>
          </cell>
          <cell r="AH48" t="str">
            <v>FR</v>
          </cell>
          <cell r="AI48" t="str">
            <v/>
          </cell>
          <cell r="AJ48" t="str">
            <v/>
          </cell>
          <cell r="AK48" t="str">
            <v>EC</v>
          </cell>
          <cell r="AL48" t="str">
            <v>Bq mut</v>
          </cell>
          <cell r="AM48" t="str">
            <v>PERSONNE_MORALE_SOCIETE</v>
          </cell>
          <cell r="AN48" t="str">
            <v>CREDIT AGRICOLE</v>
          </cell>
          <cell r="AO48" t="str">
            <v>Groupes mutualistes</v>
          </cell>
          <cell r="AP48" t="str">
            <v/>
          </cell>
          <cell r="AQ48" t="str">
            <v/>
          </cell>
          <cell r="AR48" t="str">
            <v>FR</v>
          </cell>
          <cell r="AS48" t="str">
            <v>FRANCE</v>
          </cell>
          <cell r="AT48" t="str">
            <v/>
          </cell>
          <cell r="AU48" t="str">
            <v/>
          </cell>
          <cell r="AV48" t="str">
            <v>RABIER</v>
          </cell>
          <cell r="AW48">
            <v>2761</v>
          </cell>
          <cell r="AX48">
            <v>8.2524301179999995</v>
          </cell>
          <cell r="AY48">
            <v>5.9540679119999993</v>
          </cell>
          <cell r="AZ48">
            <v>2.4490212759999999</v>
          </cell>
          <cell r="BA48">
            <v>133</v>
          </cell>
          <cell r="BB48" t="str">
            <v>SI</v>
          </cell>
          <cell r="BC48">
            <v>0</v>
          </cell>
          <cell r="BD48">
            <v>0</v>
          </cell>
        </row>
        <row r="49">
          <cell r="A49" t="str">
            <v>14445</v>
          </cell>
          <cell r="B49" t="str">
            <v>CAISSE D EPARGNE BRETAGNE-PAYS DE LOIRE</v>
          </cell>
          <cell r="C49" t="str">
            <v>3. Autres (GEA CBD)</v>
          </cell>
          <cell r="D49">
            <v>201512</v>
          </cell>
          <cell r="E49">
            <v>4.4200000000000003E-2</v>
          </cell>
          <cell r="F49">
            <v>0.1923</v>
          </cell>
          <cell r="G49">
            <v>15.125980346</v>
          </cell>
          <cell r="H49">
            <v>0.66856833129320004</v>
          </cell>
          <cell r="I49">
            <v>2.9087260205357999</v>
          </cell>
          <cell r="O49">
            <v>10063</v>
          </cell>
          <cell r="P49" t="str">
            <v>392640090</v>
          </cell>
          <cell r="Q49" t="str">
            <v>PM</v>
          </cell>
          <cell r="R49" t="str">
            <v>270</v>
          </cell>
          <cell r="S49" t="str">
            <v>01</v>
          </cell>
          <cell r="T49" t="str">
            <v>Etablissement de crédit</v>
          </cell>
          <cell r="U49" t="str">
            <v>201</v>
          </cell>
          <cell r="V49" t="str">
            <v>Banque mutualiste ou coopérative</v>
          </cell>
          <cell r="W49" t="str">
            <v>001</v>
          </cell>
          <cell r="X49" t="str">
            <v>Agrément ACPR</v>
          </cell>
          <cell r="Y49">
            <v>8</v>
          </cell>
          <cell r="Z49" t="str">
            <v>RESTRUCTURATION AVEC REPRISE DE CIB</v>
          </cell>
          <cell r="AA49" t="str">
            <v>FR</v>
          </cell>
          <cell r="AB49" t="str">
            <v> France</v>
          </cell>
          <cell r="AC49" t="str">
            <v>S. BANCAIRE MUTUALISTE ET AUTRES RESEAUX</v>
          </cell>
          <cell r="AD49">
            <v>1163</v>
          </cell>
          <cell r="AE49" t="str">
            <v>GPE BPCE</v>
          </cell>
          <cell r="AF49">
            <v>0</v>
          </cell>
          <cell r="AG49" t="str">
            <v>44000</v>
          </cell>
          <cell r="AH49" t="str">
            <v>FR</v>
          </cell>
          <cell r="AI49" t="str">
            <v/>
          </cell>
          <cell r="AJ49" t="str">
            <v/>
          </cell>
          <cell r="AK49" t="str">
            <v>EC</v>
          </cell>
          <cell r="AL49" t="str">
            <v>Bq mut</v>
          </cell>
          <cell r="AM49" t="str">
            <v>PERSONNE_MORALE_SOCIETE</v>
          </cell>
          <cell r="AN49" t="str">
            <v>BPCE</v>
          </cell>
          <cell r="AO49" t="str">
            <v>Groupes mutualistes</v>
          </cell>
          <cell r="AP49" t="str">
            <v/>
          </cell>
          <cell r="AQ49" t="str">
            <v/>
          </cell>
          <cell r="AR49" t="str">
            <v>FR</v>
          </cell>
          <cell r="AS49" t="str">
            <v>FRANCE</v>
          </cell>
          <cell r="AT49" t="str">
            <v/>
          </cell>
          <cell r="AU49" t="str">
            <v/>
          </cell>
          <cell r="AV49" t="str">
            <v>PERREOL</v>
          </cell>
          <cell r="AW49">
            <v>2762</v>
          </cell>
          <cell r="AX49">
            <v>28.404890721000001</v>
          </cell>
          <cell r="AY49">
            <v>15.684135389</v>
          </cell>
          <cell r="AZ49">
            <v>19.793195835999999</v>
          </cell>
          <cell r="BA49">
            <v>42</v>
          </cell>
          <cell r="BB49" t="str">
            <v>SI</v>
          </cell>
          <cell r="BC49">
            <v>0</v>
          </cell>
          <cell r="BD49">
            <v>1</v>
          </cell>
        </row>
        <row r="50">
          <cell r="A50" t="str">
            <v>14505</v>
          </cell>
          <cell r="B50" t="str">
            <v>CAISSE D EPARGNE LOIRE-CENTRE</v>
          </cell>
          <cell r="C50" t="str">
            <v>3. Autres (GEA CBD)</v>
          </cell>
          <cell r="D50">
            <v>201512</v>
          </cell>
          <cell r="E50">
            <v>4.6199999999999998E-2</v>
          </cell>
          <cell r="F50">
            <v>0.2077</v>
          </cell>
          <cell r="G50">
            <v>7.3399607479999993</v>
          </cell>
          <cell r="H50">
            <v>0.33910618655759994</v>
          </cell>
          <cell r="I50">
            <v>1.5245098473595999</v>
          </cell>
          <cell r="O50">
            <v>10148</v>
          </cell>
          <cell r="P50" t="str">
            <v>383952470</v>
          </cell>
          <cell r="Q50" t="str">
            <v>PM</v>
          </cell>
          <cell r="R50" t="str">
            <v>270</v>
          </cell>
          <cell r="S50" t="str">
            <v>01</v>
          </cell>
          <cell r="T50" t="str">
            <v>Etablissement de crédit</v>
          </cell>
          <cell r="U50" t="str">
            <v>201</v>
          </cell>
          <cell r="V50" t="str">
            <v>Banque mutualiste ou coopérative</v>
          </cell>
          <cell r="W50" t="str">
            <v>001</v>
          </cell>
          <cell r="X50" t="str">
            <v>Agrément ACPR</v>
          </cell>
          <cell r="Y50">
            <v>6</v>
          </cell>
          <cell r="Z50" t="str">
            <v>NOUVEL ETABLISSEMENT</v>
          </cell>
          <cell r="AA50" t="str">
            <v>FR</v>
          </cell>
          <cell r="AB50" t="str">
            <v> France</v>
          </cell>
          <cell r="AC50" t="str">
            <v>S. BANCAIRE MUTUALISTE ET AUTRES RESEAUX</v>
          </cell>
          <cell r="AD50">
            <v>1163</v>
          </cell>
          <cell r="AE50" t="str">
            <v>GPE BPCE</v>
          </cell>
          <cell r="AF50">
            <v>0</v>
          </cell>
          <cell r="AG50" t="str">
            <v>45000</v>
          </cell>
          <cell r="AH50" t="str">
            <v>FR</v>
          </cell>
          <cell r="AI50" t="str">
            <v/>
          </cell>
          <cell r="AJ50" t="str">
            <v/>
          </cell>
          <cell r="AK50" t="str">
            <v>EC</v>
          </cell>
          <cell r="AL50" t="str">
            <v>Bq mut</v>
          </cell>
          <cell r="AM50" t="str">
            <v>PERSONNE_MORALE_SOCIETE</v>
          </cell>
          <cell r="AN50" t="str">
            <v>BPCE</v>
          </cell>
          <cell r="AO50" t="str">
            <v>Groupes mutualistes</v>
          </cell>
          <cell r="AP50" t="str">
            <v/>
          </cell>
          <cell r="AQ50" t="str">
            <v/>
          </cell>
          <cell r="AR50" t="str">
            <v>FR</v>
          </cell>
          <cell r="AS50" t="str">
            <v>FRANCE</v>
          </cell>
          <cell r="AT50" t="str">
            <v/>
          </cell>
          <cell r="AU50" t="str">
            <v/>
          </cell>
          <cell r="AV50" t="str">
            <v>AUTHIER</v>
          </cell>
          <cell r="AW50">
            <v>2762</v>
          </cell>
          <cell r="AX50">
            <v>16.366644222999998</v>
          </cell>
          <cell r="AY50">
            <v>8.4571034049999998</v>
          </cell>
          <cell r="AZ50">
            <v>12.139856762000001</v>
          </cell>
          <cell r="BA50">
            <v>78</v>
          </cell>
          <cell r="BB50" t="str">
            <v>SI</v>
          </cell>
          <cell r="BC50">
            <v>0</v>
          </cell>
          <cell r="BD50">
            <v>1</v>
          </cell>
        </row>
        <row r="51">
          <cell r="A51" t="str">
            <v>14506</v>
          </cell>
          <cell r="B51" t="str">
            <v>CRCAM LOIRE - HAUTE-LOIRE</v>
          </cell>
          <cell r="C51" t="str">
            <v>3. Autres (GEA CBD)</v>
          </cell>
          <cell r="D51">
            <v>201512</v>
          </cell>
          <cell r="E51">
            <v>4.1700000000000001E-2</v>
          </cell>
          <cell r="F51">
            <v>0.1681</v>
          </cell>
          <cell r="G51">
            <v>5.8414089999999996</v>
          </cell>
          <cell r="H51">
            <v>0.24358675529999999</v>
          </cell>
          <cell r="I51">
            <v>0.98194085289999988</v>
          </cell>
          <cell r="J51">
            <v>3.4299999999999997E-2</v>
          </cell>
          <cell r="K51">
            <v>0.44440000000000002</v>
          </cell>
          <cell r="L51">
            <v>1.57959</v>
          </cell>
          <cell r="M51">
            <v>5.4179936999999997E-2</v>
          </cell>
          <cell r="N51">
            <v>0.70196979600000009</v>
          </cell>
          <cell r="O51">
            <v>10160</v>
          </cell>
          <cell r="P51" t="str">
            <v>380386854</v>
          </cell>
          <cell r="Q51" t="str">
            <v>PM</v>
          </cell>
          <cell r="R51" t="str">
            <v>210</v>
          </cell>
          <cell r="S51" t="str">
            <v>01</v>
          </cell>
          <cell r="T51" t="str">
            <v>Etablissement de crédit</v>
          </cell>
          <cell r="U51" t="str">
            <v>201</v>
          </cell>
          <cell r="V51" t="str">
            <v>Banque mutualiste ou coopérative</v>
          </cell>
          <cell r="W51" t="str">
            <v>001</v>
          </cell>
          <cell r="X51" t="str">
            <v>Agrément ACPR</v>
          </cell>
          <cell r="Y51">
            <v>8</v>
          </cell>
          <cell r="Z51" t="str">
            <v>RESTRUCTURATION AVEC REPRISE DE CIB</v>
          </cell>
          <cell r="AA51" t="str">
            <v>FR</v>
          </cell>
          <cell r="AB51" t="str">
            <v> France</v>
          </cell>
          <cell r="AC51" t="str">
            <v>S. BANCAIRE MUTUALISTE ET AUTRES RESEAUX</v>
          </cell>
          <cell r="AD51">
            <v>27</v>
          </cell>
          <cell r="AE51" t="str">
            <v>GPE CREDIT AGRICOLE</v>
          </cell>
          <cell r="AF51">
            <v>0</v>
          </cell>
          <cell r="AG51" t="str">
            <v>42000</v>
          </cell>
          <cell r="AH51" t="str">
            <v>FR</v>
          </cell>
          <cell r="AI51" t="str">
            <v/>
          </cell>
          <cell r="AJ51" t="str">
            <v/>
          </cell>
          <cell r="AK51" t="str">
            <v>EC</v>
          </cell>
          <cell r="AL51" t="str">
            <v>Bq mut</v>
          </cell>
          <cell r="AM51" t="str">
            <v>PERSONNE_MORALE_SOCIETE</v>
          </cell>
          <cell r="AN51" t="str">
            <v>CREDIT AGRICOLE</v>
          </cell>
          <cell r="AO51" t="str">
            <v>Groupes mutualistes</v>
          </cell>
          <cell r="AP51" t="str">
            <v/>
          </cell>
          <cell r="AQ51" t="str">
            <v/>
          </cell>
          <cell r="AR51" t="str">
            <v>FR</v>
          </cell>
          <cell r="AS51" t="str">
            <v>FRANCE</v>
          </cell>
          <cell r="AT51" t="str">
            <v/>
          </cell>
          <cell r="AU51" t="str">
            <v/>
          </cell>
          <cell r="AV51" t="str">
            <v>RABIER</v>
          </cell>
          <cell r="AW51">
            <v>2761</v>
          </cell>
          <cell r="AX51">
            <v>9.9922943320000002</v>
          </cell>
          <cell r="AY51">
            <v>6.5227618640000005</v>
          </cell>
          <cell r="AZ51">
            <v>2.9333848110000003</v>
          </cell>
          <cell r="BA51">
            <v>118</v>
          </cell>
          <cell r="BB51" t="str">
            <v>SI</v>
          </cell>
          <cell r="BC51">
            <v>0</v>
          </cell>
          <cell r="BD51">
            <v>0</v>
          </cell>
        </row>
        <row r="52">
          <cell r="A52" t="str">
            <v>14607</v>
          </cell>
          <cell r="B52" t="str">
            <v>BANQUE POPULAIRE PROVENCALE ET CORSE</v>
          </cell>
          <cell r="C52" t="str">
            <v>3. Autres (GEA CBD)</v>
          </cell>
          <cell r="D52">
            <v>201512</v>
          </cell>
          <cell r="E52">
            <v>7.3800000000000004E-2</v>
          </cell>
          <cell r="F52">
            <v>0.16209999999999999</v>
          </cell>
          <cell r="G52">
            <v>4.8859983790000001</v>
          </cell>
          <cell r="H52">
            <v>0.36058668037020003</v>
          </cell>
          <cell r="I52">
            <v>0.79202033723590004</v>
          </cell>
          <cell r="J52">
            <v>4.9299999999999997E-2</v>
          </cell>
          <cell r="K52">
            <v>0.43790000000000001</v>
          </cell>
          <cell r="L52">
            <v>1.171102825</v>
          </cell>
          <cell r="M52">
            <v>5.7735369272499996E-2</v>
          </cell>
          <cell r="N52">
            <v>0.51282592706749996</v>
          </cell>
          <cell r="O52">
            <v>10325</v>
          </cell>
          <cell r="P52" t="str">
            <v>058801481</v>
          </cell>
          <cell r="Q52" t="str">
            <v>PM</v>
          </cell>
          <cell r="R52" t="str">
            <v>202</v>
          </cell>
          <cell r="S52" t="str">
            <v>01</v>
          </cell>
          <cell r="T52" t="str">
            <v>Etablissement de crédit</v>
          </cell>
          <cell r="U52" t="str">
            <v>201</v>
          </cell>
          <cell r="V52" t="str">
            <v>Banque mutualiste ou coopérative</v>
          </cell>
          <cell r="W52" t="str">
            <v>001</v>
          </cell>
          <cell r="X52" t="str">
            <v>Agrément ACPR</v>
          </cell>
          <cell r="Y52">
            <v>6</v>
          </cell>
          <cell r="Z52" t="str">
            <v>NOUVEL ETABLISSEMENT</v>
          </cell>
          <cell r="AA52" t="str">
            <v>FR</v>
          </cell>
          <cell r="AB52" t="str">
            <v> France</v>
          </cell>
          <cell r="AC52" t="str">
            <v>S. BANCAIRE MUTUALISTE ET AUTRES RESEAUX</v>
          </cell>
          <cell r="AD52">
            <v>1163</v>
          </cell>
          <cell r="AE52" t="str">
            <v>GPE BPCE</v>
          </cell>
          <cell r="AF52">
            <v>0</v>
          </cell>
          <cell r="AG52" t="str">
            <v>13008</v>
          </cell>
          <cell r="AH52" t="str">
            <v>FR</v>
          </cell>
          <cell r="AI52" t="str">
            <v/>
          </cell>
          <cell r="AJ52" t="str">
            <v/>
          </cell>
          <cell r="AK52" t="str">
            <v>EC</v>
          </cell>
          <cell r="AL52" t="str">
            <v>Bq mut</v>
          </cell>
          <cell r="AM52" t="str">
            <v>PERSONNE_MORALE_SOCIETE</v>
          </cell>
          <cell r="AN52" t="str">
            <v>BPCE</v>
          </cell>
          <cell r="AO52" t="str">
            <v>Groupes mutualistes</v>
          </cell>
          <cell r="AP52" t="str">
            <v/>
          </cell>
          <cell r="AQ52" t="str">
            <v/>
          </cell>
          <cell r="AR52" t="str">
            <v>FR</v>
          </cell>
          <cell r="AS52" t="str">
            <v>FRANCE</v>
          </cell>
          <cell r="AT52" t="str">
            <v/>
          </cell>
          <cell r="AU52" t="str">
            <v/>
          </cell>
          <cell r="AV52" t="str">
            <v>DOSSEH</v>
          </cell>
          <cell r="AW52">
            <v>2762</v>
          </cell>
          <cell r="AX52">
            <v>5.020979488</v>
          </cell>
          <cell r="AY52">
            <v>3.1097514959999999</v>
          </cell>
          <cell r="AZ52">
            <v>3.0377022059999996</v>
          </cell>
          <cell r="BA52">
            <v>170</v>
          </cell>
          <cell r="BB52" t="str">
            <v>SI</v>
          </cell>
          <cell r="BC52">
            <v>0</v>
          </cell>
          <cell r="BD52">
            <v>1</v>
          </cell>
        </row>
        <row r="53">
          <cell r="A53" t="str">
            <v>14706</v>
          </cell>
          <cell r="B53" t="str">
            <v>CRCAM ATLANTIQUE VENDEE</v>
          </cell>
          <cell r="C53" t="str">
            <v>3. Autres (GEA CBD)</v>
          </cell>
          <cell r="D53">
            <v>201512</v>
          </cell>
          <cell r="E53">
            <v>3.9399999999999998E-2</v>
          </cell>
          <cell r="F53">
            <v>0.16700000000000001</v>
          </cell>
          <cell r="G53">
            <v>12.701148</v>
          </cell>
          <cell r="H53">
            <v>0.50042523119999993</v>
          </cell>
          <cell r="I53">
            <v>2.121091716</v>
          </cell>
          <cell r="J53">
            <v>3.6799999999999999E-2</v>
          </cell>
          <cell r="K53">
            <v>0.44950000000000001</v>
          </cell>
          <cell r="L53">
            <v>3.215068</v>
          </cell>
          <cell r="M53">
            <v>0.11831450239999999</v>
          </cell>
          <cell r="N53">
            <v>1.445173066</v>
          </cell>
          <cell r="O53">
            <v>10532</v>
          </cell>
          <cell r="P53" t="str">
            <v>440242469</v>
          </cell>
          <cell r="Q53" t="str">
            <v>PM</v>
          </cell>
          <cell r="R53" t="str">
            <v>210</v>
          </cell>
          <cell r="S53" t="str">
            <v>01</v>
          </cell>
          <cell r="T53" t="str">
            <v>Etablissement de crédit</v>
          </cell>
          <cell r="U53" t="str">
            <v>201</v>
          </cell>
          <cell r="V53" t="str">
            <v>Banque mutualiste ou coopérative</v>
          </cell>
          <cell r="W53" t="str">
            <v>001</v>
          </cell>
          <cell r="X53" t="str">
            <v>Agrément ACPR</v>
          </cell>
          <cell r="Y53">
            <v>8</v>
          </cell>
          <cell r="Z53" t="str">
            <v>RESTRUCTURATION AVEC REPRISE DE CIB</v>
          </cell>
          <cell r="AA53" t="str">
            <v>FR</v>
          </cell>
          <cell r="AB53" t="str">
            <v> France</v>
          </cell>
          <cell r="AC53" t="str">
            <v>S. BANCAIRE MUTUALISTE ET AUTRES RESEAUX</v>
          </cell>
          <cell r="AD53">
            <v>27</v>
          </cell>
          <cell r="AE53" t="str">
            <v>GPE CREDIT AGRICOLE</v>
          </cell>
          <cell r="AF53">
            <v>0</v>
          </cell>
          <cell r="AG53" t="str">
            <v>44000</v>
          </cell>
          <cell r="AH53" t="str">
            <v>FR</v>
          </cell>
          <cell r="AI53" t="str">
            <v/>
          </cell>
          <cell r="AJ53" t="str">
            <v/>
          </cell>
          <cell r="AK53" t="str">
            <v>EC</v>
          </cell>
          <cell r="AL53" t="str">
            <v>Bq mut</v>
          </cell>
          <cell r="AM53" t="str">
            <v>PERSONNE_MORALE_SOCIETE</v>
          </cell>
          <cell r="AN53" t="str">
            <v>CREDIT AGRICOLE</v>
          </cell>
          <cell r="AO53" t="str">
            <v>Groupes mutualistes</v>
          </cell>
          <cell r="AP53" t="str">
            <v/>
          </cell>
          <cell r="AQ53" t="str">
            <v/>
          </cell>
          <cell r="AR53" t="str">
            <v>FR</v>
          </cell>
          <cell r="AS53" t="str">
            <v>FRANCE</v>
          </cell>
          <cell r="AT53" t="str">
            <v/>
          </cell>
          <cell r="AU53" t="str">
            <v/>
          </cell>
          <cell r="AV53" t="str">
            <v>RABIER</v>
          </cell>
          <cell r="AW53">
            <v>2761</v>
          </cell>
          <cell r="AX53">
            <v>18.580111258999999</v>
          </cell>
          <cell r="AY53">
            <v>13.981658631999998</v>
          </cell>
          <cell r="AZ53">
            <v>4.3702815130000001</v>
          </cell>
          <cell r="BA53">
            <v>69</v>
          </cell>
          <cell r="BB53" t="str">
            <v>SI</v>
          </cell>
          <cell r="BC53">
            <v>0</v>
          </cell>
          <cell r="BD53">
            <v>0</v>
          </cell>
        </row>
        <row r="54">
          <cell r="A54" t="str">
            <v>14707</v>
          </cell>
          <cell r="B54" t="str">
            <v>BQUE POPULAIRE ALSACE LORRAINE CHAMPAGNE</v>
          </cell>
          <cell r="C54" t="str">
            <v>3. Autres (GEA CBD)</v>
          </cell>
          <cell r="D54">
            <v>201512</v>
          </cell>
          <cell r="E54">
            <v>8.7999999999999995E-2</v>
          </cell>
          <cell r="F54">
            <v>0.17169999999999999</v>
          </cell>
          <cell r="G54">
            <v>14.718126299000001</v>
          </cell>
          <cell r="H54">
            <v>1.295195114312</v>
          </cell>
          <cell r="I54">
            <v>2.5271022855383003</v>
          </cell>
          <cell r="J54">
            <v>6.1400000000000003E-2</v>
          </cell>
          <cell r="K54">
            <v>0.43680000000000002</v>
          </cell>
          <cell r="L54">
            <v>4.0405648310000002</v>
          </cell>
          <cell r="M54">
            <v>0.24809068062340003</v>
          </cell>
          <cell r="N54">
            <v>1.7649187181808002</v>
          </cell>
          <cell r="O54">
            <v>10537</v>
          </cell>
          <cell r="P54" t="str">
            <v>356801571</v>
          </cell>
          <cell r="Q54" t="str">
            <v>PM</v>
          </cell>
          <cell r="R54" t="str">
            <v>202</v>
          </cell>
          <cell r="S54" t="str">
            <v>01</v>
          </cell>
          <cell r="T54" t="str">
            <v>Etablissement de crédit</v>
          </cell>
          <cell r="U54" t="str">
            <v>201</v>
          </cell>
          <cell r="V54" t="str">
            <v>Banque mutualiste ou coopérative</v>
          </cell>
          <cell r="W54" t="str">
            <v>001</v>
          </cell>
          <cell r="X54" t="str">
            <v>Agrément ACPR</v>
          </cell>
          <cell r="Y54">
            <v>6</v>
          </cell>
          <cell r="Z54" t="str">
            <v>NOUVEL ETABLISSEMENT</v>
          </cell>
          <cell r="AA54" t="str">
            <v>FR</v>
          </cell>
          <cell r="AB54" t="str">
            <v> France</v>
          </cell>
          <cell r="AC54" t="str">
            <v>S. BANCAIRE MUTUALISTE ET AUTRES RESEAUX</v>
          </cell>
          <cell r="AD54">
            <v>1163</v>
          </cell>
          <cell r="AE54" t="str">
            <v>GPE BPCE</v>
          </cell>
          <cell r="AF54">
            <v>0</v>
          </cell>
          <cell r="AG54" t="str">
            <v>57000</v>
          </cell>
          <cell r="AH54" t="str">
            <v>FR</v>
          </cell>
          <cell r="AI54" t="str">
            <v/>
          </cell>
          <cell r="AJ54" t="str">
            <v/>
          </cell>
          <cell r="AK54" t="str">
            <v>EC</v>
          </cell>
          <cell r="AL54" t="str">
            <v>Bq mut</v>
          </cell>
          <cell r="AM54" t="str">
            <v>PERSONNE_MORALE_SOCIETE</v>
          </cell>
          <cell r="AN54" t="str">
            <v>BPCE</v>
          </cell>
          <cell r="AO54" t="str">
            <v>Groupes mutualistes</v>
          </cell>
          <cell r="AP54" t="str">
            <v/>
          </cell>
          <cell r="AQ54" t="str">
            <v/>
          </cell>
          <cell r="AR54" t="str">
            <v>FR</v>
          </cell>
          <cell r="AS54" t="str">
            <v>FRANCE</v>
          </cell>
          <cell r="AT54" t="str">
            <v/>
          </cell>
          <cell r="AU54" t="str">
            <v/>
          </cell>
          <cell r="AV54" t="str">
            <v>MOURJANE</v>
          </cell>
          <cell r="AW54">
            <v>2762</v>
          </cell>
          <cell r="AX54">
            <v>20.591590140000001</v>
          </cell>
          <cell r="AY54">
            <v>13.7459837</v>
          </cell>
          <cell r="AZ54">
            <v>13.585083002000001</v>
          </cell>
          <cell r="BA54">
            <v>59</v>
          </cell>
          <cell r="BB54" t="str">
            <v>SI</v>
          </cell>
          <cell r="BC54">
            <v>0</v>
          </cell>
          <cell r="BD54">
            <v>1</v>
          </cell>
        </row>
        <row r="55">
          <cell r="A55" t="str">
            <v>14749</v>
          </cell>
          <cell r="B55" t="str">
            <v>STE FIRE DE BANQUE SOFIB</v>
          </cell>
          <cell r="C55" t="str">
            <v>4. Autres (GEA hors CBD)</v>
          </cell>
          <cell r="D55">
            <v>201512</v>
          </cell>
          <cell r="E55">
            <v>5.9799999999999999E-2</v>
          </cell>
          <cell r="F55">
            <v>0.45350000000000001</v>
          </cell>
          <cell r="G55">
            <v>4.7774403883699996</v>
          </cell>
          <cell r="H55">
            <v>0.28569093522452599</v>
          </cell>
          <cell r="I55">
            <v>2.166569216125795</v>
          </cell>
          <cell r="J55">
            <v>3.3799999999999997E-2</v>
          </cell>
          <cell r="K55">
            <v>0</v>
          </cell>
          <cell r="L55">
            <v>3.2567717739100002</v>
          </cell>
          <cell r="M55">
            <v>0.110078885958158</v>
          </cell>
          <cell r="N55">
            <v>0</v>
          </cell>
          <cell r="O55">
            <v>10628</v>
          </cell>
          <cell r="P55" t="str">
            <v>652034638</v>
          </cell>
          <cell r="Q55" t="str">
            <v>PM</v>
          </cell>
          <cell r="R55" t="str">
            <v>102</v>
          </cell>
          <cell r="S55" t="str">
            <v>01</v>
          </cell>
          <cell r="T55" t="str">
            <v>Etablissement de crédit</v>
          </cell>
          <cell r="U55" t="str">
            <v>200</v>
          </cell>
          <cell r="V55" t="str">
            <v>Banque</v>
          </cell>
          <cell r="W55" t="str">
            <v>001</v>
          </cell>
          <cell r="X55" t="str">
            <v>Agrément ACPR</v>
          </cell>
          <cell r="Y55">
            <v>6</v>
          </cell>
          <cell r="Z55" t="str">
            <v>NOUVEL ETABLISSEMENT</v>
          </cell>
          <cell r="AA55" t="str">
            <v>ES</v>
          </cell>
          <cell r="AB55" t="str">
            <v> Espagne</v>
          </cell>
          <cell r="AC55" t="str">
            <v>S. BANCAIRE ETRANGER EEE</v>
          </cell>
          <cell r="AD55">
            <v>306</v>
          </cell>
          <cell r="AE55" t="str">
            <v>GPE SANTANDER</v>
          </cell>
          <cell r="AF55">
            <v>0</v>
          </cell>
          <cell r="AG55" t="str">
            <v>92300</v>
          </cell>
          <cell r="AH55" t="str">
            <v>FR</v>
          </cell>
          <cell r="AI55" t="str">
            <v/>
          </cell>
          <cell r="AJ55" t="str">
            <v/>
          </cell>
          <cell r="AK55" t="str">
            <v>EC</v>
          </cell>
          <cell r="AL55" t="str">
            <v>Banque</v>
          </cell>
          <cell r="AM55" t="str">
            <v>PERSONNE_MORALE_SOCIETE</v>
          </cell>
          <cell r="AN55" t="str">
            <v>GROUPE SANTANDER</v>
          </cell>
          <cell r="AO55" t="str">
            <v>Grands groupes bancaires privés</v>
          </cell>
          <cell r="AP55" t="str">
            <v>OUI</v>
          </cell>
          <cell r="AQ55" t="str">
            <v/>
          </cell>
          <cell r="AR55" t="str">
            <v>ETR</v>
          </cell>
          <cell r="AS55" t="str">
            <v>FRANCE</v>
          </cell>
          <cell r="AT55" t="str">
            <v/>
          </cell>
          <cell r="AU55" t="str">
            <v/>
          </cell>
          <cell r="AV55" t="str">
            <v>TIMERA</v>
          </cell>
          <cell r="AW55">
            <v>2752</v>
          </cell>
          <cell r="AX55">
            <v>2.8113675630000001</v>
          </cell>
          <cell r="AY55">
            <v>0.51537482199999995</v>
          </cell>
          <cell r="AZ55">
            <v>1.3460782339999999</v>
          </cell>
          <cell r="BA55">
            <v>211</v>
          </cell>
          <cell r="BB55" t="str">
            <v>SI</v>
          </cell>
          <cell r="BC55">
            <v>0</v>
          </cell>
          <cell r="BD55">
            <v>1</v>
          </cell>
        </row>
        <row r="56">
          <cell r="A56" t="str">
            <v>14806</v>
          </cell>
          <cell r="B56" t="str">
            <v>CRCAM CENTRE LOIRE</v>
          </cell>
          <cell r="C56" t="str">
            <v>3. Autres (GEA CBD)</v>
          </cell>
          <cell r="D56">
            <v>201512</v>
          </cell>
          <cell r="E56">
            <v>4.6800000000000001E-2</v>
          </cell>
          <cell r="F56">
            <v>0.17230000000000001</v>
          </cell>
          <cell r="G56">
            <v>10.205095</v>
          </cell>
          <cell r="H56">
            <v>0.47759844600000001</v>
          </cell>
          <cell r="I56">
            <v>1.7583378685000002</v>
          </cell>
          <cell r="J56">
            <v>3.39E-2</v>
          </cell>
          <cell r="K56">
            <v>0.3372</v>
          </cell>
          <cell r="L56">
            <v>2.6016240000000002</v>
          </cell>
          <cell r="M56">
            <v>8.8195053600000003E-2</v>
          </cell>
          <cell r="N56">
            <v>0.8772676128000001</v>
          </cell>
          <cell r="O56">
            <v>10711</v>
          </cell>
          <cell r="P56" t="str">
            <v>398824714</v>
          </cell>
          <cell r="Q56" t="str">
            <v>PM</v>
          </cell>
          <cell r="R56" t="str">
            <v>210</v>
          </cell>
          <cell r="S56" t="str">
            <v>01</v>
          </cell>
          <cell r="T56" t="str">
            <v>Etablissement de crédit</v>
          </cell>
          <cell r="U56" t="str">
            <v>201</v>
          </cell>
          <cell r="V56" t="str">
            <v>Banque mutualiste ou coopérative</v>
          </cell>
          <cell r="W56" t="str">
            <v>001</v>
          </cell>
          <cell r="X56" t="str">
            <v>Agrément ACPR</v>
          </cell>
          <cell r="Y56">
            <v>8</v>
          </cell>
          <cell r="Z56" t="str">
            <v>RESTRUCTURATION AVEC REPRISE DE CIB</v>
          </cell>
          <cell r="AA56" t="str">
            <v>FR</v>
          </cell>
          <cell r="AB56" t="str">
            <v> France</v>
          </cell>
          <cell r="AC56" t="str">
            <v>S. BANCAIRE MUTUALISTE ET AUTRES RESEAUX</v>
          </cell>
          <cell r="AD56">
            <v>27</v>
          </cell>
          <cell r="AE56" t="str">
            <v>GPE CREDIT AGRICOLE</v>
          </cell>
          <cell r="AF56">
            <v>0</v>
          </cell>
          <cell r="AG56" t="str">
            <v>18000</v>
          </cell>
          <cell r="AH56" t="str">
            <v>FR</v>
          </cell>
          <cell r="AI56" t="str">
            <v/>
          </cell>
          <cell r="AJ56" t="str">
            <v/>
          </cell>
          <cell r="AK56" t="str">
            <v>EC</v>
          </cell>
          <cell r="AL56" t="str">
            <v>Bq mut</v>
          </cell>
          <cell r="AM56" t="str">
            <v>PERSONNE_MORALE_SOCIETE</v>
          </cell>
          <cell r="AN56" t="str">
            <v>CREDIT AGRICOLE</v>
          </cell>
          <cell r="AO56" t="str">
            <v>Groupes mutualistes</v>
          </cell>
          <cell r="AP56" t="str">
            <v/>
          </cell>
          <cell r="AQ56" t="str">
            <v/>
          </cell>
          <cell r="AR56" t="str">
            <v>FR</v>
          </cell>
          <cell r="AS56" t="str">
            <v>FRANCE</v>
          </cell>
          <cell r="AT56" t="str">
            <v/>
          </cell>
          <cell r="AU56" t="str">
            <v/>
          </cell>
          <cell r="AV56" t="str">
            <v>MIODOWNICK</v>
          </cell>
          <cell r="AW56">
            <v>2761</v>
          </cell>
          <cell r="AX56">
            <v>14.178114987999999</v>
          </cell>
          <cell r="AY56">
            <v>11.079405798</v>
          </cell>
          <cell r="AZ56">
            <v>4.0235469860000004</v>
          </cell>
          <cell r="BA56">
            <v>89</v>
          </cell>
          <cell r="BB56" t="str">
            <v>SI</v>
          </cell>
          <cell r="BC56">
            <v>0</v>
          </cell>
          <cell r="BD56">
            <v>0</v>
          </cell>
        </row>
        <row r="57">
          <cell r="A57" t="str">
            <v>15135</v>
          </cell>
          <cell r="B57" t="str">
            <v>CAISSE EPARG LORRAINE CHAMPAGNE ARDENNE</v>
          </cell>
          <cell r="C57" t="str">
            <v>3. Autres (GEA CBD)</v>
          </cell>
          <cell r="D57">
            <v>201512</v>
          </cell>
          <cell r="E57">
            <v>4.5400000000000003E-2</v>
          </cell>
          <cell r="F57">
            <v>0.19409999999999999</v>
          </cell>
          <cell r="G57">
            <v>8.3223697139999988</v>
          </cell>
          <cell r="H57">
            <v>0.3778355850156</v>
          </cell>
          <cell r="I57">
            <v>1.6153719614873998</v>
          </cell>
          <cell r="O57">
            <v>1301</v>
          </cell>
          <cell r="P57" t="str">
            <v>775618622</v>
          </cell>
          <cell r="Q57" t="str">
            <v>PM</v>
          </cell>
          <cell r="R57" t="str">
            <v>270</v>
          </cell>
          <cell r="S57" t="str">
            <v>01</v>
          </cell>
          <cell r="T57" t="str">
            <v>Etablissement de crédit</v>
          </cell>
          <cell r="U57" t="str">
            <v>201</v>
          </cell>
          <cell r="V57" t="str">
            <v>Banque mutualiste ou coopérative</v>
          </cell>
          <cell r="W57" t="str">
            <v>001</v>
          </cell>
          <cell r="X57" t="str">
            <v>Agrément ACPR</v>
          </cell>
          <cell r="Y57">
            <v>6</v>
          </cell>
          <cell r="Z57" t="str">
            <v>NOUVEL ETABLISSEMENT</v>
          </cell>
          <cell r="AA57" t="str">
            <v>FR</v>
          </cell>
          <cell r="AB57" t="str">
            <v> France</v>
          </cell>
          <cell r="AC57" t="str">
            <v>S. BANCAIRE MUTUALISTE ET AUTRES RESEAUX</v>
          </cell>
          <cell r="AD57">
            <v>1163</v>
          </cell>
          <cell r="AE57" t="str">
            <v>GPE BPCE</v>
          </cell>
          <cell r="AF57">
            <v>0</v>
          </cell>
          <cell r="AG57" t="str">
            <v>57000</v>
          </cell>
          <cell r="AH57" t="str">
            <v>FR</v>
          </cell>
          <cell r="AI57" t="str">
            <v/>
          </cell>
          <cell r="AJ57" t="str">
            <v/>
          </cell>
          <cell r="AK57" t="str">
            <v>EC</v>
          </cell>
          <cell r="AL57" t="str">
            <v>Bq mut</v>
          </cell>
          <cell r="AM57" t="str">
            <v>PERSONNE_MORALE_SOCIETE</v>
          </cell>
          <cell r="AN57" t="str">
            <v>BPCE</v>
          </cell>
          <cell r="AO57" t="str">
            <v>Groupes mutualistes</v>
          </cell>
          <cell r="AP57" t="str">
            <v/>
          </cell>
          <cell r="AQ57" t="str">
            <v/>
          </cell>
          <cell r="AR57" t="str">
            <v>FR</v>
          </cell>
          <cell r="AS57" t="str">
            <v>FRANCE</v>
          </cell>
          <cell r="AT57" t="str">
            <v/>
          </cell>
          <cell r="AU57" t="str">
            <v/>
          </cell>
          <cell r="AV57" t="str">
            <v>CISSOKHO-COULIBALY</v>
          </cell>
          <cell r="AW57">
            <v>2762</v>
          </cell>
          <cell r="AX57">
            <v>19.191407436999999</v>
          </cell>
          <cell r="AY57">
            <v>9.8210047290000002</v>
          </cell>
          <cell r="AZ57">
            <v>13.519708416999999</v>
          </cell>
          <cell r="BA57">
            <v>66</v>
          </cell>
          <cell r="BB57" t="str">
            <v>SI</v>
          </cell>
          <cell r="BC57">
            <v>0</v>
          </cell>
          <cell r="BD57">
            <v>1</v>
          </cell>
        </row>
        <row r="58">
          <cell r="A58" t="str">
            <v>15298</v>
          </cell>
          <cell r="B58" t="str">
            <v>RBC INVESTOR SERVICES BANK FRANCE SA</v>
          </cell>
          <cell r="C58" t="str">
            <v>4. Autres (GEA hors CBD)</v>
          </cell>
          <cell r="D58">
            <v>201512</v>
          </cell>
          <cell r="E58">
            <v>4.4000000000000003E-3</v>
          </cell>
          <cell r="F58">
            <v>0.10299999999999999</v>
          </cell>
          <cell r="G58">
            <v>1.3397766929999999</v>
          </cell>
          <cell r="H58">
            <v>5.8950174491999999E-3</v>
          </cell>
          <cell r="I58">
            <v>0.13799699937899998</v>
          </cell>
          <cell r="O58">
            <v>11513</v>
          </cell>
          <cell r="P58" t="str">
            <v>479163305</v>
          </cell>
          <cell r="Q58" t="str">
            <v>PM</v>
          </cell>
          <cell r="R58" t="str">
            <v>128</v>
          </cell>
          <cell r="S58" t="str">
            <v>01</v>
          </cell>
          <cell r="T58" t="str">
            <v>Etablissement de crédit</v>
          </cell>
          <cell r="U58" t="str">
            <v>200</v>
          </cell>
          <cell r="V58" t="str">
            <v>Banque</v>
          </cell>
          <cell r="W58" t="str">
            <v>001</v>
          </cell>
          <cell r="X58" t="str">
            <v>Agrément ACPR</v>
          </cell>
          <cell r="Y58">
            <v>6</v>
          </cell>
          <cell r="Z58" t="str">
            <v>NOUVEL ETABLISSEMENT</v>
          </cell>
          <cell r="AA58" t="str">
            <v>CA</v>
          </cell>
          <cell r="AB58" t="str">
            <v> Canada</v>
          </cell>
          <cell r="AC58" t="str">
            <v>S. BANCAIRE ETRANGER AUTRES PAYS OCDE</v>
          </cell>
          <cell r="AD58">
            <v>144</v>
          </cell>
          <cell r="AE58" t="str">
            <v>GPE ROYAL BANK OF CANADA</v>
          </cell>
          <cell r="AF58">
            <v>1</v>
          </cell>
          <cell r="AG58" t="str">
            <v>75002</v>
          </cell>
          <cell r="AH58" t="str">
            <v>FR</v>
          </cell>
          <cell r="AI58" t="str">
            <v/>
          </cell>
          <cell r="AJ58" t="str">
            <v/>
          </cell>
          <cell r="AK58" t="str">
            <v>EC</v>
          </cell>
          <cell r="AL58" t="str">
            <v>Banque</v>
          </cell>
          <cell r="AM58" t="str">
            <v>PERSONNE_MORALE_SOCIETE</v>
          </cell>
          <cell r="AN58" t="str">
            <v>ROYAL BANK OF CANADA</v>
          </cell>
          <cell r="AO58" t="str">
            <v>Grands groupes bancaires privés</v>
          </cell>
          <cell r="AP58" t="str">
            <v>OUI</v>
          </cell>
          <cell r="AQ58" t="str">
            <v/>
          </cell>
          <cell r="AR58" t="str">
            <v>ETR</v>
          </cell>
          <cell r="AS58" t="str">
            <v>FRANCE</v>
          </cell>
          <cell r="AT58" t="str">
            <v/>
          </cell>
          <cell r="AU58" t="str">
            <v/>
          </cell>
          <cell r="AV58" t="str">
            <v>TIMERA</v>
          </cell>
          <cell r="AW58">
            <v>2752</v>
          </cell>
          <cell r="AX58">
            <v>1.411887143</v>
          </cell>
          <cell r="AY58">
            <v>0.10456486999999999</v>
          </cell>
          <cell r="AZ58">
            <v>1.1171808009999999</v>
          </cell>
          <cell r="BA58">
            <v>274</v>
          </cell>
          <cell r="BB58" t="str">
            <v>SI</v>
          </cell>
          <cell r="BC58">
            <v>0</v>
          </cell>
          <cell r="BD58">
            <v>1</v>
          </cell>
        </row>
        <row r="59">
          <cell r="A59" t="str">
            <v>15348</v>
          </cell>
          <cell r="B59" t="str">
            <v>CRC MARIT MUTUEL DE LA REGION NORD</v>
          </cell>
          <cell r="C59" t="str">
            <v>3. Autres (GEA CBD)</v>
          </cell>
          <cell r="D59">
            <v>201512</v>
          </cell>
          <cell r="E59">
            <v>0.32850000000000001</v>
          </cell>
          <cell r="F59">
            <v>0.27310000000000001</v>
          </cell>
          <cell r="G59">
            <v>2.6836947999999999E-2</v>
          </cell>
          <cell r="H59">
            <v>8.8159374180000003E-3</v>
          </cell>
          <cell r="I59">
            <v>7.3291704987999999E-3</v>
          </cell>
          <cell r="J59">
            <v>0.27950000000000003</v>
          </cell>
          <cell r="K59">
            <v>0.42709999999999998</v>
          </cell>
          <cell r="L59">
            <v>2.4991290000000001E-3</v>
          </cell>
          <cell r="M59">
            <v>6.9850655550000005E-4</v>
          </cell>
          <cell r="N59">
            <v>1.0673779959E-3</v>
          </cell>
          <cell r="O59">
            <v>11564</v>
          </cell>
          <cell r="P59" t="str">
            <v>783948474</v>
          </cell>
          <cell r="Q59" t="str">
            <v>PM</v>
          </cell>
          <cell r="R59" t="str">
            <v>230</v>
          </cell>
          <cell r="S59" t="str">
            <v>01</v>
          </cell>
          <cell r="T59" t="str">
            <v>Etablissement de crédit</v>
          </cell>
          <cell r="U59" t="str">
            <v>201</v>
          </cell>
          <cell r="V59" t="str">
            <v>Banque mutualiste ou coopérative</v>
          </cell>
          <cell r="W59" t="str">
            <v>001</v>
          </cell>
          <cell r="X59" t="str">
            <v>Agrément ACPR</v>
          </cell>
          <cell r="Y59">
            <v>6</v>
          </cell>
          <cell r="Z59" t="str">
            <v>NOUVEL ETABLISSEMENT</v>
          </cell>
          <cell r="AA59" t="str">
            <v>FR</v>
          </cell>
          <cell r="AB59" t="str">
            <v> France</v>
          </cell>
          <cell r="AC59" t="str">
            <v>S. BANCAIRE MUTUALISTE ET AUTRES RESEAUX</v>
          </cell>
          <cell r="AD59">
            <v>1163</v>
          </cell>
          <cell r="AE59" t="str">
            <v>GPE BPCE</v>
          </cell>
          <cell r="AF59">
            <v>0</v>
          </cell>
          <cell r="AG59" t="str">
            <v>62200</v>
          </cell>
          <cell r="AH59" t="str">
            <v>FR</v>
          </cell>
          <cell r="AI59" t="str">
            <v/>
          </cell>
          <cell r="AJ59" t="str">
            <v/>
          </cell>
          <cell r="AK59" t="str">
            <v>EC</v>
          </cell>
          <cell r="AL59" t="str">
            <v>Bq mut</v>
          </cell>
          <cell r="AM59" t="str">
            <v>PERSONNE_MORALE_SOCIETE</v>
          </cell>
          <cell r="AN59" t="str">
            <v>BPCE</v>
          </cell>
          <cell r="AO59" t="str">
            <v>Groupes mutualistes</v>
          </cell>
          <cell r="AP59" t="str">
            <v/>
          </cell>
          <cell r="AQ59" t="str">
            <v/>
          </cell>
          <cell r="AR59" t="str">
            <v>FR</v>
          </cell>
          <cell r="AS59" t="str">
            <v>FRANCE</v>
          </cell>
          <cell r="AT59" t="str">
            <v/>
          </cell>
          <cell r="AU59" t="str">
            <v/>
          </cell>
          <cell r="AV59" t="str">
            <v>BODIAN</v>
          </cell>
          <cell r="AW59">
            <v>2762</v>
          </cell>
          <cell r="AX59">
            <v>3.6365694000000004E-2</v>
          </cell>
          <cell r="AY59">
            <v>3.1615470999999999E-2</v>
          </cell>
          <cell r="BA59">
            <v>570</v>
          </cell>
          <cell r="BB59" t="str">
            <v>SI</v>
          </cell>
          <cell r="BC59">
            <v>0</v>
          </cell>
          <cell r="BD59">
            <v>1</v>
          </cell>
        </row>
        <row r="60">
          <cell r="A60" t="str">
            <v>15429</v>
          </cell>
          <cell r="B60" t="str">
            <v>CAISSE AGRIC CREDIT MUTUEL</v>
          </cell>
          <cell r="C60" t="str">
            <v>3. Autres (GEA CBD)</v>
          </cell>
          <cell r="D60">
            <v>201512</v>
          </cell>
          <cell r="E60">
            <v>0.73160000000000003</v>
          </cell>
          <cell r="F60">
            <v>0.85229999999999995</v>
          </cell>
          <cell r="G60">
            <v>2.6542309999999999E-5</v>
          </cell>
          <cell r="H60">
            <v>1.9418353996E-5</v>
          </cell>
          <cell r="I60">
            <v>2.2622010812999999E-5</v>
          </cell>
          <cell r="O60">
            <v>11657</v>
          </cell>
          <cell r="P60" t="str">
            <v>778200741</v>
          </cell>
          <cell r="Q60" t="str">
            <v>PM</v>
          </cell>
          <cell r="R60" t="str">
            <v>250</v>
          </cell>
          <cell r="S60" t="str">
            <v>01</v>
          </cell>
          <cell r="T60" t="str">
            <v>Etablissement de crédit</v>
          </cell>
          <cell r="U60" t="str">
            <v>201</v>
          </cell>
          <cell r="V60" t="str">
            <v>Banque mutualiste ou coopérative</v>
          </cell>
          <cell r="W60" t="str">
            <v>001</v>
          </cell>
          <cell r="X60" t="str">
            <v>Agrément ACPR</v>
          </cell>
          <cell r="Y60">
            <v>6</v>
          </cell>
          <cell r="Z60" t="str">
            <v>NOUVEL ETABLISSEMENT</v>
          </cell>
          <cell r="AA60" t="str">
            <v>FR</v>
          </cell>
          <cell r="AB60" t="str">
            <v> France</v>
          </cell>
          <cell r="AC60" t="str">
            <v>S. BANCAIRE MUTUALISTE ET AUTRES RESEAUX</v>
          </cell>
          <cell r="AD60">
            <v>29</v>
          </cell>
          <cell r="AE60" t="str">
            <v>GPE CREDIT MUTUEL</v>
          </cell>
          <cell r="AF60">
            <v>0</v>
          </cell>
          <cell r="AG60" t="str">
            <v>21000</v>
          </cell>
          <cell r="AH60" t="str">
            <v>FR</v>
          </cell>
          <cell r="AI60" t="str">
            <v/>
          </cell>
          <cell r="AJ60" t="str">
            <v/>
          </cell>
          <cell r="AK60" t="str">
            <v>EC</v>
          </cell>
          <cell r="AL60" t="str">
            <v>Bq mut</v>
          </cell>
          <cell r="AM60" t="str">
            <v>PERSONNE_MORALE_SOCIETE</v>
          </cell>
          <cell r="AN60" t="str">
            <v>CREDIT MUTUEL</v>
          </cell>
          <cell r="AO60" t="str">
            <v>Groupes mutualistes</v>
          </cell>
          <cell r="AP60" t="str">
            <v/>
          </cell>
          <cell r="AQ60" t="str">
            <v/>
          </cell>
          <cell r="AR60" t="str">
            <v>FR</v>
          </cell>
          <cell r="AS60" t="str">
            <v>FRANCE</v>
          </cell>
          <cell r="AT60" t="str">
            <v/>
          </cell>
          <cell r="AU60" t="str">
            <v/>
          </cell>
          <cell r="AV60" t="str">
            <v>KRAUSE</v>
          </cell>
          <cell r="AW60">
            <v>2763</v>
          </cell>
          <cell r="AX60">
            <v>3.0925333029999997</v>
          </cell>
          <cell r="AY60">
            <v>0</v>
          </cell>
          <cell r="AZ60">
            <v>4.3627000000000001E-5</v>
          </cell>
          <cell r="BA60">
            <v>206</v>
          </cell>
          <cell r="BB60" t="str">
            <v>SI</v>
          </cell>
          <cell r="BC60">
            <v>0</v>
          </cell>
          <cell r="BD60">
            <v>0</v>
          </cell>
        </row>
        <row r="61">
          <cell r="A61" t="str">
            <v>15489</v>
          </cell>
          <cell r="B61" t="str">
            <v>CAISSE FEDER CIT MUT MAIN ANJ BAS NORM</v>
          </cell>
          <cell r="C61" t="str">
            <v>3. Autres (GEA CBD)</v>
          </cell>
          <cell r="D61">
            <v>201512</v>
          </cell>
          <cell r="E61">
            <v>3.3000000000000002E-2</v>
          </cell>
          <cell r="F61">
            <v>0.1678</v>
          </cell>
          <cell r="G61">
            <v>11.902443505760001</v>
          </cell>
          <cell r="H61">
            <v>0.39278063569008004</v>
          </cell>
          <cell r="I61">
            <v>1.9972300202665283</v>
          </cell>
          <cell r="O61">
            <v>11743</v>
          </cell>
          <cell r="P61" t="str">
            <v>556650208</v>
          </cell>
          <cell r="Q61" t="str">
            <v>PM</v>
          </cell>
          <cell r="R61" t="str">
            <v>240</v>
          </cell>
          <cell r="S61" t="str">
            <v>01</v>
          </cell>
          <cell r="T61" t="str">
            <v>Etablissement de crédit</v>
          </cell>
          <cell r="U61" t="str">
            <v>201</v>
          </cell>
          <cell r="V61" t="str">
            <v>Banque mutualiste ou coopérative</v>
          </cell>
          <cell r="W61" t="str">
            <v>001</v>
          </cell>
          <cell r="X61" t="str">
            <v>Agrément ACPR</v>
          </cell>
          <cell r="Y61">
            <v>6</v>
          </cell>
          <cell r="Z61" t="str">
            <v>NOUVEL ETABLISSEMENT</v>
          </cell>
          <cell r="AA61" t="str">
            <v>FR</v>
          </cell>
          <cell r="AB61" t="str">
            <v> France</v>
          </cell>
          <cell r="AC61" t="str">
            <v>S. BANCAIRE MUTUALISTE ET AUTRES RESEAUX</v>
          </cell>
          <cell r="AD61">
            <v>29</v>
          </cell>
          <cell r="AE61" t="str">
            <v>GPE CREDIT MUTUEL</v>
          </cell>
          <cell r="AF61">
            <v>0</v>
          </cell>
          <cell r="AG61" t="str">
            <v>53000</v>
          </cell>
          <cell r="AH61" t="str">
            <v>FR</v>
          </cell>
          <cell r="AI61" t="str">
            <v/>
          </cell>
          <cell r="AJ61" t="str">
            <v/>
          </cell>
          <cell r="AK61" t="str">
            <v>EC</v>
          </cell>
          <cell r="AL61" t="str">
            <v>Bq mut</v>
          </cell>
          <cell r="AM61" t="str">
            <v>PERSONNE_MORALE_SOCIETE</v>
          </cell>
          <cell r="AN61" t="str">
            <v>CREDIT MUTUEL</v>
          </cell>
          <cell r="AO61" t="str">
            <v>Groupes mutualistes</v>
          </cell>
          <cell r="AP61" t="str">
            <v/>
          </cell>
          <cell r="AQ61" t="str">
            <v/>
          </cell>
          <cell r="AR61" t="str">
            <v>FR</v>
          </cell>
          <cell r="AS61" t="str">
            <v>FRANCE</v>
          </cell>
          <cell r="AT61" t="str">
            <v/>
          </cell>
          <cell r="AU61" t="str">
            <v/>
          </cell>
          <cell r="AV61" t="str">
            <v>SAIDI</v>
          </cell>
          <cell r="AW61">
            <v>2763</v>
          </cell>
          <cell r="AX61">
            <v>13.344456827</v>
          </cell>
          <cell r="AY61">
            <v>9.3166469700000007</v>
          </cell>
          <cell r="AZ61">
            <v>8.6039774719999986</v>
          </cell>
          <cell r="BA61">
            <v>92</v>
          </cell>
          <cell r="BB61" t="str">
            <v>SI</v>
          </cell>
          <cell r="BC61">
            <v>0</v>
          </cell>
          <cell r="BD61">
            <v>0</v>
          </cell>
        </row>
        <row r="62">
          <cell r="A62" t="str">
            <v>15519</v>
          </cell>
          <cell r="B62" t="str">
            <v>CAISSE FEDER CIT MUT OCEAN</v>
          </cell>
          <cell r="C62" t="str">
            <v>3. Autres (GEA CBD)</v>
          </cell>
          <cell r="D62">
            <v>201512</v>
          </cell>
          <cell r="E62">
            <v>3.5000000000000003E-2</v>
          </cell>
          <cell r="F62">
            <v>0.17199999999999999</v>
          </cell>
          <cell r="G62">
            <v>14.19275573298</v>
          </cell>
          <cell r="H62">
            <v>0.49674645065430006</v>
          </cell>
          <cell r="I62">
            <v>2.44115398607256</v>
          </cell>
          <cell r="O62">
            <v>11794</v>
          </cell>
          <cell r="P62" t="str">
            <v>307049015</v>
          </cell>
          <cell r="Q62" t="str">
            <v>PM</v>
          </cell>
          <cell r="R62" t="str">
            <v>240</v>
          </cell>
          <cell r="S62" t="str">
            <v>01</v>
          </cell>
          <cell r="T62" t="str">
            <v>Etablissement de crédit</v>
          </cell>
          <cell r="U62" t="str">
            <v>201</v>
          </cell>
          <cell r="V62" t="str">
            <v>Banque mutualiste ou coopérative</v>
          </cell>
          <cell r="W62" t="str">
            <v>001</v>
          </cell>
          <cell r="X62" t="str">
            <v>Agrément ACPR</v>
          </cell>
          <cell r="Y62">
            <v>6</v>
          </cell>
          <cell r="Z62" t="str">
            <v>NOUVEL ETABLISSEMENT</v>
          </cell>
          <cell r="AA62" t="str">
            <v>FR</v>
          </cell>
          <cell r="AB62" t="str">
            <v> France</v>
          </cell>
          <cell r="AC62" t="str">
            <v>S. BANCAIRE MUTUALISTE ET AUTRES RESEAUX</v>
          </cell>
          <cell r="AD62">
            <v>29</v>
          </cell>
          <cell r="AE62" t="str">
            <v>GPE CREDIT MUTUEL</v>
          </cell>
          <cell r="AF62">
            <v>0</v>
          </cell>
          <cell r="AG62" t="str">
            <v>85000</v>
          </cell>
          <cell r="AH62" t="str">
            <v>FR</v>
          </cell>
          <cell r="AI62" t="str">
            <v/>
          </cell>
          <cell r="AJ62" t="str">
            <v/>
          </cell>
          <cell r="AK62" t="str">
            <v>EC</v>
          </cell>
          <cell r="AL62" t="str">
            <v>Bq mut</v>
          </cell>
          <cell r="AM62" t="str">
            <v>PERSONNE_MORALE_SOCIETE</v>
          </cell>
          <cell r="AN62" t="str">
            <v>CREDIT MUTUEL</v>
          </cell>
          <cell r="AO62" t="str">
            <v>Groupes mutualistes</v>
          </cell>
          <cell r="AP62" t="str">
            <v/>
          </cell>
          <cell r="AQ62" t="str">
            <v/>
          </cell>
          <cell r="AR62" t="str">
            <v>FR</v>
          </cell>
          <cell r="AS62" t="str">
            <v>FRANCE</v>
          </cell>
          <cell r="AT62" t="str">
            <v/>
          </cell>
          <cell r="AU62" t="str">
            <v/>
          </cell>
          <cell r="AV62" t="str">
            <v>NEY</v>
          </cell>
          <cell r="AW62">
            <v>2763</v>
          </cell>
          <cell r="AX62">
            <v>14.636826336999999</v>
          </cell>
          <cell r="AY62">
            <v>10.804989611</v>
          </cell>
          <cell r="AZ62">
            <v>9.2791148719999992</v>
          </cell>
          <cell r="BA62">
            <v>86</v>
          </cell>
          <cell r="BB62" t="str">
            <v>SI</v>
          </cell>
          <cell r="BC62">
            <v>0</v>
          </cell>
          <cell r="BD62">
            <v>0</v>
          </cell>
        </row>
        <row r="63">
          <cell r="A63" t="str">
            <v>15589</v>
          </cell>
          <cell r="B63" t="str">
            <v>CREDIT MUTUEL ARKEA</v>
          </cell>
          <cell r="C63" t="str">
            <v>3. Autres (GEA CBD)</v>
          </cell>
          <cell r="D63">
            <v>201512</v>
          </cell>
          <cell r="E63">
            <v>3.5200000000000002E-2</v>
          </cell>
          <cell r="F63">
            <v>0.19769999999999999</v>
          </cell>
          <cell r="G63">
            <v>51.973997859000001</v>
          </cell>
          <cell r="H63">
            <v>1.8294847246368002</v>
          </cell>
          <cell r="I63">
            <v>10.2752593767243</v>
          </cell>
          <cell r="L63">
            <v>0.164583444</v>
          </cell>
          <cell r="O63">
            <v>1284</v>
          </cell>
          <cell r="P63" t="str">
            <v>775577018</v>
          </cell>
          <cell r="Q63" t="str">
            <v>PM</v>
          </cell>
          <cell r="R63" t="str">
            <v>240</v>
          </cell>
          <cell r="S63" t="str">
            <v>01</v>
          </cell>
          <cell r="T63" t="str">
            <v>Etablissement de crédit</v>
          </cell>
          <cell r="U63" t="str">
            <v>201</v>
          </cell>
          <cell r="V63" t="str">
            <v>Banque mutualiste ou coopérative</v>
          </cell>
          <cell r="W63" t="str">
            <v>001</v>
          </cell>
          <cell r="X63" t="str">
            <v>Agrément ACPR</v>
          </cell>
          <cell r="Y63">
            <v>6</v>
          </cell>
          <cell r="Z63" t="str">
            <v>NOUVEL ETABLISSEMENT</v>
          </cell>
          <cell r="AA63" t="str">
            <v>FR</v>
          </cell>
          <cell r="AB63" t="str">
            <v> France</v>
          </cell>
          <cell r="AC63" t="str">
            <v>S. BANCAIRE MUTUALISTE ET AUTRES RESEAUX</v>
          </cell>
          <cell r="AD63">
            <v>29</v>
          </cell>
          <cell r="AE63" t="str">
            <v>GPE CREDIT MUTUEL</v>
          </cell>
          <cell r="AF63">
            <v>0</v>
          </cell>
          <cell r="AG63" t="str">
            <v>29480</v>
          </cell>
          <cell r="AH63" t="str">
            <v>FR</v>
          </cell>
          <cell r="AI63" t="str">
            <v/>
          </cell>
          <cell r="AJ63" t="str">
            <v/>
          </cell>
          <cell r="AK63" t="str">
            <v>EC</v>
          </cell>
          <cell r="AL63" t="str">
            <v>Bq mut</v>
          </cell>
          <cell r="AM63" t="str">
            <v>PERSONNE_MORALE_SOCIETE</v>
          </cell>
          <cell r="AN63" t="str">
            <v>CREDIT MUTUEL</v>
          </cell>
          <cell r="AO63" t="str">
            <v>Groupes mutualistes</v>
          </cell>
          <cell r="AP63" t="str">
            <v/>
          </cell>
          <cell r="AQ63" t="str">
            <v/>
          </cell>
          <cell r="AR63" t="str">
            <v>FR</v>
          </cell>
          <cell r="AS63" t="str">
            <v>FRANCE</v>
          </cell>
          <cell r="AT63" t="str">
            <v/>
          </cell>
          <cell r="AU63" t="str">
            <v/>
          </cell>
          <cell r="AV63" t="str">
            <v>SAIDI</v>
          </cell>
          <cell r="AW63">
            <v>2763</v>
          </cell>
          <cell r="AX63">
            <v>66.231318481000002</v>
          </cell>
          <cell r="AY63">
            <v>27.755635743999999</v>
          </cell>
          <cell r="AZ63">
            <v>27.907285511000001</v>
          </cell>
          <cell r="BA63">
            <v>22</v>
          </cell>
          <cell r="BB63" t="str">
            <v>SI</v>
          </cell>
          <cell r="BC63">
            <v>0</v>
          </cell>
          <cell r="BD63">
            <v>0</v>
          </cell>
        </row>
        <row r="64">
          <cell r="A64" t="str">
            <v>15607</v>
          </cell>
          <cell r="B64" t="str">
            <v>BANQUE POPULAIRE COTE D AZUR</v>
          </cell>
          <cell r="C64" t="str">
            <v>3. Autres (GEA CBD)</v>
          </cell>
          <cell r="D64">
            <v>201512</v>
          </cell>
          <cell r="E64">
            <v>7.9000000000000001E-2</v>
          </cell>
          <cell r="F64">
            <v>0.15759999999999999</v>
          </cell>
          <cell r="G64">
            <v>3.5808187359999999</v>
          </cell>
          <cell r="H64">
            <v>0.28288468014399998</v>
          </cell>
          <cell r="I64">
            <v>0.56433703279359992</v>
          </cell>
          <cell r="J64">
            <v>4.2299999999999997E-2</v>
          </cell>
          <cell r="K64">
            <v>0.43830000000000002</v>
          </cell>
          <cell r="L64">
            <v>0.90464358700000003</v>
          </cell>
          <cell r="M64">
            <v>3.8266423730100002E-2</v>
          </cell>
          <cell r="N64">
            <v>0.39650528418210002</v>
          </cell>
          <cell r="O64">
            <v>11888</v>
          </cell>
          <cell r="P64" t="str">
            <v>955804448</v>
          </cell>
          <cell r="Q64" t="str">
            <v>PM</v>
          </cell>
          <cell r="R64" t="str">
            <v>202</v>
          </cell>
          <cell r="S64" t="str">
            <v>01</v>
          </cell>
          <cell r="T64" t="str">
            <v>Etablissement de crédit</v>
          </cell>
          <cell r="U64" t="str">
            <v>201</v>
          </cell>
          <cell r="V64" t="str">
            <v>Banque mutualiste ou coopérative</v>
          </cell>
          <cell r="W64" t="str">
            <v>001</v>
          </cell>
          <cell r="X64" t="str">
            <v>Agrément ACPR</v>
          </cell>
          <cell r="Y64">
            <v>6</v>
          </cell>
          <cell r="Z64" t="str">
            <v>NOUVEL ETABLISSEMENT</v>
          </cell>
          <cell r="AA64" t="str">
            <v>FR</v>
          </cell>
          <cell r="AB64" t="str">
            <v> France</v>
          </cell>
          <cell r="AC64" t="str">
            <v>S. BANCAIRE MUTUALISTE ET AUTRES RESEAUX</v>
          </cell>
          <cell r="AD64">
            <v>1163</v>
          </cell>
          <cell r="AE64" t="str">
            <v>GPE BPCE</v>
          </cell>
          <cell r="AF64">
            <v>0</v>
          </cell>
          <cell r="AG64" t="str">
            <v>06200</v>
          </cell>
          <cell r="AH64" t="str">
            <v>FR</v>
          </cell>
          <cell r="AI64" t="str">
            <v/>
          </cell>
          <cell r="AJ64" t="str">
            <v/>
          </cell>
          <cell r="AK64" t="str">
            <v>EC</v>
          </cell>
          <cell r="AL64" t="str">
            <v>Bq mut</v>
          </cell>
          <cell r="AM64" t="str">
            <v>PERSONNE_MORALE_SOCIETE</v>
          </cell>
          <cell r="AN64" t="str">
            <v>BPCE</v>
          </cell>
          <cell r="AO64" t="str">
            <v>Groupes mutualistes</v>
          </cell>
          <cell r="AP64" t="str">
            <v/>
          </cell>
          <cell r="AQ64" t="str">
            <v/>
          </cell>
          <cell r="AR64" t="str">
            <v>FR</v>
          </cell>
          <cell r="AS64" t="str">
            <v>FRANCE</v>
          </cell>
          <cell r="AT64" t="str">
            <v/>
          </cell>
          <cell r="AU64" t="str">
            <v/>
          </cell>
          <cell r="AV64" t="str">
            <v>TAMISIER</v>
          </cell>
          <cell r="AW64">
            <v>2762</v>
          </cell>
          <cell r="AX64">
            <v>5.8058549040000003</v>
          </cell>
          <cell r="AY64">
            <v>3.6550627940000004</v>
          </cell>
          <cell r="AZ64">
            <v>3.8818040119999999</v>
          </cell>
          <cell r="BA64">
            <v>156</v>
          </cell>
          <cell r="BB64" t="str">
            <v>SI</v>
          </cell>
          <cell r="BC64">
            <v>0</v>
          </cell>
          <cell r="BD64">
            <v>1</v>
          </cell>
        </row>
        <row r="65">
          <cell r="A65" t="str">
            <v>15629</v>
          </cell>
          <cell r="B65" t="str">
            <v>CAISSE FEDER CIT MUT NORD EUROPE</v>
          </cell>
          <cell r="C65" t="str">
            <v>3. Autres (GEA CBD)</v>
          </cell>
          <cell r="D65">
            <v>201512</v>
          </cell>
          <cell r="E65">
            <v>3.32E-2</v>
          </cell>
          <cell r="F65">
            <v>0.20119999999999999</v>
          </cell>
          <cell r="G65">
            <v>16.619817034739999</v>
          </cell>
          <cell r="H65">
            <v>0.55177792555336791</v>
          </cell>
          <cell r="I65">
            <v>3.3439071873896875</v>
          </cell>
          <cell r="O65">
            <v>11925</v>
          </cell>
          <cell r="P65" t="str">
            <v>320342264</v>
          </cell>
          <cell r="Q65" t="str">
            <v>PM</v>
          </cell>
          <cell r="R65" t="str">
            <v>240</v>
          </cell>
          <cell r="S65" t="str">
            <v>01</v>
          </cell>
          <cell r="T65" t="str">
            <v>Etablissement de crédit</v>
          </cell>
          <cell r="U65" t="str">
            <v>201</v>
          </cell>
          <cell r="V65" t="str">
            <v>Banque mutualiste ou coopérative</v>
          </cell>
          <cell r="W65" t="str">
            <v>001</v>
          </cell>
          <cell r="X65" t="str">
            <v>Agrément ACPR</v>
          </cell>
          <cell r="Y65">
            <v>6</v>
          </cell>
          <cell r="Z65" t="str">
            <v>NOUVEL ETABLISSEMENT</v>
          </cell>
          <cell r="AA65" t="str">
            <v>FR</v>
          </cell>
          <cell r="AB65" t="str">
            <v> France</v>
          </cell>
          <cell r="AC65" t="str">
            <v>S. BANCAIRE MUTUALISTE ET AUTRES RESEAUX</v>
          </cell>
          <cell r="AD65">
            <v>29</v>
          </cell>
          <cell r="AE65" t="str">
            <v>GPE CREDIT MUTUEL</v>
          </cell>
          <cell r="AF65">
            <v>0</v>
          </cell>
          <cell r="AG65" t="str">
            <v>59000</v>
          </cell>
          <cell r="AH65" t="str">
            <v>FR</v>
          </cell>
          <cell r="AI65" t="str">
            <v/>
          </cell>
          <cell r="AJ65" t="str">
            <v/>
          </cell>
          <cell r="AK65" t="str">
            <v>EC</v>
          </cell>
          <cell r="AL65" t="str">
            <v>Bq mut</v>
          </cell>
          <cell r="AM65" t="str">
            <v>PERSONNE_MORALE_SOCIETE</v>
          </cell>
          <cell r="AN65" t="str">
            <v>CREDIT MUTUEL</v>
          </cell>
          <cell r="AO65" t="str">
            <v>Groupes mutualistes</v>
          </cell>
          <cell r="AP65" t="str">
            <v/>
          </cell>
          <cell r="AQ65" t="str">
            <v/>
          </cell>
          <cell r="AR65" t="str">
            <v>FR</v>
          </cell>
          <cell r="AS65" t="str">
            <v>FRANCE</v>
          </cell>
          <cell r="AT65" t="str">
            <v/>
          </cell>
          <cell r="AU65" t="str">
            <v/>
          </cell>
          <cell r="AV65" t="str">
            <v>QUILLIEN</v>
          </cell>
          <cell r="AW65">
            <v>2763</v>
          </cell>
          <cell r="AX65">
            <v>19.743687704999999</v>
          </cell>
          <cell r="AY65">
            <v>9.4696483780000005</v>
          </cell>
          <cell r="AZ65">
            <v>10.237798091</v>
          </cell>
          <cell r="BA65">
            <v>65</v>
          </cell>
          <cell r="BB65" t="str">
            <v>SI</v>
          </cell>
          <cell r="BC65">
            <v>0</v>
          </cell>
          <cell r="BD65">
            <v>0</v>
          </cell>
        </row>
        <row r="66">
          <cell r="A66" t="str">
            <v>16006</v>
          </cell>
          <cell r="B66" t="str">
            <v>CRCAM DU MORBIHAN</v>
          </cell>
          <cell r="C66" t="str">
            <v>3. Autres (GEA CBD)</v>
          </cell>
          <cell r="D66">
            <v>201512</v>
          </cell>
          <cell r="E66">
            <v>4.9799999999999997E-2</v>
          </cell>
          <cell r="F66">
            <v>0.18049999999999999</v>
          </cell>
          <cell r="G66">
            <v>6.1622349999999999</v>
          </cell>
          <cell r="H66">
            <v>0.30687930299999999</v>
          </cell>
          <cell r="I66">
            <v>1.1122834175</v>
          </cell>
          <cell r="J66">
            <v>4.4400000000000002E-2</v>
          </cell>
          <cell r="K66">
            <v>0.45019999999999999</v>
          </cell>
          <cell r="L66">
            <v>1.610463</v>
          </cell>
          <cell r="M66">
            <v>7.1504557199999999E-2</v>
          </cell>
          <cell r="N66">
            <v>0.72503044259999994</v>
          </cell>
          <cell r="O66">
            <v>12451</v>
          </cell>
          <cell r="P66" t="str">
            <v>777903816</v>
          </cell>
          <cell r="Q66" t="str">
            <v>PM</v>
          </cell>
          <cell r="R66" t="str">
            <v>210</v>
          </cell>
          <cell r="S66" t="str">
            <v>01</v>
          </cell>
          <cell r="T66" t="str">
            <v>Etablissement de crédit</v>
          </cell>
          <cell r="U66" t="str">
            <v>201</v>
          </cell>
          <cell r="V66" t="str">
            <v>Banque mutualiste ou coopérative</v>
          </cell>
          <cell r="W66" t="str">
            <v>001</v>
          </cell>
          <cell r="X66" t="str">
            <v>Agrément ACPR</v>
          </cell>
          <cell r="Y66">
            <v>6</v>
          </cell>
          <cell r="Z66" t="str">
            <v>NOUVEL ETABLISSEMENT</v>
          </cell>
          <cell r="AA66" t="str">
            <v>FR</v>
          </cell>
          <cell r="AB66" t="str">
            <v> France</v>
          </cell>
          <cell r="AC66" t="str">
            <v>S. BANCAIRE MUTUALISTE ET AUTRES RESEAUX</v>
          </cell>
          <cell r="AD66">
            <v>27</v>
          </cell>
          <cell r="AE66" t="str">
            <v>GPE CREDIT AGRICOLE</v>
          </cell>
          <cell r="AF66">
            <v>0</v>
          </cell>
          <cell r="AG66" t="str">
            <v>56000</v>
          </cell>
          <cell r="AH66" t="str">
            <v>FR</v>
          </cell>
          <cell r="AI66" t="str">
            <v/>
          </cell>
          <cell r="AJ66" t="str">
            <v/>
          </cell>
          <cell r="AK66" t="str">
            <v>EC</v>
          </cell>
          <cell r="AL66" t="str">
            <v>Bq mut</v>
          </cell>
          <cell r="AM66" t="str">
            <v>PERSONNE_MORALE_SOCIETE</v>
          </cell>
          <cell r="AN66" t="str">
            <v>CREDIT AGRICOLE</v>
          </cell>
          <cell r="AO66" t="str">
            <v>Groupes mutualistes</v>
          </cell>
          <cell r="AP66" t="str">
            <v/>
          </cell>
          <cell r="AQ66" t="str">
            <v/>
          </cell>
          <cell r="AR66" t="str">
            <v>FR</v>
          </cell>
          <cell r="AS66" t="str">
            <v>FRANCE</v>
          </cell>
          <cell r="AT66" t="str">
            <v/>
          </cell>
          <cell r="AU66" t="str">
            <v/>
          </cell>
          <cell r="AV66" t="str">
            <v>PIGEON</v>
          </cell>
          <cell r="AW66">
            <v>2761</v>
          </cell>
          <cell r="AX66">
            <v>8.8528860270000003</v>
          </cell>
          <cell r="AY66">
            <v>6.8677046069999994</v>
          </cell>
          <cell r="AZ66">
            <v>2.1184002070000001</v>
          </cell>
          <cell r="BA66">
            <v>126</v>
          </cell>
          <cell r="BB66" t="str">
            <v>SI</v>
          </cell>
          <cell r="BC66">
            <v>0</v>
          </cell>
          <cell r="BD66">
            <v>0</v>
          </cell>
        </row>
        <row r="67">
          <cell r="A67" t="str">
            <v>16106</v>
          </cell>
          <cell r="B67" t="str">
            <v>CRCAM DE LORRAINE</v>
          </cell>
          <cell r="C67" t="str">
            <v>3. Autres (GEA CBD)</v>
          </cell>
          <cell r="D67">
            <v>201512</v>
          </cell>
          <cell r="E67">
            <v>5.4800000000000001E-2</v>
          </cell>
          <cell r="F67">
            <v>0.17180000000000001</v>
          </cell>
          <cell r="G67">
            <v>5.6289040000000004</v>
          </cell>
          <cell r="H67">
            <v>0.30846393920000004</v>
          </cell>
          <cell r="I67">
            <v>0.96704570720000016</v>
          </cell>
          <cell r="J67">
            <v>4.2900000000000001E-2</v>
          </cell>
          <cell r="K67">
            <v>0.4451</v>
          </cell>
          <cell r="L67">
            <v>1.5053620000000001</v>
          </cell>
          <cell r="M67">
            <v>6.4580029800000008E-2</v>
          </cell>
          <cell r="N67">
            <v>0.67003662620000004</v>
          </cell>
          <cell r="O67">
            <v>1291</v>
          </cell>
          <cell r="P67" t="str">
            <v>775616162</v>
          </cell>
          <cell r="Q67" t="str">
            <v>PM</v>
          </cell>
          <cell r="R67" t="str">
            <v>210</v>
          </cell>
          <cell r="S67" t="str">
            <v>01</v>
          </cell>
          <cell r="T67" t="str">
            <v>Etablissement de crédit</v>
          </cell>
          <cell r="U67" t="str">
            <v>201</v>
          </cell>
          <cell r="V67" t="str">
            <v>Banque mutualiste ou coopérative</v>
          </cell>
          <cell r="W67" t="str">
            <v>001</v>
          </cell>
          <cell r="X67" t="str">
            <v>Agrément ACPR</v>
          </cell>
          <cell r="Y67">
            <v>6</v>
          </cell>
          <cell r="Z67" t="str">
            <v>NOUVEL ETABLISSEMENT</v>
          </cell>
          <cell r="AA67" t="str">
            <v>FR</v>
          </cell>
          <cell r="AB67" t="str">
            <v> France</v>
          </cell>
          <cell r="AC67" t="str">
            <v>S. BANCAIRE MUTUALISTE ET AUTRES RESEAUX</v>
          </cell>
          <cell r="AD67">
            <v>27</v>
          </cell>
          <cell r="AE67" t="str">
            <v>GPE CREDIT AGRICOLE</v>
          </cell>
          <cell r="AF67">
            <v>0</v>
          </cell>
          <cell r="AG67" t="str">
            <v>57000</v>
          </cell>
          <cell r="AH67" t="str">
            <v>FR</v>
          </cell>
          <cell r="AI67" t="str">
            <v/>
          </cell>
          <cell r="AJ67" t="str">
            <v/>
          </cell>
          <cell r="AK67" t="str">
            <v>EC</v>
          </cell>
          <cell r="AL67" t="str">
            <v>Bq mut</v>
          </cell>
          <cell r="AM67" t="str">
            <v>PERSONNE_MORALE_SOCIETE</v>
          </cell>
          <cell r="AN67" t="str">
            <v>CREDIT AGRICOLE</v>
          </cell>
          <cell r="AO67" t="str">
            <v>Groupes mutualistes</v>
          </cell>
          <cell r="AP67" t="str">
            <v/>
          </cell>
          <cell r="AQ67" t="str">
            <v/>
          </cell>
          <cell r="AR67" t="str">
            <v>FR</v>
          </cell>
          <cell r="AS67" t="str">
            <v>FRANCE</v>
          </cell>
          <cell r="AT67" t="str">
            <v/>
          </cell>
          <cell r="AU67" t="str">
            <v/>
          </cell>
          <cell r="AV67" t="str">
            <v>THUEZ</v>
          </cell>
          <cell r="AW67">
            <v>2761</v>
          </cell>
          <cell r="AX67">
            <v>8.6732466099999996</v>
          </cell>
          <cell r="AY67">
            <v>6.3021323699999998</v>
          </cell>
          <cell r="AZ67">
            <v>2.1189392590000002</v>
          </cell>
          <cell r="BA67">
            <v>128</v>
          </cell>
          <cell r="BB67" t="str">
            <v>SI</v>
          </cell>
          <cell r="BC67">
            <v>0</v>
          </cell>
          <cell r="BD67">
            <v>0</v>
          </cell>
        </row>
        <row r="68">
          <cell r="A68" t="str">
            <v>16159</v>
          </cell>
          <cell r="B68" t="str">
            <v>CAISSE FEDER CIT MUT ANTILLES-GUYANE</v>
          </cell>
          <cell r="C68" t="str">
            <v>3. Autres (GEA CBD)</v>
          </cell>
          <cell r="D68">
            <v>201512</v>
          </cell>
          <cell r="E68">
            <v>8.43E-2</v>
          </cell>
          <cell r="F68">
            <v>0.1845</v>
          </cell>
          <cell r="G68">
            <v>2.0095428381600002</v>
          </cell>
          <cell r="H68">
            <v>0.16940446125688802</v>
          </cell>
          <cell r="I68">
            <v>0.37076065364052002</v>
          </cell>
          <cell r="O68">
            <v>12674</v>
          </cell>
          <cell r="P68" t="str">
            <v>682033261</v>
          </cell>
          <cell r="Q68" t="str">
            <v>PM</v>
          </cell>
          <cell r="R68" t="str">
            <v>243</v>
          </cell>
          <cell r="S68" t="str">
            <v>01</v>
          </cell>
          <cell r="T68" t="str">
            <v>Etablissement de crédit</v>
          </cell>
          <cell r="U68" t="str">
            <v>201</v>
          </cell>
          <cell r="V68" t="str">
            <v>Banque mutualiste ou coopérative</v>
          </cell>
          <cell r="W68" t="str">
            <v>001</v>
          </cell>
          <cell r="X68" t="str">
            <v>Agrément ACPR</v>
          </cell>
          <cell r="Y68">
            <v>6</v>
          </cell>
          <cell r="Z68" t="str">
            <v>NOUVEL ETABLISSEMENT</v>
          </cell>
          <cell r="AA68" t="str">
            <v>FR</v>
          </cell>
          <cell r="AB68" t="str">
            <v> France</v>
          </cell>
          <cell r="AC68" t="str">
            <v>S. BANCAIRE MUTUALISTE ET AUTRES RESEAUX</v>
          </cell>
          <cell r="AD68">
            <v>29</v>
          </cell>
          <cell r="AE68" t="str">
            <v>GPE CREDIT MUTUEL</v>
          </cell>
          <cell r="AF68">
            <v>0</v>
          </cell>
          <cell r="AG68" t="str">
            <v>97200</v>
          </cell>
          <cell r="AH68" t="str">
            <v>FR</v>
          </cell>
          <cell r="AI68" t="str">
            <v/>
          </cell>
          <cell r="AJ68" t="str">
            <v/>
          </cell>
          <cell r="AK68" t="str">
            <v>EC</v>
          </cell>
          <cell r="AL68" t="str">
            <v>Bq mut</v>
          </cell>
          <cell r="AM68" t="str">
            <v>PERSONNE_MORALE_SOCIETE</v>
          </cell>
          <cell r="AN68" t="str">
            <v>CREDIT MUTUEL</v>
          </cell>
          <cell r="AO68" t="str">
            <v>Groupes mutualistes</v>
          </cell>
          <cell r="AP68" t="str">
            <v/>
          </cell>
          <cell r="AQ68" t="str">
            <v/>
          </cell>
          <cell r="AR68" t="str">
            <v>FR</v>
          </cell>
          <cell r="AS68" t="str">
            <v>FRANCE</v>
          </cell>
          <cell r="AT68" t="str">
            <v/>
          </cell>
          <cell r="AU68" t="str">
            <v/>
          </cell>
          <cell r="AV68" t="str">
            <v>NEY</v>
          </cell>
          <cell r="AW68">
            <v>2763</v>
          </cell>
          <cell r="AX68">
            <v>1.978876694</v>
          </cell>
          <cell r="AY68">
            <v>1.544840022</v>
          </cell>
          <cell r="AZ68">
            <v>1.3101407350000001</v>
          </cell>
          <cell r="BA68">
            <v>243</v>
          </cell>
          <cell r="BB68" t="str">
            <v>SI</v>
          </cell>
          <cell r="BC68">
            <v>0</v>
          </cell>
          <cell r="BD68">
            <v>0</v>
          </cell>
        </row>
        <row r="69">
          <cell r="A69" t="str">
            <v>16188</v>
          </cell>
          <cell r="B69" t="str">
            <v>BPCE</v>
          </cell>
          <cell r="C69" t="str">
            <v>3. Autres (GEA CBD)</v>
          </cell>
          <cell r="D69">
            <v>201512</v>
          </cell>
          <cell r="E69">
            <v>3.5900000000000001E-2</v>
          </cell>
          <cell r="F69">
            <v>0.24229999999999999</v>
          </cell>
          <cell r="G69">
            <v>187.91630223199999</v>
          </cell>
          <cell r="H69">
            <v>6.7461952501287996</v>
          </cell>
          <cell r="I69">
            <v>45.532120030813594</v>
          </cell>
          <cell r="J69">
            <v>5.3E-3</v>
          </cell>
          <cell r="K69">
            <v>0.4849</v>
          </cell>
          <cell r="L69">
            <v>61.594418245</v>
          </cell>
          <cell r="M69">
            <v>0.3264504166985</v>
          </cell>
          <cell r="N69">
            <v>29.867133407000498</v>
          </cell>
          <cell r="O69">
            <v>12732</v>
          </cell>
          <cell r="P69" t="str">
            <v>493455042</v>
          </cell>
          <cell r="Q69" t="str">
            <v>PM</v>
          </cell>
          <cell r="R69" t="str">
            <v>190</v>
          </cell>
          <cell r="S69" t="str">
            <v>01</v>
          </cell>
          <cell r="T69" t="str">
            <v>Etablissement de crédit</v>
          </cell>
          <cell r="U69" t="str">
            <v>200</v>
          </cell>
          <cell r="V69" t="str">
            <v>Banque</v>
          </cell>
          <cell r="W69" t="str">
            <v>001</v>
          </cell>
          <cell r="X69" t="str">
            <v>Agrément ACPR</v>
          </cell>
          <cell r="Y69">
            <v>6</v>
          </cell>
          <cell r="Z69" t="str">
            <v>NOUVEL ETABLISSEMENT</v>
          </cell>
          <cell r="AA69" t="str">
            <v>FR</v>
          </cell>
          <cell r="AB69" t="str">
            <v> France</v>
          </cell>
          <cell r="AC69" t="str">
            <v>S. BANCAIRE MUTUALISTE ET AUTRES RESEAUX</v>
          </cell>
          <cell r="AD69">
            <v>1163</v>
          </cell>
          <cell r="AE69" t="str">
            <v>GPE BPCE</v>
          </cell>
          <cell r="AF69">
            <v>0</v>
          </cell>
          <cell r="AG69" t="str">
            <v>75013</v>
          </cell>
          <cell r="AH69" t="str">
            <v>FR</v>
          </cell>
          <cell r="AI69" t="str">
            <v/>
          </cell>
          <cell r="AJ69" t="str">
            <v/>
          </cell>
          <cell r="AK69" t="str">
            <v>EC</v>
          </cell>
          <cell r="AL69" t="str">
            <v>Banque</v>
          </cell>
          <cell r="AM69" t="str">
            <v>PERSONNE_MORALE_SOCIETE</v>
          </cell>
          <cell r="AN69" t="str">
            <v>BPCE</v>
          </cell>
          <cell r="AO69" t="str">
            <v>Groupes mutualistes</v>
          </cell>
          <cell r="AP69" t="str">
            <v/>
          </cell>
          <cell r="AQ69" t="str">
            <v/>
          </cell>
          <cell r="AR69" t="str">
            <v>FR</v>
          </cell>
          <cell r="AS69" t="str">
            <v>FRANCE</v>
          </cell>
          <cell r="AT69" t="str">
            <v/>
          </cell>
          <cell r="AU69" t="str">
            <v/>
          </cell>
          <cell r="AV69" t="str">
            <v>RINGWALD</v>
          </cell>
          <cell r="AW69">
            <v>2762</v>
          </cell>
          <cell r="AX69">
            <v>323.35604160700001</v>
          </cell>
          <cell r="AY69">
            <v>0.63632049800000001</v>
          </cell>
          <cell r="AZ69">
            <v>1.3884694099999999</v>
          </cell>
          <cell r="BA69">
            <v>7</v>
          </cell>
          <cell r="BB69" t="str">
            <v>SI</v>
          </cell>
          <cell r="BC69">
            <v>0</v>
          </cell>
          <cell r="BD69">
            <v>1</v>
          </cell>
        </row>
        <row r="70">
          <cell r="A70" t="str">
            <v>16275</v>
          </cell>
          <cell r="B70" t="str">
            <v>CAISSE D EPARGNE NORD FRANCE EUROPE</v>
          </cell>
          <cell r="C70" t="str">
            <v>3. Autres (GEA CBD)</v>
          </cell>
          <cell r="D70">
            <v>201512</v>
          </cell>
          <cell r="E70">
            <v>3.6400000000000002E-2</v>
          </cell>
          <cell r="F70">
            <v>0.1857</v>
          </cell>
          <cell r="G70">
            <v>10.44507361</v>
          </cell>
          <cell r="H70">
            <v>0.38020067940399999</v>
          </cell>
          <cell r="I70">
            <v>1.9396501693770001</v>
          </cell>
          <cell r="O70">
            <v>12877</v>
          </cell>
          <cell r="P70" t="str">
            <v>383089752</v>
          </cell>
          <cell r="Q70" t="str">
            <v>PM</v>
          </cell>
          <cell r="R70" t="str">
            <v>270</v>
          </cell>
          <cell r="S70" t="str">
            <v>01</v>
          </cell>
          <cell r="T70" t="str">
            <v>Etablissement de crédit</v>
          </cell>
          <cell r="U70" t="str">
            <v>201</v>
          </cell>
          <cell r="V70" t="str">
            <v>Banque mutualiste ou coopérative</v>
          </cell>
          <cell r="W70" t="str">
            <v>001</v>
          </cell>
          <cell r="X70" t="str">
            <v>Agrément ACPR</v>
          </cell>
          <cell r="Y70">
            <v>8</v>
          </cell>
          <cell r="Z70" t="str">
            <v>RESTRUCTURATION AVEC REPRISE DE CIB</v>
          </cell>
          <cell r="AA70" t="str">
            <v>FR</v>
          </cell>
          <cell r="AB70" t="str">
            <v> France</v>
          </cell>
          <cell r="AC70" t="str">
            <v>S. BANCAIRE MUTUALISTE ET AUTRES RESEAUX</v>
          </cell>
          <cell r="AD70">
            <v>1163</v>
          </cell>
          <cell r="AE70" t="str">
            <v>GPE BPCE</v>
          </cell>
          <cell r="AF70">
            <v>0</v>
          </cell>
          <cell r="AG70" t="str">
            <v>59777</v>
          </cell>
          <cell r="AH70" t="str">
            <v>FR</v>
          </cell>
          <cell r="AI70" t="str">
            <v/>
          </cell>
          <cell r="AJ70" t="str">
            <v/>
          </cell>
          <cell r="AK70" t="str">
            <v>EC</v>
          </cell>
          <cell r="AL70" t="str">
            <v>Bq mut</v>
          </cell>
          <cell r="AM70" t="str">
            <v>PERSONNE_MORALE_SOCIETE</v>
          </cell>
          <cell r="AN70" t="str">
            <v>BPCE</v>
          </cell>
          <cell r="AO70" t="str">
            <v>Groupes mutualistes</v>
          </cell>
          <cell r="AP70" t="str">
            <v/>
          </cell>
          <cell r="AQ70" t="str">
            <v/>
          </cell>
          <cell r="AR70" t="str">
            <v>FR</v>
          </cell>
          <cell r="AS70" t="str">
            <v>FRANCE</v>
          </cell>
          <cell r="AT70" t="str">
            <v/>
          </cell>
          <cell r="AU70" t="str">
            <v/>
          </cell>
          <cell r="AV70" t="str">
            <v>CISSOKHO-COULIBALY</v>
          </cell>
          <cell r="AW70">
            <v>2762</v>
          </cell>
          <cell r="AX70">
            <v>21.446801116</v>
          </cell>
          <cell r="AY70">
            <v>11.312183233999999</v>
          </cell>
          <cell r="AZ70">
            <v>14.308943391000001</v>
          </cell>
          <cell r="BA70">
            <v>57</v>
          </cell>
          <cell r="BB70" t="str">
            <v>SI</v>
          </cell>
          <cell r="BC70">
            <v>0</v>
          </cell>
          <cell r="BD70">
            <v>1</v>
          </cell>
        </row>
        <row r="71">
          <cell r="A71" t="str">
            <v>16588</v>
          </cell>
          <cell r="B71" t="str">
            <v>SFIL</v>
          </cell>
          <cell r="C71" t="str">
            <v>2. CBD</v>
          </cell>
          <cell r="D71">
            <v>201512</v>
          </cell>
          <cell r="E71">
            <v>1.9099999999999999E-2</v>
          </cell>
          <cell r="F71">
            <v>4.36E-2</v>
          </cell>
          <cell r="G71">
            <v>60.47337411553</v>
          </cell>
          <cell r="H71">
            <v>1.1550414456066229</v>
          </cell>
          <cell r="I71">
            <v>2.6366391114371082</v>
          </cell>
          <cell r="O71">
            <v>53440</v>
          </cell>
          <cell r="P71" t="str">
            <v>428782585</v>
          </cell>
          <cell r="Q71" t="str">
            <v>PM</v>
          </cell>
          <cell r="R71" t="str">
            <v>100</v>
          </cell>
          <cell r="S71" t="str">
            <v>01</v>
          </cell>
          <cell r="T71" t="str">
            <v>Etablissement de crédit</v>
          </cell>
          <cell r="U71" t="str">
            <v>200</v>
          </cell>
          <cell r="V71" t="str">
            <v>Banque</v>
          </cell>
          <cell r="W71" t="str">
            <v>001</v>
          </cell>
          <cell r="X71" t="str">
            <v>Agrément ACPR</v>
          </cell>
          <cell r="Y71">
            <v>6</v>
          </cell>
          <cell r="Z71" t="str">
            <v>NOUVEL ETABLISSEMENT</v>
          </cell>
          <cell r="AA71" t="str">
            <v>FR</v>
          </cell>
          <cell r="AB71" t="str">
            <v> France</v>
          </cell>
          <cell r="AC71" t="str">
            <v>GR. FINANCIER DIVERSIFIE PUBLIC</v>
          </cell>
          <cell r="AD71">
            <v>1249</v>
          </cell>
          <cell r="AE71" t="str">
            <v>GPE SOCIETE DE FINANCEMENT LOCAL</v>
          </cell>
          <cell r="AF71">
            <v>1</v>
          </cell>
          <cell r="AG71" t="str">
            <v>92130</v>
          </cell>
          <cell r="AH71" t="str">
            <v>FR</v>
          </cell>
          <cell r="AI71" t="str">
            <v/>
          </cell>
          <cell r="AJ71" t="str">
            <v/>
          </cell>
          <cell r="AK71" t="str">
            <v>EC</v>
          </cell>
          <cell r="AL71" t="str">
            <v>Banque</v>
          </cell>
          <cell r="AM71" t="str">
            <v>PERSONNE_MORALE_SOCIETE</v>
          </cell>
          <cell r="AN71" t="str">
            <v>SOCIÉTÉ DE FINANCEMENT LOCAL</v>
          </cell>
          <cell r="AO71" t="str">
            <v>Groupes financiers diversifiés</v>
          </cell>
          <cell r="AP71" t="str">
            <v/>
          </cell>
          <cell r="AQ71" t="str">
            <v>OUI</v>
          </cell>
          <cell r="AR71" t="str">
            <v>FR</v>
          </cell>
          <cell r="AS71" t="str">
            <v>FRANCE</v>
          </cell>
          <cell r="AT71" t="str">
            <v/>
          </cell>
          <cell r="AU71" t="str">
            <v/>
          </cell>
          <cell r="AV71" t="str">
            <v>BUFFEL</v>
          </cell>
          <cell r="AW71">
            <v>2753</v>
          </cell>
          <cell r="AX71">
            <v>13.521053984</v>
          </cell>
          <cell r="AY71">
            <v>1.4296154E-2</v>
          </cell>
          <cell r="BA71">
            <v>91</v>
          </cell>
          <cell r="BB71" t="str">
            <v>SI</v>
          </cell>
          <cell r="BC71">
            <v>1</v>
          </cell>
          <cell r="BD71">
            <v>1</v>
          </cell>
        </row>
        <row r="72">
          <cell r="A72" t="str">
            <v>16606</v>
          </cell>
          <cell r="B72" t="str">
            <v>CRCAM DE NORMANDIE</v>
          </cell>
          <cell r="C72" t="str">
            <v>3. Autres (GEA CBD)</v>
          </cell>
          <cell r="D72">
            <v>201512</v>
          </cell>
          <cell r="E72">
            <v>4.7199999999999999E-2</v>
          </cell>
          <cell r="F72">
            <v>0.16739999999999999</v>
          </cell>
          <cell r="G72">
            <v>10.320517000000001</v>
          </cell>
          <cell r="H72">
            <v>0.48712840239999999</v>
          </cell>
          <cell r="I72">
            <v>1.7276545458000001</v>
          </cell>
          <cell r="J72">
            <v>2.6100000000000002E-2</v>
          </cell>
          <cell r="K72">
            <v>0.3518</v>
          </cell>
          <cell r="L72">
            <v>2.3434560000000002</v>
          </cell>
          <cell r="M72">
            <v>6.1164201600000009E-2</v>
          </cell>
          <cell r="N72">
            <v>0.8244278208000001</v>
          </cell>
          <cell r="O72">
            <v>13266</v>
          </cell>
          <cell r="P72" t="str">
            <v>478834930</v>
          </cell>
          <cell r="Q72" t="str">
            <v>PM</v>
          </cell>
          <cell r="R72" t="str">
            <v>210</v>
          </cell>
          <cell r="S72" t="str">
            <v>01</v>
          </cell>
          <cell r="T72" t="str">
            <v>Etablissement de crédit</v>
          </cell>
          <cell r="U72" t="str">
            <v>201</v>
          </cell>
          <cell r="V72" t="str">
            <v>Banque mutualiste ou coopérative</v>
          </cell>
          <cell r="W72" t="str">
            <v>001</v>
          </cell>
          <cell r="X72" t="str">
            <v>Agrément ACPR</v>
          </cell>
          <cell r="Y72">
            <v>8</v>
          </cell>
          <cell r="Z72" t="str">
            <v>RESTRUCTURATION AVEC REPRISE DE CIB</v>
          </cell>
          <cell r="AA72" t="str">
            <v>FR</v>
          </cell>
          <cell r="AB72" t="str">
            <v> France</v>
          </cell>
          <cell r="AC72" t="str">
            <v>S. BANCAIRE MUTUALISTE ET AUTRES RESEAUX</v>
          </cell>
          <cell r="AD72">
            <v>27</v>
          </cell>
          <cell r="AE72" t="str">
            <v>GPE CREDIT AGRICOLE</v>
          </cell>
          <cell r="AF72">
            <v>0</v>
          </cell>
          <cell r="AG72" t="str">
            <v>14000</v>
          </cell>
          <cell r="AH72" t="str">
            <v>FR</v>
          </cell>
          <cell r="AI72" t="str">
            <v/>
          </cell>
          <cell r="AJ72" t="str">
            <v/>
          </cell>
          <cell r="AK72" t="str">
            <v>EC</v>
          </cell>
          <cell r="AL72" t="str">
            <v>Bq mut</v>
          </cell>
          <cell r="AM72" t="str">
            <v>PERSONNE_MORALE_SOCIETE</v>
          </cell>
          <cell r="AN72" t="str">
            <v>CREDIT AGRICOLE</v>
          </cell>
          <cell r="AO72" t="str">
            <v>Groupes mutualistes</v>
          </cell>
          <cell r="AP72" t="str">
            <v/>
          </cell>
          <cell r="AQ72" t="str">
            <v/>
          </cell>
          <cell r="AR72" t="str">
            <v>FR</v>
          </cell>
          <cell r="AS72" t="str">
            <v>FRANCE</v>
          </cell>
          <cell r="AT72" t="str">
            <v/>
          </cell>
          <cell r="AU72" t="str">
            <v/>
          </cell>
          <cell r="AV72" t="str">
            <v>BALLABRIGA</v>
          </cell>
          <cell r="AW72">
            <v>2761</v>
          </cell>
          <cell r="AX72">
            <v>15.746496378</v>
          </cell>
          <cell r="AY72">
            <v>11.456688469000001</v>
          </cell>
          <cell r="AZ72">
            <v>4.2388941960000004</v>
          </cell>
          <cell r="BA72">
            <v>83</v>
          </cell>
          <cell r="BB72" t="str">
            <v>SI</v>
          </cell>
          <cell r="BC72">
            <v>0</v>
          </cell>
          <cell r="BD72">
            <v>0</v>
          </cell>
        </row>
        <row r="73">
          <cell r="A73" t="str">
            <v>16607</v>
          </cell>
          <cell r="B73" t="str">
            <v>BANQUE POPULAIRE DU SUD</v>
          </cell>
          <cell r="C73" t="str">
            <v>3. Autres (GEA CBD)</v>
          </cell>
          <cell r="D73">
            <v>201512</v>
          </cell>
          <cell r="E73">
            <v>9.5899999999999999E-2</v>
          </cell>
          <cell r="F73">
            <v>0.17449999999999999</v>
          </cell>
          <cell r="G73">
            <v>7.8142881090000005</v>
          </cell>
          <cell r="H73">
            <v>0.74939022965310009</v>
          </cell>
          <cell r="I73">
            <v>1.3635932750205</v>
          </cell>
          <cell r="J73">
            <v>5.1900000000000002E-2</v>
          </cell>
          <cell r="K73">
            <v>0.43559999999999999</v>
          </cell>
          <cell r="L73">
            <v>1.4383591580000001</v>
          </cell>
          <cell r="M73">
            <v>7.4650840300200014E-2</v>
          </cell>
          <cell r="N73">
            <v>0.62654924922480004</v>
          </cell>
          <cell r="O73">
            <v>984</v>
          </cell>
          <cell r="P73" t="str">
            <v>554200808</v>
          </cell>
          <cell r="Q73" t="str">
            <v>PM</v>
          </cell>
          <cell r="R73" t="str">
            <v>202</v>
          </cell>
          <cell r="S73" t="str">
            <v>01</v>
          </cell>
          <cell r="T73" t="str">
            <v>Etablissement de crédit</v>
          </cell>
          <cell r="U73" t="str">
            <v>201</v>
          </cell>
          <cell r="V73" t="str">
            <v>Banque mutualiste ou coopérative</v>
          </cell>
          <cell r="W73" t="str">
            <v>001</v>
          </cell>
          <cell r="X73" t="str">
            <v>Agrément ACPR</v>
          </cell>
          <cell r="Y73">
            <v>6</v>
          </cell>
          <cell r="Z73" t="str">
            <v>NOUVEL ETABLISSEMENT</v>
          </cell>
          <cell r="AA73" t="str">
            <v>FR</v>
          </cell>
          <cell r="AB73" t="str">
            <v> France</v>
          </cell>
          <cell r="AC73" t="str">
            <v>S. BANCAIRE MUTUALISTE ET AUTRES RESEAUX</v>
          </cell>
          <cell r="AD73">
            <v>1163</v>
          </cell>
          <cell r="AE73" t="str">
            <v>GPE BPCE</v>
          </cell>
          <cell r="AF73">
            <v>0</v>
          </cell>
          <cell r="AG73" t="str">
            <v>66000</v>
          </cell>
          <cell r="AH73" t="str">
            <v>FR</v>
          </cell>
          <cell r="AI73" t="str">
            <v/>
          </cell>
          <cell r="AJ73" t="str">
            <v/>
          </cell>
          <cell r="AK73" t="str">
            <v>EC</v>
          </cell>
          <cell r="AL73" t="str">
            <v>Bq mut</v>
          </cell>
          <cell r="AM73" t="str">
            <v>PERSONNE_MORALE_SOCIETE</v>
          </cell>
          <cell r="AN73" t="str">
            <v>BPCE</v>
          </cell>
          <cell r="AO73" t="str">
            <v>Groupes mutualistes</v>
          </cell>
          <cell r="AP73" t="str">
            <v/>
          </cell>
          <cell r="AQ73" t="str">
            <v/>
          </cell>
          <cell r="AR73" t="str">
            <v>FR</v>
          </cell>
          <cell r="AS73" t="str">
            <v>FRANCE</v>
          </cell>
          <cell r="AT73" t="str">
            <v/>
          </cell>
          <cell r="AU73" t="str">
            <v/>
          </cell>
          <cell r="AV73" t="str">
            <v>AUTHIER</v>
          </cell>
          <cell r="AW73">
            <v>2762</v>
          </cell>
          <cell r="AX73">
            <v>9.851997471999999</v>
          </cell>
          <cell r="AY73">
            <v>6.0177663580000003</v>
          </cell>
          <cell r="AZ73">
            <v>6.6125979900000003</v>
          </cell>
          <cell r="BA73">
            <v>119</v>
          </cell>
          <cell r="BB73" t="str">
            <v>SI</v>
          </cell>
          <cell r="BC73">
            <v>0</v>
          </cell>
          <cell r="BD73">
            <v>1</v>
          </cell>
        </row>
        <row r="74">
          <cell r="A74" t="str">
            <v>16705</v>
          </cell>
          <cell r="B74" t="str">
            <v>CAISSE D EPARGNE D ALSACE</v>
          </cell>
          <cell r="C74" t="str">
            <v>3. Autres (GEA CBD)</v>
          </cell>
          <cell r="D74">
            <v>201512</v>
          </cell>
          <cell r="E74">
            <v>4.4200000000000003E-2</v>
          </cell>
          <cell r="F74">
            <v>0.19989999999999999</v>
          </cell>
          <cell r="G74">
            <v>4.045464473</v>
          </cell>
          <cell r="H74">
            <v>0.17880952970660002</v>
          </cell>
          <cell r="I74">
            <v>0.80868834815269997</v>
          </cell>
          <cell r="O74">
            <v>13330</v>
          </cell>
          <cell r="P74" t="str">
            <v>383984879</v>
          </cell>
          <cell r="Q74" t="str">
            <v>PM</v>
          </cell>
          <cell r="R74" t="str">
            <v>270</v>
          </cell>
          <cell r="S74" t="str">
            <v>01</v>
          </cell>
          <cell r="T74" t="str">
            <v>Etablissement de crédit</v>
          </cell>
          <cell r="U74" t="str">
            <v>201</v>
          </cell>
          <cell r="V74" t="str">
            <v>Banque mutualiste ou coopérative</v>
          </cell>
          <cell r="W74" t="str">
            <v>001</v>
          </cell>
          <cell r="X74" t="str">
            <v>Agrément ACPR</v>
          </cell>
          <cell r="Y74">
            <v>8</v>
          </cell>
          <cell r="Z74" t="str">
            <v>RESTRUCTURATION AVEC REPRISE DE CIB</v>
          </cell>
          <cell r="AA74" t="str">
            <v>FR</v>
          </cell>
          <cell r="AB74" t="str">
            <v> France</v>
          </cell>
          <cell r="AC74" t="str">
            <v>S. BANCAIRE MUTUALISTE ET AUTRES RESEAUX</v>
          </cell>
          <cell r="AD74">
            <v>1163</v>
          </cell>
          <cell r="AE74" t="str">
            <v>GPE BPCE</v>
          </cell>
          <cell r="AF74">
            <v>0</v>
          </cell>
          <cell r="AG74" t="str">
            <v>67100</v>
          </cell>
          <cell r="AH74" t="str">
            <v>FR</v>
          </cell>
          <cell r="AI74" t="str">
            <v/>
          </cell>
          <cell r="AJ74" t="str">
            <v/>
          </cell>
          <cell r="AK74" t="str">
            <v>EC</v>
          </cell>
          <cell r="AL74" t="str">
            <v>Bq mut</v>
          </cell>
          <cell r="AM74" t="str">
            <v>PERSONNE_MORALE_SOCIETE</v>
          </cell>
          <cell r="AN74" t="str">
            <v>BPCE</v>
          </cell>
          <cell r="AO74" t="str">
            <v>Groupes mutualistes</v>
          </cell>
          <cell r="AP74" t="str">
            <v/>
          </cell>
          <cell r="AQ74" t="str">
            <v/>
          </cell>
          <cell r="AR74" t="str">
            <v>FR</v>
          </cell>
          <cell r="AS74" t="str">
            <v>FRANCE</v>
          </cell>
          <cell r="AT74" t="str">
            <v/>
          </cell>
          <cell r="AU74" t="str">
            <v/>
          </cell>
          <cell r="AV74" t="str">
            <v>MOURJANE</v>
          </cell>
          <cell r="AW74">
            <v>2762</v>
          </cell>
          <cell r="AX74">
            <v>8.4945045859999997</v>
          </cell>
          <cell r="AY74">
            <v>4.9173757139999994</v>
          </cell>
          <cell r="AZ74">
            <v>5.6047590559999998</v>
          </cell>
          <cell r="BA74">
            <v>130</v>
          </cell>
          <cell r="BB74" t="str">
            <v>SI</v>
          </cell>
          <cell r="BC74">
            <v>0</v>
          </cell>
          <cell r="BD74">
            <v>1</v>
          </cell>
        </row>
        <row r="75">
          <cell r="A75" t="str">
            <v>16706</v>
          </cell>
          <cell r="B75" t="str">
            <v>CRCAM NORD DE FRANCE</v>
          </cell>
          <cell r="C75" t="str">
            <v>3. Autres (GEA CBD)</v>
          </cell>
          <cell r="D75">
            <v>201512</v>
          </cell>
          <cell r="E75">
            <v>4.48E-2</v>
          </cell>
          <cell r="F75">
            <v>0.1701</v>
          </cell>
          <cell r="G75">
            <v>15.452909</v>
          </cell>
          <cell r="H75">
            <v>0.69229032319999995</v>
          </cell>
          <cell r="I75">
            <v>2.6285398208999999</v>
          </cell>
          <cell r="J75">
            <v>1.5900000000000001E-2</v>
          </cell>
          <cell r="K75">
            <v>0.44390000000000002</v>
          </cell>
          <cell r="L75">
            <v>5.4407839999999998</v>
          </cell>
          <cell r="M75">
            <v>8.6508465600000001E-2</v>
          </cell>
          <cell r="N75">
            <v>2.4151640176</v>
          </cell>
          <cell r="O75">
            <v>13337</v>
          </cell>
          <cell r="P75" t="str">
            <v>440676559</v>
          </cell>
          <cell r="Q75" t="str">
            <v>PM</v>
          </cell>
          <cell r="R75" t="str">
            <v>210</v>
          </cell>
          <cell r="S75" t="str">
            <v>01</v>
          </cell>
          <cell r="T75" t="str">
            <v>Etablissement de crédit</v>
          </cell>
          <cell r="U75" t="str">
            <v>201</v>
          </cell>
          <cell r="V75" t="str">
            <v>Banque mutualiste ou coopérative</v>
          </cell>
          <cell r="W75" t="str">
            <v>001</v>
          </cell>
          <cell r="X75" t="str">
            <v>Agrément ACPR</v>
          </cell>
          <cell r="Y75">
            <v>8</v>
          </cell>
          <cell r="Z75" t="str">
            <v>RESTRUCTURATION AVEC REPRISE DE CIB</v>
          </cell>
          <cell r="AA75" t="str">
            <v>FR</v>
          </cell>
          <cell r="AB75" t="str">
            <v> France</v>
          </cell>
          <cell r="AC75" t="str">
            <v>S. BANCAIRE MUTUALISTE ET AUTRES RESEAUX</v>
          </cell>
          <cell r="AD75">
            <v>27</v>
          </cell>
          <cell r="AE75" t="str">
            <v>GPE CREDIT AGRICOLE</v>
          </cell>
          <cell r="AF75">
            <v>0</v>
          </cell>
          <cell r="AG75" t="str">
            <v>59000</v>
          </cell>
          <cell r="AH75" t="str">
            <v>FR</v>
          </cell>
          <cell r="AI75" t="str">
            <v/>
          </cell>
          <cell r="AJ75" t="str">
            <v/>
          </cell>
          <cell r="AK75" t="str">
            <v>EC</v>
          </cell>
          <cell r="AL75" t="str">
            <v>Bq mut</v>
          </cell>
          <cell r="AM75" t="str">
            <v>PERSONNE_MORALE_SOCIETE</v>
          </cell>
          <cell r="AN75" t="str">
            <v>CREDIT AGRICOLE</v>
          </cell>
          <cell r="AO75" t="str">
            <v>Groupes mutualistes</v>
          </cell>
          <cell r="AP75" t="str">
            <v/>
          </cell>
          <cell r="AQ75" t="str">
            <v/>
          </cell>
          <cell r="AR75" t="str">
            <v>FR</v>
          </cell>
          <cell r="AS75" t="str">
            <v>FRANCE</v>
          </cell>
          <cell r="AT75" t="str">
            <v/>
          </cell>
          <cell r="AU75" t="str">
            <v/>
          </cell>
          <cell r="AV75" t="str">
            <v>PIGEON</v>
          </cell>
          <cell r="AW75">
            <v>2761</v>
          </cell>
          <cell r="AX75">
            <v>25.640174079999998</v>
          </cell>
          <cell r="AY75">
            <v>18.587662991999998</v>
          </cell>
          <cell r="AZ75">
            <v>6.4695651849999996</v>
          </cell>
          <cell r="BA75">
            <v>49</v>
          </cell>
          <cell r="BB75" t="str">
            <v>SI</v>
          </cell>
          <cell r="BC75">
            <v>0</v>
          </cell>
          <cell r="BD75">
            <v>0</v>
          </cell>
        </row>
        <row r="76">
          <cell r="A76" t="str">
            <v>16707</v>
          </cell>
          <cell r="B76" t="str">
            <v>BANQUE POPULAIRE DE L'OUEST</v>
          </cell>
          <cell r="C76" t="str">
            <v>3. Autres (GEA CBD)</v>
          </cell>
          <cell r="D76">
            <v>201512</v>
          </cell>
          <cell r="E76">
            <v>0.08</v>
          </cell>
          <cell r="F76">
            <v>0.17169999999999999</v>
          </cell>
          <cell r="G76">
            <v>7.2511783300000001</v>
          </cell>
          <cell r="H76">
            <v>0.58009426640000006</v>
          </cell>
          <cell r="I76">
            <v>1.245027319261</v>
          </cell>
          <cell r="J76">
            <v>5.8500000000000003E-2</v>
          </cell>
          <cell r="K76">
            <v>0.43759999999999999</v>
          </cell>
          <cell r="L76">
            <v>2.552336752</v>
          </cell>
          <cell r="M76">
            <v>0.149311699992</v>
          </cell>
          <cell r="N76">
            <v>1.1169025626752001</v>
          </cell>
          <cell r="O76">
            <v>13339</v>
          </cell>
          <cell r="P76" t="str">
            <v>549200400</v>
          </cell>
          <cell r="Q76" t="str">
            <v>PM</v>
          </cell>
          <cell r="R76" t="str">
            <v>202</v>
          </cell>
          <cell r="S76" t="str">
            <v>01</v>
          </cell>
          <cell r="T76" t="str">
            <v>Etablissement de crédit</v>
          </cell>
          <cell r="U76" t="str">
            <v>201</v>
          </cell>
          <cell r="V76" t="str">
            <v>Banque mutualiste ou coopérative</v>
          </cell>
          <cell r="W76" t="str">
            <v>001</v>
          </cell>
          <cell r="X76" t="str">
            <v>Agrément ACPR</v>
          </cell>
          <cell r="Y76">
            <v>6</v>
          </cell>
          <cell r="Z76" t="str">
            <v>NOUVEL ETABLISSEMENT</v>
          </cell>
          <cell r="AA76" t="str">
            <v>FR</v>
          </cell>
          <cell r="AB76" t="str">
            <v> France</v>
          </cell>
          <cell r="AC76" t="str">
            <v>S. BANCAIRE MUTUALISTE ET AUTRES RESEAUX</v>
          </cell>
          <cell r="AD76">
            <v>1163</v>
          </cell>
          <cell r="AE76" t="str">
            <v>GPE BPCE</v>
          </cell>
          <cell r="AF76">
            <v>0</v>
          </cell>
          <cell r="AG76" t="str">
            <v>35760</v>
          </cell>
          <cell r="AH76" t="str">
            <v>FR</v>
          </cell>
          <cell r="AI76" t="str">
            <v/>
          </cell>
          <cell r="AJ76" t="str">
            <v/>
          </cell>
          <cell r="AK76" t="str">
            <v>EC</v>
          </cell>
          <cell r="AL76" t="str">
            <v>Bq mut</v>
          </cell>
          <cell r="AM76" t="str">
            <v>PERSONNE_MORALE_SOCIETE</v>
          </cell>
          <cell r="AN76" t="str">
            <v>BPCE</v>
          </cell>
          <cell r="AO76" t="str">
            <v>Groupes mutualistes</v>
          </cell>
          <cell r="AP76" t="str">
            <v/>
          </cell>
          <cell r="AQ76" t="str">
            <v/>
          </cell>
          <cell r="AR76" t="str">
            <v>FR</v>
          </cell>
          <cell r="AS76" t="str">
            <v>FRANCE</v>
          </cell>
          <cell r="AT76" t="str">
            <v/>
          </cell>
          <cell r="AU76" t="str">
            <v/>
          </cell>
          <cell r="AV76" t="str">
            <v>TAMISIER</v>
          </cell>
          <cell r="AW76">
            <v>2762</v>
          </cell>
          <cell r="AX76">
            <v>9.2285644419999997</v>
          </cell>
          <cell r="AY76">
            <v>6.3669868940000001</v>
          </cell>
          <cell r="AZ76">
            <v>6.2710386189999996</v>
          </cell>
          <cell r="BA76">
            <v>124</v>
          </cell>
          <cell r="BB76" t="str">
            <v>SI</v>
          </cell>
          <cell r="BC76">
            <v>0</v>
          </cell>
          <cell r="BD76">
            <v>1</v>
          </cell>
        </row>
        <row r="77">
          <cell r="A77" t="str">
            <v>16806</v>
          </cell>
          <cell r="B77" t="str">
            <v>CRCAM CENTRE FRANCE (3EME DU NOM)</v>
          </cell>
          <cell r="C77" t="str">
            <v>3. Autres (GEA CBD)</v>
          </cell>
          <cell r="D77">
            <v>201512</v>
          </cell>
          <cell r="E77">
            <v>3.8899999999999997E-2</v>
          </cell>
          <cell r="F77">
            <v>0.17530000000000001</v>
          </cell>
          <cell r="G77">
            <v>12.221641</v>
          </cell>
          <cell r="H77">
            <v>0.47542183489999995</v>
          </cell>
          <cell r="I77">
            <v>2.1424536673000003</v>
          </cell>
          <cell r="J77">
            <v>3.5999999999999997E-2</v>
          </cell>
          <cell r="K77">
            <v>0.42959999999999998</v>
          </cell>
          <cell r="L77">
            <v>4.2308599999999998</v>
          </cell>
          <cell r="M77">
            <v>0.15231096</v>
          </cell>
          <cell r="N77">
            <v>1.8175774559999998</v>
          </cell>
          <cell r="O77">
            <v>13485</v>
          </cell>
          <cell r="P77" t="str">
            <v>445200488</v>
          </cell>
          <cell r="Q77" t="str">
            <v>PM</v>
          </cell>
          <cell r="R77" t="str">
            <v>210</v>
          </cell>
          <cell r="S77" t="str">
            <v>01</v>
          </cell>
          <cell r="T77" t="str">
            <v>Etablissement de crédit</v>
          </cell>
          <cell r="U77" t="str">
            <v>201</v>
          </cell>
          <cell r="V77" t="str">
            <v>Banque mutualiste ou coopérative</v>
          </cell>
          <cell r="W77" t="str">
            <v>001</v>
          </cell>
          <cell r="X77" t="str">
            <v>Agrément ACPR</v>
          </cell>
          <cell r="Y77">
            <v>8</v>
          </cell>
          <cell r="Z77" t="str">
            <v>RESTRUCTURATION AVEC REPRISE DE CIB</v>
          </cell>
          <cell r="AA77" t="str">
            <v>FR</v>
          </cell>
          <cell r="AB77" t="str">
            <v> France</v>
          </cell>
          <cell r="AC77" t="str">
            <v>S. BANCAIRE MUTUALISTE ET AUTRES RESEAUX</v>
          </cell>
          <cell r="AD77">
            <v>27</v>
          </cell>
          <cell r="AE77" t="str">
            <v>GPE CREDIT AGRICOLE</v>
          </cell>
          <cell r="AF77">
            <v>0</v>
          </cell>
          <cell r="AG77" t="str">
            <v>63100</v>
          </cell>
          <cell r="AH77" t="str">
            <v>FR</v>
          </cell>
          <cell r="AI77" t="str">
            <v/>
          </cell>
          <cell r="AJ77" t="str">
            <v/>
          </cell>
          <cell r="AK77" t="str">
            <v>EC</v>
          </cell>
          <cell r="AL77" t="str">
            <v>Bq mut</v>
          </cell>
          <cell r="AM77" t="str">
            <v>PERSONNE_MORALE_SOCIETE</v>
          </cell>
          <cell r="AN77" t="str">
            <v>CREDIT AGRICOLE</v>
          </cell>
          <cell r="AO77" t="str">
            <v>Groupes mutualistes</v>
          </cell>
          <cell r="AP77" t="str">
            <v/>
          </cell>
          <cell r="AQ77" t="str">
            <v/>
          </cell>
          <cell r="AR77" t="str">
            <v>FR</v>
          </cell>
          <cell r="AS77" t="str">
            <v>FRANCE</v>
          </cell>
          <cell r="AT77" t="str">
            <v/>
          </cell>
          <cell r="AU77" t="str">
            <v/>
          </cell>
          <cell r="AV77" t="str">
            <v>ONDO</v>
          </cell>
          <cell r="AW77">
            <v>2761</v>
          </cell>
          <cell r="AX77">
            <v>19.115081072999999</v>
          </cell>
          <cell r="AY77">
            <v>13.643694684</v>
          </cell>
          <cell r="AZ77">
            <v>5.4355215590000006</v>
          </cell>
          <cell r="BA77">
            <v>67</v>
          </cell>
          <cell r="BB77" t="str">
            <v>SI</v>
          </cell>
          <cell r="BC77">
            <v>0</v>
          </cell>
          <cell r="BD77">
            <v>0</v>
          </cell>
        </row>
        <row r="78">
          <cell r="A78" t="str">
            <v>16807</v>
          </cell>
          <cell r="B78" t="str">
            <v>BANQUE POPULAIRE DES ALPES</v>
          </cell>
          <cell r="C78" t="str">
            <v>3. Autres (GEA CBD)</v>
          </cell>
          <cell r="D78">
            <v>201512</v>
          </cell>
          <cell r="E78">
            <v>5.4800000000000001E-2</v>
          </cell>
          <cell r="F78">
            <v>0.15770000000000001</v>
          </cell>
          <cell r="G78">
            <v>9.3179262509999994</v>
          </cell>
          <cell r="H78">
            <v>0.51062235855479998</v>
          </cell>
          <cell r="I78">
            <v>1.4694369697826999</v>
          </cell>
          <cell r="J78">
            <v>6.83E-2</v>
          </cell>
          <cell r="K78">
            <v>0.43419999999999997</v>
          </cell>
          <cell r="L78">
            <v>2.6730252189999999</v>
          </cell>
          <cell r="M78">
            <v>0.1825676224577</v>
          </cell>
          <cell r="N78">
            <v>1.1606275500897998</v>
          </cell>
          <cell r="O78">
            <v>13487</v>
          </cell>
          <cell r="P78" t="str">
            <v>605520071</v>
          </cell>
          <cell r="Q78" t="str">
            <v>PM</v>
          </cell>
          <cell r="R78" t="str">
            <v>202</v>
          </cell>
          <cell r="S78" t="str">
            <v>01</v>
          </cell>
          <cell r="T78" t="str">
            <v>Etablissement de crédit</v>
          </cell>
          <cell r="U78" t="str">
            <v>201</v>
          </cell>
          <cell r="V78" t="str">
            <v>Banque mutualiste ou coopérative</v>
          </cell>
          <cell r="W78" t="str">
            <v>001</v>
          </cell>
          <cell r="X78" t="str">
            <v>Agrément ACPR</v>
          </cell>
          <cell r="Y78">
            <v>6</v>
          </cell>
          <cell r="Z78" t="str">
            <v>NOUVEL ETABLISSEMENT</v>
          </cell>
          <cell r="AA78" t="str">
            <v>FR</v>
          </cell>
          <cell r="AB78" t="str">
            <v> France</v>
          </cell>
          <cell r="AC78" t="str">
            <v>S. BANCAIRE MUTUALISTE ET AUTRES RESEAUX</v>
          </cell>
          <cell r="AD78">
            <v>1163</v>
          </cell>
          <cell r="AE78" t="str">
            <v>GPE BPCE</v>
          </cell>
          <cell r="AF78">
            <v>0</v>
          </cell>
          <cell r="AG78" t="str">
            <v>38700</v>
          </cell>
          <cell r="AH78" t="str">
            <v>FR</v>
          </cell>
          <cell r="AI78" t="str">
            <v/>
          </cell>
          <cell r="AJ78" t="str">
            <v/>
          </cell>
          <cell r="AK78" t="str">
            <v>EC</v>
          </cell>
          <cell r="AL78" t="str">
            <v>Bq mut</v>
          </cell>
          <cell r="AM78" t="str">
            <v>PERSONNE_MORALE_SOCIETE</v>
          </cell>
          <cell r="AN78" t="str">
            <v>BPCE</v>
          </cell>
          <cell r="AO78" t="str">
            <v>Groupes mutualistes</v>
          </cell>
          <cell r="AP78" t="str">
            <v/>
          </cell>
          <cell r="AQ78" t="str">
            <v/>
          </cell>
          <cell r="AR78" t="str">
            <v>FR</v>
          </cell>
          <cell r="AS78" t="str">
            <v>FRANCE</v>
          </cell>
          <cell r="AT78" t="str">
            <v/>
          </cell>
          <cell r="AU78" t="str">
            <v/>
          </cell>
          <cell r="AV78" t="str">
            <v>BODIAN</v>
          </cell>
          <cell r="AW78">
            <v>2762</v>
          </cell>
          <cell r="AX78">
            <v>12.218775184</v>
          </cell>
          <cell r="AY78">
            <v>8.7675997450000001</v>
          </cell>
          <cell r="AZ78">
            <v>7.5855253619999994</v>
          </cell>
          <cell r="BA78">
            <v>104</v>
          </cell>
          <cell r="BB78" t="str">
            <v>SI</v>
          </cell>
          <cell r="BC78">
            <v>0</v>
          </cell>
          <cell r="BD78">
            <v>1</v>
          </cell>
        </row>
        <row r="79">
          <cell r="A79" t="str">
            <v>16906</v>
          </cell>
          <cell r="B79" t="str">
            <v>CRCAM PYRENEES-GASCOGNE</v>
          </cell>
          <cell r="C79" t="str">
            <v>3. Autres (GEA CBD)</v>
          </cell>
          <cell r="D79">
            <v>201512</v>
          </cell>
          <cell r="E79">
            <v>5.5399999999999998E-2</v>
          </cell>
          <cell r="F79">
            <v>0.1719</v>
          </cell>
          <cell r="G79">
            <v>8.8959759999999992</v>
          </cell>
          <cell r="H79">
            <v>0.49283707039999991</v>
          </cell>
          <cell r="I79">
            <v>1.5292182743999998</v>
          </cell>
          <cell r="J79">
            <v>4.1099999999999998E-2</v>
          </cell>
          <cell r="K79">
            <v>0.43440000000000001</v>
          </cell>
          <cell r="L79">
            <v>3.104457</v>
          </cell>
          <cell r="M79">
            <v>0.1275931827</v>
          </cell>
          <cell r="N79">
            <v>1.3485761208</v>
          </cell>
          <cell r="O79">
            <v>1323</v>
          </cell>
          <cell r="P79" t="str">
            <v>776983546</v>
          </cell>
          <cell r="Q79" t="str">
            <v>PM</v>
          </cell>
          <cell r="R79" t="str">
            <v>210</v>
          </cell>
          <cell r="S79" t="str">
            <v>01</v>
          </cell>
          <cell r="T79" t="str">
            <v>Etablissement de crédit</v>
          </cell>
          <cell r="U79" t="str">
            <v>201</v>
          </cell>
          <cell r="V79" t="str">
            <v>Banque mutualiste ou coopérative</v>
          </cell>
          <cell r="W79" t="str">
            <v>001</v>
          </cell>
          <cell r="X79" t="str">
            <v>Agrément ACPR</v>
          </cell>
          <cell r="Y79">
            <v>6</v>
          </cell>
          <cell r="Z79" t="str">
            <v>NOUVEL ETABLISSEMENT</v>
          </cell>
          <cell r="AA79" t="str">
            <v>FR</v>
          </cell>
          <cell r="AB79" t="str">
            <v> France</v>
          </cell>
          <cell r="AC79" t="str">
            <v>S. BANCAIRE MUTUALISTE ET AUTRES RESEAUX</v>
          </cell>
          <cell r="AD79">
            <v>27</v>
          </cell>
          <cell r="AE79" t="str">
            <v>GPE CREDIT AGRICOLE</v>
          </cell>
          <cell r="AF79">
            <v>0</v>
          </cell>
          <cell r="AG79" t="str">
            <v>65000</v>
          </cell>
          <cell r="AH79" t="str">
            <v>FR</v>
          </cell>
          <cell r="AI79" t="str">
            <v/>
          </cell>
          <cell r="AJ79" t="str">
            <v/>
          </cell>
          <cell r="AK79" t="str">
            <v>EC</v>
          </cell>
          <cell r="AL79" t="str">
            <v>Bq mut</v>
          </cell>
          <cell r="AM79" t="str">
            <v>PERSONNE_MORALE_SOCIETE</v>
          </cell>
          <cell r="AN79" t="str">
            <v>CREDIT AGRICOLE</v>
          </cell>
          <cell r="AO79" t="str">
            <v>Groupes mutualistes</v>
          </cell>
          <cell r="AP79" t="str">
            <v/>
          </cell>
          <cell r="AQ79" t="str">
            <v/>
          </cell>
          <cell r="AR79" t="str">
            <v>FR</v>
          </cell>
          <cell r="AS79" t="str">
            <v>FRANCE</v>
          </cell>
          <cell r="AT79" t="str">
            <v/>
          </cell>
          <cell r="AU79" t="str">
            <v/>
          </cell>
          <cell r="AV79" t="str">
            <v>LAFARQUE</v>
          </cell>
          <cell r="AW79">
            <v>2761</v>
          </cell>
          <cell r="AX79">
            <v>14.502060175</v>
          </cell>
          <cell r="AY79">
            <v>10.713714744000001</v>
          </cell>
          <cell r="AZ79">
            <v>5.0033165769999997</v>
          </cell>
          <cell r="BA79">
            <v>88</v>
          </cell>
          <cell r="BB79" t="str">
            <v>SI</v>
          </cell>
          <cell r="BC79">
            <v>0</v>
          </cell>
          <cell r="BD79">
            <v>0</v>
          </cell>
        </row>
        <row r="80">
          <cell r="A80" t="str">
            <v>17070</v>
          </cell>
          <cell r="B80" t="str">
            <v>INTER EUROPE CONSEIL</v>
          </cell>
          <cell r="C80" t="str">
            <v>3. Autres (GEA CBD)</v>
          </cell>
          <cell r="D80">
            <v>201512</v>
          </cell>
          <cell r="E80">
            <v>9.69E-2</v>
          </cell>
          <cell r="F80">
            <v>0.28789999999999999</v>
          </cell>
          <cell r="G80">
            <v>1.7623631049999999</v>
          </cell>
          <cell r="H80">
            <v>0.17077298487449999</v>
          </cell>
          <cell r="I80">
            <v>0.5073843379295</v>
          </cell>
          <cell r="O80">
            <v>13858</v>
          </cell>
          <cell r="P80" t="str">
            <v>692040108</v>
          </cell>
          <cell r="Q80" t="str">
            <v>PM</v>
          </cell>
          <cell r="R80" t="str">
            <v>682</v>
          </cell>
          <cell r="S80" t="str">
            <v>01</v>
          </cell>
          <cell r="T80" t="str">
            <v>Etablissement de crédit</v>
          </cell>
          <cell r="U80" t="str">
            <v>203</v>
          </cell>
          <cell r="V80" t="str">
            <v>Établissement de crédit spécialisé</v>
          </cell>
          <cell r="W80" t="str">
            <v>001</v>
          </cell>
          <cell r="X80" t="str">
            <v>Agrément ACPR</v>
          </cell>
          <cell r="Y80">
            <v>6</v>
          </cell>
          <cell r="Z80" t="str">
            <v>NOUVEL ETABLISSEMENT</v>
          </cell>
          <cell r="AA80" t="str">
            <v>FR</v>
          </cell>
          <cell r="AB80" t="str">
            <v> France</v>
          </cell>
          <cell r="AC80" t="str">
            <v>S. BANCAIRE PRIVE (GRANDS GROUPES)</v>
          </cell>
          <cell r="AD80">
            <v>30</v>
          </cell>
          <cell r="AE80" t="str">
            <v>GPE SOCIETE GENERALE</v>
          </cell>
          <cell r="AF80">
            <v>0</v>
          </cell>
          <cell r="AG80" t="str">
            <v>75009</v>
          </cell>
          <cell r="AH80" t="str">
            <v>FR</v>
          </cell>
          <cell r="AI80" t="str">
            <v/>
          </cell>
          <cell r="AJ80" t="str">
            <v/>
          </cell>
          <cell r="AK80" t="str">
            <v>EC</v>
          </cell>
          <cell r="AL80" t="str">
            <v>ECS</v>
          </cell>
          <cell r="AM80" t="str">
            <v>PERSONNE_MORALE_SOCIETE</v>
          </cell>
          <cell r="AN80" t="str">
            <v>SOCIETE GENERALE</v>
          </cell>
          <cell r="AO80" t="str">
            <v>Grands groupes bancaires privés</v>
          </cell>
          <cell r="AP80" t="str">
            <v>OUI</v>
          </cell>
          <cell r="AQ80" t="str">
            <v/>
          </cell>
          <cell r="AR80" t="str">
            <v>FR</v>
          </cell>
          <cell r="AS80" t="str">
            <v>FRANCE</v>
          </cell>
          <cell r="AT80" t="str">
            <v/>
          </cell>
          <cell r="AU80" t="str">
            <v/>
          </cell>
          <cell r="AV80" t="str">
            <v>GALLETY</v>
          </cell>
          <cell r="AW80">
            <v>2751</v>
          </cell>
          <cell r="AX80">
            <v>10.136123040999999</v>
          </cell>
          <cell r="AY80">
            <v>5.7532430000000008E-3</v>
          </cell>
          <cell r="AZ80">
            <v>5.9889899999999996E-4</v>
          </cell>
          <cell r="BA80">
            <v>115</v>
          </cell>
          <cell r="BB80" t="str">
            <v>SI</v>
          </cell>
          <cell r="BC80">
            <v>0</v>
          </cell>
          <cell r="BD80">
            <v>1</v>
          </cell>
        </row>
        <row r="81">
          <cell r="A81" t="str">
            <v>17106</v>
          </cell>
          <cell r="B81" t="str">
            <v>CRCAM SUD-MEDITERRANEE</v>
          </cell>
          <cell r="C81" t="str">
            <v>3. Autres (GEA CBD)</v>
          </cell>
          <cell r="D81">
            <v>201512</v>
          </cell>
          <cell r="E81">
            <v>6.3799999999999996E-2</v>
          </cell>
          <cell r="F81">
            <v>0.189</v>
          </cell>
          <cell r="G81">
            <v>3.3798400000000002</v>
          </cell>
          <cell r="H81">
            <v>0.21563379199999999</v>
          </cell>
          <cell r="I81">
            <v>0.63878975999999998</v>
          </cell>
          <cell r="J81">
            <v>5.7099999999999998E-2</v>
          </cell>
          <cell r="K81">
            <v>0.45</v>
          </cell>
          <cell r="L81">
            <v>1.1847049999999999</v>
          </cell>
          <cell r="M81">
            <v>6.7646655499999986E-2</v>
          </cell>
          <cell r="N81">
            <v>0.53311724999999999</v>
          </cell>
          <cell r="O81">
            <v>13897</v>
          </cell>
          <cell r="P81" t="str">
            <v>776179335</v>
          </cell>
          <cell r="Q81" t="str">
            <v>PM</v>
          </cell>
          <cell r="R81" t="str">
            <v>210</v>
          </cell>
          <cell r="S81" t="str">
            <v>01</v>
          </cell>
          <cell r="T81" t="str">
            <v>Etablissement de crédit</v>
          </cell>
          <cell r="U81" t="str">
            <v>201</v>
          </cell>
          <cell r="V81" t="str">
            <v>Banque mutualiste ou coopérative</v>
          </cell>
          <cell r="W81" t="str">
            <v>001</v>
          </cell>
          <cell r="X81" t="str">
            <v>Agrément ACPR</v>
          </cell>
          <cell r="Y81">
            <v>8</v>
          </cell>
          <cell r="Z81" t="str">
            <v>RESTRUCTURATION AVEC REPRISE DE CIB</v>
          </cell>
          <cell r="AA81" t="str">
            <v>FR</v>
          </cell>
          <cell r="AB81" t="str">
            <v> France</v>
          </cell>
          <cell r="AC81" t="str">
            <v>S. BANCAIRE MUTUALISTE ET AUTRES RESEAUX</v>
          </cell>
          <cell r="AD81">
            <v>27</v>
          </cell>
          <cell r="AE81" t="str">
            <v>GPE CREDIT AGRICOLE</v>
          </cell>
          <cell r="AF81">
            <v>0</v>
          </cell>
          <cell r="AG81" t="str">
            <v>66000</v>
          </cell>
          <cell r="AH81" t="str">
            <v>FR</v>
          </cell>
          <cell r="AI81" t="str">
            <v/>
          </cell>
          <cell r="AJ81" t="str">
            <v/>
          </cell>
          <cell r="AK81" t="str">
            <v>EC</v>
          </cell>
          <cell r="AL81" t="str">
            <v>Bq mut</v>
          </cell>
          <cell r="AM81" t="str">
            <v>PERSONNE_MORALE_SOCIETE</v>
          </cell>
          <cell r="AN81" t="str">
            <v>CREDIT AGRICOLE</v>
          </cell>
          <cell r="AO81" t="str">
            <v>Groupes mutualistes</v>
          </cell>
          <cell r="AP81" t="str">
            <v/>
          </cell>
          <cell r="AQ81" t="str">
            <v/>
          </cell>
          <cell r="AR81" t="str">
            <v>FR</v>
          </cell>
          <cell r="AS81" t="str">
            <v>FRANCE</v>
          </cell>
          <cell r="AT81" t="str">
            <v/>
          </cell>
          <cell r="AU81" t="str">
            <v/>
          </cell>
          <cell r="AV81" t="str">
            <v>DENECE</v>
          </cell>
          <cell r="AW81">
            <v>2761</v>
          </cell>
          <cell r="AX81">
            <v>5.6803831979999995</v>
          </cell>
          <cell r="AY81">
            <v>4.2382313940000005</v>
          </cell>
          <cell r="AZ81">
            <v>1.748604013</v>
          </cell>
          <cell r="BA81">
            <v>159</v>
          </cell>
          <cell r="BB81" t="str">
            <v>SI</v>
          </cell>
          <cell r="BC81">
            <v>0</v>
          </cell>
          <cell r="BD81">
            <v>0</v>
          </cell>
        </row>
        <row r="82">
          <cell r="A82" t="str">
            <v>17149</v>
          </cell>
          <cell r="B82" t="str">
            <v>CRCMM DE BRETAGNE-NORMANDIE</v>
          </cell>
          <cell r="C82" t="str">
            <v>3. Autres (GEA CBD)</v>
          </cell>
          <cell r="D82">
            <v>201512</v>
          </cell>
          <cell r="E82">
            <v>9.6500000000000002E-2</v>
          </cell>
          <cell r="F82">
            <v>0.18079999999999999</v>
          </cell>
          <cell r="G82">
            <v>0.85479691499999999</v>
          </cell>
          <cell r="H82">
            <v>8.2487902297499999E-2</v>
          </cell>
          <cell r="I82">
            <v>0.15454728223199998</v>
          </cell>
          <cell r="J82">
            <v>0.12570000000000001</v>
          </cell>
          <cell r="K82">
            <v>0.43309999999999998</v>
          </cell>
          <cell r="L82">
            <v>0.36021199699999995</v>
          </cell>
          <cell r="M82">
            <v>4.5278648022899999E-2</v>
          </cell>
          <cell r="N82">
            <v>0.15600781590069998</v>
          </cell>
          <cell r="O82">
            <v>13972</v>
          </cell>
          <cell r="P82" t="str">
            <v>775577745</v>
          </cell>
          <cell r="Q82" t="str">
            <v>PM</v>
          </cell>
          <cell r="R82" t="str">
            <v>230</v>
          </cell>
          <cell r="S82" t="str">
            <v>01</v>
          </cell>
          <cell r="T82" t="str">
            <v>Etablissement de crédit</v>
          </cell>
          <cell r="U82" t="str">
            <v>201</v>
          </cell>
          <cell r="V82" t="str">
            <v>Banque mutualiste ou coopérative</v>
          </cell>
          <cell r="W82" t="str">
            <v>001</v>
          </cell>
          <cell r="X82" t="str">
            <v>Agrément ACPR</v>
          </cell>
          <cell r="Y82">
            <v>6</v>
          </cell>
          <cell r="Z82" t="str">
            <v>NOUVEL ETABLISSEMENT</v>
          </cell>
          <cell r="AA82" t="str">
            <v>FR</v>
          </cell>
          <cell r="AB82" t="str">
            <v> France</v>
          </cell>
          <cell r="AC82" t="str">
            <v>S. BANCAIRE MUTUALISTE ET AUTRES RESEAUX</v>
          </cell>
          <cell r="AD82">
            <v>1163</v>
          </cell>
          <cell r="AE82" t="str">
            <v>GPE BPCE</v>
          </cell>
          <cell r="AF82">
            <v>0</v>
          </cell>
          <cell r="AG82" t="str">
            <v>35000</v>
          </cell>
          <cell r="AH82" t="str">
            <v>FR</v>
          </cell>
          <cell r="AI82" t="str">
            <v/>
          </cell>
          <cell r="AJ82" t="str">
            <v/>
          </cell>
          <cell r="AK82" t="str">
            <v>EC</v>
          </cell>
          <cell r="AL82" t="str">
            <v>Bq mut</v>
          </cell>
          <cell r="AM82" t="str">
            <v>PERSONNE_MORALE_SOCIETE</v>
          </cell>
          <cell r="AN82" t="str">
            <v>BPCE</v>
          </cell>
          <cell r="AO82" t="str">
            <v>Groupes mutualistes</v>
          </cell>
          <cell r="AP82" t="str">
            <v/>
          </cell>
          <cell r="AQ82" t="str">
            <v/>
          </cell>
          <cell r="AR82" t="str">
            <v>FR</v>
          </cell>
          <cell r="AS82" t="str">
            <v>FRANCE</v>
          </cell>
          <cell r="AT82" t="str">
            <v/>
          </cell>
          <cell r="AU82" t="str">
            <v/>
          </cell>
          <cell r="AV82" t="str">
            <v>TAMISIER</v>
          </cell>
          <cell r="AW82">
            <v>2762</v>
          </cell>
          <cell r="AX82">
            <v>1.3604947060000001</v>
          </cell>
          <cell r="AY82">
            <v>1.1850903239999999</v>
          </cell>
          <cell r="AZ82">
            <v>0.96465646800000004</v>
          </cell>
          <cell r="BA82">
            <v>277</v>
          </cell>
          <cell r="BB82" t="str">
            <v>SI</v>
          </cell>
          <cell r="BC82">
            <v>0</v>
          </cell>
          <cell r="BD82">
            <v>1</v>
          </cell>
        </row>
        <row r="83">
          <cell r="A83" t="str">
            <v>17169</v>
          </cell>
          <cell r="B83" t="str">
            <v>CRC MARIT MUTUEL DU LITTORAL SUD OUEST</v>
          </cell>
          <cell r="C83" t="str">
            <v>3. Autres (GEA CBD)</v>
          </cell>
          <cell r="D83">
            <v>201512</v>
          </cell>
          <cell r="E83">
            <v>6.7299999999999999E-2</v>
          </cell>
          <cell r="F83">
            <v>0.1525</v>
          </cell>
          <cell r="G83">
            <v>0.57530420599999998</v>
          </cell>
          <cell r="H83">
            <v>3.8717973063799996E-2</v>
          </cell>
          <cell r="I83">
            <v>8.7733891415000001E-2</v>
          </cell>
          <cell r="J83">
            <v>5.2400000000000002E-2</v>
          </cell>
          <cell r="K83">
            <v>0.43659999999999999</v>
          </cell>
          <cell r="L83">
            <v>6.0818487999999997E-2</v>
          </cell>
          <cell r="M83">
            <v>3.1868887711999998E-3</v>
          </cell>
          <cell r="N83">
            <v>2.6553351860799997E-2</v>
          </cell>
          <cell r="O83">
            <v>14018</v>
          </cell>
          <cell r="P83" t="str">
            <v>715950143</v>
          </cell>
          <cell r="Q83" t="str">
            <v>PM</v>
          </cell>
          <cell r="R83" t="str">
            <v>230</v>
          </cell>
          <cell r="S83" t="str">
            <v>01</v>
          </cell>
          <cell r="T83" t="str">
            <v>Etablissement de crédit</v>
          </cell>
          <cell r="U83" t="str">
            <v>201</v>
          </cell>
          <cell r="V83" t="str">
            <v>Banque mutualiste ou coopérative</v>
          </cell>
          <cell r="W83" t="str">
            <v>001</v>
          </cell>
          <cell r="X83" t="str">
            <v>Agrément ACPR</v>
          </cell>
          <cell r="Y83">
            <v>6</v>
          </cell>
          <cell r="Z83" t="str">
            <v>NOUVEL ETABLISSEMENT</v>
          </cell>
          <cell r="AA83" t="str">
            <v>FR</v>
          </cell>
          <cell r="AB83" t="str">
            <v> France</v>
          </cell>
          <cell r="AC83" t="str">
            <v>S. BANCAIRE MUTUALISTE ET AUTRES RESEAUX</v>
          </cell>
          <cell r="AD83">
            <v>1163</v>
          </cell>
          <cell r="AE83" t="str">
            <v>GPE BPCE</v>
          </cell>
          <cell r="AF83">
            <v>0</v>
          </cell>
          <cell r="AG83" t="str">
            <v>17000</v>
          </cell>
          <cell r="AH83" t="str">
            <v>FR</v>
          </cell>
          <cell r="AI83" t="str">
            <v/>
          </cell>
          <cell r="AJ83" t="str">
            <v/>
          </cell>
          <cell r="AK83" t="str">
            <v>EC</v>
          </cell>
          <cell r="AL83" t="str">
            <v>Bq mut</v>
          </cell>
          <cell r="AM83" t="str">
            <v>PERSONNE_MORALE_SOCIETE</v>
          </cell>
          <cell r="AN83" t="str">
            <v>BPCE</v>
          </cell>
          <cell r="AO83" t="str">
            <v>Groupes mutualistes</v>
          </cell>
          <cell r="AP83" t="str">
            <v/>
          </cell>
          <cell r="AQ83" t="str">
            <v/>
          </cell>
          <cell r="AR83" t="str">
            <v>FR</v>
          </cell>
          <cell r="AS83" t="str">
            <v>FRANCE</v>
          </cell>
          <cell r="AT83" t="str">
            <v/>
          </cell>
          <cell r="AU83" t="str">
            <v/>
          </cell>
          <cell r="AV83" t="str">
            <v>BODIAN</v>
          </cell>
          <cell r="AW83">
            <v>2762</v>
          </cell>
          <cell r="AX83">
            <v>0.69132220999999994</v>
          </cell>
          <cell r="AY83">
            <v>0.580202361</v>
          </cell>
          <cell r="AZ83">
            <v>0.49095799300000004</v>
          </cell>
          <cell r="BA83">
            <v>347</v>
          </cell>
          <cell r="BB83" t="str">
            <v>SI</v>
          </cell>
          <cell r="BC83">
            <v>0</v>
          </cell>
          <cell r="BD83">
            <v>1</v>
          </cell>
        </row>
        <row r="84">
          <cell r="A84" t="str">
            <v>17179</v>
          </cell>
          <cell r="B84" t="str">
            <v>CRC MARIT MUT DE LA MEDITERRANEE</v>
          </cell>
          <cell r="C84" t="str">
            <v>3. Autres (GEA CBD)</v>
          </cell>
          <cell r="D84">
            <v>201512</v>
          </cell>
          <cell r="E84">
            <v>0.1295</v>
          </cell>
          <cell r="F84">
            <v>0.18790000000000001</v>
          </cell>
          <cell r="G84">
            <v>0.12646181100000001</v>
          </cell>
          <cell r="H84">
            <v>1.6376804524500001E-2</v>
          </cell>
          <cell r="I84">
            <v>2.3762174286900004E-2</v>
          </cell>
          <cell r="J84">
            <v>5.16E-2</v>
          </cell>
          <cell r="K84">
            <v>0.44950000000000001</v>
          </cell>
          <cell r="L84">
            <v>3.7958527999999998E-2</v>
          </cell>
          <cell r="M84">
            <v>1.9586600447999997E-3</v>
          </cell>
          <cell r="N84">
            <v>1.7062358335999998E-2</v>
          </cell>
          <cell r="O84">
            <v>14052</v>
          </cell>
          <cell r="P84" t="str">
            <v>642680268</v>
          </cell>
          <cell r="Q84" t="str">
            <v>PM</v>
          </cell>
          <cell r="R84" t="str">
            <v>230</v>
          </cell>
          <cell r="S84" t="str">
            <v>01</v>
          </cell>
          <cell r="T84" t="str">
            <v>Etablissement de crédit</v>
          </cell>
          <cell r="U84" t="str">
            <v>201</v>
          </cell>
          <cell r="V84" t="str">
            <v>Banque mutualiste ou coopérative</v>
          </cell>
          <cell r="W84" t="str">
            <v>001</v>
          </cell>
          <cell r="X84" t="str">
            <v>Agrément ACPR</v>
          </cell>
          <cell r="Y84">
            <v>6</v>
          </cell>
          <cell r="Z84" t="str">
            <v>NOUVEL ETABLISSEMENT</v>
          </cell>
          <cell r="AA84" t="str">
            <v>FR</v>
          </cell>
          <cell r="AB84" t="str">
            <v> France</v>
          </cell>
          <cell r="AC84" t="str">
            <v>S. BANCAIRE MUTUALISTE ET AUTRES RESEAUX</v>
          </cell>
          <cell r="AD84">
            <v>1163</v>
          </cell>
          <cell r="AE84" t="str">
            <v>GPE BPCE</v>
          </cell>
          <cell r="AF84">
            <v>0</v>
          </cell>
          <cell r="AG84" t="str">
            <v>34200</v>
          </cell>
          <cell r="AH84" t="str">
            <v>FR</v>
          </cell>
          <cell r="AI84" t="str">
            <v/>
          </cell>
          <cell r="AJ84" t="str">
            <v/>
          </cell>
          <cell r="AK84" t="str">
            <v>EC</v>
          </cell>
          <cell r="AL84" t="str">
            <v>Bq mut</v>
          </cell>
          <cell r="AM84" t="str">
            <v>PERSONNE_MORALE_SOCIETE</v>
          </cell>
          <cell r="AN84" t="str">
            <v>BPCE</v>
          </cell>
          <cell r="AO84" t="str">
            <v>Groupes mutualistes</v>
          </cell>
          <cell r="AP84" t="str">
            <v/>
          </cell>
          <cell r="AQ84" t="str">
            <v/>
          </cell>
          <cell r="AR84" t="str">
            <v>FR</v>
          </cell>
          <cell r="AS84" t="str">
            <v>FRANCE</v>
          </cell>
          <cell r="AT84" t="str">
            <v/>
          </cell>
          <cell r="AU84" t="str">
            <v/>
          </cell>
          <cell r="AV84" t="str">
            <v>AUTHIER</v>
          </cell>
          <cell r="AW84">
            <v>2762</v>
          </cell>
          <cell r="AX84">
            <v>0.192642168</v>
          </cell>
          <cell r="AY84">
            <v>0.15473178099999998</v>
          </cell>
          <cell r="AZ84">
            <v>0.16250076899999999</v>
          </cell>
          <cell r="BA84">
            <v>449</v>
          </cell>
          <cell r="BB84" t="str">
            <v>SI</v>
          </cell>
          <cell r="BC84">
            <v>0</v>
          </cell>
          <cell r="BD84">
            <v>1</v>
          </cell>
        </row>
        <row r="85">
          <cell r="A85" t="str">
            <v>17206</v>
          </cell>
          <cell r="B85" t="str">
            <v>CRCAM ALSACE VOSGES</v>
          </cell>
          <cell r="C85" t="str">
            <v>3. Autres (GEA CBD)</v>
          </cell>
          <cell r="D85">
            <v>201512</v>
          </cell>
          <cell r="E85">
            <v>4.2099999999999999E-2</v>
          </cell>
          <cell r="F85">
            <v>0.1646</v>
          </cell>
          <cell r="G85">
            <v>6.6430759999999998</v>
          </cell>
          <cell r="H85">
            <v>0.27967349959999999</v>
          </cell>
          <cell r="I85">
            <v>1.0934503095999999</v>
          </cell>
          <cell r="J85">
            <v>3.0700000000000002E-2</v>
          </cell>
          <cell r="K85">
            <v>0.44429999999999997</v>
          </cell>
          <cell r="L85">
            <v>1.7015089999999999</v>
          </cell>
          <cell r="M85">
            <v>5.2236326300000004E-2</v>
          </cell>
          <cell r="N85">
            <v>0.75598044869999992</v>
          </cell>
          <cell r="O85">
            <v>14096</v>
          </cell>
          <cell r="P85" t="str">
            <v>437642531</v>
          </cell>
          <cell r="Q85" t="str">
            <v>PM</v>
          </cell>
          <cell r="R85" t="str">
            <v>210</v>
          </cell>
          <cell r="S85" t="str">
            <v>01</v>
          </cell>
          <cell r="T85" t="str">
            <v>Etablissement de crédit</v>
          </cell>
          <cell r="U85" t="str">
            <v>201</v>
          </cell>
          <cell r="V85" t="str">
            <v>Banque mutualiste ou coopérative</v>
          </cell>
          <cell r="W85" t="str">
            <v>001</v>
          </cell>
          <cell r="X85" t="str">
            <v>Agrément ACPR</v>
          </cell>
          <cell r="Y85">
            <v>8</v>
          </cell>
          <cell r="Z85" t="str">
            <v>RESTRUCTURATION AVEC REPRISE DE CIB</v>
          </cell>
          <cell r="AA85" t="str">
            <v>FR</v>
          </cell>
          <cell r="AB85" t="str">
            <v> France</v>
          </cell>
          <cell r="AC85" t="str">
            <v>S. BANCAIRE MUTUALISTE ET AUTRES RESEAUX</v>
          </cell>
          <cell r="AD85">
            <v>27</v>
          </cell>
          <cell r="AE85" t="str">
            <v>GPE CREDIT AGRICOLE</v>
          </cell>
          <cell r="AF85">
            <v>0</v>
          </cell>
          <cell r="AG85" t="str">
            <v>67000</v>
          </cell>
          <cell r="AH85" t="str">
            <v>FR</v>
          </cell>
          <cell r="AI85" t="str">
            <v/>
          </cell>
          <cell r="AJ85" t="str">
            <v/>
          </cell>
          <cell r="AK85" t="str">
            <v>EC</v>
          </cell>
          <cell r="AL85" t="str">
            <v>Bq mut</v>
          </cell>
          <cell r="AM85" t="str">
            <v>PERSONNE_MORALE_SOCIETE</v>
          </cell>
          <cell r="AN85" t="str">
            <v>CREDIT AGRICOLE</v>
          </cell>
          <cell r="AO85" t="str">
            <v>Groupes mutualistes</v>
          </cell>
          <cell r="AP85" t="str">
            <v/>
          </cell>
          <cell r="AQ85" t="str">
            <v/>
          </cell>
          <cell r="AR85" t="str">
            <v>FR</v>
          </cell>
          <cell r="AS85" t="str">
            <v>FRANCE</v>
          </cell>
          <cell r="AT85" t="str">
            <v/>
          </cell>
          <cell r="AU85" t="str">
            <v/>
          </cell>
          <cell r="AV85" t="str">
            <v>MOISSINAC</v>
          </cell>
          <cell r="AW85">
            <v>2761</v>
          </cell>
          <cell r="AX85">
            <v>9.6663454099999999</v>
          </cell>
          <cell r="AY85">
            <v>7.4014171470000001</v>
          </cell>
          <cell r="AZ85">
            <v>2.6655660860000001</v>
          </cell>
          <cell r="BA85">
            <v>120</v>
          </cell>
          <cell r="BB85" t="str">
            <v>SI</v>
          </cell>
          <cell r="BC85">
            <v>0</v>
          </cell>
          <cell r="BD85">
            <v>0</v>
          </cell>
        </row>
        <row r="86">
          <cell r="A86" t="str">
            <v>17219</v>
          </cell>
          <cell r="B86" t="str">
            <v>CRC MARIT MUT ATLANTIQUE</v>
          </cell>
          <cell r="C86" t="str">
            <v>3. Autres (GEA CBD)</v>
          </cell>
          <cell r="D86">
            <v>201512</v>
          </cell>
          <cell r="E86">
            <v>0.104</v>
          </cell>
          <cell r="F86">
            <v>0.1802</v>
          </cell>
          <cell r="G86">
            <v>0.66199267099999992</v>
          </cell>
          <cell r="H86">
            <v>6.8847237783999995E-2</v>
          </cell>
          <cell r="I86">
            <v>0.11929107931419998</v>
          </cell>
          <cell r="J86">
            <v>0.1017</v>
          </cell>
          <cell r="K86">
            <v>0.42680000000000001</v>
          </cell>
          <cell r="L86">
            <v>0.26532622299999997</v>
          </cell>
          <cell r="M86">
            <v>2.6983676879099996E-2</v>
          </cell>
          <cell r="N86">
            <v>0.11324123197639999</v>
          </cell>
          <cell r="O86">
            <v>14113</v>
          </cell>
          <cell r="P86" t="str">
            <v>778150615</v>
          </cell>
          <cell r="Q86" t="str">
            <v>PM</v>
          </cell>
          <cell r="R86" t="str">
            <v>230</v>
          </cell>
          <cell r="S86" t="str">
            <v>01</v>
          </cell>
          <cell r="T86" t="str">
            <v>Etablissement de crédit</v>
          </cell>
          <cell r="U86" t="str">
            <v>201</v>
          </cell>
          <cell r="V86" t="str">
            <v>Banque mutualiste ou coopérative</v>
          </cell>
          <cell r="W86" t="str">
            <v>001</v>
          </cell>
          <cell r="X86" t="str">
            <v>Agrément ACPR</v>
          </cell>
          <cell r="Y86">
            <v>6</v>
          </cell>
          <cell r="Z86" t="str">
            <v>NOUVEL ETABLISSEMENT</v>
          </cell>
          <cell r="AA86" t="str">
            <v>FR</v>
          </cell>
          <cell r="AB86" t="str">
            <v> France</v>
          </cell>
          <cell r="AC86" t="str">
            <v>S. BANCAIRE MUTUALISTE ET AUTRES RESEAUX</v>
          </cell>
          <cell r="AD86">
            <v>1163</v>
          </cell>
          <cell r="AE86" t="str">
            <v>GPE BPCE</v>
          </cell>
          <cell r="AF86">
            <v>0</v>
          </cell>
          <cell r="AG86" t="str">
            <v>44800</v>
          </cell>
          <cell r="AH86" t="str">
            <v>FR</v>
          </cell>
          <cell r="AI86" t="str">
            <v/>
          </cell>
          <cell r="AJ86" t="str">
            <v/>
          </cell>
          <cell r="AK86" t="str">
            <v>EC</v>
          </cell>
          <cell r="AL86" t="str">
            <v>Bq mut</v>
          </cell>
          <cell r="AM86" t="str">
            <v>PERSONNE_MORALE_SOCIETE</v>
          </cell>
          <cell r="AN86" t="str">
            <v>BPCE</v>
          </cell>
          <cell r="AO86" t="str">
            <v>Groupes mutualistes</v>
          </cell>
          <cell r="AP86" t="str">
            <v/>
          </cell>
          <cell r="AQ86" t="str">
            <v/>
          </cell>
          <cell r="AR86" t="str">
            <v>FR</v>
          </cell>
          <cell r="AS86" t="str">
            <v>FRANCE</v>
          </cell>
          <cell r="AT86" t="str">
            <v/>
          </cell>
          <cell r="AU86" t="str">
            <v/>
          </cell>
          <cell r="AV86" t="str">
            <v>CHEA</v>
          </cell>
          <cell r="AW86">
            <v>2762</v>
          </cell>
          <cell r="AX86">
            <v>0.94915437999999996</v>
          </cell>
          <cell r="AY86">
            <v>0.86382236099999998</v>
          </cell>
          <cell r="AZ86">
            <v>0.682247779</v>
          </cell>
          <cell r="BA86">
            <v>313</v>
          </cell>
          <cell r="BB86" t="str">
            <v>SI</v>
          </cell>
          <cell r="BC86">
            <v>0</v>
          </cell>
          <cell r="BD86">
            <v>1</v>
          </cell>
        </row>
        <row r="87">
          <cell r="A87" t="str">
            <v>17290</v>
          </cell>
          <cell r="B87" t="str">
            <v>DEXIA CREDIT LOCAL</v>
          </cell>
          <cell r="C87" t="str">
            <v>2. CBD</v>
          </cell>
          <cell r="D87">
            <v>201512</v>
          </cell>
          <cell r="E87">
            <v>1.09E-2</v>
          </cell>
          <cell r="F87">
            <v>0.1555</v>
          </cell>
          <cell r="G87">
            <v>151.57618133399998</v>
          </cell>
          <cell r="H87">
            <v>1.6521803765405998</v>
          </cell>
          <cell r="I87">
            <v>23.570096197436996</v>
          </cell>
          <cell r="O87">
            <v>14222</v>
          </cell>
          <cell r="P87" t="str">
            <v>351804042</v>
          </cell>
          <cell r="Q87" t="str">
            <v>PM</v>
          </cell>
          <cell r="R87" t="str">
            <v>120</v>
          </cell>
          <cell r="S87" t="str">
            <v>01</v>
          </cell>
          <cell r="T87" t="str">
            <v>Etablissement de crédit</v>
          </cell>
          <cell r="U87" t="str">
            <v>200</v>
          </cell>
          <cell r="V87" t="str">
            <v>Banque</v>
          </cell>
          <cell r="W87" t="str">
            <v>001</v>
          </cell>
          <cell r="X87" t="str">
            <v>Agrément ACPR</v>
          </cell>
          <cell r="Y87">
            <v>2</v>
          </cell>
          <cell r="Z87" t="str">
            <v>CHANGEMENT DE CATEGORIE AU SEIN DES E.C.</v>
          </cell>
          <cell r="AA87" t="str">
            <v>BE</v>
          </cell>
          <cell r="AB87" t="str">
            <v> Belgique</v>
          </cell>
          <cell r="AC87" t="str">
            <v>S. BANCAIRE ETRANGER EEE</v>
          </cell>
          <cell r="AD87">
            <v>778</v>
          </cell>
          <cell r="AE87" t="str">
            <v>GPE DEXIA</v>
          </cell>
          <cell r="AF87">
            <v>1</v>
          </cell>
          <cell r="AG87" t="str">
            <v>92400</v>
          </cell>
          <cell r="AH87" t="str">
            <v>FR</v>
          </cell>
          <cell r="AI87" t="str">
            <v/>
          </cell>
          <cell r="AJ87" t="str">
            <v/>
          </cell>
          <cell r="AK87" t="str">
            <v>EC</v>
          </cell>
          <cell r="AL87" t="str">
            <v>Banque</v>
          </cell>
          <cell r="AM87" t="str">
            <v>PERSONNE_MORALE_SOCIETE</v>
          </cell>
          <cell r="AN87" t="str">
            <v>DEXIA</v>
          </cell>
          <cell r="AO87" t="str">
            <v>Grands groupes bancaires privés</v>
          </cell>
          <cell r="AP87" t="str">
            <v>OUI</v>
          </cell>
          <cell r="AQ87" t="str">
            <v/>
          </cell>
          <cell r="AR87" t="str">
            <v>ETR</v>
          </cell>
          <cell r="AS87" t="str">
            <v>FRANCE</v>
          </cell>
          <cell r="AT87" t="str">
            <v/>
          </cell>
          <cell r="AU87" t="str">
            <v/>
          </cell>
          <cell r="AV87" t="str">
            <v>PARVANESCU</v>
          </cell>
          <cell r="AW87">
            <v>2753</v>
          </cell>
          <cell r="AX87">
            <v>144.49952814899999</v>
          </cell>
          <cell r="AY87">
            <v>32.80773619</v>
          </cell>
          <cell r="AZ87">
            <v>0.10345715899999999</v>
          </cell>
          <cell r="BA87">
            <v>17</v>
          </cell>
          <cell r="BB87" t="str">
            <v>SI</v>
          </cell>
          <cell r="BC87">
            <v>1</v>
          </cell>
          <cell r="BD87">
            <v>1</v>
          </cell>
        </row>
        <row r="88">
          <cell r="A88" t="str">
            <v>17515</v>
          </cell>
          <cell r="B88" t="str">
            <v>CAISSE D EPARGNE ILE-DE-FRANCE</v>
          </cell>
          <cell r="C88" t="str">
            <v>3. Autres (GEA CBD)</v>
          </cell>
          <cell r="D88">
            <v>201512</v>
          </cell>
          <cell r="E88">
            <v>4.1599999999999998E-2</v>
          </cell>
          <cell r="F88">
            <v>0.18579999999999999</v>
          </cell>
          <cell r="G88">
            <v>25.600639782999998</v>
          </cell>
          <cell r="H88">
            <v>1.0649866149727998</v>
          </cell>
          <cell r="I88">
            <v>4.7565988716813994</v>
          </cell>
          <cell r="O88">
            <v>14559</v>
          </cell>
          <cell r="P88" t="str">
            <v>382900942</v>
          </cell>
          <cell r="Q88" t="str">
            <v>PM</v>
          </cell>
          <cell r="R88" t="str">
            <v>270</v>
          </cell>
          <cell r="S88" t="str">
            <v>01</v>
          </cell>
          <cell r="T88" t="str">
            <v>Etablissement de crédit</v>
          </cell>
          <cell r="U88" t="str">
            <v>201</v>
          </cell>
          <cell r="V88" t="str">
            <v>Banque mutualiste ou coopérative</v>
          </cell>
          <cell r="W88" t="str">
            <v>001</v>
          </cell>
          <cell r="X88" t="str">
            <v>Agrément ACPR</v>
          </cell>
          <cell r="Y88">
            <v>8</v>
          </cell>
          <cell r="Z88" t="str">
            <v>RESTRUCTURATION AVEC REPRISE DE CIB</v>
          </cell>
          <cell r="AA88" t="str">
            <v>FR</v>
          </cell>
          <cell r="AB88" t="str">
            <v> France</v>
          </cell>
          <cell r="AC88" t="str">
            <v>S. BANCAIRE MUTUALISTE ET AUTRES RESEAUX</v>
          </cell>
          <cell r="AD88">
            <v>1163</v>
          </cell>
          <cell r="AE88" t="str">
            <v>GPE BPCE</v>
          </cell>
          <cell r="AF88">
            <v>0</v>
          </cell>
          <cell r="AG88" t="str">
            <v>75001</v>
          </cell>
          <cell r="AH88" t="str">
            <v>FR</v>
          </cell>
          <cell r="AI88" t="str">
            <v/>
          </cell>
          <cell r="AJ88" t="str">
            <v/>
          </cell>
          <cell r="AK88" t="str">
            <v>EC</v>
          </cell>
          <cell r="AL88" t="str">
            <v>Bq mut</v>
          </cell>
          <cell r="AM88" t="str">
            <v>PERSONNE_MORALE_SOCIETE</v>
          </cell>
          <cell r="AN88" t="str">
            <v>BPCE</v>
          </cell>
          <cell r="AO88" t="str">
            <v>Groupes mutualistes</v>
          </cell>
          <cell r="AP88" t="str">
            <v/>
          </cell>
          <cell r="AQ88" t="str">
            <v/>
          </cell>
          <cell r="AR88" t="str">
            <v>FR</v>
          </cell>
          <cell r="AS88" t="str">
            <v>FRANCE</v>
          </cell>
          <cell r="AT88" t="str">
            <v/>
          </cell>
          <cell r="AU88" t="str">
            <v/>
          </cell>
          <cell r="AV88" t="str">
            <v>JEQUIER</v>
          </cell>
          <cell r="AW88">
            <v>2762</v>
          </cell>
          <cell r="AX88">
            <v>55.124750454000001</v>
          </cell>
          <cell r="AY88">
            <v>29.335116668000001</v>
          </cell>
          <cell r="AZ88">
            <v>39.250085855999998</v>
          </cell>
          <cell r="BA88">
            <v>25</v>
          </cell>
          <cell r="BB88" t="str">
            <v>SI</v>
          </cell>
          <cell r="BC88">
            <v>0</v>
          </cell>
          <cell r="BD88">
            <v>1</v>
          </cell>
        </row>
        <row r="89">
          <cell r="A89" t="str">
            <v>17679</v>
          </cell>
          <cell r="B89" t="str">
            <v>STE DE BANQUE ET D'EXPANSION-SBE (2EME)</v>
          </cell>
          <cell r="C89" t="str">
            <v>3. Autres (GEA CBD)</v>
          </cell>
          <cell r="D89">
            <v>201512</v>
          </cell>
          <cell r="E89">
            <v>3.78E-2</v>
          </cell>
          <cell r="F89">
            <v>0.11550000000000001</v>
          </cell>
          <cell r="G89">
            <v>0.53519123999999996</v>
          </cell>
          <cell r="H89">
            <v>2.0230228871999999E-2</v>
          </cell>
          <cell r="I89">
            <v>6.1814588220000001E-2</v>
          </cell>
          <cell r="J89">
            <v>1.2999999999999999E-3</v>
          </cell>
          <cell r="K89">
            <v>0.41920000000000002</v>
          </cell>
          <cell r="L89">
            <v>6.5189232E-2</v>
          </cell>
          <cell r="M89">
            <v>8.474600159999999E-5</v>
          </cell>
          <cell r="N89">
            <v>2.7327326054400001E-2</v>
          </cell>
          <cell r="O89">
            <v>14845</v>
          </cell>
          <cell r="P89" t="str">
            <v>482656147</v>
          </cell>
          <cell r="Q89" t="str">
            <v>PM</v>
          </cell>
          <cell r="R89" t="str">
            <v>102</v>
          </cell>
          <cell r="S89" t="str">
            <v>01</v>
          </cell>
          <cell r="T89" t="str">
            <v>Etablissement de crédit</v>
          </cell>
          <cell r="U89" t="str">
            <v>200</v>
          </cell>
          <cell r="V89" t="str">
            <v>Banque</v>
          </cell>
          <cell r="W89" t="str">
            <v>001</v>
          </cell>
          <cell r="X89" t="str">
            <v>Agrément ACPR</v>
          </cell>
          <cell r="Y89">
            <v>8</v>
          </cell>
          <cell r="Z89" t="str">
            <v>RESTRUCTURATION AVEC REPRISE DE CIB</v>
          </cell>
          <cell r="AA89" t="str">
            <v>FR</v>
          </cell>
          <cell r="AB89" t="str">
            <v> France</v>
          </cell>
          <cell r="AC89" t="str">
            <v>S. BANCAIRE MUTUALISTE ET AUTRES RESEAUX</v>
          </cell>
          <cell r="AD89">
            <v>1163</v>
          </cell>
          <cell r="AE89" t="str">
            <v>GPE BPCE</v>
          </cell>
          <cell r="AF89">
            <v>0</v>
          </cell>
          <cell r="AG89" t="str">
            <v>75008</v>
          </cell>
          <cell r="AH89" t="str">
            <v>FR</v>
          </cell>
          <cell r="AI89" t="str">
            <v/>
          </cell>
          <cell r="AJ89" t="str">
            <v/>
          </cell>
          <cell r="AK89" t="str">
            <v>EC</v>
          </cell>
          <cell r="AL89" t="str">
            <v>Banque</v>
          </cell>
          <cell r="AM89" t="str">
            <v>PERSONNE_MORALE_SOCIETE</v>
          </cell>
          <cell r="AN89" t="str">
            <v>BPCE</v>
          </cell>
          <cell r="AO89" t="str">
            <v>Groupes mutualistes</v>
          </cell>
          <cell r="AP89" t="str">
            <v/>
          </cell>
          <cell r="AQ89" t="str">
            <v/>
          </cell>
          <cell r="AR89" t="str">
            <v>FR</v>
          </cell>
          <cell r="AS89" t="str">
            <v>FRANCE</v>
          </cell>
          <cell r="AT89" t="str">
            <v/>
          </cell>
          <cell r="AU89" t="str">
            <v/>
          </cell>
          <cell r="AV89" t="str">
            <v>MOURJANE</v>
          </cell>
          <cell r="AW89">
            <v>2762</v>
          </cell>
          <cell r="AX89">
            <v>0.63850129599999994</v>
          </cell>
          <cell r="AY89">
            <v>0.51198763899999999</v>
          </cell>
          <cell r="AZ89">
            <v>0.343487347</v>
          </cell>
          <cell r="BA89">
            <v>355</v>
          </cell>
          <cell r="BB89" t="str">
            <v>SI</v>
          </cell>
          <cell r="BC89">
            <v>0</v>
          </cell>
          <cell r="BD89">
            <v>1</v>
          </cell>
        </row>
        <row r="90">
          <cell r="A90" t="str">
            <v>17806</v>
          </cell>
          <cell r="B90" t="str">
            <v>CRCAM CENTRE-EST</v>
          </cell>
          <cell r="C90" t="str">
            <v>3. Autres (GEA CBD)</v>
          </cell>
          <cell r="D90">
            <v>201512</v>
          </cell>
          <cell r="E90">
            <v>3.8800000000000001E-2</v>
          </cell>
          <cell r="F90">
            <v>0.16919999999999999</v>
          </cell>
          <cell r="G90">
            <v>16.675215999999999</v>
          </cell>
          <cell r="H90">
            <v>0.64699838079999994</v>
          </cell>
          <cell r="I90">
            <v>2.8214465471999994</v>
          </cell>
          <cell r="J90">
            <v>3.0800000000000001E-2</v>
          </cell>
          <cell r="K90">
            <v>0.44950000000000001</v>
          </cell>
          <cell r="L90">
            <v>3.5570680000000001</v>
          </cell>
          <cell r="M90">
            <v>0.1095576944</v>
          </cell>
          <cell r="N90">
            <v>1.5989020660000002</v>
          </cell>
          <cell r="O90">
            <v>15033</v>
          </cell>
          <cell r="P90" t="str">
            <v>399973825</v>
          </cell>
          <cell r="Q90" t="str">
            <v>PM</v>
          </cell>
          <cell r="R90" t="str">
            <v>210</v>
          </cell>
          <cell r="S90" t="str">
            <v>01</v>
          </cell>
          <cell r="T90" t="str">
            <v>Etablissement de crédit</v>
          </cell>
          <cell r="U90" t="str">
            <v>201</v>
          </cell>
          <cell r="V90" t="str">
            <v>Banque mutualiste ou coopérative</v>
          </cell>
          <cell r="W90" t="str">
            <v>001</v>
          </cell>
          <cell r="X90" t="str">
            <v>Agrément ACPR</v>
          </cell>
          <cell r="Y90">
            <v>8</v>
          </cell>
          <cell r="Z90" t="str">
            <v>RESTRUCTURATION AVEC REPRISE DE CIB</v>
          </cell>
          <cell r="AA90" t="str">
            <v>FR</v>
          </cell>
          <cell r="AB90" t="str">
            <v> France</v>
          </cell>
          <cell r="AC90" t="str">
            <v>S. BANCAIRE MUTUALISTE ET AUTRES RESEAUX</v>
          </cell>
          <cell r="AD90">
            <v>27</v>
          </cell>
          <cell r="AE90" t="str">
            <v>GPE CREDIT AGRICOLE</v>
          </cell>
          <cell r="AF90">
            <v>0</v>
          </cell>
          <cell r="AG90" t="str">
            <v>69410</v>
          </cell>
          <cell r="AH90" t="str">
            <v>FR</v>
          </cell>
          <cell r="AI90" t="str">
            <v/>
          </cell>
          <cell r="AJ90" t="str">
            <v/>
          </cell>
          <cell r="AK90" t="str">
            <v>EC</v>
          </cell>
          <cell r="AL90" t="str">
            <v>Bq mut</v>
          </cell>
          <cell r="AM90" t="str">
            <v>PERSONNE_MORALE_SOCIETE</v>
          </cell>
          <cell r="AN90" t="str">
            <v>CREDIT AGRICOLE</v>
          </cell>
          <cell r="AO90" t="str">
            <v>Groupes mutualistes</v>
          </cell>
          <cell r="AP90" t="str">
            <v/>
          </cell>
          <cell r="AQ90" t="str">
            <v/>
          </cell>
          <cell r="AR90" t="str">
            <v>FR</v>
          </cell>
          <cell r="AS90" t="str">
            <v>FRANCE</v>
          </cell>
          <cell r="AT90" t="str">
            <v/>
          </cell>
          <cell r="AU90" t="str">
            <v/>
          </cell>
          <cell r="AV90" t="str">
            <v>BALLABRIGA</v>
          </cell>
          <cell r="AW90">
            <v>2761</v>
          </cell>
          <cell r="AX90">
            <v>26.189065372999998</v>
          </cell>
          <cell r="AY90">
            <v>17.940782552999998</v>
          </cell>
          <cell r="AZ90">
            <v>8.2229710170000008</v>
          </cell>
          <cell r="BA90">
            <v>48</v>
          </cell>
          <cell r="BB90" t="str">
            <v>SI</v>
          </cell>
          <cell r="BC90">
            <v>0</v>
          </cell>
          <cell r="BD90">
            <v>0</v>
          </cell>
        </row>
        <row r="91">
          <cell r="A91" t="str">
            <v>17807</v>
          </cell>
          <cell r="B91" t="str">
            <v>BANQUE POPULAIRE OCCITANE</v>
          </cell>
          <cell r="C91" t="str">
            <v>3. Autres (GEA CBD)</v>
          </cell>
          <cell r="D91">
            <v>201512</v>
          </cell>
          <cell r="E91">
            <v>6.0900000000000003E-2</v>
          </cell>
          <cell r="F91">
            <v>0.1653</v>
          </cell>
          <cell r="G91">
            <v>9.3132506400000015</v>
          </cell>
          <cell r="H91">
            <v>0.56717696397600015</v>
          </cell>
          <cell r="I91">
            <v>1.5394803307920002</v>
          </cell>
          <cell r="J91">
            <v>5.5300000000000002E-2</v>
          </cell>
          <cell r="K91">
            <v>0.43690000000000001</v>
          </cell>
          <cell r="L91">
            <v>2.3062877159999999</v>
          </cell>
          <cell r="M91">
            <v>0.12753771069479999</v>
          </cell>
          <cell r="N91">
            <v>1.0076171031204</v>
          </cell>
          <cell r="O91">
            <v>15036</v>
          </cell>
          <cell r="P91" t="str">
            <v>560801300</v>
          </cell>
          <cell r="Q91" t="str">
            <v>PM</v>
          </cell>
          <cell r="R91" t="str">
            <v>202</v>
          </cell>
          <cell r="S91" t="str">
            <v>01</v>
          </cell>
          <cell r="T91" t="str">
            <v>Etablissement de crédit</v>
          </cell>
          <cell r="U91" t="str">
            <v>201</v>
          </cell>
          <cell r="V91" t="str">
            <v>Banque mutualiste ou coopérative</v>
          </cell>
          <cell r="W91" t="str">
            <v>001</v>
          </cell>
          <cell r="X91" t="str">
            <v>Agrément ACPR</v>
          </cell>
          <cell r="Y91">
            <v>6</v>
          </cell>
          <cell r="Z91" t="str">
            <v>NOUVEL ETABLISSEMENT</v>
          </cell>
          <cell r="AA91" t="str">
            <v>FR</v>
          </cell>
          <cell r="AB91" t="str">
            <v> France</v>
          </cell>
          <cell r="AC91" t="str">
            <v>S. BANCAIRE MUTUALISTE ET AUTRES RESEAUX</v>
          </cell>
          <cell r="AD91">
            <v>1163</v>
          </cell>
          <cell r="AE91" t="str">
            <v>GPE BPCE</v>
          </cell>
          <cell r="AF91">
            <v>0</v>
          </cell>
          <cell r="AG91" t="str">
            <v>31130</v>
          </cell>
          <cell r="AH91" t="str">
            <v>FR</v>
          </cell>
          <cell r="AI91" t="str">
            <v/>
          </cell>
          <cell r="AJ91" t="str">
            <v/>
          </cell>
          <cell r="AK91" t="str">
            <v>EC</v>
          </cell>
          <cell r="AL91" t="str">
            <v>Bq mut</v>
          </cell>
          <cell r="AM91" t="str">
            <v>PERSONNE_MORALE_SOCIETE</v>
          </cell>
          <cell r="AN91" t="str">
            <v>BPCE</v>
          </cell>
          <cell r="AO91" t="str">
            <v>Groupes mutualistes</v>
          </cell>
          <cell r="AP91" t="str">
            <v/>
          </cell>
          <cell r="AQ91" t="str">
            <v/>
          </cell>
          <cell r="AR91" t="str">
            <v>FR</v>
          </cell>
          <cell r="AS91" t="str">
            <v>FRANCE</v>
          </cell>
          <cell r="AT91" t="str">
            <v/>
          </cell>
          <cell r="AU91" t="str">
            <v/>
          </cell>
          <cell r="AV91" t="str">
            <v>MOURJANE</v>
          </cell>
          <cell r="AW91">
            <v>2762</v>
          </cell>
          <cell r="AX91">
            <v>13.097378028000001</v>
          </cell>
          <cell r="AY91">
            <v>8.6502412460000002</v>
          </cell>
          <cell r="AZ91">
            <v>9.6528725810000005</v>
          </cell>
          <cell r="BA91">
            <v>96</v>
          </cell>
          <cell r="BB91" t="str">
            <v>SI</v>
          </cell>
          <cell r="BC91">
            <v>0</v>
          </cell>
          <cell r="BD91">
            <v>1</v>
          </cell>
        </row>
        <row r="92">
          <cell r="A92" t="str">
            <v>17906</v>
          </cell>
          <cell r="B92" t="str">
            <v>CRCAM DE L'ANJOU ET DU MAINE</v>
          </cell>
          <cell r="C92" t="str">
            <v>3. Autres (GEA CBD)</v>
          </cell>
          <cell r="D92">
            <v>201512</v>
          </cell>
          <cell r="E92">
            <v>4.7600000000000003E-2</v>
          </cell>
          <cell r="F92">
            <v>0.1646</v>
          </cell>
          <cell r="G92">
            <v>11.643423</v>
          </cell>
          <cell r="H92">
            <v>0.55422693480000007</v>
          </cell>
          <cell r="I92">
            <v>1.9165074258000001</v>
          </cell>
          <cell r="J92">
            <v>3.56E-2</v>
          </cell>
          <cell r="K92">
            <v>0.25369999999999998</v>
          </cell>
          <cell r="L92">
            <v>3.2023450000000002</v>
          </cell>
          <cell r="M92">
            <v>0.114003482</v>
          </cell>
          <cell r="N92">
            <v>0.81243492650000004</v>
          </cell>
          <cell r="O92">
            <v>15188</v>
          </cell>
          <cell r="P92" t="str">
            <v>414993998</v>
          </cell>
          <cell r="Q92" t="str">
            <v>PM</v>
          </cell>
          <cell r="R92" t="str">
            <v>210</v>
          </cell>
          <cell r="S92" t="str">
            <v>01</v>
          </cell>
          <cell r="T92" t="str">
            <v>Etablissement de crédit</v>
          </cell>
          <cell r="U92" t="str">
            <v>201</v>
          </cell>
          <cell r="V92" t="str">
            <v>Banque mutualiste ou coopérative</v>
          </cell>
          <cell r="W92" t="str">
            <v>001</v>
          </cell>
          <cell r="X92" t="str">
            <v>Agrément ACPR</v>
          </cell>
          <cell r="Y92">
            <v>8</v>
          </cell>
          <cell r="Z92" t="str">
            <v>RESTRUCTURATION AVEC REPRISE DE CIB</v>
          </cell>
          <cell r="AA92" t="str">
            <v>FR</v>
          </cell>
          <cell r="AB92" t="str">
            <v> France</v>
          </cell>
          <cell r="AC92" t="str">
            <v>S. BANCAIRE MUTUALISTE ET AUTRES RESEAUX</v>
          </cell>
          <cell r="AD92">
            <v>27</v>
          </cell>
          <cell r="AE92" t="str">
            <v>GPE CREDIT AGRICOLE</v>
          </cell>
          <cell r="AF92">
            <v>0</v>
          </cell>
          <cell r="AG92" t="str">
            <v>72000</v>
          </cell>
          <cell r="AH92" t="str">
            <v>FR</v>
          </cell>
          <cell r="AI92" t="str">
            <v/>
          </cell>
          <cell r="AJ92" t="str">
            <v/>
          </cell>
          <cell r="AK92" t="str">
            <v>EC</v>
          </cell>
          <cell r="AL92" t="str">
            <v>Bq mut</v>
          </cell>
          <cell r="AM92" t="str">
            <v>PERSONNE_MORALE_SOCIETE</v>
          </cell>
          <cell r="AN92" t="str">
            <v>CREDIT AGRICOLE</v>
          </cell>
          <cell r="AO92" t="str">
            <v>Groupes mutualistes</v>
          </cell>
          <cell r="AP92" t="str">
            <v/>
          </cell>
          <cell r="AQ92" t="str">
            <v/>
          </cell>
          <cell r="AR92" t="str">
            <v>FR</v>
          </cell>
          <cell r="AS92" t="str">
            <v>FRANCE</v>
          </cell>
          <cell r="AT92" t="str">
            <v/>
          </cell>
          <cell r="AU92" t="str">
            <v/>
          </cell>
          <cell r="AV92" t="str">
            <v>ONDO</v>
          </cell>
          <cell r="AW92">
            <v>2761</v>
          </cell>
          <cell r="AX92">
            <v>17.307225861000003</v>
          </cell>
          <cell r="AY92">
            <v>13.17684783</v>
          </cell>
          <cell r="AZ92">
            <v>4.1512704109999996</v>
          </cell>
          <cell r="BA92">
            <v>72</v>
          </cell>
          <cell r="BB92" t="str">
            <v>SI</v>
          </cell>
          <cell r="BC92">
            <v>0</v>
          </cell>
          <cell r="BD92">
            <v>0</v>
          </cell>
        </row>
        <row r="93">
          <cell r="A93" t="str">
            <v>18025</v>
          </cell>
          <cell r="B93" t="str">
            <v>CAISSE D EPARGNE DE PICARDIE</v>
          </cell>
          <cell r="C93" t="str">
            <v>3. Autres (GEA CBD)</v>
          </cell>
          <cell r="D93">
            <v>201512</v>
          </cell>
          <cell r="E93">
            <v>5.7099999999999998E-2</v>
          </cell>
          <cell r="F93">
            <v>0.19919999999999999</v>
          </cell>
          <cell r="G93">
            <v>5.0479731540000001</v>
          </cell>
          <cell r="H93">
            <v>0.28823926709339998</v>
          </cell>
          <cell r="I93">
            <v>1.0055562522768</v>
          </cell>
          <cell r="O93">
            <v>15419</v>
          </cell>
          <cell r="P93" t="str">
            <v>383000692</v>
          </cell>
          <cell r="Q93" t="str">
            <v>PM</v>
          </cell>
          <cell r="R93" t="str">
            <v>270</v>
          </cell>
          <cell r="S93" t="str">
            <v>01</v>
          </cell>
          <cell r="T93" t="str">
            <v>Etablissement de crédit</v>
          </cell>
          <cell r="U93" t="str">
            <v>201</v>
          </cell>
          <cell r="V93" t="str">
            <v>Banque mutualiste ou coopérative</v>
          </cell>
          <cell r="W93" t="str">
            <v>001</v>
          </cell>
          <cell r="X93" t="str">
            <v>Agrément ACPR</v>
          </cell>
          <cell r="Y93">
            <v>8</v>
          </cell>
          <cell r="Z93" t="str">
            <v>RESTRUCTURATION AVEC REPRISE DE CIB</v>
          </cell>
          <cell r="AA93" t="str">
            <v>FR</v>
          </cell>
          <cell r="AB93" t="str">
            <v> France</v>
          </cell>
          <cell r="AC93" t="str">
            <v>S. BANCAIRE MUTUALISTE ET AUTRES RESEAUX</v>
          </cell>
          <cell r="AD93">
            <v>1163</v>
          </cell>
          <cell r="AE93" t="str">
            <v>GPE BPCE</v>
          </cell>
          <cell r="AF93">
            <v>0</v>
          </cell>
          <cell r="AG93" t="str">
            <v>80000</v>
          </cell>
          <cell r="AH93" t="str">
            <v>FR</v>
          </cell>
          <cell r="AI93" t="str">
            <v/>
          </cell>
          <cell r="AJ93" t="str">
            <v/>
          </cell>
          <cell r="AK93" t="str">
            <v>EC</v>
          </cell>
          <cell r="AL93" t="str">
            <v>Bq mut</v>
          </cell>
          <cell r="AM93" t="str">
            <v>PERSONNE_MORALE_SOCIETE</v>
          </cell>
          <cell r="AN93" t="str">
            <v>BPCE</v>
          </cell>
          <cell r="AO93" t="str">
            <v>Groupes mutualistes</v>
          </cell>
          <cell r="AP93" t="str">
            <v/>
          </cell>
          <cell r="AQ93" t="str">
            <v/>
          </cell>
          <cell r="AR93" t="str">
            <v>FR</v>
          </cell>
          <cell r="AS93" t="str">
            <v>FRANCE</v>
          </cell>
          <cell r="AT93" t="str">
            <v/>
          </cell>
          <cell r="AU93" t="str">
            <v/>
          </cell>
          <cell r="AV93" t="str">
            <v>CISSOKHO-COULIBALY</v>
          </cell>
          <cell r="AW93">
            <v>2762</v>
          </cell>
          <cell r="AX93">
            <v>10.451593508</v>
          </cell>
          <cell r="AY93">
            <v>5.4116979829999998</v>
          </cell>
          <cell r="AZ93">
            <v>7.2299101749999997</v>
          </cell>
          <cell r="BA93">
            <v>113</v>
          </cell>
          <cell r="BB93" t="str">
            <v>SI</v>
          </cell>
          <cell r="BC93">
            <v>0</v>
          </cell>
          <cell r="BD93">
            <v>1</v>
          </cell>
        </row>
        <row r="94">
          <cell r="A94" t="str">
            <v>18029</v>
          </cell>
          <cell r="B94" t="str">
            <v>BNP PARIBAS PERSONAL FINANCE</v>
          </cell>
          <cell r="C94" t="str">
            <v>3. Autres (GEA CBD)</v>
          </cell>
          <cell r="D94">
            <v>201512</v>
          </cell>
          <cell r="E94">
            <v>0.1638</v>
          </cell>
          <cell r="F94">
            <v>0.45040000000000002</v>
          </cell>
          <cell r="G94">
            <v>33.989333999999999</v>
          </cell>
          <cell r="H94">
            <v>5.5674529092</v>
          </cell>
          <cell r="I94">
            <v>15.3087960336</v>
          </cell>
          <cell r="O94">
            <v>15426</v>
          </cell>
          <cell r="P94" t="str">
            <v>542097902</v>
          </cell>
          <cell r="Q94" t="str">
            <v>PM</v>
          </cell>
          <cell r="R94" t="str">
            <v>102</v>
          </cell>
          <cell r="S94" t="str">
            <v>01</v>
          </cell>
          <cell r="T94" t="str">
            <v>Etablissement de crédit</v>
          </cell>
          <cell r="U94" t="str">
            <v>200</v>
          </cell>
          <cell r="V94" t="str">
            <v>Banque</v>
          </cell>
          <cell r="W94" t="str">
            <v>001</v>
          </cell>
          <cell r="X94" t="str">
            <v>Agrément ACPR</v>
          </cell>
          <cell r="Y94">
            <v>6</v>
          </cell>
          <cell r="Z94" t="str">
            <v>NOUVEL ETABLISSEMENT</v>
          </cell>
          <cell r="AA94" t="str">
            <v>FR</v>
          </cell>
          <cell r="AB94" t="str">
            <v> France</v>
          </cell>
          <cell r="AC94" t="str">
            <v>S. BANCAIRE PRIVE (GRANDS GROUPES)</v>
          </cell>
          <cell r="AD94">
            <v>768</v>
          </cell>
          <cell r="AE94" t="str">
            <v>GPE BNP-PARIBAS</v>
          </cell>
          <cell r="AF94">
            <v>0</v>
          </cell>
          <cell r="AG94" t="str">
            <v>75009</v>
          </cell>
          <cell r="AH94" t="str">
            <v>FR</v>
          </cell>
          <cell r="AI94" t="str">
            <v/>
          </cell>
          <cell r="AJ94" t="str">
            <v/>
          </cell>
          <cell r="AK94" t="str">
            <v>EC</v>
          </cell>
          <cell r="AL94" t="str">
            <v>Banque</v>
          </cell>
          <cell r="AM94" t="str">
            <v>PERSONNE_MORALE_SOCIETE</v>
          </cell>
          <cell r="AN94" t="str">
            <v>BNP-PARIBAS</v>
          </cell>
          <cell r="AO94" t="str">
            <v>Grands groupes bancaires privés</v>
          </cell>
          <cell r="AP94" t="str">
            <v>OUI</v>
          </cell>
          <cell r="AQ94" t="str">
            <v/>
          </cell>
          <cell r="AR94" t="str">
            <v>FR</v>
          </cell>
          <cell r="AS94" t="str">
            <v>FRANCE</v>
          </cell>
          <cell r="AT94" t="str">
            <v/>
          </cell>
          <cell r="AU94" t="str">
            <v/>
          </cell>
          <cell r="AV94" t="str">
            <v>FLOERCHINGER</v>
          </cell>
          <cell r="AW94">
            <v>2754</v>
          </cell>
          <cell r="AX94">
            <v>46.566278304000001</v>
          </cell>
          <cell r="AY94">
            <v>22.063739736000002</v>
          </cell>
          <cell r="AZ94">
            <v>0.440245993</v>
          </cell>
          <cell r="BA94">
            <v>27</v>
          </cell>
          <cell r="BB94" t="str">
            <v>SI</v>
          </cell>
          <cell r="BC94">
            <v>0</v>
          </cell>
          <cell r="BD94">
            <v>1</v>
          </cell>
        </row>
        <row r="95">
          <cell r="A95" t="str">
            <v>18106</v>
          </cell>
          <cell r="B95" t="str">
            <v>CRCAM DES SAVOIE</v>
          </cell>
          <cell r="C95" t="str">
            <v>3. Autres (GEA CBD)</v>
          </cell>
          <cell r="D95">
            <v>201512</v>
          </cell>
          <cell r="E95">
            <v>4.2900000000000001E-2</v>
          </cell>
          <cell r="F95">
            <v>0.16919999999999999</v>
          </cell>
          <cell r="G95">
            <v>13.653559</v>
          </cell>
          <cell r="H95">
            <v>0.58573768110000002</v>
          </cell>
          <cell r="I95">
            <v>2.3101821827999998</v>
          </cell>
          <cell r="J95">
            <v>3.7699999999999997E-2</v>
          </cell>
          <cell r="K95">
            <v>0.44769999999999999</v>
          </cell>
          <cell r="L95">
            <v>2.4386410000000001</v>
          </cell>
          <cell r="M95">
            <v>9.1936765699999992E-2</v>
          </cell>
          <cell r="N95">
            <v>1.0917795756999999</v>
          </cell>
          <cell r="O95">
            <v>15570</v>
          </cell>
          <cell r="P95" t="str">
            <v>302958491</v>
          </cell>
          <cell r="Q95" t="str">
            <v>PM</v>
          </cell>
          <cell r="R95" t="str">
            <v>210</v>
          </cell>
          <cell r="S95" t="str">
            <v>01</v>
          </cell>
          <cell r="T95" t="str">
            <v>Etablissement de crédit</v>
          </cell>
          <cell r="U95" t="str">
            <v>201</v>
          </cell>
          <cell r="V95" t="str">
            <v>Banque mutualiste ou coopérative</v>
          </cell>
          <cell r="W95" t="str">
            <v>001</v>
          </cell>
          <cell r="X95" t="str">
            <v>Agrément ACPR</v>
          </cell>
          <cell r="Y95">
            <v>6</v>
          </cell>
          <cell r="Z95" t="str">
            <v>NOUVEL ETABLISSEMENT</v>
          </cell>
          <cell r="AA95" t="str">
            <v>FR</v>
          </cell>
          <cell r="AB95" t="str">
            <v> France</v>
          </cell>
          <cell r="AC95" t="str">
            <v>S. BANCAIRE MUTUALISTE ET AUTRES RESEAUX</v>
          </cell>
          <cell r="AD95">
            <v>27</v>
          </cell>
          <cell r="AE95" t="str">
            <v>GPE CREDIT AGRICOLE</v>
          </cell>
          <cell r="AF95">
            <v>0</v>
          </cell>
          <cell r="AG95" t="str">
            <v>74940</v>
          </cell>
          <cell r="AH95" t="str">
            <v>FR</v>
          </cell>
          <cell r="AI95" t="str">
            <v/>
          </cell>
          <cell r="AJ95" t="str">
            <v/>
          </cell>
          <cell r="AK95" t="str">
            <v>EC</v>
          </cell>
          <cell r="AL95" t="str">
            <v>Bq mut</v>
          </cell>
          <cell r="AM95" t="str">
            <v>PERSONNE_MORALE_SOCIETE</v>
          </cell>
          <cell r="AN95" t="str">
            <v>CREDIT AGRICOLE</v>
          </cell>
          <cell r="AO95" t="str">
            <v>Groupes mutualistes</v>
          </cell>
          <cell r="AP95" t="str">
            <v/>
          </cell>
          <cell r="AQ95" t="str">
            <v/>
          </cell>
          <cell r="AR95" t="str">
            <v>FR</v>
          </cell>
          <cell r="AS95" t="str">
            <v>FRANCE</v>
          </cell>
          <cell r="AT95" t="str">
            <v/>
          </cell>
          <cell r="AU95" t="str">
            <v/>
          </cell>
          <cell r="AV95" t="str">
            <v>RABIER</v>
          </cell>
          <cell r="AW95">
            <v>2761</v>
          </cell>
          <cell r="AX95">
            <v>20.512964103999998</v>
          </cell>
          <cell r="AY95">
            <v>14.490371286</v>
          </cell>
          <cell r="AZ95">
            <v>5.5133413019999997</v>
          </cell>
          <cell r="BA95">
            <v>60</v>
          </cell>
          <cell r="BB95" t="str">
            <v>SI</v>
          </cell>
          <cell r="BC95">
            <v>0</v>
          </cell>
          <cell r="BD95">
            <v>0</v>
          </cell>
        </row>
        <row r="96">
          <cell r="A96" t="str">
            <v>18206</v>
          </cell>
          <cell r="B96" t="str">
            <v>CRCAM DE PARIS ET D ILE DE FRANCE</v>
          </cell>
          <cell r="C96" t="str">
            <v>3. Autres (GEA CBD)</v>
          </cell>
          <cell r="D96">
            <v>201512</v>
          </cell>
          <cell r="E96">
            <v>3.0200000000000001E-2</v>
          </cell>
          <cell r="F96">
            <v>0.1673</v>
          </cell>
          <cell r="G96">
            <v>21.204958999999999</v>
          </cell>
          <cell r="H96">
            <v>0.64038976179999996</v>
          </cell>
          <cell r="I96">
            <v>3.5475896407</v>
          </cell>
          <cell r="J96">
            <v>2.3E-2</v>
          </cell>
          <cell r="K96">
            <v>0.44640000000000002</v>
          </cell>
          <cell r="L96">
            <v>10.605358000000001</v>
          </cell>
          <cell r="M96">
            <v>0.24392323400000002</v>
          </cell>
          <cell r="N96">
            <v>4.7342318112000008</v>
          </cell>
          <cell r="O96">
            <v>15732</v>
          </cell>
          <cell r="P96" t="str">
            <v>775665615</v>
          </cell>
          <cell r="Q96" t="str">
            <v>PM</v>
          </cell>
          <cell r="R96" t="str">
            <v>210</v>
          </cell>
          <cell r="S96" t="str">
            <v>01</v>
          </cell>
          <cell r="T96" t="str">
            <v>Etablissement de crédit</v>
          </cell>
          <cell r="U96" t="str">
            <v>201</v>
          </cell>
          <cell r="V96" t="str">
            <v>Banque mutualiste ou coopérative</v>
          </cell>
          <cell r="W96" t="str">
            <v>001</v>
          </cell>
          <cell r="X96" t="str">
            <v>Agrément ACPR</v>
          </cell>
          <cell r="Y96">
            <v>6</v>
          </cell>
          <cell r="Z96" t="str">
            <v>NOUVEL ETABLISSEMENT</v>
          </cell>
          <cell r="AA96" t="str">
            <v>FR</v>
          </cell>
          <cell r="AB96" t="str">
            <v> France</v>
          </cell>
          <cell r="AC96" t="str">
            <v>S. BANCAIRE MUTUALISTE ET AUTRES RESEAUX</v>
          </cell>
          <cell r="AD96">
            <v>27</v>
          </cell>
          <cell r="AE96" t="str">
            <v>GPE CREDIT AGRICOLE</v>
          </cell>
          <cell r="AF96">
            <v>0</v>
          </cell>
          <cell r="AG96" t="str">
            <v>75012</v>
          </cell>
          <cell r="AH96" t="str">
            <v>FR</v>
          </cell>
          <cell r="AI96" t="str">
            <v/>
          </cell>
          <cell r="AJ96" t="str">
            <v/>
          </cell>
          <cell r="AK96" t="str">
            <v>EC</v>
          </cell>
          <cell r="AL96" t="str">
            <v>Bq mut</v>
          </cell>
          <cell r="AM96" t="str">
            <v>PERSONNE_MORALE_SOCIETE</v>
          </cell>
          <cell r="AN96" t="str">
            <v>CREDIT AGRICOLE</v>
          </cell>
          <cell r="AO96" t="str">
            <v>Groupes mutualistes</v>
          </cell>
          <cell r="AP96" t="str">
            <v/>
          </cell>
          <cell r="AQ96" t="str">
            <v/>
          </cell>
          <cell r="AR96" t="str">
            <v>FR</v>
          </cell>
          <cell r="AS96" t="str">
            <v>FRANCE</v>
          </cell>
          <cell r="AT96" t="str">
            <v/>
          </cell>
          <cell r="AU96" t="str">
            <v/>
          </cell>
          <cell r="AV96" t="str">
            <v>RABIER</v>
          </cell>
          <cell r="AW96">
            <v>2761</v>
          </cell>
          <cell r="AX96">
            <v>37.209238888999998</v>
          </cell>
          <cell r="AY96">
            <v>27.899202125999999</v>
          </cell>
          <cell r="AZ96">
            <v>12.222745767000001</v>
          </cell>
          <cell r="BA96">
            <v>32</v>
          </cell>
          <cell r="BB96" t="str">
            <v>SI</v>
          </cell>
          <cell r="BC96">
            <v>0</v>
          </cell>
          <cell r="BD96">
            <v>0</v>
          </cell>
        </row>
        <row r="97">
          <cell r="A97" t="str">
            <v>18306</v>
          </cell>
          <cell r="B97" t="str">
            <v>CRCAM NORMANDIE-SEINE</v>
          </cell>
          <cell r="C97" t="str">
            <v>3. Autres (GEA CBD)</v>
          </cell>
          <cell r="D97">
            <v>201512</v>
          </cell>
          <cell r="E97">
            <v>3.95E-2</v>
          </cell>
          <cell r="F97">
            <v>0.16850000000000001</v>
          </cell>
          <cell r="G97">
            <v>8.7413279999999993</v>
          </cell>
          <cell r="H97">
            <v>0.34528245599999996</v>
          </cell>
          <cell r="I97">
            <v>1.472913768</v>
          </cell>
          <cell r="J97">
            <v>2.6700000000000002E-2</v>
          </cell>
          <cell r="K97">
            <v>0.4501</v>
          </cell>
          <cell r="L97">
            <v>2.3109410000000001</v>
          </cell>
          <cell r="M97">
            <v>6.1702124700000006E-2</v>
          </cell>
          <cell r="N97">
            <v>1.0401545441</v>
          </cell>
          <cell r="O97">
            <v>15913</v>
          </cell>
          <cell r="P97" t="str">
            <v>433786738</v>
          </cell>
          <cell r="Q97" t="str">
            <v>PM</v>
          </cell>
          <cell r="R97" t="str">
            <v>210</v>
          </cell>
          <cell r="S97" t="str">
            <v>01</v>
          </cell>
          <cell r="T97" t="str">
            <v>Etablissement de crédit</v>
          </cell>
          <cell r="U97" t="str">
            <v>201</v>
          </cell>
          <cell r="V97" t="str">
            <v>Banque mutualiste ou coopérative</v>
          </cell>
          <cell r="W97" t="str">
            <v>001</v>
          </cell>
          <cell r="X97" t="str">
            <v>Agrément ACPR</v>
          </cell>
          <cell r="Y97">
            <v>8</v>
          </cell>
          <cell r="Z97" t="str">
            <v>RESTRUCTURATION AVEC REPRISE DE CIB</v>
          </cell>
          <cell r="AA97" t="str">
            <v>FR</v>
          </cell>
          <cell r="AB97" t="str">
            <v> France</v>
          </cell>
          <cell r="AC97" t="str">
            <v>S. BANCAIRE MUTUALISTE ET AUTRES RESEAUX</v>
          </cell>
          <cell r="AD97">
            <v>27</v>
          </cell>
          <cell r="AE97" t="str">
            <v>GPE CREDIT AGRICOLE</v>
          </cell>
          <cell r="AF97">
            <v>0</v>
          </cell>
          <cell r="AG97" t="str">
            <v>76230</v>
          </cell>
          <cell r="AH97" t="str">
            <v>FR</v>
          </cell>
          <cell r="AI97" t="str">
            <v/>
          </cell>
          <cell r="AJ97" t="str">
            <v/>
          </cell>
          <cell r="AK97" t="str">
            <v>EC</v>
          </cell>
          <cell r="AL97" t="str">
            <v>Bq mut</v>
          </cell>
          <cell r="AM97" t="str">
            <v>PERSONNE_MORALE_SOCIETE</v>
          </cell>
          <cell r="AN97" t="str">
            <v>CREDIT AGRICOLE</v>
          </cell>
          <cell r="AO97" t="str">
            <v>Groupes mutualistes</v>
          </cell>
          <cell r="AP97" t="str">
            <v/>
          </cell>
          <cell r="AQ97" t="str">
            <v/>
          </cell>
          <cell r="AR97" t="str">
            <v>FR</v>
          </cell>
          <cell r="AS97" t="str">
            <v>FRANCE</v>
          </cell>
          <cell r="AT97" t="str">
            <v/>
          </cell>
          <cell r="AU97" t="str">
            <v/>
          </cell>
          <cell r="AV97" t="str">
            <v>BALLABRIGA</v>
          </cell>
          <cell r="AW97">
            <v>2761</v>
          </cell>
          <cell r="AX97">
            <v>12.954699069</v>
          </cell>
          <cell r="AY97">
            <v>9.6156797730000001</v>
          </cell>
          <cell r="AZ97">
            <v>3.5029992009999997</v>
          </cell>
          <cell r="BA97">
            <v>98</v>
          </cell>
          <cell r="BB97" t="str">
            <v>SI</v>
          </cell>
          <cell r="BC97">
            <v>0</v>
          </cell>
          <cell r="BD97">
            <v>0</v>
          </cell>
        </row>
        <row r="98">
          <cell r="A98" t="str">
            <v>18315</v>
          </cell>
          <cell r="B98" t="str">
            <v>CAISSE D EPARGNE COTE D AZUR</v>
          </cell>
          <cell r="C98" t="str">
            <v>3. Autres (GEA CBD)</v>
          </cell>
          <cell r="D98">
            <v>201512</v>
          </cell>
          <cell r="E98">
            <v>4.6100000000000002E-2</v>
          </cell>
          <cell r="F98">
            <v>0.2084</v>
          </cell>
          <cell r="G98">
            <v>8.4380956209999987</v>
          </cell>
          <cell r="H98">
            <v>0.38899620812809993</v>
          </cell>
          <cell r="I98">
            <v>1.7584991274163997</v>
          </cell>
          <cell r="O98">
            <v>15916</v>
          </cell>
          <cell r="P98" t="str">
            <v>384402871</v>
          </cell>
          <cell r="Q98" t="str">
            <v>PM</v>
          </cell>
          <cell r="R98" t="str">
            <v>270</v>
          </cell>
          <cell r="S98" t="str">
            <v>01</v>
          </cell>
          <cell r="T98" t="str">
            <v>Etablissement de crédit</v>
          </cell>
          <cell r="U98" t="str">
            <v>201</v>
          </cell>
          <cell r="V98" t="str">
            <v>Banque mutualiste ou coopérative</v>
          </cell>
          <cell r="W98" t="str">
            <v>001</v>
          </cell>
          <cell r="X98" t="str">
            <v>Agrément ACPR</v>
          </cell>
          <cell r="Y98">
            <v>6</v>
          </cell>
          <cell r="Z98" t="str">
            <v>NOUVEL ETABLISSEMENT</v>
          </cell>
          <cell r="AA98" t="str">
            <v>FR</v>
          </cell>
          <cell r="AB98" t="str">
            <v> France</v>
          </cell>
          <cell r="AC98" t="str">
            <v>S. BANCAIRE MUTUALISTE ET AUTRES RESEAUX</v>
          </cell>
          <cell r="AD98">
            <v>1163</v>
          </cell>
          <cell r="AE98" t="str">
            <v>GPE BPCE</v>
          </cell>
          <cell r="AF98">
            <v>0</v>
          </cell>
          <cell r="AG98" t="str">
            <v>06200</v>
          </cell>
          <cell r="AH98" t="str">
            <v>FR</v>
          </cell>
          <cell r="AI98" t="str">
            <v/>
          </cell>
          <cell r="AJ98" t="str">
            <v/>
          </cell>
          <cell r="AK98" t="str">
            <v>EC</v>
          </cell>
          <cell r="AL98" t="str">
            <v>Bq mut</v>
          </cell>
          <cell r="AM98" t="str">
            <v>PERSONNE_MORALE_SOCIETE</v>
          </cell>
          <cell r="AN98" t="str">
            <v>BPCE</v>
          </cell>
          <cell r="AO98" t="str">
            <v>Groupes mutualistes</v>
          </cell>
          <cell r="AP98" t="str">
            <v/>
          </cell>
          <cell r="AQ98" t="str">
            <v/>
          </cell>
          <cell r="AR98" t="str">
            <v>FR</v>
          </cell>
          <cell r="AS98" t="str">
            <v>FRANCE</v>
          </cell>
          <cell r="AT98" t="str">
            <v/>
          </cell>
          <cell r="AU98" t="str">
            <v/>
          </cell>
          <cell r="AV98" t="str">
            <v>LE METAYER</v>
          </cell>
          <cell r="AW98">
            <v>2762</v>
          </cell>
          <cell r="AX98">
            <v>16.134912029999999</v>
          </cell>
          <cell r="AY98">
            <v>9.3829075569999993</v>
          </cell>
          <cell r="AZ98">
            <v>11.026038687000002</v>
          </cell>
          <cell r="BA98">
            <v>80</v>
          </cell>
          <cell r="BB98" t="str">
            <v>SI</v>
          </cell>
          <cell r="BC98">
            <v>0</v>
          </cell>
          <cell r="BD98">
            <v>1</v>
          </cell>
        </row>
        <row r="99">
          <cell r="A99" t="str">
            <v>18589</v>
          </cell>
          <cell r="B99" t="str">
            <v>CAISSE FRANCAISE DE DEVELOPPEMENT INDUST</v>
          </cell>
          <cell r="C99" t="str">
            <v>3. Autres (GEA CBD)</v>
          </cell>
          <cell r="D99">
            <v>201512</v>
          </cell>
          <cell r="J99">
            <v>0</v>
          </cell>
          <cell r="L99">
            <v>1.8961330139999999</v>
          </cell>
          <cell r="M99">
            <v>0</v>
          </cell>
          <cell r="O99">
            <v>16305</v>
          </cell>
          <cell r="P99" t="str">
            <v>328559679</v>
          </cell>
          <cell r="Q99" t="str">
            <v>PM</v>
          </cell>
          <cell r="R99" t="str">
            <v>102</v>
          </cell>
          <cell r="S99" t="str">
            <v>01</v>
          </cell>
          <cell r="T99" t="str">
            <v>Etablissement de crédit</v>
          </cell>
          <cell r="U99" t="str">
            <v>200</v>
          </cell>
          <cell r="V99" t="str">
            <v>Banque</v>
          </cell>
          <cell r="W99" t="str">
            <v>001</v>
          </cell>
          <cell r="X99" t="str">
            <v>Agrément ACPR</v>
          </cell>
          <cell r="Y99">
            <v>6</v>
          </cell>
          <cell r="Z99" t="str">
            <v>NOUVEL ETABLISSEMENT</v>
          </cell>
          <cell r="AA99" t="str">
            <v>FR</v>
          </cell>
          <cell r="AB99" t="str">
            <v> France</v>
          </cell>
          <cell r="AC99" t="str">
            <v>S. BANCAIRE MUTUALISTE ET AUTRES RESEAUX</v>
          </cell>
          <cell r="AD99">
            <v>1163</v>
          </cell>
          <cell r="AE99" t="str">
            <v>GPE BPCE</v>
          </cell>
          <cell r="AF99">
            <v>0</v>
          </cell>
          <cell r="AG99" t="str">
            <v>75013</v>
          </cell>
          <cell r="AH99" t="str">
            <v>FR</v>
          </cell>
          <cell r="AI99" t="str">
            <v/>
          </cell>
          <cell r="AJ99" t="str">
            <v/>
          </cell>
          <cell r="AK99" t="str">
            <v>EC</v>
          </cell>
          <cell r="AL99" t="str">
            <v>Banque</v>
          </cell>
          <cell r="AM99" t="str">
            <v>PERSONNE_MORALE_SOCIETE</v>
          </cell>
          <cell r="AN99" t="str">
            <v>BPCE</v>
          </cell>
          <cell r="AO99" t="str">
            <v>Groupes mutualistes</v>
          </cell>
          <cell r="AP99" t="str">
            <v/>
          </cell>
          <cell r="AQ99" t="str">
            <v/>
          </cell>
          <cell r="AR99" t="str">
            <v>FR</v>
          </cell>
          <cell r="AS99" t="str">
            <v>FRANCE</v>
          </cell>
          <cell r="AT99" t="str">
            <v/>
          </cell>
          <cell r="AU99" t="str">
            <v/>
          </cell>
          <cell r="AV99" t="str">
            <v>CORSALETTI</v>
          </cell>
          <cell r="AW99">
            <v>2762</v>
          </cell>
          <cell r="AX99">
            <v>1.8929772000000001E-2</v>
          </cell>
          <cell r="AY99">
            <v>9.1468999999999988E-5</v>
          </cell>
          <cell r="AZ99">
            <v>1.3793755999999999E-2</v>
          </cell>
          <cell r="BA99">
            <v>610</v>
          </cell>
          <cell r="BB99" t="str">
            <v>SI</v>
          </cell>
          <cell r="BC99">
            <v>0</v>
          </cell>
          <cell r="BD99">
            <v>1</v>
          </cell>
        </row>
        <row r="100">
          <cell r="A100" t="str">
            <v>18706</v>
          </cell>
          <cell r="B100" t="str">
            <v>CRCAM BRIE PICARDIE</v>
          </cell>
          <cell r="C100" t="str">
            <v>3. Autres (GEA CBD)</v>
          </cell>
          <cell r="D100">
            <v>201512</v>
          </cell>
          <cell r="E100">
            <v>3.7600000000000001E-2</v>
          </cell>
          <cell r="F100">
            <v>0.16739999999999999</v>
          </cell>
          <cell r="G100">
            <v>14.632082</v>
          </cell>
          <cell r="H100">
            <v>0.55016628320000005</v>
          </cell>
          <cell r="I100">
            <v>2.4494105267999999</v>
          </cell>
          <cell r="J100">
            <v>2.69E-2</v>
          </cell>
          <cell r="K100">
            <v>0.43769999999999998</v>
          </cell>
          <cell r="L100">
            <v>3.1521590000000002</v>
          </cell>
          <cell r="M100">
            <v>8.4793077100000003E-2</v>
          </cell>
          <cell r="N100">
            <v>1.3796999942999999</v>
          </cell>
          <cell r="O100">
            <v>16511</v>
          </cell>
          <cell r="P100" t="str">
            <v>487625436</v>
          </cell>
          <cell r="Q100" t="str">
            <v>PM</v>
          </cell>
          <cell r="R100" t="str">
            <v>210</v>
          </cell>
          <cell r="S100" t="str">
            <v>01</v>
          </cell>
          <cell r="T100" t="str">
            <v>Etablissement de crédit</v>
          </cell>
          <cell r="U100" t="str">
            <v>201</v>
          </cell>
          <cell r="V100" t="str">
            <v>Banque mutualiste ou coopérative</v>
          </cell>
          <cell r="W100" t="str">
            <v>001</v>
          </cell>
          <cell r="X100" t="str">
            <v>Agrément ACPR</v>
          </cell>
          <cell r="Y100">
            <v>8</v>
          </cell>
          <cell r="Z100" t="str">
            <v>RESTRUCTURATION AVEC REPRISE DE CIB</v>
          </cell>
          <cell r="AA100" t="str">
            <v>FR</v>
          </cell>
          <cell r="AB100" t="str">
            <v> France</v>
          </cell>
          <cell r="AC100" t="str">
            <v>S. BANCAIRE MUTUALISTE ET AUTRES RESEAUX</v>
          </cell>
          <cell r="AD100">
            <v>27</v>
          </cell>
          <cell r="AE100" t="str">
            <v>GPE CREDIT AGRICOLE</v>
          </cell>
          <cell r="AF100">
            <v>0</v>
          </cell>
          <cell r="AG100" t="str">
            <v>80000</v>
          </cell>
          <cell r="AH100" t="str">
            <v>FR</v>
          </cell>
          <cell r="AI100" t="str">
            <v/>
          </cell>
          <cell r="AJ100" t="str">
            <v/>
          </cell>
          <cell r="AK100" t="str">
            <v>EC</v>
          </cell>
          <cell r="AL100" t="str">
            <v>Bq mut</v>
          </cell>
          <cell r="AM100" t="str">
            <v>PERSONNE_MORALE_SOCIETE</v>
          </cell>
          <cell r="AN100" t="str">
            <v>CREDIT AGRICOLE</v>
          </cell>
          <cell r="AO100" t="str">
            <v>Groupes mutualistes</v>
          </cell>
          <cell r="AP100" t="str">
            <v/>
          </cell>
          <cell r="AQ100" t="str">
            <v/>
          </cell>
          <cell r="AR100" t="str">
            <v>FR</v>
          </cell>
          <cell r="AS100" t="str">
            <v>FRANCE</v>
          </cell>
          <cell r="AT100" t="str">
            <v/>
          </cell>
          <cell r="AU100" t="str">
            <v/>
          </cell>
          <cell r="AV100" t="str">
            <v>RABIER</v>
          </cell>
          <cell r="AW100">
            <v>2761</v>
          </cell>
          <cell r="AX100">
            <v>21.505500820000002</v>
          </cell>
          <cell r="AY100">
            <v>15.93915563</v>
          </cell>
          <cell r="AZ100">
            <v>5.397239699</v>
          </cell>
          <cell r="BA100">
            <v>56</v>
          </cell>
          <cell r="BB100" t="str">
            <v>SI</v>
          </cell>
          <cell r="BC100">
            <v>0</v>
          </cell>
          <cell r="BD100">
            <v>0</v>
          </cell>
        </row>
        <row r="101">
          <cell r="A101" t="str">
            <v>18707</v>
          </cell>
          <cell r="B101" t="str">
            <v>BANQUE POPULAIRE VAL DE FRANCE (2EME)</v>
          </cell>
          <cell r="C101" t="str">
            <v>3. Autres (GEA CBD)</v>
          </cell>
          <cell r="D101">
            <v>201512</v>
          </cell>
          <cell r="E101">
            <v>6.8500000000000005E-2</v>
          </cell>
          <cell r="F101">
            <v>0.1593</v>
          </cell>
          <cell r="G101">
            <v>9.1166215340000001</v>
          </cell>
          <cell r="H101">
            <v>0.62448857507900002</v>
          </cell>
          <cell r="I101">
            <v>1.4522778103662</v>
          </cell>
          <cell r="J101">
            <v>5.8500000000000003E-2</v>
          </cell>
          <cell r="K101">
            <v>0.43640000000000001</v>
          </cell>
          <cell r="L101">
            <v>2.6149610610000003</v>
          </cell>
          <cell r="M101">
            <v>0.15297522206850003</v>
          </cell>
          <cell r="N101">
            <v>1.1411690070204001</v>
          </cell>
          <cell r="O101">
            <v>16512</v>
          </cell>
          <cell r="P101" t="str">
            <v>549800373</v>
          </cell>
          <cell r="Q101" t="str">
            <v>PM</v>
          </cell>
          <cell r="R101" t="str">
            <v>202</v>
          </cell>
          <cell r="S101" t="str">
            <v>01</v>
          </cell>
          <cell r="T101" t="str">
            <v>Etablissement de crédit</v>
          </cell>
          <cell r="U101" t="str">
            <v>201</v>
          </cell>
          <cell r="V101" t="str">
            <v>Banque mutualiste ou coopérative</v>
          </cell>
          <cell r="W101" t="str">
            <v>001</v>
          </cell>
          <cell r="X101" t="str">
            <v>Agrément ACPR</v>
          </cell>
          <cell r="Y101">
            <v>6</v>
          </cell>
          <cell r="Z101" t="str">
            <v>NOUVEL ETABLISSEMENT</v>
          </cell>
          <cell r="AA101" t="str">
            <v>FR</v>
          </cell>
          <cell r="AB101" t="str">
            <v> France</v>
          </cell>
          <cell r="AC101" t="str">
            <v>S. BANCAIRE MUTUALISTE ET AUTRES RESEAUX</v>
          </cell>
          <cell r="AD101">
            <v>1163</v>
          </cell>
          <cell r="AE101" t="str">
            <v>GPE BPCE</v>
          </cell>
          <cell r="AF101">
            <v>0</v>
          </cell>
          <cell r="AG101" t="str">
            <v>78180</v>
          </cell>
          <cell r="AH101" t="str">
            <v>FR</v>
          </cell>
          <cell r="AI101" t="str">
            <v/>
          </cell>
          <cell r="AJ101" t="str">
            <v/>
          </cell>
          <cell r="AK101" t="str">
            <v>EC</v>
          </cell>
          <cell r="AL101" t="str">
            <v>Bq mut</v>
          </cell>
          <cell r="AM101" t="str">
            <v>PERSONNE_MORALE_SOCIETE</v>
          </cell>
          <cell r="AN101" t="str">
            <v>BPCE</v>
          </cell>
          <cell r="AO101" t="str">
            <v>Groupes mutualistes</v>
          </cell>
          <cell r="AP101" t="str">
            <v/>
          </cell>
          <cell r="AQ101" t="str">
            <v/>
          </cell>
          <cell r="AR101" t="str">
            <v>FR</v>
          </cell>
          <cell r="AS101" t="str">
            <v>FRANCE</v>
          </cell>
          <cell r="AT101" t="str">
            <v/>
          </cell>
          <cell r="AU101" t="str">
            <v/>
          </cell>
          <cell r="AV101" t="str">
            <v>MOURJANE</v>
          </cell>
          <cell r="AW101">
            <v>2762</v>
          </cell>
          <cell r="AX101">
            <v>12.995062949999999</v>
          </cell>
          <cell r="AY101">
            <v>8.4695654079999994</v>
          </cell>
          <cell r="AZ101">
            <v>8.3017638970000007</v>
          </cell>
          <cell r="BA101">
            <v>97</v>
          </cell>
          <cell r="BB101" t="str">
            <v>SI</v>
          </cell>
          <cell r="BC101">
            <v>0</v>
          </cell>
          <cell r="BD101">
            <v>1</v>
          </cell>
        </row>
        <row r="102">
          <cell r="A102" t="str">
            <v>18715</v>
          </cell>
          <cell r="B102" t="str">
            <v>CAISSE D EPARGNE D'AUVERGNE ET LIMOUSIN</v>
          </cell>
          <cell r="C102" t="str">
            <v>3. Autres (GEA CBD)</v>
          </cell>
          <cell r="D102">
            <v>201512</v>
          </cell>
          <cell r="E102">
            <v>4.2500000000000003E-2</v>
          </cell>
          <cell r="F102">
            <v>0.21659999999999999</v>
          </cell>
          <cell r="G102">
            <v>5.2313270730000001</v>
          </cell>
          <cell r="H102">
            <v>0.22233140060250001</v>
          </cell>
          <cell r="I102">
            <v>1.1331054440118</v>
          </cell>
          <cell r="O102">
            <v>521</v>
          </cell>
          <cell r="P102" t="str">
            <v>382742013</v>
          </cell>
          <cell r="Q102" t="str">
            <v>PM</v>
          </cell>
          <cell r="R102" t="str">
            <v>270</v>
          </cell>
          <cell r="S102" t="str">
            <v>01</v>
          </cell>
          <cell r="T102" t="str">
            <v>Etablissement de crédit</v>
          </cell>
          <cell r="U102" t="str">
            <v>201</v>
          </cell>
          <cell r="V102" t="str">
            <v>Banque mutualiste ou coopérative</v>
          </cell>
          <cell r="W102" t="str">
            <v>001</v>
          </cell>
          <cell r="X102" t="str">
            <v>Agrément ACPR</v>
          </cell>
          <cell r="Y102">
            <v>8</v>
          </cell>
          <cell r="Z102" t="str">
            <v>RESTRUCTURATION AVEC REPRISE DE CIB</v>
          </cell>
          <cell r="AA102" t="str">
            <v>FR</v>
          </cell>
          <cell r="AB102" t="str">
            <v> France</v>
          </cell>
          <cell r="AC102" t="str">
            <v>S. BANCAIRE MUTUALISTE ET AUTRES RESEAUX</v>
          </cell>
          <cell r="AD102">
            <v>1163</v>
          </cell>
          <cell r="AE102" t="str">
            <v>GPE BPCE</v>
          </cell>
          <cell r="AF102">
            <v>0</v>
          </cell>
          <cell r="AG102" t="str">
            <v>63000</v>
          </cell>
          <cell r="AH102" t="str">
            <v>FR</v>
          </cell>
          <cell r="AI102" t="str">
            <v/>
          </cell>
          <cell r="AJ102" t="str">
            <v/>
          </cell>
          <cell r="AK102" t="str">
            <v>EC</v>
          </cell>
          <cell r="AL102" t="str">
            <v>Bq mut</v>
          </cell>
          <cell r="AM102" t="str">
            <v>PERSONNE_MORALE_SOCIETE</v>
          </cell>
          <cell r="AN102" t="str">
            <v>BPCE</v>
          </cell>
          <cell r="AO102" t="str">
            <v>Groupes mutualistes</v>
          </cell>
          <cell r="AP102" t="str">
            <v/>
          </cell>
          <cell r="AQ102" t="str">
            <v/>
          </cell>
          <cell r="AR102" t="str">
            <v>FR</v>
          </cell>
          <cell r="AS102" t="str">
            <v>FRANCE</v>
          </cell>
          <cell r="AT102" t="str">
            <v/>
          </cell>
          <cell r="AU102" t="str">
            <v/>
          </cell>
          <cell r="AV102" t="str">
            <v>MOURJANE</v>
          </cell>
          <cell r="AW102">
            <v>2762</v>
          </cell>
          <cell r="AX102">
            <v>15.076863028</v>
          </cell>
          <cell r="AY102">
            <v>7.3234776780000006</v>
          </cell>
          <cell r="AZ102">
            <v>9.9989152069999996</v>
          </cell>
          <cell r="BA102">
            <v>84</v>
          </cell>
          <cell r="BB102" t="str">
            <v>SI</v>
          </cell>
          <cell r="BC102">
            <v>0</v>
          </cell>
          <cell r="BD102">
            <v>1</v>
          </cell>
        </row>
        <row r="103">
          <cell r="A103" t="str">
            <v>18829</v>
          </cell>
          <cell r="B103" t="str">
            <v>ARKEA BANQUE ENTREPRISES INSTITUTIONNELS</v>
          </cell>
          <cell r="C103" t="str">
            <v>3. Autres (GEA CBD)</v>
          </cell>
          <cell r="D103">
            <v>201512</v>
          </cell>
          <cell r="E103">
            <v>2.5000000000000001E-2</v>
          </cell>
          <cell r="F103">
            <v>0.32140000000000002</v>
          </cell>
          <cell r="G103">
            <v>21.224509815000001</v>
          </cell>
          <cell r="H103">
            <v>0.53061274537500003</v>
          </cell>
          <cell r="I103">
            <v>6.8215574545410007</v>
          </cell>
          <cell r="L103">
            <v>0.15307938500000001</v>
          </cell>
          <cell r="O103">
            <v>16694</v>
          </cell>
          <cell r="P103" t="str">
            <v>378398911</v>
          </cell>
          <cell r="Q103" t="str">
            <v>PM</v>
          </cell>
          <cell r="R103" t="str">
            <v>105</v>
          </cell>
          <cell r="S103" t="str">
            <v>01</v>
          </cell>
          <cell r="T103" t="str">
            <v>Etablissement de crédit</v>
          </cell>
          <cell r="U103" t="str">
            <v>200</v>
          </cell>
          <cell r="V103" t="str">
            <v>Banque</v>
          </cell>
          <cell r="W103" t="str">
            <v>001</v>
          </cell>
          <cell r="X103" t="str">
            <v>Agrément ACPR</v>
          </cell>
          <cell r="Y103">
            <v>8</v>
          </cell>
          <cell r="Z103" t="str">
            <v>RESTRUCTURATION AVEC REPRISE DE CIB</v>
          </cell>
          <cell r="AA103" t="str">
            <v>FR</v>
          </cell>
          <cell r="AB103" t="str">
            <v> France</v>
          </cell>
          <cell r="AC103" t="str">
            <v>S. BANCAIRE MUTUALISTE ET AUTRES RESEAUX</v>
          </cell>
          <cell r="AD103">
            <v>29</v>
          </cell>
          <cell r="AE103" t="str">
            <v>GPE CREDIT MUTUEL</v>
          </cell>
          <cell r="AF103">
            <v>0</v>
          </cell>
          <cell r="AG103" t="str">
            <v>29480</v>
          </cell>
          <cell r="AH103" t="str">
            <v>FR</v>
          </cell>
          <cell r="AI103" t="str">
            <v/>
          </cell>
          <cell r="AJ103" t="str">
            <v/>
          </cell>
          <cell r="AK103" t="str">
            <v>EC</v>
          </cell>
          <cell r="AL103" t="str">
            <v>Banque</v>
          </cell>
          <cell r="AM103" t="str">
            <v>PERSONNE_MORALE_SOCIETE</v>
          </cell>
          <cell r="AN103" t="str">
            <v>CREDIT MUTUEL</v>
          </cell>
          <cell r="AO103" t="str">
            <v>Groupes mutualistes</v>
          </cell>
          <cell r="AP103" t="str">
            <v/>
          </cell>
          <cell r="AQ103" t="str">
            <v/>
          </cell>
          <cell r="AR103" t="str">
            <v>FR</v>
          </cell>
          <cell r="AS103" t="str">
            <v>FRANCE</v>
          </cell>
          <cell r="AT103" t="str">
            <v/>
          </cell>
          <cell r="AU103" t="str">
            <v/>
          </cell>
          <cell r="AV103" t="str">
            <v>LASSEUR</v>
          </cell>
          <cell r="AW103">
            <v>2763</v>
          </cell>
          <cell r="AX103">
            <v>22.926270322000001</v>
          </cell>
          <cell r="AY103">
            <v>11.423118552</v>
          </cell>
          <cell r="AZ103">
            <v>9.5181187830000002</v>
          </cell>
          <cell r="BA103">
            <v>53</v>
          </cell>
          <cell r="BB103" t="str">
            <v>SI</v>
          </cell>
          <cell r="BC103">
            <v>0</v>
          </cell>
          <cell r="BD103">
            <v>1</v>
          </cell>
        </row>
        <row r="104">
          <cell r="A104" t="str">
            <v>19106</v>
          </cell>
          <cell r="B104" t="str">
            <v>CRCAM PROVENCE - COTE D'AZUR</v>
          </cell>
          <cell r="C104" t="str">
            <v>3. Autres (GEA CBD)</v>
          </cell>
          <cell r="D104">
            <v>201512</v>
          </cell>
          <cell r="E104">
            <v>4.7100000000000003E-2</v>
          </cell>
          <cell r="F104">
            <v>0.17280000000000001</v>
          </cell>
          <cell r="G104">
            <v>11.85563</v>
          </cell>
          <cell r="H104">
            <v>0.558400173</v>
          </cell>
          <cell r="I104">
            <v>2.0486528640000001</v>
          </cell>
          <cell r="J104">
            <v>3.5000000000000003E-2</v>
          </cell>
          <cell r="K104">
            <v>0.44990000000000002</v>
          </cell>
          <cell r="L104">
            <v>2.9156040000000001</v>
          </cell>
          <cell r="M104">
            <v>0.10204614000000001</v>
          </cell>
          <cell r="N104">
            <v>1.3117302396000001</v>
          </cell>
          <cell r="O104">
            <v>17053</v>
          </cell>
          <cell r="P104" t="str">
            <v>415176072</v>
          </cell>
          <cell r="Q104" t="str">
            <v>PM</v>
          </cell>
          <cell r="R104" t="str">
            <v>210</v>
          </cell>
          <cell r="S104" t="str">
            <v>01</v>
          </cell>
          <cell r="T104" t="str">
            <v>Etablissement de crédit</v>
          </cell>
          <cell r="U104" t="str">
            <v>201</v>
          </cell>
          <cell r="V104" t="str">
            <v>Banque mutualiste ou coopérative</v>
          </cell>
          <cell r="W104" t="str">
            <v>001</v>
          </cell>
          <cell r="X104" t="str">
            <v>Agrément ACPR</v>
          </cell>
          <cell r="Y104">
            <v>8</v>
          </cell>
          <cell r="Z104" t="str">
            <v>RESTRUCTURATION AVEC REPRISE DE CIB</v>
          </cell>
          <cell r="AA104" t="str">
            <v>FR</v>
          </cell>
          <cell r="AB104" t="str">
            <v> France</v>
          </cell>
          <cell r="AC104" t="str">
            <v>S. BANCAIRE MUTUALISTE ET AUTRES RESEAUX</v>
          </cell>
          <cell r="AD104">
            <v>27</v>
          </cell>
          <cell r="AE104" t="str">
            <v>GPE CREDIT AGRICOLE</v>
          </cell>
          <cell r="AF104">
            <v>0</v>
          </cell>
          <cell r="AG104" t="str">
            <v>83300</v>
          </cell>
          <cell r="AH104" t="str">
            <v>FR</v>
          </cell>
          <cell r="AI104" t="str">
            <v/>
          </cell>
          <cell r="AJ104" t="str">
            <v/>
          </cell>
          <cell r="AK104" t="str">
            <v>EC</v>
          </cell>
          <cell r="AL104" t="str">
            <v>Bq mut</v>
          </cell>
          <cell r="AM104" t="str">
            <v>PERSONNE_MORALE_SOCIETE</v>
          </cell>
          <cell r="AN104" t="str">
            <v>CREDIT AGRICOLE</v>
          </cell>
          <cell r="AO104" t="str">
            <v>Groupes mutualistes</v>
          </cell>
          <cell r="AP104" t="str">
            <v/>
          </cell>
          <cell r="AQ104" t="str">
            <v/>
          </cell>
          <cell r="AR104" t="str">
            <v>FR</v>
          </cell>
          <cell r="AS104" t="str">
            <v>FRANCE</v>
          </cell>
          <cell r="AT104" t="str">
            <v/>
          </cell>
          <cell r="AU104" t="str">
            <v/>
          </cell>
          <cell r="AV104" t="str">
            <v>RABIER</v>
          </cell>
          <cell r="AW104">
            <v>2761</v>
          </cell>
          <cell r="AX104">
            <v>18.217338467000001</v>
          </cell>
          <cell r="AY104">
            <v>13.261338765000001</v>
          </cell>
          <cell r="AZ104">
            <v>6.559312254</v>
          </cell>
          <cell r="BA104">
            <v>70</v>
          </cell>
          <cell r="BB104" t="str">
            <v>SI</v>
          </cell>
          <cell r="BC104">
            <v>0</v>
          </cell>
          <cell r="BD104">
            <v>0</v>
          </cell>
        </row>
        <row r="105">
          <cell r="A105" t="str">
            <v>19230</v>
          </cell>
          <cell r="B105" t="str">
            <v>CREDIT LOGEMENT</v>
          </cell>
          <cell r="C105" t="str">
            <v>4. Autres (GEA hors CBD)</v>
          </cell>
          <cell r="D105">
            <v>201512</v>
          </cell>
          <cell r="E105">
            <v>6.1999999999999998E-3</v>
          </cell>
          <cell r="F105">
            <v>0.18140000000000001</v>
          </cell>
          <cell r="G105">
            <v>302.21666128327001</v>
          </cell>
          <cell r="H105">
            <v>1.873743299956274</v>
          </cell>
          <cell r="I105">
            <v>54.82210235678518</v>
          </cell>
          <cell r="O105">
            <v>17222</v>
          </cell>
          <cell r="P105" t="str">
            <v>302493275</v>
          </cell>
          <cell r="Q105" t="str">
            <v>PM</v>
          </cell>
          <cell r="R105" t="str">
            <v>640</v>
          </cell>
          <cell r="S105" t="str">
            <v>26</v>
          </cell>
          <cell r="T105" t="str">
            <v>Société de financement</v>
          </cell>
          <cell r="U105" t="str">
            <v/>
          </cell>
          <cell r="V105" t="str">
            <v/>
          </cell>
          <cell r="W105" t="str">
            <v>001</v>
          </cell>
          <cell r="X105" t="str">
            <v>Agrément ACPR</v>
          </cell>
          <cell r="Y105">
            <v>1</v>
          </cell>
          <cell r="Z105" t="str">
            <v>CHANGEMENT DE CATEGORIE AGENT FINANCIER</v>
          </cell>
          <cell r="AA105" t="str">
            <v>FR</v>
          </cell>
          <cell r="AB105" t="str">
            <v> France</v>
          </cell>
          <cell r="AC105" t="str">
            <v>ACT. PARTAGE (EC OU EI MAJORIT- FRANCE)</v>
          </cell>
          <cell r="AD105">
            <v>1047</v>
          </cell>
          <cell r="AE105" t="str">
            <v>GPE CREDIT LOGEMENT</v>
          </cell>
          <cell r="AF105">
            <v>1</v>
          </cell>
          <cell r="AG105" t="str">
            <v>75003</v>
          </cell>
          <cell r="AH105" t="str">
            <v>FR</v>
          </cell>
          <cell r="AI105" t="str">
            <v/>
          </cell>
          <cell r="AJ105" t="str">
            <v/>
          </cell>
          <cell r="AK105" t="str">
            <v>SF</v>
          </cell>
          <cell r="AL105" t="str">
            <v>SF</v>
          </cell>
          <cell r="AM105" t="str">
            <v>PERSONNE_MORALE_SOCIETE</v>
          </cell>
          <cell r="AN105" t="str">
            <v>CREDIT LOGEMENT</v>
          </cell>
          <cell r="AO105" t="str">
            <v>Etablissements à actionnariat partagé</v>
          </cell>
          <cell r="AP105" t="str">
            <v>OUI</v>
          </cell>
          <cell r="AQ105" t="str">
            <v/>
          </cell>
          <cell r="AR105" t="str">
            <v>FR</v>
          </cell>
          <cell r="AS105" t="str">
            <v>FRANCE</v>
          </cell>
          <cell r="AT105" t="str">
            <v/>
          </cell>
          <cell r="AU105" t="str">
            <v/>
          </cell>
          <cell r="AV105" t="str">
            <v>PEYRON</v>
          </cell>
          <cell r="AW105">
            <v>2764</v>
          </cell>
          <cell r="AX105">
            <v>10.124092417</v>
          </cell>
          <cell r="AY105">
            <v>1.07901018</v>
          </cell>
          <cell r="AZ105">
            <v>2.2135415000000002E-2</v>
          </cell>
          <cell r="BA105">
            <v>116</v>
          </cell>
          <cell r="BB105" t="str">
            <v>NON-MSU</v>
          </cell>
          <cell r="BC105">
            <v>0</v>
          </cell>
          <cell r="BD105">
            <v>1</v>
          </cell>
        </row>
        <row r="106">
          <cell r="A106" t="str">
            <v>19406</v>
          </cell>
          <cell r="B106" t="str">
            <v>CRCAM DE LA TOURAINE ET DU POITOU</v>
          </cell>
          <cell r="C106" t="str">
            <v>3. Autres (GEA CBD)</v>
          </cell>
          <cell r="D106">
            <v>201512</v>
          </cell>
          <cell r="E106">
            <v>5.0799999999999998E-2</v>
          </cell>
          <cell r="F106">
            <v>0.1764</v>
          </cell>
          <cell r="G106">
            <v>7.7155339999999999</v>
          </cell>
          <cell r="H106">
            <v>0.39194912719999997</v>
          </cell>
          <cell r="I106">
            <v>1.3610201976</v>
          </cell>
          <cell r="J106">
            <v>4.6300000000000001E-2</v>
          </cell>
          <cell r="K106">
            <v>0.41920000000000002</v>
          </cell>
          <cell r="L106">
            <v>2.1220620000000001</v>
          </cell>
          <cell r="M106">
            <v>9.8251470600000002E-2</v>
          </cell>
          <cell r="N106">
            <v>0.88956839040000013</v>
          </cell>
          <cell r="O106">
            <v>17486</v>
          </cell>
          <cell r="P106" t="str">
            <v>399780097</v>
          </cell>
          <cell r="Q106" t="str">
            <v>PM</v>
          </cell>
          <cell r="R106" t="str">
            <v>210</v>
          </cell>
          <cell r="S106" t="str">
            <v>01</v>
          </cell>
          <cell r="T106" t="str">
            <v>Etablissement de crédit</v>
          </cell>
          <cell r="U106" t="str">
            <v>201</v>
          </cell>
          <cell r="V106" t="str">
            <v>Banque mutualiste ou coopérative</v>
          </cell>
          <cell r="W106" t="str">
            <v>001</v>
          </cell>
          <cell r="X106" t="str">
            <v>Agrément ACPR</v>
          </cell>
          <cell r="Y106">
            <v>8</v>
          </cell>
          <cell r="Z106" t="str">
            <v>RESTRUCTURATION AVEC REPRISE DE CIB</v>
          </cell>
          <cell r="AA106" t="str">
            <v>FR</v>
          </cell>
          <cell r="AB106" t="str">
            <v> France</v>
          </cell>
          <cell r="AC106" t="str">
            <v>S. BANCAIRE MUTUALISTE ET AUTRES RESEAUX</v>
          </cell>
          <cell r="AD106">
            <v>27</v>
          </cell>
          <cell r="AE106" t="str">
            <v>GPE CREDIT AGRICOLE</v>
          </cell>
          <cell r="AF106">
            <v>0</v>
          </cell>
          <cell r="AG106" t="str">
            <v>86000</v>
          </cell>
          <cell r="AH106" t="str">
            <v>FR</v>
          </cell>
          <cell r="AI106" t="str">
            <v/>
          </cell>
          <cell r="AJ106" t="str">
            <v/>
          </cell>
          <cell r="AK106" t="str">
            <v>EC</v>
          </cell>
          <cell r="AL106" t="str">
            <v>Bq mut</v>
          </cell>
          <cell r="AM106" t="str">
            <v>PERSONNE_MORALE_SOCIETE</v>
          </cell>
          <cell r="AN106" t="str">
            <v>CREDIT AGRICOLE</v>
          </cell>
          <cell r="AO106" t="str">
            <v>Groupes mutualistes</v>
          </cell>
          <cell r="AP106" t="str">
            <v/>
          </cell>
          <cell r="AQ106" t="str">
            <v/>
          </cell>
          <cell r="AR106" t="str">
            <v>FR</v>
          </cell>
          <cell r="AS106" t="str">
            <v>FRANCE</v>
          </cell>
          <cell r="AT106" t="str">
            <v/>
          </cell>
          <cell r="AU106" t="str">
            <v/>
          </cell>
          <cell r="AV106" t="str">
            <v>DENECE</v>
          </cell>
          <cell r="AW106">
            <v>2761</v>
          </cell>
          <cell r="AX106">
            <v>11.224972266</v>
          </cell>
          <cell r="AY106">
            <v>8.5601432289999995</v>
          </cell>
          <cell r="AZ106">
            <v>3.113157631</v>
          </cell>
          <cell r="BA106">
            <v>109</v>
          </cell>
          <cell r="BB106" t="str">
            <v>SI</v>
          </cell>
          <cell r="BC106">
            <v>0</v>
          </cell>
          <cell r="BD106">
            <v>0</v>
          </cell>
        </row>
        <row r="107">
          <cell r="A107" t="str">
            <v>19506</v>
          </cell>
          <cell r="B107" t="str">
            <v>CRCAM DU CENTRE OUEST</v>
          </cell>
          <cell r="C107" t="str">
            <v>3. Autres (GEA CBD)</v>
          </cell>
          <cell r="D107">
            <v>201512</v>
          </cell>
          <cell r="E107">
            <v>4.9700000000000001E-2</v>
          </cell>
          <cell r="F107">
            <v>0.17699999999999999</v>
          </cell>
          <cell r="G107">
            <v>3.9062890000000001</v>
          </cell>
          <cell r="H107">
            <v>0.19414256330000002</v>
          </cell>
          <cell r="I107">
            <v>0.69141315299999995</v>
          </cell>
          <cell r="J107">
            <v>2.7300000000000001E-2</v>
          </cell>
          <cell r="K107">
            <v>0.4098</v>
          </cell>
          <cell r="L107">
            <v>1.208555</v>
          </cell>
          <cell r="M107">
            <v>3.2993551500000003E-2</v>
          </cell>
          <cell r="N107">
            <v>0.49526583900000004</v>
          </cell>
          <cell r="O107">
            <v>17607</v>
          </cell>
          <cell r="P107" t="str">
            <v>391007457</v>
          </cell>
          <cell r="Q107" t="str">
            <v>PM</v>
          </cell>
          <cell r="R107" t="str">
            <v>210</v>
          </cell>
          <cell r="S107" t="str">
            <v>01</v>
          </cell>
          <cell r="T107" t="str">
            <v>Etablissement de crédit</v>
          </cell>
          <cell r="U107" t="str">
            <v>201</v>
          </cell>
          <cell r="V107" t="str">
            <v>Banque mutualiste ou coopérative</v>
          </cell>
          <cell r="W107" t="str">
            <v>001</v>
          </cell>
          <cell r="X107" t="str">
            <v>Agrément ACPR</v>
          </cell>
          <cell r="Y107">
            <v>8</v>
          </cell>
          <cell r="Z107" t="str">
            <v>RESTRUCTURATION AVEC REPRISE DE CIB</v>
          </cell>
          <cell r="AA107" t="str">
            <v>FR</v>
          </cell>
          <cell r="AB107" t="str">
            <v> France</v>
          </cell>
          <cell r="AC107" t="str">
            <v>S. BANCAIRE MUTUALISTE ET AUTRES RESEAUX</v>
          </cell>
          <cell r="AD107">
            <v>27</v>
          </cell>
          <cell r="AE107" t="str">
            <v>GPE CREDIT AGRICOLE</v>
          </cell>
          <cell r="AF107">
            <v>0</v>
          </cell>
          <cell r="AG107" t="str">
            <v>87000</v>
          </cell>
          <cell r="AH107" t="str">
            <v>FR</v>
          </cell>
          <cell r="AI107" t="str">
            <v/>
          </cell>
          <cell r="AJ107" t="str">
            <v/>
          </cell>
          <cell r="AK107" t="str">
            <v>EC</v>
          </cell>
          <cell r="AL107" t="str">
            <v>Bq mut</v>
          </cell>
          <cell r="AM107" t="str">
            <v>PERSONNE_MORALE_SOCIETE</v>
          </cell>
          <cell r="AN107" t="str">
            <v>CREDIT AGRICOLE</v>
          </cell>
          <cell r="AO107" t="str">
            <v>Groupes mutualistes</v>
          </cell>
          <cell r="AP107" t="str">
            <v/>
          </cell>
          <cell r="AQ107" t="str">
            <v/>
          </cell>
          <cell r="AR107" t="str">
            <v>FR</v>
          </cell>
          <cell r="AS107" t="str">
            <v>FRANCE</v>
          </cell>
          <cell r="AT107" t="str">
            <v/>
          </cell>
          <cell r="AU107" t="str">
            <v/>
          </cell>
          <cell r="AV107" t="str">
            <v>RABIER</v>
          </cell>
          <cell r="AW107">
            <v>2761</v>
          </cell>
          <cell r="AX107">
            <v>6.6111725870000004</v>
          </cell>
          <cell r="AY107">
            <v>4.5103078779999999</v>
          </cell>
          <cell r="AZ107">
            <v>1.845950078</v>
          </cell>
          <cell r="BA107">
            <v>146</v>
          </cell>
          <cell r="BB107" t="str">
            <v>SI</v>
          </cell>
          <cell r="BC107">
            <v>0</v>
          </cell>
          <cell r="BD107">
            <v>0</v>
          </cell>
        </row>
        <row r="108">
          <cell r="A108" t="str">
            <v>19806</v>
          </cell>
          <cell r="B108" t="str">
            <v>CRCAM DE LA MARTINIQUE ET DE LA GUYANE</v>
          </cell>
          <cell r="C108" t="str">
            <v>3. Autres (GEA CBD)</v>
          </cell>
          <cell r="D108">
            <v>201512</v>
          </cell>
          <cell r="E108">
            <v>8.7499999999999994E-2</v>
          </cell>
          <cell r="F108">
            <v>0.20630000000000001</v>
          </cell>
          <cell r="G108">
            <v>0.99123899999999998</v>
          </cell>
          <cell r="H108">
            <v>8.6733412499999996E-2</v>
          </cell>
          <cell r="I108">
            <v>0.2044926057</v>
          </cell>
          <cell r="J108">
            <v>4.9500000000000002E-2</v>
          </cell>
          <cell r="K108">
            <v>0.38929999999999998</v>
          </cell>
          <cell r="L108">
            <v>0.57600700000000005</v>
          </cell>
          <cell r="M108">
            <v>2.8512346500000004E-2</v>
          </cell>
          <cell r="N108">
            <v>0.2242395251</v>
          </cell>
          <cell r="O108">
            <v>17931</v>
          </cell>
          <cell r="P108" t="str">
            <v>313976383</v>
          </cell>
          <cell r="Q108" t="str">
            <v>PM</v>
          </cell>
          <cell r="R108" t="str">
            <v>216</v>
          </cell>
          <cell r="S108" t="str">
            <v>01</v>
          </cell>
          <cell r="T108" t="str">
            <v>Etablissement de crédit</v>
          </cell>
          <cell r="U108" t="str">
            <v>201</v>
          </cell>
          <cell r="V108" t="str">
            <v>Banque mutualiste ou coopérative</v>
          </cell>
          <cell r="W108" t="str">
            <v>001</v>
          </cell>
          <cell r="X108" t="str">
            <v>Agrément ACPR</v>
          </cell>
          <cell r="Y108">
            <v>6</v>
          </cell>
          <cell r="Z108" t="str">
            <v>NOUVEL ETABLISSEMENT</v>
          </cell>
          <cell r="AA108" t="str">
            <v>FR</v>
          </cell>
          <cell r="AB108" t="str">
            <v> France</v>
          </cell>
          <cell r="AC108" t="str">
            <v>S. BANCAIRE MUTUALISTE ET AUTRES RESEAUX</v>
          </cell>
          <cell r="AD108">
            <v>27</v>
          </cell>
          <cell r="AE108" t="str">
            <v>GPE CREDIT AGRICOLE</v>
          </cell>
          <cell r="AF108">
            <v>0</v>
          </cell>
          <cell r="AG108" t="str">
            <v>97232</v>
          </cell>
          <cell r="AH108" t="str">
            <v>FR</v>
          </cell>
          <cell r="AI108" t="str">
            <v/>
          </cell>
          <cell r="AJ108" t="str">
            <v/>
          </cell>
          <cell r="AK108" t="str">
            <v>EC</v>
          </cell>
          <cell r="AL108" t="str">
            <v>Bq mut</v>
          </cell>
          <cell r="AM108" t="str">
            <v>PERSONNE_MORALE_SOCIETE</v>
          </cell>
          <cell r="AN108" t="str">
            <v>CREDIT AGRICOLE</v>
          </cell>
          <cell r="AO108" t="str">
            <v>Groupes mutualistes</v>
          </cell>
          <cell r="AP108" t="str">
            <v/>
          </cell>
          <cell r="AQ108" t="str">
            <v/>
          </cell>
          <cell r="AR108" t="str">
            <v>FR</v>
          </cell>
          <cell r="AS108" t="str">
            <v>FRANCE</v>
          </cell>
          <cell r="AT108" t="str">
            <v/>
          </cell>
          <cell r="AU108" t="str">
            <v/>
          </cell>
          <cell r="AV108" t="str">
            <v>KHEYAR</v>
          </cell>
          <cell r="AW108">
            <v>2761</v>
          </cell>
          <cell r="AX108">
            <v>2.0621583729999999</v>
          </cell>
          <cell r="AY108">
            <v>1.537600335</v>
          </cell>
          <cell r="AZ108">
            <v>0.80151039099999999</v>
          </cell>
          <cell r="BA108">
            <v>241</v>
          </cell>
          <cell r="BB108" t="str">
            <v>SI</v>
          </cell>
          <cell r="BC108">
            <v>0</v>
          </cell>
          <cell r="BD108">
            <v>0</v>
          </cell>
        </row>
        <row r="109">
          <cell r="A109" t="str">
            <v>19870</v>
          </cell>
          <cell r="B109" t="str">
            <v>CARREFOUR BANQUE</v>
          </cell>
          <cell r="C109" t="str">
            <v>2. CBD</v>
          </cell>
          <cell r="D109">
            <v>201512</v>
          </cell>
          <cell r="E109">
            <v>2.0999999999999999E-3</v>
          </cell>
          <cell r="F109">
            <v>2.8999999999999998E-3</v>
          </cell>
          <cell r="G109">
            <v>3.14015065773</v>
          </cell>
          <cell r="H109">
            <v>6.5943163812329994E-3</v>
          </cell>
          <cell r="I109">
            <v>9.1064369074169999E-3</v>
          </cell>
          <cell r="O109">
            <v>18012</v>
          </cell>
          <cell r="P109" t="str">
            <v>313811515</v>
          </cell>
          <cell r="Q109" t="str">
            <v>PM</v>
          </cell>
          <cell r="R109" t="str">
            <v>102</v>
          </cell>
          <cell r="S109" t="str">
            <v>01</v>
          </cell>
          <cell r="T109" t="str">
            <v>Etablissement de crédit</v>
          </cell>
          <cell r="U109" t="str">
            <v>200</v>
          </cell>
          <cell r="V109" t="str">
            <v>Banque</v>
          </cell>
          <cell r="W109" t="str">
            <v>001</v>
          </cell>
          <cell r="X109" t="str">
            <v>Agrément ACPR</v>
          </cell>
          <cell r="Y109">
            <v>8</v>
          </cell>
          <cell r="Z109" t="str">
            <v>RESTRUCTURATION AVEC REPRISE DE CIB</v>
          </cell>
          <cell r="AA109" t="str">
            <v>FR</v>
          </cell>
          <cell r="AB109" t="str">
            <v> France</v>
          </cell>
          <cell r="AC109" t="str">
            <v>S. COMMERCIAL</v>
          </cell>
          <cell r="AD109">
            <v>64</v>
          </cell>
          <cell r="AE109" t="str">
            <v>GPE CARREFOUR</v>
          </cell>
          <cell r="AF109">
            <v>1</v>
          </cell>
          <cell r="AG109" t="str">
            <v>91080</v>
          </cell>
          <cell r="AH109" t="str">
            <v>FR</v>
          </cell>
          <cell r="AI109" t="str">
            <v/>
          </cell>
          <cell r="AJ109" t="str">
            <v/>
          </cell>
          <cell r="AK109" t="str">
            <v>EC</v>
          </cell>
          <cell r="AL109" t="str">
            <v>Banque</v>
          </cell>
          <cell r="AM109" t="str">
            <v>PERSONNE_MORALE_SOCIETE</v>
          </cell>
          <cell r="AN109" t="str">
            <v>CARREFOUR</v>
          </cell>
          <cell r="AO109" t="str">
            <v>Industrie, commerce, services, BTP, groupes professionnels</v>
          </cell>
          <cell r="AP109" t="str">
            <v/>
          </cell>
          <cell r="AQ109" t="str">
            <v/>
          </cell>
          <cell r="AR109" t="str">
            <v>FR</v>
          </cell>
          <cell r="AS109" t="str">
            <v>FRANCE</v>
          </cell>
          <cell r="AT109" t="str">
            <v/>
          </cell>
          <cell r="AU109" t="str">
            <v/>
          </cell>
          <cell r="AV109" t="str">
            <v>PALARIC</v>
          </cell>
          <cell r="AW109">
            <v>2764</v>
          </cell>
          <cell r="AX109">
            <v>4.7646012259999999</v>
          </cell>
          <cell r="AY109">
            <v>2.3952790610000001</v>
          </cell>
          <cell r="AZ109">
            <v>0.5903919769999999</v>
          </cell>
          <cell r="BA109">
            <v>173</v>
          </cell>
          <cell r="BB109" t="str">
            <v>LSI</v>
          </cell>
          <cell r="BC109">
            <v>0</v>
          </cell>
          <cell r="BD109">
            <v>1</v>
          </cell>
        </row>
        <row r="110">
          <cell r="A110" t="str">
            <v>19906</v>
          </cell>
          <cell r="B110" t="str">
            <v>CRCAM DE LA REUNION</v>
          </cell>
          <cell r="C110" t="str">
            <v>3. Autres (GEA CBD)</v>
          </cell>
          <cell r="D110">
            <v>201512</v>
          </cell>
          <cell r="E110">
            <v>6.7100000000000007E-2</v>
          </cell>
          <cell r="F110">
            <v>0.19520000000000001</v>
          </cell>
          <cell r="G110">
            <v>2.6265100000000001</v>
          </cell>
          <cell r="H110">
            <v>0.17623882100000002</v>
          </cell>
          <cell r="I110">
            <v>0.51269475200000003</v>
          </cell>
          <cell r="J110">
            <v>7.4499999999999997E-2</v>
          </cell>
          <cell r="K110">
            <v>0.40579999999999999</v>
          </cell>
          <cell r="L110">
            <v>1.4661489999999999</v>
          </cell>
          <cell r="M110">
            <v>0.10922810049999999</v>
          </cell>
          <cell r="N110">
            <v>0.59496326420000001</v>
          </cell>
          <cell r="O110">
            <v>18055</v>
          </cell>
          <cell r="P110" t="str">
            <v>312617046</v>
          </cell>
          <cell r="Q110" t="str">
            <v>PM</v>
          </cell>
          <cell r="R110" t="str">
            <v>216</v>
          </cell>
          <cell r="S110" t="str">
            <v>01</v>
          </cell>
          <cell r="T110" t="str">
            <v>Etablissement de crédit</v>
          </cell>
          <cell r="U110" t="str">
            <v>201</v>
          </cell>
          <cell r="V110" t="str">
            <v>Banque mutualiste ou coopérative</v>
          </cell>
          <cell r="W110" t="str">
            <v>001</v>
          </cell>
          <cell r="X110" t="str">
            <v>Agrément ACPR</v>
          </cell>
          <cell r="Y110">
            <v>6</v>
          </cell>
          <cell r="Z110" t="str">
            <v>NOUVEL ETABLISSEMENT</v>
          </cell>
          <cell r="AA110" t="str">
            <v>FR</v>
          </cell>
          <cell r="AB110" t="str">
            <v> France</v>
          </cell>
          <cell r="AC110" t="str">
            <v>S. BANCAIRE MUTUALISTE ET AUTRES RESEAUX</v>
          </cell>
          <cell r="AD110">
            <v>27</v>
          </cell>
          <cell r="AE110" t="str">
            <v>GPE CREDIT AGRICOLE</v>
          </cell>
          <cell r="AF110">
            <v>0</v>
          </cell>
          <cell r="AG110" t="str">
            <v>97400</v>
          </cell>
          <cell r="AH110" t="str">
            <v>FR</v>
          </cell>
          <cell r="AI110" t="str">
            <v/>
          </cell>
          <cell r="AJ110" t="str">
            <v/>
          </cell>
          <cell r="AK110" t="str">
            <v>EC</v>
          </cell>
          <cell r="AL110" t="str">
            <v>Bq mut</v>
          </cell>
          <cell r="AM110" t="str">
            <v>PERSONNE_MORALE_SOCIETE</v>
          </cell>
          <cell r="AN110" t="str">
            <v>CREDIT AGRICOLE</v>
          </cell>
          <cell r="AO110" t="str">
            <v>Groupes mutualistes</v>
          </cell>
          <cell r="AP110" t="str">
            <v/>
          </cell>
          <cell r="AQ110" t="str">
            <v/>
          </cell>
          <cell r="AR110" t="str">
            <v>FR</v>
          </cell>
          <cell r="AS110" t="str">
            <v>FRANCE</v>
          </cell>
          <cell r="AT110" t="str">
            <v/>
          </cell>
          <cell r="AU110" t="str">
            <v/>
          </cell>
          <cell r="AV110" t="str">
            <v>ONDO</v>
          </cell>
          <cell r="AW110">
            <v>2761</v>
          </cell>
          <cell r="AX110">
            <v>5.1918533330000001</v>
          </cell>
          <cell r="AY110">
            <v>3.4163204470000004</v>
          </cell>
          <cell r="AZ110">
            <v>1.5665471370000001</v>
          </cell>
          <cell r="BA110">
            <v>167</v>
          </cell>
          <cell r="BB110" t="str">
            <v>SI</v>
          </cell>
          <cell r="BC110">
            <v>0</v>
          </cell>
          <cell r="BD110">
            <v>0</v>
          </cell>
        </row>
        <row r="111">
          <cell r="A111" t="str">
            <v>22040</v>
          </cell>
          <cell r="B111" t="str">
            <v>CONFEDERATION NATIONALE DU CREDIT MUTUEL</v>
          </cell>
          <cell r="C111" t="str">
            <v>1. Top6</v>
          </cell>
          <cell r="D111">
            <v>201512</v>
          </cell>
          <cell r="E111">
            <v>3.73E-2</v>
          </cell>
          <cell r="F111">
            <v>0.1978</v>
          </cell>
          <cell r="G111">
            <v>447.54348321276001</v>
          </cell>
          <cell r="H111">
            <v>16.693371923835947</v>
          </cell>
          <cell r="I111">
            <v>88.524100979483933</v>
          </cell>
          <cell r="L111">
            <v>7.9876930275699998</v>
          </cell>
          <cell r="O111">
            <v>50543</v>
          </cell>
          <cell r="P111" t="str">
            <v/>
          </cell>
          <cell r="Q111" t="str">
            <v>PM</v>
          </cell>
          <cell r="R111" t="str">
            <v>930</v>
          </cell>
          <cell r="S111" t="str">
            <v>04</v>
          </cell>
          <cell r="T111" t="str">
            <v>Organe central</v>
          </cell>
          <cell r="U111" t="str">
            <v/>
          </cell>
          <cell r="V111" t="str">
            <v/>
          </cell>
          <cell r="W111" t="str">
            <v>100</v>
          </cell>
          <cell r="X111" t="str">
            <v>Aucune autorisation</v>
          </cell>
          <cell r="Y111">
            <v>1</v>
          </cell>
          <cell r="Z111" t="str">
            <v>CHANGEMENT DE CATEGORIE AGENT FINANCIER</v>
          </cell>
          <cell r="AA111" t="str">
            <v/>
          </cell>
          <cell r="AB111" t="str">
            <v/>
          </cell>
          <cell r="AC111" t="str">
            <v/>
          </cell>
          <cell r="AD111">
            <v>29</v>
          </cell>
          <cell r="AE111" t="str">
            <v>GPE CREDIT MUTUEL</v>
          </cell>
          <cell r="AF111">
            <v>1</v>
          </cell>
          <cell r="AG111" t="str">
            <v/>
          </cell>
          <cell r="AH111" t="str">
            <v>FR</v>
          </cell>
          <cell r="AI111" t="str">
            <v/>
          </cell>
          <cell r="AJ111" t="str">
            <v/>
          </cell>
          <cell r="AK111" t="str">
            <v/>
          </cell>
          <cell r="AL111" t="str">
            <v/>
          </cell>
          <cell r="AM111" t="str">
            <v/>
          </cell>
          <cell r="AN111" t="str">
            <v/>
          </cell>
          <cell r="AO111" t="str">
            <v/>
          </cell>
          <cell r="AP111" t="str">
            <v/>
          </cell>
          <cell r="AQ111" t="str">
            <v/>
          </cell>
          <cell r="AR111" t="str">
            <v/>
          </cell>
          <cell r="AS111" t="str">
            <v/>
          </cell>
          <cell r="AT111" t="str">
            <v/>
          </cell>
          <cell r="AU111" t="str">
            <v/>
          </cell>
          <cell r="AV111" t="str">
            <v>KRAUSE</v>
          </cell>
          <cell r="AW111">
            <v>2763</v>
          </cell>
          <cell r="AX111">
            <v>266.27379194700001</v>
          </cell>
          <cell r="AY111">
            <v>172.373037289</v>
          </cell>
          <cell r="AZ111">
            <v>151.01409401199999</v>
          </cell>
          <cell r="BA111">
            <v>9</v>
          </cell>
          <cell r="BB111" t="str">
            <v>SI</v>
          </cell>
          <cell r="BC111">
            <v>1</v>
          </cell>
          <cell r="BD111">
            <v>1</v>
          </cell>
        </row>
        <row r="112">
          <cell r="A112" t="str">
            <v>30002</v>
          </cell>
          <cell r="B112" t="str">
            <v>CREDIT LYONNAIS</v>
          </cell>
          <cell r="C112" t="str">
            <v>3. Autres (GEA CBD)</v>
          </cell>
          <cell r="D112">
            <v>201512</v>
          </cell>
          <cell r="E112">
            <v>3.5799999999999998E-2</v>
          </cell>
          <cell r="F112">
            <v>0.17280000000000001</v>
          </cell>
          <cell r="G112">
            <v>86.838457109999993</v>
          </cell>
          <cell r="H112">
            <v>3.1088167645379996</v>
          </cell>
          <cell r="I112">
            <v>15.005685388607999</v>
          </cell>
          <cell r="J112">
            <v>2.6700000000000002E-2</v>
          </cell>
          <cell r="K112">
            <v>2.0799999999999999E-2</v>
          </cell>
          <cell r="L112">
            <v>32.839141959999999</v>
          </cell>
          <cell r="M112">
            <v>0.87680509033200005</v>
          </cell>
          <cell r="N112">
            <v>0.68305415276799997</v>
          </cell>
          <cell r="O112">
            <v>20363</v>
          </cell>
          <cell r="P112" t="str">
            <v>954509741</v>
          </cell>
          <cell r="Q112" t="str">
            <v>PM</v>
          </cell>
          <cell r="R112" t="str">
            <v>100</v>
          </cell>
          <cell r="S112" t="str">
            <v>01</v>
          </cell>
          <cell r="T112" t="str">
            <v>Etablissement de crédit</v>
          </cell>
          <cell r="U112" t="str">
            <v>200</v>
          </cell>
          <cell r="V112" t="str">
            <v>Banque</v>
          </cell>
          <cell r="W112" t="str">
            <v>001</v>
          </cell>
          <cell r="X112" t="str">
            <v>Agrément ACPR</v>
          </cell>
          <cell r="Y112">
            <v>6</v>
          </cell>
          <cell r="Z112" t="str">
            <v>NOUVEL ETABLISSEMENT</v>
          </cell>
          <cell r="AA112" t="str">
            <v>FR</v>
          </cell>
          <cell r="AB112" t="str">
            <v> France</v>
          </cell>
          <cell r="AC112" t="str">
            <v>S. BANCAIRE MUTUALISTE ET AUTRES RESEAUX</v>
          </cell>
          <cell r="AD112">
            <v>27</v>
          </cell>
          <cell r="AE112" t="str">
            <v>GPE CREDIT AGRICOLE</v>
          </cell>
          <cell r="AF112">
            <v>0</v>
          </cell>
          <cell r="AG112" t="str">
            <v>69002</v>
          </cell>
          <cell r="AH112" t="str">
            <v>FR</v>
          </cell>
          <cell r="AI112" t="str">
            <v/>
          </cell>
          <cell r="AJ112" t="str">
            <v/>
          </cell>
          <cell r="AK112" t="str">
            <v>EC</v>
          </cell>
          <cell r="AL112" t="str">
            <v>Banque</v>
          </cell>
          <cell r="AM112" t="str">
            <v>PERSONNE_MORALE_SOCIETE</v>
          </cell>
          <cell r="AN112" t="str">
            <v>CREDIT AGRICOLE</v>
          </cell>
          <cell r="AO112" t="str">
            <v>Groupes mutualistes</v>
          </cell>
          <cell r="AP112" t="str">
            <v/>
          </cell>
          <cell r="AQ112" t="str">
            <v/>
          </cell>
          <cell r="AR112" t="str">
            <v>FR</v>
          </cell>
          <cell r="AS112" t="str">
            <v>FRANCE</v>
          </cell>
          <cell r="AT112" t="str">
            <v/>
          </cell>
          <cell r="AU112" t="str">
            <v/>
          </cell>
          <cell r="AV112" t="str">
            <v>RABIER</v>
          </cell>
          <cell r="AW112">
            <v>2761</v>
          </cell>
          <cell r="AX112">
            <v>134.358836747</v>
          </cell>
          <cell r="AY112">
            <v>96.319596540000006</v>
          </cell>
          <cell r="AZ112">
            <v>90.525970512000001</v>
          </cell>
          <cell r="BA112">
            <v>18</v>
          </cell>
          <cell r="BB112" t="str">
            <v>SI</v>
          </cell>
          <cell r="BC112">
            <v>0</v>
          </cell>
          <cell r="BD112">
            <v>1</v>
          </cell>
        </row>
        <row r="113">
          <cell r="A113" t="str">
            <v>30003</v>
          </cell>
          <cell r="B113" t="str">
            <v>STE GENERALE</v>
          </cell>
          <cell r="C113" t="str">
            <v>1. Top6</v>
          </cell>
          <cell r="D113">
            <v>201512</v>
          </cell>
          <cell r="E113">
            <v>3.2199999999999999E-2</v>
          </cell>
          <cell r="F113">
            <v>0.2109</v>
          </cell>
          <cell r="G113">
            <v>685.4198781770001</v>
          </cell>
          <cell r="H113">
            <v>22.070520077299403</v>
          </cell>
          <cell r="I113">
            <v>144.55505230752934</v>
          </cell>
          <cell r="J113">
            <v>6.8400000000000002E-2</v>
          </cell>
          <cell r="K113">
            <v>0.44109999999999999</v>
          </cell>
          <cell r="L113">
            <v>5.0764953540000004</v>
          </cell>
          <cell r="M113">
            <v>0.34723228221360003</v>
          </cell>
          <cell r="N113">
            <v>2.2392421006494003</v>
          </cell>
          <cell r="O113">
            <v>20441</v>
          </cell>
          <cell r="P113" t="str">
            <v>552120222</v>
          </cell>
          <cell r="Q113" t="str">
            <v>PM</v>
          </cell>
          <cell r="R113" t="str">
            <v>100</v>
          </cell>
          <cell r="S113" t="str">
            <v>01</v>
          </cell>
          <cell r="T113" t="str">
            <v>Etablissement de crédit</v>
          </cell>
          <cell r="U113" t="str">
            <v>200</v>
          </cell>
          <cell r="V113" t="str">
            <v>Banque</v>
          </cell>
          <cell r="W113" t="str">
            <v>001</v>
          </cell>
          <cell r="X113" t="str">
            <v>Agrément ACPR</v>
          </cell>
          <cell r="Y113">
            <v>6</v>
          </cell>
          <cell r="Z113" t="str">
            <v>NOUVEL ETABLISSEMENT</v>
          </cell>
          <cell r="AA113" t="str">
            <v>FR</v>
          </cell>
          <cell r="AB113" t="str">
            <v> France</v>
          </cell>
          <cell r="AC113" t="str">
            <v>S. BANCAIRE PRIVE (GRANDS GROUPES)</v>
          </cell>
          <cell r="AD113">
            <v>30</v>
          </cell>
          <cell r="AE113" t="str">
            <v>GPE SOCIETE GENERALE</v>
          </cell>
          <cell r="AF113">
            <v>1</v>
          </cell>
          <cell r="AG113" t="str">
            <v>75009</v>
          </cell>
          <cell r="AH113" t="str">
            <v>FR</v>
          </cell>
          <cell r="AI113" t="str">
            <v/>
          </cell>
          <cell r="AJ113" t="str">
            <v/>
          </cell>
          <cell r="AK113" t="str">
            <v>EC</v>
          </cell>
          <cell r="AL113" t="str">
            <v>Banque</v>
          </cell>
          <cell r="AM113" t="str">
            <v>PERSONNE_MORALE_SOCIETE</v>
          </cell>
          <cell r="AN113" t="str">
            <v>SOCIETE GENERALE</v>
          </cell>
          <cell r="AO113" t="str">
            <v>Grands groupes bancaires privés</v>
          </cell>
          <cell r="AP113" t="str">
            <v>OUI</v>
          </cell>
          <cell r="AQ113" t="str">
            <v/>
          </cell>
          <cell r="AR113" t="str">
            <v>FR</v>
          </cell>
          <cell r="AS113" t="str">
            <v>FRANCE</v>
          </cell>
          <cell r="AT113" t="str">
            <v/>
          </cell>
          <cell r="AU113" t="str">
            <v/>
          </cell>
          <cell r="AV113" t="str">
            <v>AYROLES</v>
          </cell>
          <cell r="AW113">
            <v>2751</v>
          </cell>
          <cell r="AX113">
            <v>1153.615684118</v>
          </cell>
          <cell r="AY113">
            <v>242.390057138</v>
          </cell>
          <cell r="AZ113">
            <v>337.07689172799996</v>
          </cell>
          <cell r="BA113">
            <v>2</v>
          </cell>
          <cell r="BB113" t="str">
            <v>SI</v>
          </cell>
          <cell r="BC113">
            <v>1</v>
          </cell>
          <cell r="BD113">
            <v>1</v>
          </cell>
        </row>
        <row r="114">
          <cell r="A114" t="str">
            <v>30004</v>
          </cell>
          <cell r="B114" t="str">
            <v>BNP PARIBAS</v>
          </cell>
          <cell r="C114" t="str">
            <v>1. Top6</v>
          </cell>
          <cell r="D114">
            <v>201512</v>
          </cell>
          <cell r="E114">
            <v>3.78E-2</v>
          </cell>
          <cell r="F114">
            <v>0.21460000000000001</v>
          </cell>
          <cell r="G114">
            <v>1169.482108271</v>
          </cell>
          <cell r="H114">
            <v>44.206423692643803</v>
          </cell>
          <cell r="I114">
            <v>250.97086043495662</v>
          </cell>
          <cell r="O114">
            <v>20556</v>
          </cell>
          <cell r="P114" t="str">
            <v>662042449</v>
          </cell>
          <cell r="Q114" t="str">
            <v>PM</v>
          </cell>
          <cell r="R114" t="str">
            <v>100</v>
          </cell>
          <cell r="S114" t="str">
            <v>01</v>
          </cell>
          <cell r="T114" t="str">
            <v>Etablissement de crédit</v>
          </cell>
          <cell r="U114" t="str">
            <v>200</v>
          </cell>
          <cell r="V114" t="str">
            <v>Banque</v>
          </cell>
          <cell r="W114" t="str">
            <v>001</v>
          </cell>
          <cell r="X114" t="str">
            <v>Agrément ACPR</v>
          </cell>
          <cell r="Y114">
            <v>6</v>
          </cell>
          <cell r="Z114" t="str">
            <v>NOUVEL ETABLISSEMENT</v>
          </cell>
          <cell r="AA114" t="str">
            <v>FR</v>
          </cell>
          <cell r="AB114" t="str">
            <v> France</v>
          </cell>
          <cell r="AC114" t="str">
            <v>S. BANCAIRE PRIVE (GRANDS GROUPES)</v>
          </cell>
          <cell r="AD114">
            <v>768</v>
          </cell>
          <cell r="AE114" t="str">
            <v>GPE BNP-PARIBAS</v>
          </cell>
          <cell r="AF114">
            <v>1</v>
          </cell>
          <cell r="AG114" t="str">
            <v>75009</v>
          </cell>
          <cell r="AH114" t="str">
            <v>FR</v>
          </cell>
          <cell r="AI114" t="str">
            <v/>
          </cell>
          <cell r="AJ114" t="str">
            <v/>
          </cell>
          <cell r="AK114" t="str">
            <v>EC</v>
          </cell>
          <cell r="AL114" t="str">
            <v>Banque</v>
          </cell>
          <cell r="AM114" t="str">
            <v>PERSONNE_MORALE_SOCIETE</v>
          </cell>
          <cell r="AN114" t="str">
            <v>BNP-PARIBAS</v>
          </cell>
          <cell r="AO114" t="str">
            <v>Grands groupes bancaires privés</v>
          </cell>
          <cell r="AP114" t="str">
            <v>OUI</v>
          </cell>
          <cell r="AQ114" t="str">
            <v/>
          </cell>
          <cell r="AR114" t="str">
            <v>FR</v>
          </cell>
          <cell r="AS114" t="str">
            <v>FRANCE</v>
          </cell>
          <cell r="AT114" t="str">
            <v/>
          </cell>
          <cell r="AU114" t="str">
            <v/>
          </cell>
          <cell r="AV114" t="str">
            <v>AUBERT</v>
          </cell>
          <cell r="AW114">
            <v>2754</v>
          </cell>
          <cell r="AX114">
            <v>1284.5851445580001</v>
          </cell>
          <cell r="AY114">
            <v>273.93183112899999</v>
          </cell>
          <cell r="AZ114">
            <v>321.10414057399998</v>
          </cell>
          <cell r="BA114">
            <v>1</v>
          </cell>
          <cell r="BB114" t="str">
            <v>SI</v>
          </cell>
          <cell r="BC114">
            <v>1</v>
          </cell>
          <cell r="BD114">
            <v>1</v>
          </cell>
        </row>
        <row r="115">
          <cell r="A115" t="str">
            <v>30006</v>
          </cell>
          <cell r="B115" t="str">
            <v>CREDIT AGRICOLE S.A.</v>
          </cell>
          <cell r="C115" t="str">
            <v>3. Autres (GEA CBD)</v>
          </cell>
          <cell r="D115">
            <v>201512</v>
          </cell>
          <cell r="E115">
            <v>3.3500000000000002E-2</v>
          </cell>
          <cell r="F115">
            <v>0.2404</v>
          </cell>
          <cell r="G115">
            <v>470.87088080000001</v>
          </cell>
          <cell r="H115">
            <v>15.774174506800001</v>
          </cell>
          <cell r="I115">
            <v>113.19735974432</v>
          </cell>
          <cell r="J115">
            <v>2.3999999999999998E-3</v>
          </cell>
          <cell r="K115">
            <v>0.44990000000000002</v>
          </cell>
          <cell r="L115">
            <v>390.63677301999996</v>
          </cell>
          <cell r="M115">
            <v>0.93752825524799988</v>
          </cell>
          <cell r="N115">
            <v>175.74748418169798</v>
          </cell>
          <cell r="O115">
            <v>1342</v>
          </cell>
          <cell r="P115" t="str">
            <v>784608416</v>
          </cell>
          <cell r="Q115" t="str">
            <v>PM</v>
          </cell>
          <cell r="R115" t="str">
            <v>210</v>
          </cell>
          <cell r="S115" t="str">
            <v>01</v>
          </cell>
          <cell r="T115" t="str">
            <v>Etablissement de crédit</v>
          </cell>
          <cell r="U115" t="str">
            <v>201</v>
          </cell>
          <cell r="V115" t="str">
            <v>Banque mutualiste ou coopérative</v>
          </cell>
          <cell r="W115" t="str">
            <v>001</v>
          </cell>
          <cell r="X115" t="str">
            <v>Agrément ACPR</v>
          </cell>
          <cell r="Y115">
            <v>8</v>
          </cell>
          <cell r="Z115" t="str">
            <v>RESTRUCTURATION AVEC REPRISE DE CIB</v>
          </cell>
          <cell r="AA115" t="str">
            <v>FR</v>
          </cell>
          <cell r="AB115" t="str">
            <v> France</v>
          </cell>
          <cell r="AC115" t="str">
            <v>S. BANCAIRE MUTUALISTE ET AUTRES RESEAUX</v>
          </cell>
          <cell r="AD115">
            <v>27</v>
          </cell>
          <cell r="AE115" t="str">
            <v>GPE CREDIT AGRICOLE</v>
          </cell>
          <cell r="AF115">
            <v>0</v>
          </cell>
          <cell r="AG115" t="str">
            <v>92120</v>
          </cell>
          <cell r="AH115" t="str">
            <v>FR</v>
          </cell>
          <cell r="AI115" t="str">
            <v/>
          </cell>
          <cell r="AJ115" t="str">
            <v/>
          </cell>
          <cell r="AK115" t="str">
            <v>EC</v>
          </cell>
          <cell r="AL115" t="str">
            <v>Bq mut</v>
          </cell>
          <cell r="AM115" t="str">
            <v>PERSONNE_MORALE_SOCIETE</v>
          </cell>
          <cell r="AN115" t="str">
            <v>CREDIT AGRICOLE</v>
          </cell>
          <cell r="AO115" t="str">
            <v>Groupes mutualistes</v>
          </cell>
          <cell r="AP115" t="str">
            <v/>
          </cell>
          <cell r="AQ115" t="str">
            <v/>
          </cell>
          <cell r="AR115" t="str">
            <v>FR</v>
          </cell>
          <cell r="AS115" t="str">
            <v>FRANCE</v>
          </cell>
          <cell r="AT115" t="str">
            <v/>
          </cell>
          <cell r="AU115" t="str">
            <v/>
          </cell>
          <cell r="AV115" t="str">
            <v>MOISSINAC</v>
          </cell>
          <cell r="AW115">
            <v>2761</v>
          </cell>
          <cell r="AX115">
            <v>550.35326566999993</v>
          </cell>
          <cell r="AY115">
            <v>1.715634374</v>
          </cell>
          <cell r="AZ115">
            <v>229.233033965</v>
          </cell>
          <cell r="BA115">
            <v>5</v>
          </cell>
          <cell r="BB115" t="str">
            <v>SI</v>
          </cell>
          <cell r="BC115">
            <v>0</v>
          </cell>
          <cell r="BD115">
            <v>0</v>
          </cell>
        </row>
        <row r="116">
          <cell r="A116" t="str">
            <v>30007</v>
          </cell>
          <cell r="B116" t="str">
            <v>NATIXIS</v>
          </cell>
          <cell r="C116" t="str">
            <v>3. Autres (GEA CBD)</v>
          </cell>
          <cell r="D116">
            <v>201512</v>
          </cell>
          <cell r="E116">
            <v>3.3799999999999997E-2</v>
          </cell>
          <cell r="F116">
            <v>0.21640000000000001</v>
          </cell>
          <cell r="G116">
            <v>191.56349311964001</v>
          </cell>
          <cell r="H116">
            <v>6.4748460674438322</v>
          </cell>
          <cell r="I116">
            <v>41.454339911090102</v>
          </cell>
          <cell r="J116">
            <v>1.6799999999999999E-2</v>
          </cell>
          <cell r="K116">
            <v>0.32529999999999998</v>
          </cell>
          <cell r="L116">
            <v>19.686262029509997</v>
          </cell>
          <cell r="M116">
            <v>0.33072920209576795</v>
          </cell>
          <cell r="N116">
            <v>6.4039410381996014</v>
          </cell>
          <cell r="O116">
            <v>50258</v>
          </cell>
          <cell r="P116" t="str">
            <v>542044524</v>
          </cell>
          <cell r="Q116" t="str">
            <v>PM</v>
          </cell>
          <cell r="R116" t="str">
            <v>191</v>
          </cell>
          <cell r="S116" t="str">
            <v>01</v>
          </cell>
          <cell r="T116" t="str">
            <v>Etablissement de crédit</v>
          </cell>
          <cell r="U116" t="str">
            <v>200</v>
          </cell>
          <cell r="V116" t="str">
            <v>Banque</v>
          </cell>
          <cell r="W116" t="str">
            <v>001</v>
          </cell>
          <cell r="X116" t="str">
            <v>Agrément ACPR</v>
          </cell>
          <cell r="Y116">
            <v>2</v>
          </cell>
          <cell r="Z116" t="str">
            <v>CHANGEMENT DE CATEGORIE AU SEIN DES E.C.</v>
          </cell>
          <cell r="AA116" t="str">
            <v>FR</v>
          </cell>
          <cell r="AB116" t="str">
            <v> France</v>
          </cell>
          <cell r="AC116" t="str">
            <v>S. BANCAIRE MUTUALISTE ET AUTRES RESEAUX</v>
          </cell>
          <cell r="AD116">
            <v>1163</v>
          </cell>
          <cell r="AE116" t="str">
            <v>GPE BPCE</v>
          </cell>
          <cell r="AF116">
            <v>0</v>
          </cell>
          <cell r="AG116" t="str">
            <v>75013</v>
          </cell>
          <cell r="AH116" t="str">
            <v>FR</v>
          </cell>
          <cell r="AI116" t="str">
            <v/>
          </cell>
          <cell r="AJ116" t="str">
            <v/>
          </cell>
          <cell r="AK116" t="str">
            <v>EC</v>
          </cell>
          <cell r="AL116" t="str">
            <v>Banque</v>
          </cell>
          <cell r="AM116" t="str">
            <v>PERSONNE_MORALE_SOCIETE</v>
          </cell>
          <cell r="AN116" t="str">
            <v>BPCE</v>
          </cell>
          <cell r="AO116" t="str">
            <v>Groupes mutualistes</v>
          </cell>
          <cell r="AP116" t="str">
            <v/>
          </cell>
          <cell r="AQ116" t="str">
            <v/>
          </cell>
          <cell r="AR116" t="str">
            <v>FR</v>
          </cell>
          <cell r="AS116" t="str">
            <v>FRANCE</v>
          </cell>
          <cell r="AT116" t="str">
            <v/>
          </cell>
          <cell r="AU116" t="str">
            <v/>
          </cell>
          <cell r="AV116" t="str">
            <v>CORSALETTI</v>
          </cell>
          <cell r="AW116">
            <v>2762</v>
          </cell>
          <cell r="AX116">
            <v>436.01270141900005</v>
          </cell>
          <cell r="AY116">
            <v>58.465409443999995</v>
          </cell>
          <cell r="AZ116">
            <v>38.679748947</v>
          </cell>
          <cell r="BA116">
            <v>6</v>
          </cell>
          <cell r="BB116" t="str">
            <v>SI</v>
          </cell>
          <cell r="BC116">
            <v>0</v>
          </cell>
          <cell r="BD116">
            <v>1</v>
          </cell>
        </row>
        <row r="117">
          <cell r="A117" t="str">
            <v>30056</v>
          </cell>
          <cell r="B117" t="str">
            <v>HSBC FRANCE</v>
          </cell>
          <cell r="C117" t="str">
            <v>2. CBD</v>
          </cell>
          <cell r="D117">
            <v>201512</v>
          </cell>
          <cell r="E117">
            <v>4.24E-2</v>
          </cell>
          <cell r="F117">
            <v>0.23400000000000001</v>
          </cell>
          <cell r="G117">
            <v>68.825060601999994</v>
          </cell>
          <cell r="H117">
            <v>2.9181825695247996</v>
          </cell>
          <cell r="I117">
            <v>16.105064180867998</v>
          </cell>
          <cell r="J117">
            <v>7.7999999999999996E-3</v>
          </cell>
          <cell r="K117">
            <v>0.45</v>
          </cell>
          <cell r="L117">
            <v>2.8513692239999999</v>
          </cell>
          <cell r="M117">
            <v>2.2240679947199998E-2</v>
          </cell>
          <cell r="N117">
            <v>1.2831161508</v>
          </cell>
          <cell r="O117">
            <v>20807</v>
          </cell>
          <cell r="P117" t="str">
            <v>775670284</v>
          </cell>
          <cell r="Q117" t="str">
            <v>PM</v>
          </cell>
          <cell r="R117" t="str">
            <v>120</v>
          </cell>
          <cell r="S117" t="str">
            <v>01</v>
          </cell>
          <cell r="T117" t="str">
            <v>Etablissement de crédit</v>
          </cell>
          <cell r="U117" t="str">
            <v>200</v>
          </cell>
          <cell r="V117" t="str">
            <v>Banque</v>
          </cell>
          <cell r="W117" t="str">
            <v>001</v>
          </cell>
          <cell r="X117" t="str">
            <v>Agrément ACPR</v>
          </cell>
          <cell r="Y117">
            <v>6</v>
          </cell>
          <cell r="Z117" t="str">
            <v>NOUVEL ETABLISSEMENT</v>
          </cell>
          <cell r="AA117" t="str">
            <v>GB</v>
          </cell>
          <cell r="AB117" t="str">
            <v> Royaume-Uni</v>
          </cell>
          <cell r="AC117" t="str">
            <v>S. BANCAIRE ETRANGER EEE</v>
          </cell>
          <cell r="AD117">
            <v>160</v>
          </cell>
          <cell r="AE117" t="str">
            <v>GPE HSBC HOLDINGS</v>
          </cell>
          <cell r="AF117">
            <v>1</v>
          </cell>
          <cell r="AG117" t="str">
            <v>75008</v>
          </cell>
          <cell r="AH117" t="str">
            <v>FR</v>
          </cell>
          <cell r="AI117" t="str">
            <v/>
          </cell>
          <cell r="AJ117" t="str">
            <v/>
          </cell>
          <cell r="AK117" t="str">
            <v>EC</v>
          </cell>
          <cell r="AL117" t="str">
            <v>Banque</v>
          </cell>
          <cell r="AM117" t="str">
            <v>PERSONNE_MORALE_SOCIETE</v>
          </cell>
          <cell r="AN117" t="str">
            <v>HSBC HOLDINGS</v>
          </cell>
          <cell r="AO117" t="str">
            <v>Grands groupes bancaires privés</v>
          </cell>
          <cell r="AP117" t="str">
            <v>OUI</v>
          </cell>
          <cell r="AQ117" t="str">
            <v/>
          </cell>
          <cell r="AR117" t="str">
            <v>ETR</v>
          </cell>
          <cell r="AS117" t="str">
            <v>FRANCE</v>
          </cell>
          <cell r="AT117" t="str">
            <v/>
          </cell>
          <cell r="AU117" t="str">
            <v/>
          </cell>
          <cell r="AV117" t="str">
            <v>SALLOY</v>
          </cell>
          <cell r="AW117">
            <v>2752</v>
          </cell>
          <cell r="AX117">
            <v>190.90335008000002</v>
          </cell>
          <cell r="AY117">
            <v>34.211535253000001</v>
          </cell>
          <cell r="AZ117">
            <v>33.638808169000001</v>
          </cell>
          <cell r="BA117">
            <v>13</v>
          </cell>
          <cell r="BB117" t="str">
            <v>SI</v>
          </cell>
          <cell r="BC117">
            <v>1</v>
          </cell>
          <cell r="BD117">
            <v>1</v>
          </cell>
        </row>
        <row r="118">
          <cell r="A118" t="str">
            <v>30066</v>
          </cell>
          <cell r="B118" t="str">
            <v>CREDIT INDUSTRIEL ET COMMERCIAL - CIC</v>
          </cell>
          <cell r="C118" t="str">
            <v>3. Autres (GEA CBD)</v>
          </cell>
          <cell r="D118">
            <v>201512</v>
          </cell>
          <cell r="E118">
            <v>4.5100000000000001E-2</v>
          </cell>
          <cell r="F118">
            <v>0.22109999999999999</v>
          </cell>
          <cell r="G118">
            <v>188.66337682120999</v>
          </cell>
          <cell r="H118">
            <v>8.5087182946365711</v>
          </cell>
          <cell r="I118">
            <v>41.713472615169529</v>
          </cell>
          <cell r="L118">
            <v>7.1378409028400007</v>
          </cell>
          <cell r="O118">
            <v>723</v>
          </cell>
          <cell r="P118" t="str">
            <v>542016381</v>
          </cell>
          <cell r="Q118" t="str">
            <v>PM</v>
          </cell>
          <cell r="R118" t="str">
            <v>102</v>
          </cell>
          <cell r="S118" t="str">
            <v>01</v>
          </cell>
          <cell r="T118" t="str">
            <v>Etablissement de crédit</v>
          </cell>
          <cell r="U118" t="str">
            <v>200</v>
          </cell>
          <cell r="V118" t="str">
            <v>Banque</v>
          </cell>
          <cell r="W118" t="str">
            <v>001</v>
          </cell>
          <cell r="X118" t="str">
            <v>Agrément ACPR</v>
          </cell>
          <cell r="Y118">
            <v>6</v>
          </cell>
          <cell r="Z118" t="str">
            <v>NOUVEL ETABLISSEMENT</v>
          </cell>
          <cell r="AA118" t="str">
            <v>FR</v>
          </cell>
          <cell r="AB118" t="str">
            <v> France</v>
          </cell>
          <cell r="AC118" t="str">
            <v>S. BANCAIRE MUTUALISTE ET AUTRES RESEAUX</v>
          </cell>
          <cell r="AD118">
            <v>29</v>
          </cell>
          <cell r="AE118" t="str">
            <v>GPE CREDIT MUTUEL</v>
          </cell>
          <cell r="AF118">
            <v>0</v>
          </cell>
          <cell r="AG118" t="str">
            <v>75009</v>
          </cell>
          <cell r="AH118" t="str">
            <v>FR</v>
          </cell>
          <cell r="AI118" t="str">
            <v/>
          </cell>
          <cell r="AJ118" t="str">
            <v/>
          </cell>
          <cell r="AK118" t="str">
            <v>EC</v>
          </cell>
          <cell r="AL118" t="str">
            <v>Banque</v>
          </cell>
          <cell r="AM118" t="str">
            <v>PERSONNE_MORALE_SOCIETE</v>
          </cell>
          <cell r="AN118" t="str">
            <v>CREDIT MUTUEL</v>
          </cell>
          <cell r="AO118" t="str">
            <v>Groupes mutualistes</v>
          </cell>
          <cell r="AP118" t="str">
            <v/>
          </cell>
          <cell r="AQ118" t="str">
            <v/>
          </cell>
          <cell r="AR118" t="str">
            <v>FR</v>
          </cell>
          <cell r="AS118" t="str">
            <v>FRANCE</v>
          </cell>
          <cell r="AT118" t="str">
            <v/>
          </cell>
          <cell r="AU118" t="str">
            <v/>
          </cell>
          <cell r="AV118" t="str">
            <v>NICAISE-GASTINEAU</v>
          </cell>
          <cell r="AW118">
            <v>2763</v>
          </cell>
          <cell r="AX118">
            <v>115.878846059</v>
          </cell>
          <cell r="AY118">
            <v>32.102572469999998</v>
          </cell>
          <cell r="AZ118">
            <v>30.150839896000001</v>
          </cell>
          <cell r="BA118">
            <v>20</v>
          </cell>
          <cell r="BB118" t="str">
            <v>SI</v>
          </cell>
          <cell r="BC118">
            <v>0</v>
          </cell>
          <cell r="BD118">
            <v>1</v>
          </cell>
        </row>
        <row r="119">
          <cell r="A119" t="str">
            <v>30076</v>
          </cell>
          <cell r="B119" t="str">
            <v>CREDIT DU NORD</v>
          </cell>
          <cell r="C119" t="str">
            <v>3. Autres (GEA CBD)</v>
          </cell>
          <cell r="D119">
            <v>201512</v>
          </cell>
          <cell r="E119">
            <v>7.0900000000000005E-2</v>
          </cell>
          <cell r="F119">
            <v>0.18790000000000001</v>
          </cell>
          <cell r="G119">
            <v>58.621255362999996</v>
          </cell>
          <cell r="H119">
            <v>4.1562470052367004</v>
          </cell>
          <cell r="I119">
            <v>11.0149338827077</v>
          </cell>
          <cell r="J119">
            <v>0.1021</v>
          </cell>
          <cell r="K119">
            <v>0.45</v>
          </cell>
          <cell r="L119">
            <v>1.5077824469999999</v>
          </cell>
          <cell r="M119">
            <v>0.15394458783869999</v>
          </cell>
          <cell r="N119">
            <v>0.67850210114999998</v>
          </cell>
          <cell r="O119">
            <v>20862</v>
          </cell>
          <cell r="P119" t="str">
            <v>456504851</v>
          </cell>
          <cell r="Q119" t="str">
            <v>PM</v>
          </cell>
          <cell r="R119" t="str">
            <v>105</v>
          </cell>
          <cell r="S119" t="str">
            <v>01</v>
          </cell>
          <cell r="T119" t="str">
            <v>Etablissement de crédit</v>
          </cell>
          <cell r="U119" t="str">
            <v>200</v>
          </cell>
          <cell r="V119" t="str">
            <v>Banque</v>
          </cell>
          <cell r="W119" t="str">
            <v>001</v>
          </cell>
          <cell r="X119" t="str">
            <v>Agrément ACPR</v>
          </cell>
          <cell r="Y119">
            <v>6</v>
          </cell>
          <cell r="Z119" t="str">
            <v>NOUVEL ETABLISSEMENT</v>
          </cell>
          <cell r="AA119" t="str">
            <v>FR</v>
          </cell>
          <cell r="AB119" t="str">
            <v> France</v>
          </cell>
          <cell r="AC119" t="str">
            <v>S. BANCAIRE PRIVE (GRANDS GROUPES)</v>
          </cell>
          <cell r="AD119">
            <v>30</v>
          </cell>
          <cell r="AE119" t="str">
            <v>GPE SOCIETE GENERALE</v>
          </cell>
          <cell r="AF119">
            <v>0</v>
          </cell>
          <cell r="AG119" t="str">
            <v>59000</v>
          </cell>
          <cell r="AH119" t="str">
            <v>FR</v>
          </cell>
          <cell r="AI119" t="str">
            <v/>
          </cell>
          <cell r="AJ119" t="str">
            <v/>
          </cell>
          <cell r="AK119" t="str">
            <v>EC</v>
          </cell>
          <cell r="AL119" t="str">
            <v>Banque</v>
          </cell>
          <cell r="AM119" t="str">
            <v>PERSONNE_MORALE_SOCIETE</v>
          </cell>
          <cell r="AN119" t="str">
            <v>SOCIETE GENERALE</v>
          </cell>
          <cell r="AO119" t="str">
            <v>Grands groupes bancaires privés</v>
          </cell>
          <cell r="AP119" t="str">
            <v>OUI</v>
          </cell>
          <cell r="AQ119" t="str">
            <v/>
          </cell>
          <cell r="AR119" t="str">
            <v>FR</v>
          </cell>
          <cell r="AS119" t="str">
            <v>FRANCE</v>
          </cell>
          <cell r="AT119" t="str">
            <v/>
          </cell>
          <cell r="AU119" t="str">
            <v/>
          </cell>
          <cell r="AV119" t="str">
            <v>FAIVRE</v>
          </cell>
          <cell r="AW119">
            <v>2751</v>
          </cell>
          <cell r="AX119">
            <v>43.091699329999997</v>
          </cell>
          <cell r="AY119">
            <v>17.364237545000002</v>
          </cell>
          <cell r="AZ119">
            <v>18.444559655000003</v>
          </cell>
          <cell r="BA119">
            <v>29</v>
          </cell>
          <cell r="BB119" t="str">
            <v>SI</v>
          </cell>
          <cell r="BC119">
            <v>0</v>
          </cell>
          <cell r="BD119">
            <v>1</v>
          </cell>
        </row>
        <row r="120">
          <cell r="A120" t="str">
            <v>31489</v>
          </cell>
          <cell r="B120" t="str">
            <v>CREDIT AGRICOLE CORPORATE AND INVESTM BK</v>
          </cell>
          <cell r="C120" t="str">
            <v>3. Autres (GEA CBD)</v>
          </cell>
          <cell r="D120">
            <v>201512</v>
          </cell>
          <cell r="E120">
            <v>1.72E-2</v>
          </cell>
          <cell r="F120">
            <v>0.22720000000000001</v>
          </cell>
          <cell r="G120">
            <v>346.98644640499998</v>
          </cell>
          <cell r="H120">
            <v>5.9681668781659996</v>
          </cell>
          <cell r="I120">
            <v>78.835320623216006</v>
          </cell>
          <cell r="O120">
            <v>21081</v>
          </cell>
          <cell r="P120" t="str">
            <v>304187701</v>
          </cell>
          <cell r="Q120" t="str">
            <v>PM</v>
          </cell>
          <cell r="R120" t="str">
            <v>102</v>
          </cell>
          <cell r="S120" t="str">
            <v>01</v>
          </cell>
          <cell r="T120" t="str">
            <v>Etablissement de crédit</v>
          </cell>
          <cell r="U120" t="str">
            <v>200</v>
          </cell>
          <cell r="V120" t="str">
            <v>Banque</v>
          </cell>
          <cell r="W120" t="str">
            <v>001</v>
          </cell>
          <cell r="X120" t="str">
            <v>Agrément ACPR</v>
          </cell>
          <cell r="Y120">
            <v>6</v>
          </cell>
          <cell r="Z120" t="str">
            <v>NOUVEL ETABLISSEMENT</v>
          </cell>
          <cell r="AA120" t="str">
            <v>FR</v>
          </cell>
          <cell r="AB120" t="str">
            <v> France</v>
          </cell>
          <cell r="AC120" t="str">
            <v>S. BANCAIRE MUTUALISTE ET AUTRES RESEAUX</v>
          </cell>
          <cell r="AD120">
            <v>27</v>
          </cell>
          <cell r="AE120" t="str">
            <v>GPE CREDIT AGRICOLE</v>
          </cell>
          <cell r="AF120">
            <v>0</v>
          </cell>
          <cell r="AG120" t="str">
            <v>92400</v>
          </cell>
          <cell r="AH120" t="str">
            <v>FR</v>
          </cell>
          <cell r="AI120" t="str">
            <v/>
          </cell>
          <cell r="AJ120" t="str">
            <v/>
          </cell>
          <cell r="AK120" t="str">
            <v>EC</v>
          </cell>
          <cell r="AL120" t="str">
            <v>Banque</v>
          </cell>
          <cell r="AM120" t="str">
            <v>PERSONNE_MORALE_SOCIETE</v>
          </cell>
          <cell r="AN120" t="str">
            <v>CREDIT AGRICOLE</v>
          </cell>
          <cell r="AO120" t="str">
            <v>Groupes mutualistes</v>
          </cell>
          <cell r="AP120" t="str">
            <v/>
          </cell>
          <cell r="AQ120" t="str">
            <v/>
          </cell>
          <cell r="AR120" t="str">
            <v>FR</v>
          </cell>
          <cell r="AS120" t="str">
            <v>FRANCE</v>
          </cell>
          <cell r="AT120" t="str">
            <v/>
          </cell>
          <cell r="AU120" t="str">
            <v/>
          </cell>
          <cell r="AV120" t="str">
            <v>ONDO</v>
          </cell>
          <cell r="AW120">
            <v>2761</v>
          </cell>
          <cell r="AX120">
            <v>565.48141394799995</v>
          </cell>
          <cell r="AY120">
            <v>91.69236746899999</v>
          </cell>
          <cell r="AZ120">
            <v>91.138472831000001</v>
          </cell>
          <cell r="BA120">
            <v>4</v>
          </cell>
          <cell r="BB120" t="str">
            <v>SI</v>
          </cell>
          <cell r="BC120">
            <v>0</v>
          </cell>
          <cell r="BD120">
            <v>1</v>
          </cell>
        </row>
        <row r="121">
          <cell r="A121" t="str">
            <v>39996</v>
          </cell>
          <cell r="B121" t="str">
            <v>GROUPE CREDIT AGRICOLE</v>
          </cell>
          <cell r="C121" t="str">
            <v>1. Top6</v>
          </cell>
          <cell r="D121">
            <v>201512</v>
          </cell>
          <cell r="E121">
            <v>3.8699999999999998E-2</v>
          </cell>
          <cell r="F121">
            <v>0.21010000000000001</v>
          </cell>
          <cell r="G121">
            <v>811.57275001400001</v>
          </cell>
          <cell r="H121">
            <v>31.4078654255418</v>
          </cell>
          <cell r="I121">
            <v>170.51143477794142</v>
          </cell>
          <cell r="J121">
            <v>1.9900000000000001E-2</v>
          </cell>
          <cell r="K121">
            <v>0.4481</v>
          </cell>
          <cell r="L121">
            <v>206.33889238</v>
          </cell>
          <cell r="M121">
            <v>4.1061439583619999</v>
          </cell>
          <cell r="N121">
            <v>92.460457675477997</v>
          </cell>
          <cell r="O121">
            <v>50615</v>
          </cell>
          <cell r="P121" t="str">
            <v/>
          </cell>
          <cell r="Q121" t="str">
            <v>PM</v>
          </cell>
          <cell r="R121" t="str">
            <v>930</v>
          </cell>
          <cell r="S121" t="str">
            <v>80</v>
          </cell>
          <cell r="T121" t="str">
            <v>Agrégation réseau</v>
          </cell>
          <cell r="U121" t="str">
            <v/>
          </cell>
          <cell r="V121" t="str">
            <v/>
          </cell>
          <cell r="W121" t="str">
            <v>100</v>
          </cell>
          <cell r="X121" t="str">
            <v>Aucune autorisation</v>
          </cell>
          <cell r="Y121">
            <v>6</v>
          </cell>
          <cell r="Z121" t="str">
            <v>NOUVEL ETABLISSEMENT</v>
          </cell>
          <cell r="AA121" t="str">
            <v/>
          </cell>
          <cell r="AB121" t="str">
            <v/>
          </cell>
          <cell r="AC121" t="str">
            <v/>
          </cell>
          <cell r="AD121">
            <v>27</v>
          </cell>
          <cell r="AE121" t="str">
            <v>GPE CREDIT AGRICOLE</v>
          </cell>
          <cell r="AF121">
            <v>1</v>
          </cell>
          <cell r="AG121" t="str">
            <v/>
          </cell>
          <cell r="AH121" t="str">
            <v>FR</v>
          </cell>
          <cell r="AI121" t="str">
            <v>Org Central</v>
          </cell>
          <cell r="AJ121" t="str">
            <v/>
          </cell>
          <cell r="AK121" t="str">
            <v/>
          </cell>
          <cell r="AL121" t="str">
            <v/>
          </cell>
          <cell r="AM121" t="str">
            <v/>
          </cell>
          <cell r="AN121" t="str">
            <v/>
          </cell>
          <cell r="AO121" t="str">
            <v/>
          </cell>
          <cell r="AP121" t="str">
            <v/>
          </cell>
          <cell r="AQ121" t="str">
            <v/>
          </cell>
          <cell r="AR121" t="str">
            <v/>
          </cell>
          <cell r="AS121" t="str">
            <v/>
          </cell>
          <cell r="AT121" t="str">
            <v/>
          </cell>
          <cell r="AU121" t="str">
            <v/>
          </cell>
          <cell r="AV121" t="str">
            <v>RABIER</v>
          </cell>
          <cell r="AW121">
            <v>2761</v>
          </cell>
          <cell r="AX121">
            <v>737.18631658000004</v>
          </cell>
          <cell r="AY121">
            <v>396.22235835600003</v>
          </cell>
          <cell r="AZ121">
            <v>383.75119783700001</v>
          </cell>
          <cell r="BA121">
            <v>3</v>
          </cell>
          <cell r="BB121" t="str">
            <v>SI</v>
          </cell>
          <cell r="BC121">
            <v>1</v>
          </cell>
          <cell r="BD121">
            <v>1</v>
          </cell>
        </row>
        <row r="122">
          <cell r="A122" t="str">
            <v>41539</v>
          </cell>
          <cell r="B122" t="str">
            <v>CA CONSUMER FINANCE</v>
          </cell>
          <cell r="C122" t="str">
            <v>3. Autres (GEA CBD)</v>
          </cell>
          <cell r="D122">
            <v>201512</v>
          </cell>
          <cell r="E122">
            <v>0.13009999999999999</v>
          </cell>
          <cell r="F122">
            <v>0.49440000000000001</v>
          </cell>
          <cell r="G122">
            <v>27.822490489</v>
          </cell>
          <cell r="H122">
            <v>3.6197060126188996</v>
          </cell>
          <cell r="I122">
            <v>13.755439297761599</v>
          </cell>
          <cell r="O122">
            <v>21700</v>
          </cell>
          <cell r="P122" t="str">
            <v>542097522</v>
          </cell>
          <cell r="Q122" t="str">
            <v>PM</v>
          </cell>
          <cell r="R122" t="str">
            <v>102</v>
          </cell>
          <cell r="S122" t="str">
            <v>01</v>
          </cell>
          <cell r="T122" t="str">
            <v>Etablissement de crédit</v>
          </cell>
          <cell r="U122" t="str">
            <v>200</v>
          </cell>
          <cell r="V122" t="str">
            <v>Banque</v>
          </cell>
          <cell r="W122" t="str">
            <v>001</v>
          </cell>
          <cell r="X122" t="str">
            <v>Agrément ACPR</v>
          </cell>
          <cell r="Y122">
            <v>6</v>
          </cell>
          <cell r="Z122" t="str">
            <v>NOUVEL ETABLISSEMENT</v>
          </cell>
          <cell r="AA122" t="str">
            <v>FR</v>
          </cell>
          <cell r="AB122" t="str">
            <v> France</v>
          </cell>
          <cell r="AC122" t="str">
            <v>S. BANCAIRE MUTUALISTE ET AUTRES RESEAUX</v>
          </cell>
          <cell r="AD122">
            <v>27</v>
          </cell>
          <cell r="AE122" t="str">
            <v>GPE CREDIT AGRICOLE</v>
          </cell>
          <cell r="AF122">
            <v>0</v>
          </cell>
          <cell r="AG122" t="str">
            <v>91000</v>
          </cell>
          <cell r="AH122" t="str">
            <v>FR</v>
          </cell>
          <cell r="AI122" t="str">
            <v/>
          </cell>
          <cell r="AJ122" t="str">
            <v/>
          </cell>
          <cell r="AK122" t="str">
            <v>EC</v>
          </cell>
          <cell r="AL122" t="str">
            <v>Banque</v>
          </cell>
          <cell r="AM122" t="str">
            <v>PERSONNE_MORALE_SOCIETE</v>
          </cell>
          <cell r="AN122" t="str">
            <v>CREDIT AGRICOLE</v>
          </cell>
          <cell r="AO122" t="str">
            <v>Groupes mutualistes</v>
          </cell>
          <cell r="AP122" t="str">
            <v/>
          </cell>
          <cell r="AQ122" t="str">
            <v/>
          </cell>
          <cell r="AR122" t="str">
            <v>FR</v>
          </cell>
          <cell r="AS122" t="str">
            <v>FRANCE</v>
          </cell>
          <cell r="AT122" t="str">
            <v/>
          </cell>
          <cell r="AU122" t="str">
            <v/>
          </cell>
          <cell r="AV122" t="str">
            <v>DU CHESNE</v>
          </cell>
          <cell r="AW122">
            <v>2761</v>
          </cell>
          <cell r="AX122">
            <v>34.957507899999996</v>
          </cell>
          <cell r="AY122">
            <v>7.4246024419999994</v>
          </cell>
          <cell r="AZ122">
            <v>1.5058747639999999</v>
          </cell>
          <cell r="BA122">
            <v>35</v>
          </cell>
          <cell r="BB122" t="str">
            <v>SI</v>
          </cell>
          <cell r="BC122">
            <v>0</v>
          </cell>
          <cell r="BD122">
            <v>1</v>
          </cell>
        </row>
        <row r="123">
          <cell r="A123" t="str">
            <v>42559</v>
          </cell>
          <cell r="B123" t="str">
            <v>CREDIT COOPERATIF</v>
          </cell>
          <cell r="C123" t="str">
            <v>3. Autres (GEA CBD)</v>
          </cell>
          <cell r="D123">
            <v>201512</v>
          </cell>
          <cell r="E123">
            <v>0.15809999999999999</v>
          </cell>
          <cell r="F123">
            <v>0.2354</v>
          </cell>
          <cell r="G123">
            <v>3.1151561729999999</v>
          </cell>
          <cell r="H123">
            <v>0.49250619095129994</v>
          </cell>
          <cell r="I123">
            <v>0.73330776312419998</v>
          </cell>
          <cell r="J123">
            <v>5.8500000000000003E-2</v>
          </cell>
          <cell r="K123">
            <v>0.44919999999999999</v>
          </cell>
          <cell r="L123">
            <v>9.285924735</v>
          </cell>
          <cell r="M123">
            <v>0.54322659699750009</v>
          </cell>
          <cell r="N123">
            <v>4.1712373909620002</v>
          </cell>
          <cell r="O123">
            <v>21892</v>
          </cell>
          <cell r="P123" t="str">
            <v>349974931</v>
          </cell>
          <cell r="Q123" t="str">
            <v>PM</v>
          </cell>
          <cell r="R123" t="str">
            <v>201</v>
          </cell>
          <cell r="S123" t="str">
            <v>01</v>
          </cell>
          <cell r="T123" t="str">
            <v>Etablissement de crédit</v>
          </cell>
          <cell r="U123" t="str">
            <v>201</v>
          </cell>
          <cell r="V123" t="str">
            <v>Banque mutualiste ou coopérative</v>
          </cell>
          <cell r="W123" t="str">
            <v>001</v>
          </cell>
          <cell r="X123" t="str">
            <v>Agrément ACPR</v>
          </cell>
          <cell r="Y123">
            <v>8</v>
          </cell>
          <cell r="Z123" t="str">
            <v>RESTRUCTURATION AVEC REPRISE DE CIB</v>
          </cell>
          <cell r="AA123" t="str">
            <v>FR</v>
          </cell>
          <cell r="AB123" t="str">
            <v> France</v>
          </cell>
          <cell r="AC123" t="str">
            <v>S. BANCAIRE MUTUALISTE ET AUTRES RESEAUX</v>
          </cell>
          <cell r="AD123">
            <v>1163</v>
          </cell>
          <cell r="AE123" t="str">
            <v>GPE BPCE</v>
          </cell>
          <cell r="AF123">
            <v>0</v>
          </cell>
          <cell r="AG123" t="str">
            <v>92000</v>
          </cell>
          <cell r="AH123" t="str">
            <v>FR</v>
          </cell>
          <cell r="AI123" t="str">
            <v/>
          </cell>
          <cell r="AJ123" t="str">
            <v/>
          </cell>
          <cell r="AK123" t="str">
            <v>EC</v>
          </cell>
          <cell r="AL123" t="str">
            <v>Bq mut</v>
          </cell>
          <cell r="AM123" t="str">
            <v>PERSONNE_MORALE_SOCIETE</v>
          </cell>
          <cell r="AN123" t="str">
            <v>BPCE</v>
          </cell>
          <cell r="AO123" t="str">
            <v>Groupes mutualistes</v>
          </cell>
          <cell r="AP123" t="str">
            <v/>
          </cell>
          <cell r="AQ123" t="str">
            <v/>
          </cell>
          <cell r="AR123" t="str">
            <v>FR</v>
          </cell>
          <cell r="AS123" t="str">
            <v>FRANCE</v>
          </cell>
          <cell r="AT123" t="str">
            <v/>
          </cell>
          <cell r="AU123" t="str">
            <v/>
          </cell>
          <cell r="AV123" t="str">
            <v>LE FLEM</v>
          </cell>
          <cell r="AW123">
            <v>2762</v>
          </cell>
          <cell r="AX123">
            <v>14.942586550000001</v>
          </cell>
          <cell r="AY123">
            <v>9.9544939030000013</v>
          </cell>
          <cell r="AZ123">
            <v>9.1597584889999997</v>
          </cell>
          <cell r="BA123">
            <v>85</v>
          </cell>
          <cell r="BB123" t="str">
            <v>SI</v>
          </cell>
          <cell r="BC123">
            <v>0</v>
          </cell>
          <cell r="BD123">
            <v>1</v>
          </cell>
        </row>
        <row r="124">
          <cell r="A124" t="str">
            <v>45539</v>
          </cell>
          <cell r="B124" t="str">
            <v>CAISSE CENTRALE DU CIT MUT</v>
          </cell>
          <cell r="C124" t="str">
            <v>3. Autres (GEA CBD)</v>
          </cell>
          <cell r="D124">
            <v>201512</v>
          </cell>
          <cell r="E124">
            <v>0</v>
          </cell>
          <cell r="F124">
            <v>0.26069999999999999</v>
          </cell>
          <cell r="G124">
            <v>3.3160007354399998</v>
          </cell>
          <cell r="H124">
            <v>0</v>
          </cell>
          <cell r="I124">
            <v>0.8644813917292079</v>
          </cell>
          <cell r="O124">
            <v>22710</v>
          </cell>
          <cell r="P124" t="str">
            <v>632049052</v>
          </cell>
          <cell r="Q124" t="str">
            <v>PM</v>
          </cell>
          <cell r="R124" t="str">
            <v>240</v>
          </cell>
          <cell r="S124" t="str">
            <v>01</v>
          </cell>
          <cell r="T124" t="str">
            <v>Etablissement de crédit</v>
          </cell>
          <cell r="U124" t="str">
            <v>201</v>
          </cell>
          <cell r="V124" t="str">
            <v>Banque mutualiste ou coopérative</v>
          </cell>
          <cell r="W124" t="str">
            <v>001</v>
          </cell>
          <cell r="X124" t="str">
            <v>Agrément ACPR</v>
          </cell>
          <cell r="Y124">
            <v>6</v>
          </cell>
          <cell r="Z124" t="str">
            <v>NOUVEL ETABLISSEMENT</v>
          </cell>
          <cell r="AA124" t="str">
            <v>FR</v>
          </cell>
          <cell r="AB124" t="str">
            <v> France</v>
          </cell>
          <cell r="AC124" t="str">
            <v>S. BANCAIRE MUTUALISTE ET AUTRES RESEAUX</v>
          </cell>
          <cell r="AD124">
            <v>29</v>
          </cell>
          <cell r="AE124" t="str">
            <v>GPE CREDIT MUTUEL</v>
          </cell>
          <cell r="AF124">
            <v>0</v>
          </cell>
          <cell r="AG124" t="str">
            <v>75017</v>
          </cell>
          <cell r="AH124" t="str">
            <v>FR</v>
          </cell>
          <cell r="AI124" t="str">
            <v/>
          </cell>
          <cell r="AJ124" t="str">
            <v/>
          </cell>
          <cell r="AK124" t="str">
            <v>EC</v>
          </cell>
          <cell r="AL124" t="str">
            <v>Bq mut</v>
          </cell>
          <cell r="AM124" t="str">
            <v>PERSONNE_MORALE_SOCIETE</v>
          </cell>
          <cell r="AN124" t="str">
            <v>CREDIT MUTUEL</v>
          </cell>
          <cell r="AO124" t="str">
            <v>Groupes mutualistes</v>
          </cell>
          <cell r="AP124" t="str">
            <v/>
          </cell>
          <cell r="AQ124" t="str">
            <v/>
          </cell>
          <cell r="AR124" t="str">
            <v>FR</v>
          </cell>
          <cell r="AS124" t="str">
            <v>FRANCE</v>
          </cell>
          <cell r="AT124" t="str">
            <v/>
          </cell>
          <cell r="AU124" t="str">
            <v/>
          </cell>
          <cell r="AV124" t="str">
            <v>KRAUSE</v>
          </cell>
          <cell r="AW124">
            <v>2763</v>
          </cell>
          <cell r="AX124">
            <v>4.570800448</v>
          </cell>
          <cell r="AY124">
            <v>1.17012E-4</v>
          </cell>
          <cell r="AZ124">
            <v>1.6161736999999999E-2</v>
          </cell>
          <cell r="BA124">
            <v>176</v>
          </cell>
          <cell r="BB124" t="str">
            <v>SI</v>
          </cell>
          <cell r="BC124">
            <v>0</v>
          </cell>
          <cell r="BD124">
            <v>0</v>
          </cell>
        </row>
        <row r="125">
          <cell r="A125" t="str">
            <v>00009</v>
          </cell>
          <cell r="B125" t="str">
            <v>GROUPE BPCE</v>
          </cell>
          <cell r="C125" t="str">
            <v>1. Top6</v>
          </cell>
          <cell r="D125">
            <v>201412</v>
          </cell>
          <cell r="E125">
            <v>4.7500000000000001E-2</v>
          </cell>
          <cell r="F125">
            <v>0.19389999999999999</v>
          </cell>
          <cell r="G125">
            <v>509.228050811</v>
          </cell>
          <cell r="H125">
            <v>24.188332413522499</v>
          </cell>
          <cell r="I125">
            <v>98.739319052252895</v>
          </cell>
          <cell r="J125">
            <v>3.2800000000000003E-2</v>
          </cell>
          <cell r="K125">
            <v>0</v>
          </cell>
          <cell r="L125">
            <v>99.975653700999999</v>
          </cell>
          <cell r="M125">
            <v>3.2792014413928001</v>
          </cell>
          <cell r="N125">
            <v>0</v>
          </cell>
          <cell r="O125">
            <v>1385</v>
          </cell>
          <cell r="P125" t="str">
            <v/>
          </cell>
          <cell r="Q125" t="str">
            <v>PM</v>
          </cell>
          <cell r="R125" t="str">
            <v>930</v>
          </cell>
          <cell r="S125" t="str">
            <v>80</v>
          </cell>
          <cell r="T125" t="str">
            <v>Agrégation réseau</v>
          </cell>
          <cell r="U125" t="str">
            <v/>
          </cell>
          <cell r="V125" t="str">
            <v/>
          </cell>
          <cell r="W125" t="str">
            <v>100</v>
          </cell>
          <cell r="X125" t="str">
            <v>Aucune autorisation</v>
          </cell>
          <cell r="Y125">
            <v>6</v>
          </cell>
          <cell r="Z125" t="str">
            <v>NOUVEL ETABLISSEMENT</v>
          </cell>
          <cell r="AA125" t="str">
            <v/>
          </cell>
          <cell r="AB125" t="str">
            <v/>
          </cell>
          <cell r="AC125" t="str">
            <v/>
          </cell>
          <cell r="AD125">
            <v>1163</v>
          </cell>
          <cell r="AE125" t="str">
            <v>GPE BPCE</v>
          </cell>
          <cell r="AF125">
            <v>1</v>
          </cell>
          <cell r="AG125" t="str">
            <v/>
          </cell>
          <cell r="AH125" t="str">
            <v>FR</v>
          </cell>
          <cell r="AI125" t="str">
            <v>Org Central</v>
          </cell>
          <cell r="AJ125" t="str">
            <v/>
          </cell>
          <cell r="AK125" t="str">
            <v/>
          </cell>
          <cell r="AL125" t="str">
            <v/>
          </cell>
          <cell r="AM125" t="str">
            <v/>
          </cell>
          <cell r="AN125" t="str">
            <v/>
          </cell>
          <cell r="AO125" t="str">
            <v/>
          </cell>
          <cell r="AP125" t="str">
            <v/>
          </cell>
          <cell r="AQ125" t="str">
            <v/>
          </cell>
          <cell r="AR125" t="str">
            <v/>
          </cell>
          <cell r="AS125" t="str">
            <v/>
          </cell>
          <cell r="AT125" t="str">
            <v/>
          </cell>
          <cell r="AU125" t="str">
            <v/>
          </cell>
          <cell r="AV125" t="str">
            <v>RINGWALD</v>
          </cell>
          <cell r="AW125">
            <v>2762</v>
          </cell>
          <cell r="BA125">
            <v>9999</v>
          </cell>
          <cell r="BB125" t="str">
            <v>SI</v>
          </cell>
          <cell r="BC125">
            <v>1</v>
          </cell>
          <cell r="BD125">
            <v>0</v>
          </cell>
        </row>
        <row r="126">
          <cell r="A126" t="str">
            <v>09992</v>
          </cell>
          <cell r="B126" t="str">
            <v>DE LAGE LANDEN FRANCE</v>
          </cell>
          <cell r="C126" t="str">
            <v>4. Autres (GEA hors CBD)</v>
          </cell>
          <cell r="D126">
            <v>201412</v>
          </cell>
          <cell r="E126">
            <v>5.9299999999999999E-2</v>
          </cell>
          <cell r="F126">
            <v>0.21129999999999999</v>
          </cell>
          <cell r="G126">
            <v>1.57291964767</v>
          </cell>
          <cell r="H126">
            <v>9.3274135106830997E-2</v>
          </cell>
          <cell r="I126">
            <v>0.33235792155267097</v>
          </cell>
          <cell r="O126">
            <v>537</v>
          </cell>
          <cell r="P126" t="str">
            <v>383092889</v>
          </cell>
          <cell r="Q126" t="str">
            <v>PM</v>
          </cell>
          <cell r="R126" t="str">
            <v>94A</v>
          </cell>
          <cell r="S126" t="str">
            <v>38</v>
          </cell>
          <cell r="T126" t="str">
            <v>Entreprise mère de société de financement</v>
          </cell>
          <cell r="U126" t="str">
            <v/>
          </cell>
          <cell r="V126" t="str">
            <v/>
          </cell>
          <cell r="W126" t="str">
            <v>006</v>
          </cell>
          <cell r="X126" t="str">
            <v>Inscription liste</v>
          </cell>
          <cell r="Y126">
            <v>1</v>
          </cell>
          <cell r="Z126" t="str">
            <v>CHANGEMENT DE CATEGORIE AGENT FINANCIER</v>
          </cell>
          <cell r="AA126" t="str">
            <v>NL</v>
          </cell>
          <cell r="AB126" t="str">
            <v> Pays-Bas</v>
          </cell>
          <cell r="AC126" t="str">
            <v>S. BANCAIRE ETRANGER EEE</v>
          </cell>
          <cell r="AD126">
            <v>223</v>
          </cell>
          <cell r="AE126" t="str">
            <v>GPE RABOBANK</v>
          </cell>
          <cell r="AF126">
            <v>1</v>
          </cell>
          <cell r="AG126" t="str">
            <v>93350</v>
          </cell>
          <cell r="AH126" t="str">
            <v>FR</v>
          </cell>
          <cell r="AI126" t="str">
            <v/>
          </cell>
          <cell r="AJ126" t="str">
            <v/>
          </cell>
          <cell r="AK126" t="str">
            <v/>
          </cell>
          <cell r="AL126" t="str">
            <v/>
          </cell>
          <cell r="AM126" t="str">
            <v/>
          </cell>
          <cell r="AN126" t="str">
            <v/>
          </cell>
          <cell r="AO126" t="str">
            <v/>
          </cell>
          <cell r="AP126" t="str">
            <v/>
          </cell>
          <cell r="AQ126" t="str">
            <v/>
          </cell>
          <cell r="AR126" t="str">
            <v/>
          </cell>
          <cell r="AS126" t="str">
            <v/>
          </cell>
          <cell r="AT126" t="str">
            <v/>
          </cell>
          <cell r="AU126" t="str">
            <v/>
          </cell>
          <cell r="AV126" t="str">
            <v>JEOL</v>
          </cell>
          <cell r="BA126">
            <v>9999</v>
          </cell>
          <cell r="BB126" t="str">
            <v>NON-MSU</v>
          </cell>
          <cell r="BC126">
            <v>0</v>
          </cell>
          <cell r="BD126">
            <v>0</v>
          </cell>
        </row>
        <row r="127">
          <cell r="A127" t="str">
            <v>10107</v>
          </cell>
          <cell r="B127" t="str">
            <v>BRED-BANQUE POPULAIRE</v>
          </cell>
          <cell r="C127" t="str">
            <v>3. Autres (GEA CBD)</v>
          </cell>
          <cell r="D127">
            <v>201412</v>
          </cell>
          <cell r="E127">
            <v>9.8035087344379601E-2</v>
          </cell>
          <cell r="F127">
            <v>0.15301570481401999</v>
          </cell>
          <cell r="G127">
            <v>10.718342774134001</v>
          </cell>
          <cell r="H127">
            <v>1.0507736700492267</v>
          </cell>
          <cell r="I127">
            <v>1.6400747740223725</v>
          </cell>
          <cell r="J127">
            <v>2.3622594830018401E-2</v>
          </cell>
          <cell r="K127">
            <v>0.43688657787909602</v>
          </cell>
          <cell r="L127">
            <v>19.560285664612799</v>
          </cell>
          <cell r="M127">
            <v>0.46206470301456537</v>
          </cell>
          <cell r="N127">
            <v>8.5456262663502258</v>
          </cell>
          <cell r="O127">
            <v>2129</v>
          </cell>
          <cell r="P127" t="str">
            <v>552091795</v>
          </cell>
          <cell r="Q127" t="str">
            <v>PM</v>
          </cell>
          <cell r="R127" t="str">
            <v>202</v>
          </cell>
          <cell r="S127" t="str">
            <v>01</v>
          </cell>
          <cell r="T127" t="str">
            <v>Etablissement de crédit</v>
          </cell>
          <cell r="U127" t="str">
            <v>201</v>
          </cell>
          <cell r="V127" t="str">
            <v>Banque mutualiste ou coopérative</v>
          </cell>
          <cell r="W127" t="str">
            <v>001</v>
          </cell>
          <cell r="X127" t="str">
            <v>Agrément ACPR</v>
          </cell>
          <cell r="Y127">
            <v>6</v>
          </cell>
          <cell r="Z127" t="str">
            <v>NOUVEL ETABLISSEMENT</v>
          </cell>
          <cell r="AA127" t="str">
            <v>FR</v>
          </cell>
          <cell r="AB127" t="str">
            <v> France</v>
          </cell>
          <cell r="AC127" t="str">
            <v>S. BANCAIRE MUTUALISTE ET AUTRES RESEAUX</v>
          </cell>
          <cell r="AD127">
            <v>1163</v>
          </cell>
          <cell r="AE127" t="str">
            <v>GPE BPCE</v>
          </cell>
          <cell r="AF127">
            <v>0</v>
          </cell>
          <cell r="AG127" t="str">
            <v>75012</v>
          </cell>
          <cell r="AH127" t="str">
            <v>FR</v>
          </cell>
          <cell r="AI127" t="str">
            <v/>
          </cell>
          <cell r="AJ127" t="str">
            <v/>
          </cell>
          <cell r="AK127" t="str">
            <v>EC</v>
          </cell>
          <cell r="AL127" t="str">
            <v>Bq mut</v>
          </cell>
          <cell r="AM127" t="str">
            <v>PERSONNE_MORALE_SOCIETE</v>
          </cell>
          <cell r="AN127" t="str">
            <v>BPCE</v>
          </cell>
          <cell r="AO127" t="str">
            <v>Groupes mutualistes</v>
          </cell>
          <cell r="AP127" t="str">
            <v/>
          </cell>
          <cell r="AQ127" t="str">
            <v/>
          </cell>
          <cell r="AR127" t="str">
            <v>FR</v>
          </cell>
          <cell r="AS127" t="str">
            <v>FRANCE</v>
          </cell>
          <cell r="AT127" t="str">
            <v/>
          </cell>
          <cell r="AU127" t="str">
            <v/>
          </cell>
          <cell r="AV127" t="str">
            <v>LACAMPAGNE</v>
          </cell>
          <cell r="AW127">
            <v>2762</v>
          </cell>
          <cell r="AX127">
            <v>51.355527424999998</v>
          </cell>
          <cell r="AY127">
            <v>12.364550409</v>
          </cell>
          <cell r="AZ127">
            <v>27.186823627999999</v>
          </cell>
          <cell r="BA127">
            <v>26</v>
          </cell>
          <cell r="BB127" t="str">
            <v>SI</v>
          </cell>
          <cell r="BC127">
            <v>0</v>
          </cell>
          <cell r="BD127">
            <v>1</v>
          </cell>
        </row>
        <row r="128">
          <cell r="A128" t="str">
            <v>10206</v>
          </cell>
          <cell r="B128" t="str">
            <v>CRCAM DU NORD EST</v>
          </cell>
          <cell r="C128" t="str">
            <v>3. Autres (GEA CBD)</v>
          </cell>
          <cell r="D128">
            <v>201412</v>
          </cell>
          <cell r="E128">
            <v>3.78E-2</v>
          </cell>
          <cell r="F128">
            <v>0.16839999999999999</v>
          </cell>
          <cell r="G128">
            <v>11.494349</v>
          </cell>
          <cell r="H128">
            <v>0.43448639220000002</v>
          </cell>
          <cell r="I128">
            <v>1.9356483715999999</v>
          </cell>
          <cell r="J128">
            <v>1.7500000000000002E-2</v>
          </cell>
          <cell r="K128">
            <v>0.45</v>
          </cell>
          <cell r="L128">
            <v>4.7519080000000002</v>
          </cell>
          <cell r="M128">
            <v>8.3158390000000013E-2</v>
          </cell>
          <cell r="N128">
            <v>2.1383586000000001</v>
          </cell>
          <cell r="O128">
            <v>2267</v>
          </cell>
          <cell r="P128" t="str">
            <v>394157085</v>
          </cell>
          <cell r="Q128" t="str">
            <v>PM</v>
          </cell>
          <cell r="R128" t="str">
            <v>210</v>
          </cell>
          <cell r="S128" t="str">
            <v>01</v>
          </cell>
          <cell r="T128" t="str">
            <v>Etablissement de crédit</v>
          </cell>
          <cell r="U128" t="str">
            <v>201</v>
          </cell>
          <cell r="V128" t="str">
            <v>Banque mutualiste ou coopérative</v>
          </cell>
          <cell r="W128" t="str">
            <v>001</v>
          </cell>
          <cell r="X128" t="str">
            <v>Agrément ACPR</v>
          </cell>
          <cell r="Y128">
            <v>8</v>
          </cell>
          <cell r="Z128" t="str">
            <v>RESTRUCTURATION AVEC REPRISE DE CIB</v>
          </cell>
          <cell r="AA128" t="str">
            <v>FR</v>
          </cell>
          <cell r="AB128" t="str">
            <v> France</v>
          </cell>
          <cell r="AC128" t="str">
            <v>S. BANCAIRE MUTUALISTE ET AUTRES RESEAUX</v>
          </cell>
          <cell r="AD128">
            <v>27</v>
          </cell>
          <cell r="AE128" t="str">
            <v>GPE CREDIT AGRICOLE</v>
          </cell>
          <cell r="AF128">
            <v>0</v>
          </cell>
          <cell r="AG128" t="str">
            <v>51100</v>
          </cell>
          <cell r="AH128" t="str">
            <v>FR</v>
          </cell>
          <cell r="AI128" t="str">
            <v/>
          </cell>
          <cell r="AJ128" t="str">
            <v/>
          </cell>
          <cell r="AK128" t="str">
            <v>EC</v>
          </cell>
          <cell r="AL128" t="str">
            <v>Bq mut</v>
          </cell>
          <cell r="AM128" t="str">
            <v>PERSONNE_MORALE_SOCIETE</v>
          </cell>
          <cell r="AN128" t="str">
            <v>CREDIT AGRICOLE</v>
          </cell>
          <cell r="AO128" t="str">
            <v>Groupes mutualistes</v>
          </cell>
          <cell r="AP128" t="str">
            <v/>
          </cell>
          <cell r="AQ128" t="str">
            <v/>
          </cell>
          <cell r="AR128" t="str">
            <v>FR</v>
          </cell>
          <cell r="AS128" t="str">
            <v>FRANCE</v>
          </cell>
          <cell r="AT128" t="str">
            <v/>
          </cell>
          <cell r="AU128" t="str">
            <v/>
          </cell>
          <cell r="AV128" t="str">
            <v>BALLABRIGA</v>
          </cell>
          <cell r="AW128">
            <v>2761</v>
          </cell>
          <cell r="AX128">
            <v>20.492980053</v>
          </cell>
          <cell r="AY128">
            <v>14.718880715999999</v>
          </cell>
          <cell r="AZ128">
            <v>7.393376849</v>
          </cell>
          <cell r="BA128">
            <v>61</v>
          </cell>
          <cell r="BB128" t="str">
            <v>SI</v>
          </cell>
          <cell r="BC128">
            <v>0</v>
          </cell>
          <cell r="BD128">
            <v>0</v>
          </cell>
        </row>
        <row r="129">
          <cell r="A129" t="str">
            <v>10207</v>
          </cell>
          <cell r="B129" t="str">
            <v>BANQUE POPULAIRE RIVES DE PARIS</v>
          </cell>
          <cell r="C129" t="str">
            <v>3. Autres (GEA CBD)</v>
          </cell>
          <cell r="D129">
            <v>201412</v>
          </cell>
          <cell r="E129">
            <v>5.5455119135092899E-2</v>
          </cell>
          <cell r="F129">
            <v>0.136639754008858</v>
          </cell>
          <cell r="G129">
            <v>10.671292353</v>
          </cell>
          <cell r="H129">
            <v>0.59177778876102083</v>
          </cell>
          <cell r="I129">
            <v>1.4581227620705275</v>
          </cell>
          <cell r="J129">
            <v>5.2932760111052198E-2</v>
          </cell>
          <cell r="K129">
            <v>0.43509501211430701</v>
          </cell>
          <cell r="L129">
            <v>3.859058718</v>
          </cell>
          <cell r="M129">
            <v>0.20427062937435864</v>
          </cell>
          <cell r="N129">
            <v>1.6790571996580321</v>
          </cell>
          <cell r="O129">
            <v>2273</v>
          </cell>
          <cell r="P129" t="str">
            <v>552002313</v>
          </cell>
          <cell r="Q129" t="str">
            <v>PM</v>
          </cell>
          <cell r="R129" t="str">
            <v>202</v>
          </cell>
          <cell r="S129" t="str">
            <v>01</v>
          </cell>
          <cell r="T129" t="str">
            <v>Etablissement de crédit</v>
          </cell>
          <cell r="U129" t="str">
            <v>201</v>
          </cell>
          <cell r="V129" t="str">
            <v>Banque mutualiste ou coopérative</v>
          </cell>
          <cell r="W129" t="str">
            <v>001</v>
          </cell>
          <cell r="X129" t="str">
            <v>Agrément ACPR</v>
          </cell>
          <cell r="Y129">
            <v>6</v>
          </cell>
          <cell r="Z129" t="str">
            <v>NOUVEL ETABLISSEMENT</v>
          </cell>
          <cell r="AA129" t="str">
            <v>FR</v>
          </cell>
          <cell r="AB129" t="str">
            <v> France</v>
          </cell>
          <cell r="AC129" t="str">
            <v>S. BANCAIRE MUTUALISTE ET AUTRES RESEAUX</v>
          </cell>
          <cell r="AD129">
            <v>1163</v>
          </cell>
          <cell r="AE129" t="str">
            <v>GPE BPCE</v>
          </cell>
          <cell r="AF129">
            <v>0</v>
          </cell>
          <cell r="AG129" t="str">
            <v>75013</v>
          </cell>
          <cell r="AH129" t="str">
            <v>FR</v>
          </cell>
          <cell r="AI129" t="str">
            <v/>
          </cell>
          <cell r="AJ129" t="str">
            <v/>
          </cell>
          <cell r="AK129" t="str">
            <v>EC</v>
          </cell>
          <cell r="AL129" t="str">
            <v>Bq mut</v>
          </cell>
          <cell r="AM129" t="str">
            <v>PERSONNE_MORALE_SOCIETE</v>
          </cell>
          <cell r="AN129" t="str">
            <v>BPCE</v>
          </cell>
          <cell r="AO129" t="str">
            <v>Groupes mutualistes</v>
          </cell>
          <cell r="AP129" t="str">
            <v/>
          </cell>
          <cell r="AQ129" t="str">
            <v/>
          </cell>
          <cell r="AR129" t="str">
            <v>FR</v>
          </cell>
          <cell r="AS129" t="str">
            <v>FRANCE</v>
          </cell>
          <cell r="AT129" t="str">
            <v/>
          </cell>
          <cell r="AU129" t="str">
            <v/>
          </cell>
          <cell r="AV129" t="str">
            <v>CISSOKHO-COULIBALY</v>
          </cell>
          <cell r="AW129">
            <v>2762</v>
          </cell>
          <cell r="AX129">
            <v>20.265486677999998</v>
          </cell>
          <cell r="AY129">
            <v>11.531718956000001</v>
          </cell>
          <cell r="AZ129">
            <v>14.896604003</v>
          </cell>
          <cell r="BA129">
            <v>62</v>
          </cell>
          <cell r="BB129" t="str">
            <v>SI</v>
          </cell>
          <cell r="BC129">
            <v>0</v>
          </cell>
          <cell r="BD129">
            <v>1</v>
          </cell>
        </row>
        <row r="130">
          <cell r="A130" t="str">
            <v>10278</v>
          </cell>
          <cell r="B130" t="str">
            <v>CAISSE FEDERALE DE CREDIT MUTUEL</v>
          </cell>
          <cell r="C130" t="str">
            <v>3. Autres (GEA CBD)</v>
          </cell>
          <cell r="D130">
            <v>201412</v>
          </cell>
          <cell r="E130">
            <v>3.9100000000000003E-2</v>
          </cell>
          <cell r="F130">
            <v>0.1653</v>
          </cell>
          <cell r="G130">
            <v>337.83844517837002</v>
          </cell>
          <cell r="H130">
            <v>13.209483206474269</v>
          </cell>
          <cell r="I130">
            <v>55.844694987984568</v>
          </cell>
          <cell r="L130">
            <v>6.6355850595699994</v>
          </cell>
          <cell r="O130">
            <v>2422</v>
          </cell>
          <cell r="P130" t="str">
            <v>588505354</v>
          </cell>
          <cell r="Q130" t="str">
            <v>PM</v>
          </cell>
          <cell r="R130" t="str">
            <v>240</v>
          </cell>
          <cell r="S130" t="str">
            <v>01</v>
          </cell>
          <cell r="T130" t="str">
            <v>Etablissement de crédit</v>
          </cell>
          <cell r="U130" t="str">
            <v>201</v>
          </cell>
          <cell r="V130" t="str">
            <v>Banque mutualiste ou coopérative</v>
          </cell>
          <cell r="W130" t="str">
            <v>001</v>
          </cell>
          <cell r="X130" t="str">
            <v>Agrément ACPR</v>
          </cell>
          <cell r="Y130">
            <v>6</v>
          </cell>
          <cell r="Z130" t="str">
            <v>NOUVEL ETABLISSEMENT</v>
          </cell>
          <cell r="AA130" t="str">
            <v>FR</v>
          </cell>
          <cell r="AB130" t="str">
            <v> France</v>
          </cell>
          <cell r="AC130" t="str">
            <v>S. BANCAIRE MUTUALISTE ET AUTRES RESEAUX</v>
          </cell>
          <cell r="AD130">
            <v>29</v>
          </cell>
          <cell r="AE130" t="str">
            <v>GPE CREDIT MUTUEL</v>
          </cell>
          <cell r="AF130">
            <v>0</v>
          </cell>
          <cell r="AG130" t="str">
            <v>67000</v>
          </cell>
          <cell r="AH130" t="str">
            <v>FR</v>
          </cell>
          <cell r="AI130" t="str">
            <v/>
          </cell>
          <cell r="AJ130" t="str">
            <v/>
          </cell>
          <cell r="AK130" t="str">
            <v>EC</v>
          </cell>
          <cell r="AL130" t="str">
            <v>Bq mut</v>
          </cell>
          <cell r="AM130" t="str">
            <v>PERSONNE_MORALE_SOCIETE</v>
          </cell>
          <cell r="AN130" t="str">
            <v>CREDIT MUTUEL</v>
          </cell>
          <cell r="AO130" t="str">
            <v>Groupes mutualistes</v>
          </cell>
          <cell r="AP130" t="str">
            <v/>
          </cell>
          <cell r="AQ130" t="str">
            <v/>
          </cell>
          <cell r="AR130" t="str">
            <v>FR</v>
          </cell>
          <cell r="AS130" t="str">
            <v>FRANCE</v>
          </cell>
          <cell r="AT130" t="str">
            <v/>
          </cell>
          <cell r="AU130" t="str">
            <v/>
          </cell>
          <cell r="AV130" t="str">
            <v>NICAISE-GASTINEAU</v>
          </cell>
          <cell r="AW130">
            <v>2763</v>
          </cell>
          <cell r="AX130">
            <v>155.83486382499999</v>
          </cell>
          <cell r="AY130">
            <v>113.48111222499999</v>
          </cell>
          <cell r="AZ130">
            <v>93.655929549999996</v>
          </cell>
          <cell r="BA130">
            <v>16</v>
          </cell>
          <cell r="BB130" t="str">
            <v>SI</v>
          </cell>
          <cell r="BC130">
            <v>0</v>
          </cell>
          <cell r="BD130">
            <v>0</v>
          </cell>
        </row>
        <row r="131">
          <cell r="A131" t="str">
            <v>10807</v>
          </cell>
          <cell r="B131" t="str">
            <v>BANQUE POPULAIRE BOURGOGNE FRANCHE-COMTE</v>
          </cell>
          <cell r="C131" t="str">
            <v>3. Autres (GEA CBD)</v>
          </cell>
          <cell r="D131">
            <v>201412</v>
          </cell>
          <cell r="E131">
            <v>7.9793717265959102E-2</v>
          </cell>
          <cell r="F131">
            <v>0.147099660617241</v>
          </cell>
          <cell r="G131">
            <v>7.7191980199999994</v>
          </cell>
          <cell r="H131">
            <v>0.61594350432783129</v>
          </cell>
          <cell r="I131">
            <v>1.1354914089792787</v>
          </cell>
          <cell r="J131">
            <v>4.0972578499871799E-2</v>
          </cell>
          <cell r="K131">
            <v>0.44156421382705002</v>
          </cell>
          <cell r="L131">
            <v>2.551963201</v>
          </cell>
          <cell r="M131">
            <v>0.10456051258175661</v>
          </cell>
          <cell r="N131">
            <v>1.1268556245651271</v>
          </cell>
          <cell r="O131">
            <v>3226</v>
          </cell>
          <cell r="P131" t="str">
            <v>542820352</v>
          </cell>
          <cell r="Q131" t="str">
            <v>PM</v>
          </cell>
          <cell r="R131" t="str">
            <v>202</v>
          </cell>
          <cell r="S131" t="str">
            <v>01</v>
          </cell>
          <cell r="T131" t="str">
            <v>Etablissement de crédit</v>
          </cell>
          <cell r="U131" t="str">
            <v>201</v>
          </cell>
          <cell r="V131" t="str">
            <v>Banque mutualiste ou coopérative</v>
          </cell>
          <cell r="W131" t="str">
            <v>001</v>
          </cell>
          <cell r="X131" t="str">
            <v>Agrément ACPR</v>
          </cell>
          <cell r="Y131">
            <v>6</v>
          </cell>
          <cell r="Z131" t="str">
            <v>NOUVEL ETABLISSEMENT</v>
          </cell>
          <cell r="AA131" t="str">
            <v>FR</v>
          </cell>
          <cell r="AB131" t="str">
            <v> France</v>
          </cell>
          <cell r="AC131" t="str">
            <v>S. BANCAIRE MUTUALISTE ET AUTRES RESEAUX</v>
          </cell>
          <cell r="AD131">
            <v>1163</v>
          </cell>
          <cell r="AE131" t="str">
            <v>GPE BPCE</v>
          </cell>
          <cell r="AF131">
            <v>0</v>
          </cell>
          <cell r="AG131" t="str">
            <v>21000</v>
          </cell>
          <cell r="AH131" t="str">
            <v>FR</v>
          </cell>
          <cell r="AI131" t="str">
            <v/>
          </cell>
          <cell r="AJ131" t="str">
            <v/>
          </cell>
          <cell r="AK131" t="str">
            <v>EC</v>
          </cell>
          <cell r="AL131" t="str">
            <v>Bq mut</v>
          </cell>
          <cell r="AM131" t="str">
            <v>PERSONNE_MORALE_SOCIETE</v>
          </cell>
          <cell r="AN131" t="str">
            <v>BPCE</v>
          </cell>
          <cell r="AO131" t="str">
            <v>Groupes mutualistes</v>
          </cell>
          <cell r="AP131" t="str">
            <v/>
          </cell>
          <cell r="AQ131" t="str">
            <v/>
          </cell>
          <cell r="AR131" t="str">
            <v>FR</v>
          </cell>
          <cell r="AS131" t="str">
            <v>FRANCE</v>
          </cell>
          <cell r="AT131" t="str">
            <v/>
          </cell>
          <cell r="AU131" t="str">
            <v/>
          </cell>
          <cell r="AV131" t="str">
            <v>JEQUIER</v>
          </cell>
          <cell r="AW131">
            <v>2762</v>
          </cell>
          <cell r="AX131">
            <v>12.753974485999999</v>
          </cell>
          <cell r="AY131">
            <v>7.9736230949999998</v>
          </cell>
          <cell r="AZ131">
            <v>8.4757072320000013</v>
          </cell>
          <cell r="BA131">
            <v>99</v>
          </cell>
          <cell r="BB131" t="str">
            <v>SI</v>
          </cell>
          <cell r="BC131">
            <v>0</v>
          </cell>
          <cell r="BD131">
            <v>1</v>
          </cell>
        </row>
        <row r="132">
          <cell r="A132" t="str">
            <v>10907</v>
          </cell>
          <cell r="B132" t="str">
            <v>BANQUE POP AQUITAINE CENTRE ATLANTIQUE</v>
          </cell>
          <cell r="C132" t="str">
            <v>3. Autres (GEA CBD)</v>
          </cell>
          <cell r="D132">
            <v>201412</v>
          </cell>
          <cell r="E132">
            <v>7.5715018408148899E-2</v>
          </cell>
          <cell r="F132">
            <v>0.14500751605088</v>
          </cell>
          <cell r="G132">
            <v>9.8351320340000008</v>
          </cell>
          <cell r="H132">
            <v>0.74466720300088496</v>
          </cell>
          <cell r="I132">
            <v>1.4261680662827791</v>
          </cell>
          <cell r="J132">
            <v>6.89921180000891E-2</v>
          </cell>
          <cell r="K132">
            <v>0.43831125975881502</v>
          </cell>
          <cell r="L132">
            <v>2.3901333220000001</v>
          </cell>
          <cell r="M132">
            <v>0.16490036018736895</v>
          </cell>
          <cell r="N132">
            <v>1.0476223473573414</v>
          </cell>
          <cell r="O132">
            <v>8554</v>
          </cell>
          <cell r="P132" t="str">
            <v>755501590</v>
          </cell>
          <cell r="Q132" t="str">
            <v>PM</v>
          </cell>
          <cell r="R132" t="str">
            <v>202</v>
          </cell>
          <cell r="S132" t="str">
            <v>01</v>
          </cell>
          <cell r="T132" t="str">
            <v>Etablissement de crédit</v>
          </cell>
          <cell r="U132" t="str">
            <v>201</v>
          </cell>
          <cell r="V132" t="str">
            <v>Banque mutualiste ou coopérative</v>
          </cell>
          <cell r="W132" t="str">
            <v>001</v>
          </cell>
          <cell r="X132" t="str">
            <v>Agrément ACPR</v>
          </cell>
          <cell r="Y132">
            <v>6</v>
          </cell>
          <cell r="Z132" t="str">
            <v>NOUVEL ETABLISSEMENT</v>
          </cell>
          <cell r="AA132" t="str">
            <v>FR</v>
          </cell>
          <cell r="AB132" t="str">
            <v> France</v>
          </cell>
          <cell r="AC132" t="str">
            <v>S. BANCAIRE MUTUALISTE ET AUTRES RESEAUX</v>
          </cell>
          <cell r="AD132">
            <v>1163</v>
          </cell>
          <cell r="AE132" t="str">
            <v>GPE BPCE</v>
          </cell>
          <cell r="AF132">
            <v>0</v>
          </cell>
          <cell r="AG132" t="str">
            <v>33100</v>
          </cell>
          <cell r="AH132" t="str">
            <v>FR</v>
          </cell>
          <cell r="AI132" t="str">
            <v/>
          </cell>
          <cell r="AJ132" t="str">
            <v/>
          </cell>
          <cell r="AK132" t="str">
            <v>EC</v>
          </cell>
          <cell r="AL132" t="str">
            <v>Bq mut</v>
          </cell>
          <cell r="AM132" t="str">
            <v>PERSONNE_MORALE_SOCIETE</v>
          </cell>
          <cell r="AN132" t="str">
            <v>BPCE</v>
          </cell>
          <cell r="AO132" t="str">
            <v>Groupes mutualistes</v>
          </cell>
          <cell r="AP132" t="str">
            <v/>
          </cell>
          <cell r="AQ132" t="str">
            <v/>
          </cell>
          <cell r="AR132" t="str">
            <v>FR</v>
          </cell>
          <cell r="AS132" t="str">
            <v>FRANCE</v>
          </cell>
          <cell r="AT132" t="str">
            <v/>
          </cell>
          <cell r="AU132" t="str">
            <v/>
          </cell>
          <cell r="AV132" t="str">
            <v>BODIAN</v>
          </cell>
          <cell r="AW132">
            <v>2762</v>
          </cell>
          <cell r="AX132">
            <v>14.014136731000001</v>
          </cell>
          <cell r="AY132">
            <v>9.8353622070000011</v>
          </cell>
          <cell r="AZ132">
            <v>9.0434149890000004</v>
          </cell>
          <cell r="BA132">
            <v>90</v>
          </cell>
          <cell r="BB132" t="str">
            <v>SI</v>
          </cell>
          <cell r="BC132">
            <v>0</v>
          </cell>
          <cell r="BD132">
            <v>1</v>
          </cell>
        </row>
        <row r="133">
          <cell r="A133" t="str">
            <v>11006</v>
          </cell>
          <cell r="B133" t="str">
            <v>CRCAM DE CHAMPAGNE-BOURGOGNE</v>
          </cell>
          <cell r="C133" t="str">
            <v>3. Autres (GEA CBD)</v>
          </cell>
          <cell r="D133">
            <v>201412</v>
          </cell>
          <cell r="E133">
            <v>5.0900000000000001E-2</v>
          </cell>
          <cell r="F133">
            <v>0.16700000000000001</v>
          </cell>
          <cell r="G133">
            <v>8.0006050000000002</v>
          </cell>
          <cell r="H133">
            <v>0.40723079449999999</v>
          </cell>
          <cell r="I133">
            <v>1.3361010350000002</v>
          </cell>
          <cell r="J133">
            <v>2.5700000000000001E-2</v>
          </cell>
          <cell r="K133">
            <v>0.45</v>
          </cell>
          <cell r="L133">
            <v>2.7416839999999998</v>
          </cell>
          <cell r="M133">
            <v>7.0461278799999999E-2</v>
          </cell>
          <cell r="N133">
            <v>1.2337578</v>
          </cell>
          <cell r="O133">
            <v>1312</v>
          </cell>
          <cell r="P133" t="str">
            <v>775718216</v>
          </cell>
          <cell r="Q133" t="str">
            <v>PM</v>
          </cell>
          <cell r="R133" t="str">
            <v>210</v>
          </cell>
          <cell r="S133" t="str">
            <v>01</v>
          </cell>
          <cell r="T133" t="str">
            <v>Etablissement de crédit</v>
          </cell>
          <cell r="U133" t="str">
            <v>201</v>
          </cell>
          <cell r="V133" t="str">
            <v>Banque mutualiste ou coopérative</v>
          </cell>
          <cell r="W133" t="str">
            <v>001</v>
          </cell>
          <cell r="X133" t="str">
            <v>Agrément ACPR</v>
          </cell>
          <cell r="Y133">
            <v>6</v>
          </cell>
          <cell r="Z133" t="str">
            <v>NOUVEL ETABLISSEMENT</v>
          </cell>
          <cell r="AA133" t="str">
            <v>FR</v>
          </cell>
          <cell r="AB133" t="str">
            <v> France</v>
          </cell>
          <cell r="AC133" t="str">
            <v>S. BANCAIRE MUTUALISTE ET AUTRES RESEAUX</v>
          </cell>
          <cell r="AD133">
            <v>27</v>
          </cell>
          <cell r="AE133" t="str">
            <v>GPE CREDIT AGRICOLE</v>
          </cell>
          <cell r="AF133">
            <v>0</v>
          </cell>
          <cell r="AG133" t="str">
            <v>10000</v>
          </cell>
          <cell r="AH133" t="str">
            <v>FR</v>
          </cell>
          <cell r="AI133" t="str">
            <v/>
          </cell>
          <cell r="AJ133" t="str">
            <v/>
          </cell>
          <cell r="AK133" t="str">
            <v>EC</v>
          </cell>
          <cell r="AL133" t="str">
            <v>Bq mut</v>
          </cell>
          <cell r="AM133" t="str">
            <v>PERSONNE_MORALE_SOCIETE</v>
          </cell>
          <cell r="AN133" t="str">
            <v>CREDIT AGRICOLE</v>
          </cell>
          <cell r="AO133" t="str">
            <v>Groupes mutualistes</v>
          </cell>
          <cell r="AP133" t="str">
            <v/>
          </cell>
          <cell r="AQ133" t="str">
            <v/>
          </cell>
          <cell r="AR133" t="str">
            <v>FR</v>
          </cell>
          <cell r="AS133" t="str">
            <v>FRANCE</v>
          </cell>
          <cell r="AT133" t="str">
            <v/>
          </cell>
          <cell r="AU133" t="str">
            <v/>
          </cell>
          <cell r="AV133" t="str">
            <v>PIGEON</v>
          </cell>
          <cell r="AW133">
            <v>2761</v>
          </cell>
          <cell r="AX133">
            <v>12.635367879</v>
          </cell>
          <cell r="AY133">
            <v>9.4596775429999997</v>
          </cell>
          <cell r="AZ133">
            <v>3.887633643</v>
          </cell>
          <cell r="BA133">
            <v>101</v>
          </cell>
          <cell r="BB133" t="str">
            <v>SI</v>
          </cell>
          <cell r="BC133">
            <v>0</v>
          </cell>
          <cell r="BD133">
            <v>0</v>
          </cell>
        </row>
        <row r="134">
          <cell r="A134" t="str">
            <v>11188</v>
          </cell>
          <cell r="B134" t="str">
            <v>RCI BANQUE</v>
          </cell>
          <cell r="C134" t="str">
            <v>2. CBD</v>
          </cell>
          <cell r="D134">
            <v>201412</v>
          </cell>
          <cell r="E134">
            <v>5.7500000000000002E-2</v>
          </cell>
          <cell r="F134">
            <v>0.33119999999999999</v>
          </cell>
          <cell r="G134">
            <v>22.428221993000001</v>
          </cell>
          <cell r="H134">
            <v>1.2896227645975</v>
          </cell>
          <cell r="I134">
            <v>7.4282271240815998</v>
          </cell>
          <cell r="J134">
            <v>1.4500000000000001E-2</v>
          </cell>
          <cell r="K134">
            <v>0</v>
          </cell>
          <cell r="L134">
            <v>0.26025353200000001</v>
          </cell>
          <cell r="M134">
            <v>3.7736762140000001E-3</v>
          </cell>
          <cell r="N134">
            <v>0</v>
          </cell>
          <cell r="O134">
            <v>3966</v>
          </cell>
          <cell r="P134" t="str">
            <v>306523358</v>
          </cell>
          <cell r="Q134" t="str">
            <v>PM</v>
          </cell>
          <cell r="R134" t="str">
            <v>102</v>
          </cell>
          <cell r="S134" t="str">
            <v>01</v>
          </cell>
          <cell r="T134" t="str">
            <v>Etablissement de crédit</v>
          </cell>
          <cell r="U134" t="str">
            <v>200</v>
          </cell>
          <cell r="V134" t="str">
            <v>Banque</v>
          </cell>
          <cell r="W134" t="str">
            <v>001</v>
          </cell>
          <cell r="X134" t="str">
            <v>Agrément ACPR</v>
          </cell>
          <cell r="Y134">
            <v>6</v>
          </cell>
          <cell r="Z134" t="str">
            <v>NOUVEL ETABLISSEMENT</v>
          </cell>
          <cell r="AA134" t="str">
            <v>FR</v>
          </cell>
          <cell r="AB134" t="str">
            <v> France</v>
          </cell>
          <cell r="AC134" t="str">
            <v>S. INDUSTRIEL PRIVE</v>
          </cell>
          <cell r="AD134">
            <v>52</v>
          </cell>
          <cell r="AE134" t="str">
            <v>GPE RENAULT</v>
          </cell>
          <cell r="AF134">
            <v>1</v>
          </cell>
          <cell r="AG134" t="str">
            <v>93160</v>
          </cell>
          <cell r="AH134" t="str">
            <v>FR</v>
          </cell>
          <cell r="AI134" t="str">
            <v/>
          </cell>
          <cell r="AJ134" t="str">
            <v/>
          </cell>
          <cell r="AK134" t="str">
            <v>EC</v>
          </cell>
          <cell r="AL134" t="str">
            <v>Banque</v>
          </cell>
          <cell r="AM134" t="str">
            <v>PERSONNE_MORALE_SOCIETE</v>
          </cell>
          <cell r="AN134" t="str">
            <v>RENAULT</v>
          </cell>
          <cell r="AO134" t="str">
            <v>Industrie, commerce, services, BTP, groupes professionnels</v>
          </cell>
          <cell r="AP134" t="str">
            <v/>
          </cell>
          <cell r="AQ134" t="str">
            <v/>
          </cell>
          <cell r="AR134" t="str">
            <v>FR</v>
          </cell>
          <cell r="AS134" t="str">
            <v>FRANCE</v>
          </cell>
          <cell r="AT134" t="str">
            <v/>
          </cell>
          <cell r="AU134" t="str">
            <v/>
          </cell>
          <cell r="AV134" t="str">
            <v>ABADIE</v>
          </cell>
          <cell r="AW134">
            <v>2764</v>
          </cell>
          <cell r="AX134">
            <v>31.495888453999999</v>
          </cell>
          <cell r="AY134">
            <v>9.7654257789999992</v>
          </cell>
          <cell r="AZ134">
            <v>11.393775293999999</v>
          </cell>
          <cell r="BA134">
            <v>39</v>
          </cell>
          <cell r="BB134" t="str">
            <v>SI</v>
          </cell>
          <cell r="BC134">
            <v>0</v>
          </cell>
          <cell r="BD134">
            <v>1</v>
          </cell>
        </row>
        <row r="135">
          <cell r="A135" t="str">
            <v>11206</v>
          </cell>
          <cell r="B135" t="str">
            <v>CRCAM NORD MIDI-PYRENEES</v>
          </cell>
          <cell r="C135" t="str">
            <v>3. Autres (GEA CBD)</v>
          </cell>
          <cell r="D135">
            <v>201412</v>
          </cell>
          <cell r="E135">
            <v>4.7500000000000001E-2</v>
          </cell>
          <cell r="F135">
            <v>0.1764</v>
          </cell>
          <cell r="G135">
            <v>8.5534169999999996</v>
          </cell>
          <cell r="H135">
            <v>0.40628730749999997</v>
          </cell>
          <cell r="I135">
            <v>1.5088227587999998</v>
          </cell>
          <cell r="J135">
            <v>3.32E-2</v>
          </cell>
          <cell r="K135">
            <v>0.45</v>
          </cell>
          <cell r="L135">
            <v>3.5829369999999998</v>
          </cell>
          <cell r="M135">
            <v>0.11895350839999999</v>
          </cell>
          <cell r="N135">
            <v>1.6123216499999999</v>
          </cell>
          <cell r="O135">
            <v>4064</v>
          </cell>
          <cell r="P135" t="str">
            <v>444953830</v>
          </cell>
          <cell r="Q135" t="str">
            <v>PM</v>
          </cell>
          <cell r="R135" t="str">
            <v>210</v>
          </cell>
          <cell r="S135" t="str">
            <v>01</v>
          </cell>
          <cell r="T135" t="str">
            <v>Etablissement de crédit</v>
          </cell>
          <cell r="U135" t="str">
            <v>201</v>
          </cell>
          <cell r="V135" t="str">
            <v>Banque mutualiste ou coopérative</v>
          </cell>
          <cell r="W135" t="str">
            <v>001</v>
          </cell>
          <cell r="X135" t="str">
            <v>Agrément ACPR</v>
          </cell>
          <cell r="Y135">
            <v>8</v>
          </cell>
          <cell r="Z135" t="str">
            <v>RESTRUCTURATION AVEC REPRISE DE CIB</v>
          </cell>
          <cell r="AA135" t="str">
            <v>FR</v>
          </cell>
          <cell r="AB135" t="str">
            <v> France</v>
          </cell>
          <cell r="AC135" t="str">
            <v>S. BANCAIRE MUTUALISTE ET AUTRES RESEAUX</v>
          </cell>
          <cell r="AD135">
            <v>27</v>
          </cell>
          <cell r="AE135" t="str">
            <v>GPE CREDIT AGRICOLE</v>
          </cell>
          <cell r="AF135">
            <v>0</v>
          </cell>
          <cell r="AG135" t="str">
            <v>81000</v>
          </cell>
          <cell r="AH135" t="str">
            <v>FR</v>
          </cell>
          <cell r="AI135" t="str">
            <v/>
          </cell>
          <cell r="AJ135" t="str">
            <v/>
          </cell>
          <cell r="AK135" t="str">
            <v>EC</v>
          </cell>
          <cell r="AL135" t="str">
            <v>Bq mut</v>
          </cell>
          <cell r="AM135" t="str">
            <v>PERSONNE_MORALE_SOCIETE</v>
          </cell>
          <cell r="AN135" t="str">
            <v>CREDIT AGRICOLE</v>
          </cell>
          <cell r="AO135" t="str">
            <v>Groupes mutualistes</v>
          </cell>
          <cell r="AP135" t="str">
            <v/>
          </cell>
          <cell r="AQ135" t="str">
            <v/>
          </cell>
          <cell r="AR135" t="str">
            <v>FR</v>
          </cell>
          <cell r="AS135" t="str">
            <v>FRANCE</v>
          </cell>
          <cell r="AT135" t="str">
            <v/>
          </cell>
          <cell r="AU135" t="str">
            <v/>
          </cell>
          <cell r="AV135" t="str">
            <v>ESCOLAN</v>
          </cell>
          <cell r="AW135">
            <v>2787</v>
          </cell>
          <cell r="AX135">
            <v>14.586658422000001</v>
          </cell>
          <cell r="AY135">
            <v>10.711746951</v>
          </cell>
          <cell r="AZ135">
            <v>4.3253302529999997</v>
          </cell>
          <cell r="BA135">
            <v>87</v>
          </cell>
          <cell r="BB135" t="str">
            <v>SI</v>
          </cell>
          <cell r="BC135">
            <v>0</v>
          </cell>
          <cell r="BD135">
            <v>0</v>
          </cell>
        </row>
        <row r="136">
          <cell r="A136" t="str">
            <v>11306</v>
          </cell>
          <cell r="B136" t="str">
            <v>CRCAM D'ALPES PROVENCE</v>
          </cell>
          <cell r="C136" t="str">
            <v>3. Autres (GEA CBD)</v>
          </cell>
          <cell r="D136">
            <v>201412</v>
          </cell>
          <cell r="E136">
            <v>4.8500000000000001E-2</v>
          </cell>
          <cell r="F136">
            <v>0.18229999999999999</v>
          </cell>
          <cell r="G136">
            <v>10.787032999999999</v>
          </cell>
          <cell r="H136">
            <v>0.52317110049999993</v>
          </cell>
          <cell r="I136">
            <v>1.9664761158999997</v>
          </cell>
          <cell r="J136">
            <v>3.7400000000000003E-2</v>
          </cell>
          <cell r="K136">
            <v>0.43609999999999999</v>
          </cell>
          <cell r="L136">
            <v>2.0659939999999999</v>
          </cell>
          <cell r="M136">
            <v>7.7268175600000003E-2</v>
          </cell>
          <cell r="N136">
            <v>0.90097998339999996</v>
          </cell>
          <cell r="O136">
            <v>4210</v>
          </cell>
          <cell r="P136" t="str">
            <v>381976448</v>
          </cell>
          <cell r="Q136" t="str">
            <v>PM</v>
          </cell>
          <cell r="R136" t="str">
            <v>210</v>
          </cell>
          <cell r="S136" t="str">
            <v>01</v>
          </cell>
          <cell r="T136" t="str">
            <v>Etablissement de crédit</v>
          </cell>
          <cell r="U136" t="str">
            <v>201</v>
          </cell>
          <cell r="V136" t="str">
            <v>Banque mutualiste ou coopérative</v>
          </cell>
          <cell r="W136" t="str">
            <v>001</v>
          </cell>
          <cell r="X136" t="str">
            <v>Agrément ACPR</v>
          </cell>
          <cell r="Y136">
            <v>8</v>
          </cell>
          <cell r="Z136" t="str">
            <v>RESTRUCTURATION AVEC REPRISE DE CIB</v>
          </cell>
          <cell r="AA136" t="str">
            <v>FR</v>
          </cell>
          <cell r="AB136" t="str">
            <v> France</v>
          </cell>
          <cell r="AC136" t="str">
            <v>S. BANCAIRE MUTUALISTE ET AUTRES RESEAUX</v>
          </cell>
          <cell r="AD136">
            <v>27</v>
          </cell>
          <cell r="AE136" t="str">
            <v>GPE CREDIT AGRICOLE</v>
          </cell>
          <cell r="AF136">
            <v>0</v>
          </cell>
          <cell r="AG136" t="str">
            <v>13090</v>
          </cell>
          <cell r="AH136" t="str">
            <v>FR</v>
          </cell>
          <cell r="AI136" t="str">
            <v/>
          </cell>
          <cell r="AJ136" t="str">
            <v/>
          </cell>
          <cell r="AK136" t="str">
            <v>EC</v>
          </cell>
          <cell r="AL136" t="str">
            <v>Bq mut</v>
          </cell>
          <cell r="AM136" t="str">
            <v>PERSONNE_MORALE_SOCIETE</v>
          </cell>
          <cell r="AN136" t="str">
            <v>CREDIT AGRICOLE</v>
          </cell>
          <cell r="AO136" t="str">
            <v>Groupes mutualistes</v>
          </cell>
          <cell r="AP136" t="str">
            <v/>
          </cell>
          <cell r="AQ136" t="str">
            <v/>
          </cell>
          <cell r="AR136" t="str">
            <v>FR</v>
          </cell>
          <cell r="AS136" t="str">
            <v>FRANCE</v>
          </cell>
          <cell r="AT136" t="str">
            <v/>
          </cell>
          <cell r="AU136" t="str">
            <v/>
          </cell>
          <cell r="AV136" t="str">
            <v>MOISSINAC</v>
          </cell>
          <cell r="AW136">
            <v>2761</v>
          </cell>
          <cell r="AX136">
            <v>16.557489051000001</v>
          </cell>
          <cell r="AY136">
            <v>11.622799487</v>
          </cell>
          <cell r="AZ136">
            <v>4.9598666470000001</v>
          </cell>
          <cell r="BA136">
            <v>77</v>
          </cell>
          <cell r="BB136" t="str">
            <v>SI</v>
          </cell>
          <cell r="BC136">
            <v>0</v>
          </cell>
          <cell r="BD136">
            <v>0</v>
          </cell>
        </row>
        <row r="137">
          <cell r="A137" t="str">
            <v>11307</v>
          </cell>
          <cell r="B137" t="str">
            <v>CASDEN BANQUE POPULAIRE</v>
          </cell>
          <cell r="C137" t="str">
            <v>3. Autres (GEA CBD)</v>
          </cell>
          <cell r="D137">
            <v>201412</v>
          </cell>
          <cell r="E137">
            <v>1.30870619278061E-2</v>
          </cell>
          <cell r="F137">
            <v>0.136501705179082</v>
          </cell>
          <cell r="G137">
            <v>24.436578428000001</v>
          </cell>
          <cell r="H137">
            <v>0.31980301519092663</v>
          </cell>
          <cell r="I137">
            <v>3.3356346241643711</v>
          </cell>
          <cell r="J137">
            <v>2.0812989463689001E-2</v>
          </cell>
          <cell r="K137">
            <v>0.45</v>
          </cell>
          <cell r="L137">
            <v>0.16441618</v>
          </cell>
          <cell r="M137">
            <v>3.4219922219999943E-3</v>
          </cell>
          <cell r="N137">
            <v>7.3987281000000002E-2</v>
          </cell>
          <cell r="O137">
            <v>4214</v>
          </cell>
          <cell r="P137" t="str">
            <v>784275778</v>
          </cell>
          <cell r="Q137" t="str">
            <v>PM</v>
          </cell>
          <cell r="R137" t="str">
            <v>201</v>
          </cell>
          <cell r="S137" t="str">
            <v>01</v>
          </cell>
          <cell r="T137" t="str">
            <v>Etablissement de crédit</v>
          </cell>
          <cell r="U137" t="str">
            <v>201</v>
          </cell>
          <cell r="V137" t="str">
            <v>Banque mutualiste ou coopérative</v>
          </cell>
          <cell r="W137" t="str">
            <v>001</v>
          </cell>
          <cell r="X137" t="str">
            <v>Agrément ACPR</v>
          </cell>
          <cell r="Y137">
            <v>6</v>
          </cell>
          <cell r="Z137" t="str">
            <v>NOUVEL ETABLISSEMENT</v>
          </cell>
          <cell r="AA137" t="str">
            <v>FR</v>
          </cell>
          <cell r="AB137" t="str">
            <v> France</v>
          </cell>
          <cell r="AC137" t="str">
            <v>S. BANCAIRE MUTUALISTE ET AUTRES RESEAUX</v>
          </cell>
          <cell r="AD137">
            <v>1163</v>
          </cell>
          <cell r="AE137" t="str">
            <v>GPE BPCE</v>
          </cell>
          <cell r="AF137">
            <v>0</v>
          </cell>
          <cell r="AG137" t="str">
            <v>77186</v>
          </cell>
          <cell r="AH137" t="str">
            <v>FR</v>
          </cell>
          <cell r="AI137" t="str">
            <v/>
          </cell>
          <cell r="AJ137" t="str">
            <v/>
          </cell>
          <cell r="AK137" t="str">
            <v>EC</v>
          </cell>
          <cell r="AL137" t="str">
            <v>Bq mut</v>
          </cell>
          <cell r="AM137" t="str">
            <v>PERSONNE_MORALE_SOCIETE</v>
          </cell>
          <cell r="AN137" t="str">
            <v>BPCE</v>
          </cell>
          <cell r="AO137" t="str">
            <v>Groupes mutualistes</v>
          </cell>
          <cell r="AP137" t="str">
            <v/>
          </cell>
          <cell r="AQ137" t="str">
            <v/>
          </cell>
          <cell r="AR137" t="str">
            <v>FR</v>
          </cell>
          <cell r="AS137" t="str">
            <v>FRANCE</v>
          </cell>
          <cell r="AT137" t="str">
            <v/>
          </cell>
          <cell r="AU137" t="str">
            <v/>
          </cell>
          <cell r="AV137" t="str">
            <v>CISSOKHO-COULIBALY</v>
          </cell>
          <cell r="AW137">
            <v>2762</v>
          </cell>
          <cell r="AX137">
            <v>11.493212579</v>
          </cell>
          <cell r="AY137">
            <v>7.95328663</v>
          </cell>
          <cell r="AZ137">
            <v>5.3420020729999997</v>
          </cell>
          <cell r="BA137">
            <v>105</v>
          </cell>
          <cell r="BB137" t="str">
            <v>SI</v>
          </cell>
          <cell r="BC137">
            <v>0</v>
          </cell>
          <cell r="BD137">
            <v>1</v>
          </cell>
        </row>
        <row r="138">
          <cell r="A138" t="str">
            <v>11315</v>
          </cell>
          <cell r="B138" t="str">
            <v>CAISSE D EPARGNE PROVENCE-ALPES-CORSE</v>
          </cell>
          <cell r="C138" t="str">
            <v>3. Autres (GEA CBD)</v>
          </cell>
          <cell r="D138">
            <v>201412</v>
          </cell>
          <cell r="E138">
            <v>5.6236611073636103E-2</v>
          </cell>
          <cell r="F138">
            <v>0.214899101463082</v>
          </cell>
          <cell r="G138">
            <v>11.412334562000002</v>
          </cell>
          <cell r="H138">
            <v>0.64179102020540935</v>
          </cell>
          <cell r="I138">
            <v>2.452500442969876</v>
          </cell>
          <cell r="O138">
            <v>4229</v>
          </cell>
          <cell r="P138" t="str">
            <v>775559404</v>
          </cell>
          <cell r="Q138" t="str">
            <v>PM</v>
          </cell>
          <cell r="R138" t="str">
            <v>270</v>
          </cell>
          <cell r="S138" t="str">
            <v>01</v>
          </cell>
          <cell r="T138" t="str">
            <v>Etablissement de crédit</v>
          </cell>
          <cell r="U138" t="str">
            <v>201</v>
          </cell>
          <cell r="V138" t="str">
            <v>Banque mutualiste ou coopérative</v>
          </cell>
          <cell r="W138" t="str">
            <v>001</v>
          </cell>
          <cell r="X138" t="str">
            <v>Agrément ACPR</v>
          </cell>
          <cell r="Y138">
            <v>6</v>
          </cell>
          <cell r="Z138" t="str">
            <v>NOUVEL ETABLISSEMENT</v>
          </cell>
          <cell r="AA138" t="str">
            <v>FR</v>
          </cell>
          <cell r="AB138" t="str">
            <v> France</v>
          </cell>
          <cell r="AC138" t="str">
            <v>S. BANCAIRE MUTUALISTE ET AUTRES RESEAUX</v>
          </cell>
          <cell r="AD138">
            <v>1163</v>
          </cell>
          <cell r="AE138" t="str">
            <v>GPE BPCE</v>
          </cell>
          <cell r="AF138">
            <v>0</v>
          </cell>
          <cell r="AG138" t="str">
            <v>13006</v>
          </cell>
          <cell r="AH138" t="str">
            <v>FR</v>
          </cell>
          <cell r="AI138" t="str">
            <v/>
          </cell>
          <cell r="AJ138" t="str">
            <v/>
          </cell>
          <cell r="AK138" t="str">
            <v>EC</v>
          </cell>
          <cell r="AL138" t="str">
            <v>Bq mut</v>
          </cell>
          <cell r="AM138" t="str">
            <v>PERSONNE_MORALE_SOCIETE</v>
          </cell>
          <cell r="AN138" t="str">
            <v>BPCE</v>
          </cell>
          <cell r="AO138" t="str">
            <v>Groupes mutualistes</v>
          </cell>
          <cell r="AP138" t="str">
            <v/>
          </cell>
          <cell r="AQ138" t="str">
            <v/>
          </cell>
          <cell r="AR138" t="str">
            <v>FR</v>
          </cell>
          <cell r="AS138" t="str">
            <v>FRANCE</v>
          </cell>
          <cell r="AT138" t="str">
            <v/>
          </cell>
          <cell r="AU138" t="str">
            <v/>
          </cell>
          <cell r="AV138" t="str">
            <v>GALAN</v>
          </cell>
          <cell r="AW138">
            <v>2762</v>
          </cell>
          <cell r="AX138">
            <v>30.477397255</v>
          </cell>
          <cell r="AY138">
            <v>17.077474666000001</v>
          </cell>
          <cell r="AZ138">
            <v>19.096777230999997</v>
          </cell>
          <cell r="BA138">
            <v>41</v>
          </cell>
          <cell r="BB138" t="str">
            <v>SI</v>
          </cell>
          <cell r="BC138">
            <v>0</v>
          </cell>
          <cell r="BD138">
            <v>1</v>
          </cell>
        </row>
        <row r="139">
          <cell r="A139" t="str">
            <v>11425</v>
          </cell>
          <cell r="B139" t="str">
            <v>CAISSE D EPARGNE NORMANDIE</v>
          </cell>
          <cell r="C139" t="str">
            <v>3. Autres (GEA CBD)</v>
          </cell>
          <cell r="D139">
            <v>201412</v>
          </cell>
          <cell r="E139">
            <v>4.5746292977004999E-2</v>
          </cell>
          <cell r="F139">
            <v>0.214913981573322</v>
          </cell>
          <cell r="G139">
            <v>8.1285174389999995</v>
          </cell>
          <cell r="H139">
            <v>0.37184954023318834</v>
          </cell>
          <cell r="I139">
            <v>1.7469320471036724</v>
          </cell>
          <cell r="O139">
            <v>4417</v>
          </cell>
          <cell r="P139" t="str">
            <v>384353413</v>
          </cell>
          <cell r="Q139" t="str">
            <v>PM</v>
          </cell>
          <cell r="R139" t="str">
            <v>270</v>
          </cell>
          <cell r="S139" t="str">
            <v>01</v>
          </cell>
          <cell r="T139" t="str">
            <v>Etablissement de crédit</v>
          </cell>
          <cell r="U139" t="str">
            <v>201</v>
          </cell>
          <cell r="V139" t="str">
            <v>Banque mutualiste ou coopérative</v>
          </cell>
          <cell r="W139" t="str">
            <v>001</v>
          </cell>
          <cell r="X139" t="str">
            <v>Agrément ACPR</v>
          </cell>
          <cell r="Y139">
            <v>8</v>
          </cell>
          <cell r="Z139" t="str">
            <v>RESTRUCTURATION AVEC REPRISE DE CIB</v>
          </cell>
          <cell r="AA139" t="str">
            <v>FR</v>
          </cell>
          <cell r="AB139" t="str">
            <v> France</v>
          </cell>
          <cell r="AC139" t="str">
            <v>S. BANCAIRE MUTUALISTE ET AUTRES RESEAUX</v>
          </cell>
          <cell r="AD139">
            <v>1163</v>
          </cell>
          <cell r="AE139" t="str">
            <v>GPE BPCE</v>
          </cell>
          <cell r="AF139">
            <v>0</v>
          </cell>
          <cell r="AG139" t="str">
            <v>76230</v>
          </cell>
          <cell r="AH139" t="str">
            <v>FR</v>
          </cell>
          <cell r="AI139" t="str">
            <v/>
          </cell>
          <cell r="AJ139" t="str">
            <v/>
          </cell>
          <cell r="AK139" t="str">
            <v>EC</v>
          </cell>
          <cell r="AL139" t="str">
            <v>Bq mut</v>
          </cell>
          <cell r="AM139" t="str">
            <v>PERSONNE_MORALE_SOCIETE</v>
          </cell>
          <cell r="AN139" t="str">
            <v>BPCE</v>
          </cell>
          <cell r="AO139" t="str">
            <v>Groupes mutualistes</v>
          </cell>
          <cell r="AP139" t="str">
            <v/>
          </cell>
          <cell r="AQ139" t="str">
            <v/>
          </cell>
          <cell r="AR139" t="str">
            <v>FR</v>
          </cell>
          <cell r="AS139" t="str">
            <v>FRANCE</v>
          </cell>
          <cell r="AT139" t="str">
            <v/>
          </cell>
          <cell r="AU139" t="str">
            <v/>
          </cell>
          <cell r="AV139" t="str">
            <v>LACAMPAGNE</v>
          </cell>
          <cell r="AW139">
            <v>2762</v>
          </cell>
          <cell r="AX139">
            <v>19.028011312</v>
          </cell>
          <cell r="AY139">
            <v>9.583142496999999</v>
          </cell>
          <cell r="AZ139">
            <v>12.778667298</v>
          </cell>
          <cell r="BA139">
            <v>68</v>
          </cell>
          <cell r="BB139" t="str">
            <v>SI</v>
          </cell>
          <cell r="BC139">
            <v>0</v>
          </cell>
          <cell r="BD139">
            <v>1</v>
          </cell>
        </row>
        <row r="140">
          <cell r="A140" t="str">
            <v>11706</v>
          </cell>
          <cell r="B140" t="str">
            <v>CRCAM CHARENTE-MARITIME DEUX-SEVRES</v>
          </cell>
          <cell r="C140" t="str">
            <v>3. Autres (GEA CBD)</v>
          </cell>
          <cell r="D140">
            <v>201412</v>
          </cell>
          <cell r="E140">
            <v>4.6600000000000003E-2</v>
          </cell>
          <cell r="F140">
            <v>0.1691</v>
          </cell>
          <cell r="G140">
            <v>7.8173779999999997</v>
          </cell>
          <cell r="H140">
            <v>0.3642898148</v>
          </cell>
          <cell r="I140">
            <v>1.3219186197999999</v>
          </cell>
          <cell r="J140">
            <v>4.1700000000000001E-2</v>
          </cell>
          <cell r="K140">
            <v>0.4269</v>
          </cell>
          <cell r="L140">
            <v>2.1224910000000001</v>
          </cell>
          <cell r="M140">
            <v>8.8507874700000003E-2</v>
          </cell>
          <cell r="N140">
            <v>0.90609140790000009</v>
          </cell>
          <cell r="O140">
            <v>4902</v>
          </cell>
          <cell r="P140" t="str">
            <v>399354810</v>
          </cell>
          <cell r="Q140" t="str">
            <v>PM</v>
          </cell>
          <cell r="R140" t="str">
            <v>210</v>
          </cell>
          <cell r="S140" t="str">
            <v>01</v>
          </cell>
          <cell r="T140" t="str">
            <v>Etablissement de crédit</v>
          </cell>
          <cell r="U140" t="str">
            <v>201</v>
          </cell>
          <cell r="V140" t="str">
            <v>Banque mutualiste ou coopérative</v>
          </cell>
          <cell r="W140" t="str">
            <v>001</v>
          </cell>
          <cell r="X140" t="str">
            <v>Agrément ACPR</v>
          </cell>
          <cell r="Y140">
            <v>8</v>
          </cell>
          <cell r="Z140" t="str">
            <v>RESTRUCTURATION AVEC REPRISE DE CIB</v>
          </cell>
          <cell r="AA140" t="str">
            <v>FR</v>
          </cell>
          <cell r="AB140" t="str">
            <v> France</v>
          </cell>
          <cell r="AC140" t="str">
            <v>S. BANCAIRE MUTUALISTE ET AUTRES RESEAUX</v>
          </cell>
          <cell r="AD140">
            <v>27</v>
          </cell>
          <cell r="AE140" t="str">
            <v>GPE CREDIT AGRICOLE</v>
          </cell>
          <cell r="AF140">
            <v>0</v>
          </cell>
          <cell r="AG140" t="str">
            <v>17100</v>
          </cell>
          <cell r="AH140" t="str">
            <v>FR</v>
          </cell>
          <cell r="AI140" t="str">
            <v/>
          </cell>
          <cell r="AJ140" t="str">
            <v/>
          </cell>
          <cell r="AK140" t="str">
            <v>EC</v>
          </cell>
          <cell r="AL140" t="str">
            <v>Bq mut</v>
          </cell>
          <cell r="AM140" t="str">
            <v>PERSONNE_MORALE_SOCIETE</v>
          </cell>
          <cell r="AN140" t="str">
            <v>CREDIT AGRICOLE</v>
          </cell>
          <cell r="AO140" t="str">
            <v>Groupes mutualistes</v>
          </cell>
          <cell r="AP140" t="str">
            <v/>
          </cell>
          <cell r="AQ140" t="str">
            <v/>
          </cell>
          <cell r="AR140" t="str">
            <v>FR</v>
          </cell>
          <cell r="AS140" t="str">
            <v>FRANCE</v>
          </cell>
          <cell r="AT140" t="str">
            <v/>
          </cell>
          <cell r="AU140" t="str">
            <v/>
          </cell>
          <cell r="AV140" t="str">
            <v>MOISSINAC</v>
          </cell>
          <cell r="AW140">
            <v>2761</v>
          </cell>
          <cell r="AX140">
            <v>11.461401988</v>
          </cell>
          <cell r="AY140">
            <v>8.7622159639999992</v>
          </cell>
          <cell r="AZ140">
            <v>3.3079344380000002</v>
          </cell>
          <cell r="BA140">
            <v>106</v>
          </cell>
          <cell r="BB140" t="str">
            <v>SI</v>
          </cell>
          <cell r="BC140">
            <v>0</v>
          </cell>
          <cell r="BD140">
            <v>0</v>
          </cell>
        </row>
        <row r="141">
          <cell r="A141" t="str">
            <v>11899</v>
          </cell>
          <cell r="B141" t="str">
            <v>BANQUE EUROPEENNE DU CREDIT MUTUEL</v>
          </cell>
          <cell r="C141" t="str">
            <v>3. Autres (GEA CBD)</v>
          </cell>
          <cell r="D141">
            <v>201412</v>
          </cell>
          <cell r="E141">
            <v>2.3199999999999998E-2</v>
          </cell>
          <cell r="F141">
            <v>0.2427</v>
          </cell>
          <cell r="G141">
            <v>20.333403239889996</v>
          </cell>
          <cell r="H141">
            <v>0.47173495516544789</v>
          </cell>
          <cell r="I141">
            <v>4.9349169663213024</v>
          </cell>
          <cell r="L141">
            <v>0.56020064926000002</v>
          </cell>
          <cell r="O141">
            <v>5291</v>
          </cell>
          <cell r="P141" t="str">
            <v>379522600</v>
          </cell>
          <cell r="Q141" t="str">
            <v>PM</v>
          </cell>
          <cell r="R141" t="str">
            <v>105</v>
          </cell>
          <cell r="S141" t="str">
            <v>01</v>
          </cell>
          <cell r="T141" t="str">
            <v>Etablissement de crédit</v>
          </cell>
          <cell r="U141" t="str">
            <v>200</v>
          </cell>
          <cell r="V141" t="str">
            <v>Banque</v>
          </cell>
          <cell r="W141" t="str">
            <v>001</v>
          </cell>
          <cell r="X141" t="str">
            <v>Agrément ACPR</v>
          </cell>
          <cell r="Y141">
            <v>8</v>
          </cell>
          <cell r="Z141" t="str">
            <v>RESTRUCTURATION AVEC REPRISE DE CIB</v>
          </cell>
          <cell r="AA141" t="str">
            <v>FR</v>
          </cell>
          <cell r="AB141" t="str">
            <v> France</v>
          </cell>
          <cell r="AC141" t="str">
            <v>S. BANCAIRE MUTUALISTE ET AUTRES RESEAUX</v>
          </cell>
          <cell r="AD141">
            <v>29</v>
          </cell>
          <cell r="AE141" t="str">
            <v>GPE CREDIT MUTUEL</v>
          </cell>
          <cell r="AF141">
            <v>0</v>
          </cell>
          <cell r="AG141" t="str">
            <v>67000</v>
          </cell>
          <cell r="AH141" t="str">
            <v>FR</v>
          </cell>
          <cell r="AI141" t="str">
            <v/>
          </cell>
          <cell r="AJ141" t="str">
            <v/>
          </cell>
          <cell r="AK141" t="str">
            <v>EC</v>
          </cell>
          <cell r="AL141" t="str">
            <v>Banque</v>
          </cell>
          <cell r="AM141" t="str">
            <v>PERSONNE_MORALE_SOCIETE</v>
          </cell>
          <cell r="AN141" t="str">
            <v>CREDIT MUTUEL</v>
          </cell>
          <cell r="AO141" t="str">
            <v>Groupes mutualistes</v>
          </cell>
          <cell r="AP141" t="str">
            <v/>
          </cell>
          <cell r="AQ141" t="str">
            <v/>
          </cell>
          <cell r="AR141" t="str">
            <v>FR</v>
          </cell>
          <cell r="AS141" t="str">
            <v>FRANCE</v>
          </cell>
          <cell r="AT141" t="str">
            <v/>
          </cell>
          <cell r="AU141" t="str">
            <v/>
          </cell>
          <cell r="AV141" t="str">
            <v>KRAUSE</v>
          </cell>
          <cell r="AW141">
            <v>2763</v>
          </cell>
          <cell r="AX141">
            <v>16.183957926000001</v>
          </cell>
          <cell r="AY141">
            <v>11.681895694</v>
          </cell>
          <cell r="AZ141">
            <v>10.830318435000001</v>
          </cell>
          <cell r="BA141">
            <v>79</v>
          </cell>
          <cell r="BB141" t="str">
            <v>SI</v>
          </cell>
          <cell r="BC141">
            <v>0</v>
          </cell>
          <cell r="BD141">
            <v>1</v>
          </cell>
        </row>
        <row r="142">
          <cell r="A142" t="str">
            <v>11907</v>
          </cell>
          <cell r="B142" t="str">
            <v>BANQUE POPULAIRE DU MASSIF CENTRAL</v>
          </cell>
          <cell r="C142" t="str">
            <v>3. Autres (GEA CBD)</v>
          </cell>
          <cell r="D142">
            <v>201412</v>
          </cell>
          <cell r="E142">
            <v>6.68504963387654E-2</v>
          </cell>
          <cell r="F142">
            <v>0.14445643723728299</v>
          </cell>
          <cell r="G142">
            <v>4.2902381600000004</v>
          </cell>
          <cell r="H142">
            <v>0.28680455040751163</v>
          </cell>
          <cell r="I142">
            <v>0.61975251949303656</v>
          </cell>
          <cell r="J142">
            <v>6.6784334514798094E-2</v>
          </cell>
          <cell r="K142">
            <v>0.43174616771851299</v>
          </cell>
          <cell r="L142">
            <v>0.84499901599999994</v>
          </cell>
          <cell r="M142">
            <v>5.6432696949219222E-2</v>
          </cell>
          <cell r="N142">
            <v>0.36482508688391441</v>
          </cell>
          <cell r="O142">
            <v>5309</v>
          </cell>
          <cell r="P142" t="str">
            <v>775633878</v>
          </cell>
          <cell r="Q142" t="str">
            <v>PM</v>
          </cell>
          <cell r="R142" t="str">
            <v>202</v>
          </cell>
          <cell r="S142" t="str">
            <v>01</v>
          </cell>
          <cell r="T142" t="str">
            <v>Etablissement de crédit</v>
          </cell>
          <cell r="U142" t="str">
            <v>201</v>
          </cell>
          <cell r="V142" t="str">
            <v>Banque mutualiste ou coopérative</v>
          </cell>
          <cell r="W142" t="str">
            <v>001</v>
          </cell>
          <cell r="X142" t="str">
            <v>Agrément ACPR</v>
          </cell>
          <cell r="Y142">
            <v>6</v>
          </cell>
          <cell r="Z142" t="str">
            <v>NOUVEL ETABLISSEMENT</v>
          </cell>
          <cell r="AA142" t="str">
            <v>FR</v>
          </cell>
          <cell r="AB142" t="str">
            <v> France</v>
          </cell>
          <cell r="AC142" t="str">
            <v>S. BANCAIRE MUTUALISTE ET AUTRES RESEAUX</v>
          </cell>
          <cell r="AD142">
            <v>1163</v>
          </cell>
          <cell r="AE142" t="str">
            <v>GPE BPCE</v>
          </cell>
          <cell r="AF142">
            <v>0</v>
          </cell>
          <cell r="AG142" t="str">
            <v>63000</v>
          </cell>
          <cell r="AH142" t="str">
            <v>FR</v>
          </cell>
          <cell r="AI142" t="str">
            <v/>
          </cell>
          <cell r="AJ142" t="str">
            <v/>
          </cell>
          <cell r="AK142" t="str">
            <v>EC</v>
          </cell>
          <cell r="AL142" t="str">
            <v>Bq mut</v>
          </cell>
          <cell r="AM142" t="str">
            <v>PERSONNE_MORALE_SOCIETE</v>
          </cell>
          <cell r="AN142" t="str">
            <v>BPCE</v>
          </cell>
          <cell r="AO142" t="str">
            <v>Groupes mutualistes</v>
          </cell>
          <cell r="AP142" t="str">
            <v/>
          </cell>
          <cell r="AQ142" t="str">
            <v/>
          </cell>
          <cell r="AR142" t="str">
            <v>FR</v>
          </cell>
          <cell r="AS142" t="str">
            <v>FRANCE</v>
          </cell>
          <cell r="AT142" t="str">
            <v/>
          </cell>
          <cell r="AU142" t="str">
            <v/>
          </cell>
          <cell r="AV142" t="str">
            <v>BODIAN</v>
          </cell>
          <cell r="AW142">
            <v>2762</v>
          </cell>
          <cell r="AX142">
            <v>6.0823091289999995</v>
          </cell>
          <cell r="AY142">
            <v>4.1832541919999997</v>
          </cell>
          <cell r="AZ142">
            <v>3.917545697</v>
          </cell>
          <cell r="BA142">
            <v>153</v>
          </cell>
          <cell r="BB142" t="str">
            <v>SI</v>
          </cell>
          <cell r="BC142">
            <v>0</v>
          </cell>
          <cell r="BD142">
            <v>1</v>
          </cell>
        </row>
        <row r="143">
          <cell r="A143" t="str">
            <v>12006</v>
          </cell>
          <cell r="B143" t="str">
            <v>CRCAM DE LA CORSE</v>
          </cell>
          <cell r="C143" t="str">
            <v>3. Autres (GEA CBD)</v>
          </cell>
          <cell r="D143">
            <v>201412</v>
          </cell>
          <cell r="E143">
            <v>0.1019</v>
          </cell>
          <cell r="F143">
            <v>0.22120000000000001</v>
          </cell>
          <cell r="G143">
            <v>1.3529739999999999</v>
          </cell>
          <cell r="H143">
            <v>0.13786805059999999</v>
          </cell>
          <cell r="I143">
            <v>0.29927784879999997</v>
          </cell>
          <cell r="J143">
            <v>5.6099999999999997E-2</v>
          </cell>
          <cell r="K143">
            <v>0.44650000000000001</v>
          </cell>
          <cell r="L143">
            <v>0.39961600000000003</v>
          </cell>
          <cell r="M143">
            <v>2.24184576E-2</v>
          </cell>
          <cell r="N143">
            <v>0.17842854400000002</v>
          </cell>
          <cell r="O143">
            <v>5500</v>
          </cell>
          <cell r="P143" t="str">
            <v>782989206</v>
          </cell>
          <cell r="Q143" t="str">
            <v>PM</v>
          </cell>
          <cell r="R143" t="str">
            <v>210</v>
          </cell>
          <cell r="S143" t="str">
            <v>01</v>
          </cell>
          <cell r="T143" t="str">
            <v>Etablissement de crédit</v>
          </cell>
          <cell r="U143" t="str">
            <v>201</v>
          </cell>
          <cell r="V143" t="str">
            <v>Banque mutualiste ou coopérative</v>
          </cell>
          <cell r="W143" t="str">
            <v>001</v>
          </cell>
          <cell r="X143" t="str">
            <v>Agrément ACPR</v>
          </cell>
          <cell r="Y143">
            <v>6</v>
          </cell>
          <cell r="Z143" t="str">
            <v>NOUVEL ETABLISSEMENT</v>
          </cell>
          <cell r="AA143" t="str">
            <v>FR</v>
          </cell>
          <cell r="AB143" t="str">
            <v> France</v>
          </cell>
          <cell r="AC143" t="str">
            <v>S. BANCAIRE MUTUALISTE ET AUTRES RESEAUX</v>
          </cell>
          <cell r="AD143">
            <v>27</v>
          </cell>
          <cell r="AE143" t="str">
            <v>GPE CREDIT AGRICOLE</v>
          </cell>
          <cell r="AF143">
            <v>0</v>
          </cell>
          <cell r="AG143" t="str">
            <v>20000</v>
          </cell>
          <cell r="AH143" t="str">
            <v>FR</v>
          </cell>
          <cell r="AI143" t="str">
            <v/>
          </cell>
          <cell r="AJ143" t="str">
            <v/>
          </cell>
          <cell r="AK143" t="str">
            <v>EC</v>
          </cell>
          <cell r="AL143" t="str">
            <v>Bq mut</v>
          </cell>
          <cell r="AM143" t="str">
            <v>PERSONNE_MORALE_SOCIETE</v>
          </cell>
          <cell r="AN143" t="str">
            <v>CREDIT AGRICOLE</v>
          </cell>
          <cell r="AO143" t="str">
            <v>Groupes mutualistes</v>
          </cell>
          <cell r="AP143" t="str">
            <v/>
          </cell>
          <cell r="AQ143" t="str">
            <v/>
          </cell>
          <cell r="AR143" t="str">
            <v>FR</v>
          </cell>
          <cell r="AS143" t="str">
            <v>FRANCE</v>
          </cell>
          <cell r="AT143" t="str">
            <v/>
          </cell>
          <cell r="AU143" t="str">
            <v/>
          </cell>
          <cell r="AV143" t="str">
            <v>MOISSINAC</v>
          </cell>
          <cell r="AW143">
            <v>2761</v>
          </cell>
          <cell r="AX143">
            <v>2.1186804229999998</v>
          </cell>
          <cell r="AY143">
            <v>1.509667938</v>
          </cell>
          <cell r="AZ143">
            <v>1.053452493</v>
          </cell>
          <cell r="BA143">
            <v>238</v>
          </cell>
          <cell r="BB143" t="str">
            <v>SI</v>
          </cell>
          <cell r="BC143">
            <v>0</v>
          </cell>
          <cell r="BD143">
            <v>0</v>
          </cell>
        </row>
        <row r="144">
          <cell r="A144" t="str">
            <v>12135</v>
          </cell>
          <cell r="B144" t="str">
            <v>CAISSE EPARGNE BOURGOGNE FRANCHE-COMTE</v>
          </cell>
          <cell r="C144" t="str">
            <v>3. Autres (GEA CBD)</v>
          </cell>
          <cell r="D144">
            <v>201412</v>
          </cell>
          <cell r="E144">
            <v>5.15973360490279E-2</v>
          </cell>
          <cell r="F144">
            <v>0.212132968971672</v>
          </cell>
          <cell r="G144">
            <v>7.4672812580000008</v>
          </cell>
          <cell r="H144">
            <v>0.38529182044163385</v>
          </cell>
          <cell r="I144">
            <v>1.5840565434060621</v>
          </cell>
          <cell r="O144">
            <v>5712</v>
          </cell>
          <cell r="P144" t="str">
            <v>352483341</v>
          </cell>
          <cell r="Q144" t="str">
            <v>PM</v>
          </cell>
          <cell r="R144" t="str">
            <v>270</v>
          </cell>
          <cell r="S144" t="str">
            <v>01</v>
          </cell>
          <cell r="T144" t="str">
            <v>Etablissement de crédit</v>
          </cell>
          <cell r="U144" t="str">
            <v>201</v>
          </cell>
          <cell r="V144" t="str">
            <v>Banque mutualiste ou coopérative</v>
          </cell>
          <cell r="W144" t="str">
            <v>001</v>
          </cell>
          <cell r="X144" t="str">
            <v>Agrément ACPR</v>
          </cell>
          <cell r="Y144">
            <v>8</v>
          </cell>
          <cell r="Z144" t="str">
            <v>RESTRUCTURATION AVEC REPRISE DE CIB</v>
          </cell>
          <cell r="AA144" t="str">
            <v>FR</v>
          </cell>
          <cell r="AB144" t="str">
            <v> France</v>
          </cell>
          <cell r="AC144" t="str">
            <v>S. BANCAIRE MUTUALISTE ET AUTRES RESEAUX</v>
          </cell>
          <cell r="AD144">
            <v>1163</v>
          </cell>
          <cell r="AE144" t="str">
            <v>GPE BPCE</v>
          </cell>
          <cell r="AF144">
            <v>0</v>
          </cell>
          <cell r="AG144" t="str">
            <v>21000</v>
          </cell>
          <cell r="AH144" t="str">
            <v>FR</v>
          </cell>
          <cell r="AI144" t="str">
            <v/>
          </cell>
          <cell r="AJ144" t="str">
            <v/>
          </cell>
          <cell r="AK144" t="str">
            <v>EC</v>
          </cell>
          <cell r="AL144" t="str">
            <v>Bq mut</v>
          </cell>
          <cell r="AM144" t="str">
            <v>PERSONNE_MORALE_SOCIETE</v>
          </cell>
          <cell r="AN144" t="str">
            <v>BPCE</v>
          </cell>
          <cell r="AO144" t="str">
            <v>Groupes mutualistes</v>
          </cell>
          <cell r="AP144" t="str">
            <v/>
          </cell>
          <cell r="AQ144" t="str">
            <v/>
          </cell>
          <cell r="AR144" t="str">
            <v>FR</v>
          </cell>
          <cell r="AS144" t="str">
            <v>FRANCE</v>
          </cell>
          <cell r="AT144" t="str">
            <v/>
          </cell>
          <cell r="AU144" t="str">
            <v/>
          </cell>
          <cell r="AV144" t="str">
            <v>BOUJAOUD</v>
          </cell>
          <cell r="AW144">
            <v>2762</v>
          </cell>
          <cell r="AX144">
            <v>17.186253756999999</v>
          </cell>
          <cell r="AY144">
            <v>9.3535563249999996</v>
          </cell>
          <cell r="AZ144">
            <v>11.929350517000001</v>
          </cell>
          <cell r="BA144">
            <v>74</v>
          </cell>
          <cell r="BB144" t="str">
            <v>SI</v>
          </cell>
          <cell r="BC144">
            <v>0</v>
          </cell>
          <cell r="BD144">
            <v>1</v>
          </cell>
        </row>
        <row r="145">
          <cell r="A145" t="str">
            <v>12206</v>
          </cell>
          <cell r="B145" t="str">
            <v>CRCAM DES COTES-D'ARMOR</v>
          </cell>
          <cell r="C145" t="str">
            <v>3. Autres (GEA CBD)</v>
          </cell>
          <cell r="D145">
            <v>201412</v>
          </cell>
          <cell r="E145">
            <v>5.7099999999999998E-2</v>
          </cell>
          <cell r="F145">
            <v>0.17399999999999999</v>
          </cell>
          <cell r="G145">
            <v>5.5366059999999999</v>
          </cell>
          <cell r="H145">
            <v>0.31614020259999998</v>
          </cell>
          <cell r="I145">
            <v>0.96336944399999991</v>
          </cell>
          <cell r="J145">
            <v>1.9099999999999999E-2</v>
          </cell>
          <cell r="K145">
            <v>0.44979999999999998</v>
          </cell>
          <cell r="L145">
            <v>1.614473</v>
          </cell>
          <cell r="M145">
            <v>3.08364343E-2</v>
          </cell>
          <cell r="N145">
            <v>0.72618995539999998</v>
          </cell>
          <cell r="O145">
            <v>5928</v>
          </cell>
          <cell r="P145" t="str">
            <v>777456179</v>
          </cell>
          <cell r="Q145" t="str">
            <v>PM</v>
          </cell>
          <cell r="R145" t="str">
            <v>210</v>
          </cell>
          <cell r="S145" t="str">
            <v>01</v>
          </cell>
          <cell r="T145" t="str">
            <v>Etablissement de crédit</v>
          </cell>
          <cell r="U145" t="str">
            <v>201</v>
          </cell>
          <cell r="V145" t="str">
            <v>Banque mutualiste ou coopérative</v>
          </cell>
          <cell r="W145" t="str">
            <v>001</v>
          </cell>
          <cell r="X145" t="str">
            <v>Agrément ACPR</v>
          </cell>
          <cell r="Y145">
            <v>6</v>
          </cell>
          <cell r="Z145" t="str">
            <v>NOUVEL ETABLISSEMENT</v>
          </cell>
          <cell r="AA145" t="str">
            <v>FR</v>
          </cell>
          <cell r="AB145" t="str">
            <v> France</v>
          </cell>
          <cell r="AC145" t="str">
            <v>S. BANCAIRE MUTUALISTE ET AUTRES RESEAUX</v>
          </cell>
          <cell r="AD145">
            <v>27</v>
          </cell>
          <cell r="AE145" t="str">
            <v>GPE CREDIT AGRICOLE</v>
          </cell>
          <cell r="AF145">
            <v>0</v>
          </cell>
          <cell r="AG145" t="str">
            <v>22440</v>
          </cell>
          <cell r="AH145" t="str">
            <v>FR</v>
          </cell>
          <cell r="AI145" t="str">
            <v/>
          </cell>
          <cell r="AJ145" t="str">
            <v/>
          </cell>
          <cell r="AK145" t="str">
            <v>EC</v>
          </cell>
          <cell r="AL145" t="str">
            <v>Bq mut</v>
          </cell>
          <cell r="AM145" t="str">
            <v>PERSONNE_MORALE_SOCIETE</v>
          </cell>
          <cell r="AN145" t="str">
            <v>CREDIT AGRICOLE</v>
          </cell>
          <cell r="AO145" t="str">
            <v>Groupes mutualistes</v>
          </cell>
          <cell r="AP145" t="str">
            <v/>
          </cell>
          <cell r="AQ145" t="str">
            <v/>
          </cell>
          <cell r="AR145" t="str">
            <v>FR</v>
          </cell>
          <cell r="AS145" t="str">
            <v>FRANCE</v>
          </cell>
          <cell r="AT145" t="str">
            <v/>
          </cell>
          <cell r="AU145" t="str">
            <v/>
          </cell>
          <cell r="AV145" t="str">
            <v>BALLABRIGA</v>
          </cell>
          <cell r="AW145">
            <v>2761</v>
          </cell>
          <cell r="AX145">
            <v>8.6269581539999987</v>
          </cell>
          <cell r="AY145">
            <v>6.3993837679999999</v>
          </cell>
          <cell r="AZ145">
            <v>1.998181754</v>
          </cell>
          <cell r="BA145">
            <v>129</v>
          </cell>
          <cell r="BB145" t="str">
            <v>SI</v>
          </cell>
          <cell r="BC145">
            <v>0</v>
          </cell>
          <cell r="BD145">
            <v>0</v>
          </cell>
        </row>
        <row r="146">
          <cell r="A146" t="str">
            <v>12406</v>
          </cell>
          <cell r="B146" t="str">
            <v>CRCAM CHARENTE-PERIGORD</v>
          </cell>
          <cell r="C146" t="str">
            <v>3. Autres (GEA CBD)</v>
          </cell>
          <cell r="D146">
            <v>201412</v>
          </cell>
          <cell r="E146">
            <v>5.3499999999999999E-2</v>
          </cell>
          <cell r="F146">
            <v>0.16880000000000001</v>
          </cell>
          <cell r="G146">
            <v>4.563199</v>
          </cell>
          <cell r="H146">
            <v>0.24413114650000001</v>
          </cell>
          <cell r="I146">
            <v>0.7702679912</v>
          </cell>
          <cell r="J146">
            <v>2.52E-2</v>
          </cell>
          <cell r="K146">
            <v>0.44650000000000001</v>
          </cell>
          <cell r="L146">
            <v>2.0093559999999999</v>
          </cell>
          <cell r="M146">
            <v>5.0635771199999999E-2</v>
          </cell>
          <cell r="N146">
            <v>0.89717745399999993</v>
          </cell>
          <cell r="O146">
            <v>6261</v>
          </cell>
          <cell r="P146" t="str">
            <v>775569726</v>
          </cell>
          <cell r="Q146" t="str">
            <v>PM</v>
          </cell>
          <cell r="R146" t="str">
            <v>210</v>
          </cell>
          <cell r="S146" t="str">
            <v>01</v>
          </cell>
          <cell r="T146" t="str">
            <v>Etablissement de crédit</v>
          </cell>
          <cell r="U146" t="str">
            <v>201</v>
          </cell>
          <cell r="V146" t="str">
            <v>Banque mutualiste ou coopérative</v>
          </cell>
          <cell r="W146" t="str">
            <v>001</v>
          </cell>
          <cell r="X146" t="str">
            <v>Agrément ACPR</v>
          </cell>
          <cell r="Y146">
            <v>6</v>
          </cell>
          <cell r="Z146" t="str">
            <v>NOUVEL ETABLISSEMENT</v>
          </cell>
          <cell r="AA146" t="str">
            <v>FR</v>
          </cell>
          <cell r="AB146" t="str">
            <v> France</v>
          </cell>
          <cell r="AC146" t="str">
            <v>S. BANCAIRE MUTUALISTE ET AUTRES RESEAUX</v>
          </cell>
          <cell r="AD146">
            <v>27</v>
          </cell>
          <cell r="AE146" t="str">
            <v>GPE CREDIT AGRICOLE</v>
          </cell>
          <cell r="AF146">
            <v>0</v>
          </cell>
          <cell r="AG146" t="str">
            <v>16800</v>
          </cell>
          <cell r="AH146" t="str">
            <v>FR</v>
          </cell>
          <cell r="AI146" t="str">
            <v/>
          </cell>
          <cell r="AJ146" t="str">
            <v/>
          </cell>
          <cell r="AK146" t="str">
            <v>EC</v>
          </cell>
          <cell r="AL146" t="str">
            <v>Bq mut</v>
          </cell>
          <cell r="AM146" t="str">
            <v>PERSONNE_MORALE_SOCIETE</v>
          </cell>
          <cell r="AN146" t="str">
            <v>CREDIT AGRICOLE</v>
          </cell>
          <cell r="AO146" t="str">
            <v>Groupes mutualistes</v>
          </cell>
          <cell r="AP146" t="str">
            <v/>
          </cell>
          <cell r="AQ146" t="str">
            <v/>
          </cell>
          <cell r="AR146" t="str">
            <v>FR</v>
          </cell>
          <cell r="AS146" t="str">
            <v>FRANCE</v>
          </cell>
          <cell r="AT146" t="str">
            <v/>
          </cell>
          <cell r="AU146" t="str">
            <v/>
          </cell>
          <cell r="AV146" t="str">
            <v>BALLABRIGA</v>
          </cell>
          <cell r="AW146">
            <v>2761</v>
          </cell>
          <cell r="AX146">
            <v>8.3908165399999994</v>
          </cell>
          <cell r="AY146">
            <v>5.9397233499999995</v>
          </cell>
          <cell r="AZ146">
            <v>2.5160812429999999</v>
          </cell>
          <cell r="BA146">
            <v>131</v>
          </cell>
          <cell r="BB146" t="str">
            <v>SI</v>
          </cell>
          <cell r="BC146">
            <v>0</v>
          </cell>
          <cell r="BD146">
            <v>0</v>
          </cell>
        </row>
        <row r="147">
          <cell r="A147" t="str">
            <v>12506</v>
          </cell>
          <cell r="B147" t="str">
            <v>CRCAM FRANCHE-COMTE</v>
          </cell>
          <cell r="C147" t="str">
            <v>3. Autres (GEA CBD)</v>
          </cell>
          <cell r="D147">
            <v>201412</v>
          </cell>
          <cell r="E147">
            <v>5.0599999999999999E-2</v>
          </cell>
          <cell r="F147">
            <v>0.16600000000000001</v>
          </cell>
          <cell r="G147">
            <v>7.6441819999999998</v>
          </cell>
          <cell r="H147">
            <v>0.3867956092</v>
          </cell>
          <cell r="I147">
            <v>1.268934212</v>
          </cell>
          <cell r="J147">
            <v>3.85E-2</v>
          </cell>
          <cell r="K147">
            <v>0.44990000000000002</v>
          </cell>
          <cell r="L147">
            <v>1.8845130000000001</v>
          </cell>
          <cell r="M147">
            <v>7.25537505E-2</v>
          </cell>
          <cell r="N147">
            <v>0.84784239870000011</v>
          </cell>
          <cell r="O147">
            <v>6460</v>
          </cell>
          <cell r="P147" t="str">
            <v>384899399</v>
          </cell>
          <cell r="Q147" t="str">
            <v>PM</v>
          </cell>
          <cell r="R147" t="str">
            <v>210</v>
          </cell>
          <cell r="S147" t="str">
            <v>01</v>
          </cell>
          <cell r="T147" t="str">
            <v>Etablissement de crédit</v>
          </cell>
          <cell r="U147" t="str">
            <v>201</v>
          </cell>
          <cell r="V147" t="str">
            <v>Banque mutualiste ou coopérative</v>
          </cell>
          <cell r="W147" t="str">
            <v>001</v>
          </cell>
          <cell r="X147" t="str">
            <v>Agrément ACPR</v>
          </cell>
          <cell r="Y147">
            <v>8</v>
          </cell>
          <cell r="Z147" t="str">
            <v>RESTRUCTURATION AVEC REPRISE DE CIB</v>
          </cell>
          <cell r="AA147" t="str">
            <v>FR</v>
          </cell>
          <cell r="AB147" t="str">
            <v> France</v>
          </cell>
          <cell r="AC147" t="str">
            <v>S. BANCAIRE MUTUALISTE ET AUTRES RESEAUX</v>
          </cell>
          <cell r="AD147">
            <v>27</v>
          </cell>
          <cell r="AE147" t="str">
            <v>GPE CREDIT AGRICOLE</v>
          </cell>
          <cell r="AF147">
            <v>0</v>
          </cell>
          <cell r="AG147" t="str">
            <v>25000</v>
          </cell>
          <cell r="AH147" t="str">
            <v>FR</v>
          </cell>
          <cell r="AI147" t="str">
            <v/>
          </cell>
          <cell r="AJ147" t="str">
            <v/>
          </cell>
          <cell r="AK147" t="str">
            <v>EC</v>
          </cell>
          <cell r="AL147" t="str">
            <v>Bq mut</v>
          </cell>
          <cell r="AM147" t="str">
            <v>PERSONNE_MORALE_SOCIETE</v>
          </cell>
          <cell r="AN147" t="str">
            <v>CREDIT AGRICOLE</v>
          </cell>
          <cell r="AO147" t="str">
            <v>Groupes mutualistes</v>
          </cell>
          <cell r="AP147" t="str">
            <v/>
          </cell>
          <cell r="AQ147" t="str">
            <v/>
          </cell>
          <cell r="AR147" t="str">
            <v>FR</v>
          </cell>
          <cell r="AS147" t="str">
            <v>FRANCE</v>
          </cell>
          <cell r="AT147" t="str">
            <v/>
          </cell>
          <cell r="AU147" t="str">
            <v/>
          </cell>
          <cell r="AV147" t="str">
            <v>PIGEON</v>
          </cell>
          <cell r="AW147">
            <v>2761</v>
          </cell>
          <cell r="AX147">
            <v>11.334156513</v>
          </cell>
          <cell r="AY147">
            <v>9.066834952999999</v>
          </cell>
          <cell r="AZ147">
            <v>3.2244213560000001</v>
          </cell>
          <cell r="BA147">
            <v>108</v>
          </cell>
          <cell r="BB147" t="str">
            <v>SI</v>
          </cell>
          <cell r="BC147">
            <v>0</v>
          </cell>
          <cell r="BD147">
            <v>0</v>
          </cell>
        </row>
        <row r="148">
          <cell r="A148" t="str">
            <v>12869</v>
          </cell>
          <cell r="B148" t="str">
            <v>BANQUE ACCORD</v>
          </cell>
          <cell r="C148" t="str">
            <v>2. CBD</v>
          </cell>
          <cell r="D148">
            <v>201412</v>
          </cell>
          <cell r="E148">
            <v>3.15E-2</v>
          </cell>
          <cell r="F148">
            <v>0.47</v>
          </cell>
          <cell r="G148">
            <v>7.9332123970000001</v>
          </cell>
          <cell r="H148">
            <v>5.5532486779000002E-3</v>
          </cell>
          <cell r="O148">
            <v>7165</v>
          </cell>
          <cell r="P148" t="str">
            <v>546380197</v>
          </cell>
          <cell r="Q148" t="str">
            <v>PM</v>
          </cell>
          <cell r="R148" t="str">
            <v>105</v>
          </cell>
          <cell r="S148" t="str">
            <v>01</v>
          </cell>
          <cell r="T148" t="str">
            <v>Etablissement de crédit</v>
          </cell>
          <cell r="U148" t="str">
            <v>200</v>
          </cell>
          <cell r="V148" t="str">
            <v>Banque</v>
          </cell>
          <cell r="W148" t="str">
            <v>001</v>
          </cell>
          <cell r="X148" t="str">
            <v>Agrément ACPR</v>
          </cell>
          <cell r="Y148">
            <v>6</v>
          </cell>
          <cell r="Z148" t="str">
            <v>NOUVEL ETABLISSEMENT</v>
          </cell>
          <cell r="AA148" t="str">
            <v>FR</v>
          </cell>
          <cell r="AB148" t="str">
            <v> France</v>
          </cell>
          <cell r="AC148" t="str">
            <v>S. COMMERCIAL</v>
          </cell>
          <cell r="AD148">
            <v>65</v>
          </cell>
          <cell r="AE148" t="str">
            <v>GPE AUCHAN - MULLIEZ</v>
          </cell>
          <cell r="AF148">
            <v>1</v>
          </cell>
          <cell r="AG148" t="str">
            <v>59170</v>
          </cell>
          <cell r="AH148" t="str">
            <v>FR</v>
          </cell>
          <cell r="AI148" t="str">
            <v/>
          </cell>
          <cell r="AJ148" t="str">
            <v/>
          </cell>
          <cell r="AK148" t="str">
            <v>EC</v>
          </cell>
          <cell r="AL148" t="str">
            <v>Banque</v>
          </cell>
          <cell r="AM148" t="str">
            <v>PERSONNE_MORALE_SOCIETE</v>
          </cell>
          <cell r="AN148" t="str">
            <v>AUCHAN - MULLIEZ</v>
          </cell>
          <cell r="AO148" t="str">
            <v>Industrie, commerce, services, BTP, groupes professionnels</v>
          </cell>
          <cell r="AP148" t="str">
            <v/>
          </cell>
          <cell r="AQ148" t="str">
            <v/>
          </cell>
          <cell r="AR148" t="str">
            <v>FR</v>
          </cell>
          <cell r="AS148" t="str">
            <v>FRANCE</v>
          </cell>
          <cell r="AT148" t="str">
            <v/>
          </cell>
          <cell r="AU148" t="str">
            <v/>
          </cell>
          <cell r="AV148" t="str">
            <v>CHAUSSARD</v>
          </cell>
          <cell r="AW148">
            <v>2763</v>
          </cell>
          <cell r="AX148">
            <v>2.9128570070000004</v>
          </cell>
          <cell r="AY148">
            <v>0.95129634900000004</v>
          </cell>
          <cell r="AZ148">
            <v>0.34159423</v>
          </cell>
          <cell r="BA148">
            <v>208</v>
          </cell>
          <cell r="BB148" t="str">
            <v>LSI</v>
          </cell>
          <cell r="BC148">
            <v>0</v>
          </cell>
          <cell r="BD148">
            <v>1</v>
          </cell>
        </row>
        <row r="149">
          <cell r="A149" t="str">
            <v>12906</v>
          </cell>
          <cell r="B149" t="str">
            <v>CRCAM DU FINISTERE</v>
          </cell>
          <cell r="C149" t="str">
            <v>3. Autres (GEA CBD)</v>
          </cell>
          <cell r="D149">
            <v>201412</v>
          </cell>
          <cell r="E149">
            <v>5.0999999999999997E-2</v>
          </cell>
          <cell r="F149">
            <v>0.1792</v>
          </cell>
          <cell r="G149">
            <v>7.3231830000000002</v>
          </cell>
          <cell r="H149">
            <v>0.373482333</v>
          </cell>
          <cell r="I149">
            <v>1.3123143936000001</v>
          </cell>
          <cell r="J149">
            <v>4.2599999999999999E-2</v>
          </cell>
          <cell r="K149">
            <v>0.44919999999999999</v>
          </cell>
          <cell r="L149">
            <v>2.0452780000000002</v>
          </cell>
          <cell r="M149">
            <v>8.7128842800000009E-2</v>
          </cell>
          <cell r="N149">
            <v>0.91873887760000006</v>
          </cell>
          <cell r="O149">
            <v>7215</v>
          </cell>
          <cell r="P149" t="str">
            <v>778134601</v>
          </cell>
          <cell r="Q149" t="str">
            <v>PM</v>
          </cell>
          <cell r="R149" t="str">
            <v>210</v>
          </cell>
          <cell r="S149" t="str">
            <v>01</v>
          </cell>
          <cell r="T149" t="str">
            <v>Etablissement de crédit</v>
          </cell>
          <cell r="U149" t="str">
            <v>201</v>
          </cell>
          <cell r="V149" t="str">
            <v>Banque mutualiste ou coopérative</v>
          </cell>
          <cell r="W149" t="str">
            <v>001</v>
          </cell>
          <cell r="X149" t="str">
            <v>Agrément ACPR</v>
          </cell>
          <cell r="Y149">
            <v>6</v>
          </cell>
          <cell r="Z149" t="str">
            <v>NOUVEL ETABLISSEMENT</v>
          </cell>
          <cell r="AA149" t="str">
            <v>FR</v>
          </cell>
          <cell r="AB149" t="str">
            <v> France</v>
          </cell>
          <cell r="AC149" t="str">
            <v>S. BANCAIRE MUTUALISTE ET AUTRES RESEAUX</v>
          </cell>
          <cell r="AD149">
            <v>27</v>
          </cell>
          <cell r="AE149" t="str">
            <v>GPE CREDIT AGRICOLE</v>
          </cell>
          <cell r="AF149">
            <v>0</v>
          </cell>
          <cell r="AG149" t="str">
            <v>29000</v>
          </cell>
          <cell r="AH149" t="str">
            <v>FR</v>
          </cell>
          <cell r="AI149" t="str">
            <v/>
          </cell>
          <cell r="AJ149" t="str">
            <v/>
          </cell>
          <cell r="AK149" t="str">
            <v>EC</v>
          </cell>
          <cell r="AL149" t="str">
            <v>Bq mut</v>
          </cell>
          <cell r="AM149" t="str">
            <v>PERSONNE_MORALE_SOCIETE</v>
          </cell>
          <cell r="AN149" t="str">
            <v>CREDIT AGRICOLE</v>
          </cell>
          <cell r="AO149" t="str">
            <v>Groupes mutualistes</v>
          </cell>
          <cell r="AP149" t="str">
            <v/>
          </cell>
          <cell r="AQ149" t="str">
            <v/>
          </cell>
          <cell r="AR149" t="str">
            <v>FR</v>
          </cell>
          <cell r="AS149" t="str">
            <v>FRANCE</v>
          </cell>
          <cell r="AT149" t="str">
            <v/>
          </cell>
          <cell r="AU149" t="str">
            <v/>
          </cell>
          <cell r="AV149" t="str">
            <v>LAFARQUE</v>
          </cell>
          <cell r="AW149">
            <v>2761</v>
          </cell>
          <cell r="AX149">
            <v>10.885798948000001</v>
          </cell>
          <cell r="AY149">
            <v>8.3856346540000004</v>
          </cell>
          <cell r="AZ149">
            <v>2.7103988960000001</v>
          </cell>
          <cell r="BA149">
            <v>111</v>
          </cell>
          <cell r="BB149" t="str">
            <v>SI</v>
          </cell>
          <cell r="BC149">
            <v>0</v>
          </cell>
          <cell r="BD149">
            <v>0</v>
          </cell>
        </row>
        <row r="150">
          <cell r="A150" t="str">
            <v>13106</v>
          </cell>
          <cell r="B150" t="str">
            <v>CRCAM TOULOUSE 31</v>
          </cell>
          <cell r="C150" t="str">
            <v>3. Autres (GEA CBD)</v>
          </cell>
          <cell r="D150">
            <v>201412</v>
          </cell>
          <cell r="E150">
            <v>5.1900000000000002E-2</v>
          </cell>
          <cell r="F150">
            <v>0.17680000000000001</v>
          </cell>
          <cell r="G150">
            <v>5.6518249999999997</v>
          </cell>
          <cell r="H150">
            <v>0.29332971749999998</v>
          </cell>
          <cell r="I150">
            <v>0.99924266000000006</v>
          </cell>
          <cell r="J150">
            <v>4.2599999999999999E-2</v>
          </cell>
          <cell r="K150">
            <v>0.44619999999999999</v>
          </cell>
          <cell r="L150">
            <v>2.0273810000000001</v>
          </cell>
          <cell r="M150">
            <v>8.6366430600000002E-2</v>
          </cell>
          <cell r="N150">
            <v>0.90461740219999998</v>
          </cell>
          <cell r="O150">
            <v>7615</v>
          </cell>
          <cell r="P150" t="str">
            <v>776916207</v>
          </cell>
          <cell r="Q150" t="str">
            <v>PM</v>
          </cell>
          <cell r="R150" t="str">
            <v>210</v>
          </cell>
          <cell r="S150" t="str">
            <v>01</v>
          </cell>
          <cell r="T150" t="str">
            <v>Etablissement de crédit</v>
          </cell>
          <cell r="U150" t="str">
            <v>201</v>
          </cell>
          <cell r="V150" t="str">
            <v>Banque mutualiste ou coopérative</v>
          </cell>
          <cell r="W150" t="str">
            <v>001</v>
          </cell>
          <cell r="X150" t="str">
            <v>Agrément ACPR</v>
          </cell>
          <cell r="Y150">
            <v>6</v>
          </cell>
          <cell r="Z150" t="str">
            <v>NOUVEL ETABLISSEMENT</v>
          </cell>
          <cell r="AA150" t="str">
            <v>FR</v>
          </cell>
          <cell r="AB150" t="str">
            <v> France</v>
          </cell>
          <cell r="AC150" t="str">
            <v>S. BANCAIRE MUTUALISTE ET AUTRES RESEAUX</v>
          </cell>
          <cell r="AD150">
            <v>27</v>
          </cell>
          <cell r="AE150" t="str">
            <v>GPE CREDIT AGRICOLE</v>
          </cell>
          <cell r="AF150">
            <v>0</v>
          </cell>
          <cell r="AG150" t="str">
            <v>31000</v>
          </cell>
          <cell r="AH150" t="str">
            <v>FR</v>
          </cell>
          <cell r="AI150" t="str">
            <v/>
          </cell>
          <cell r="AJ150" t="str">
            <v/>
          </cell>
          <cell r="AK150" t="str">
            <v>EC</v>
          </cell>
          <cell r="AL150" t="str">
            <v>Bq mut</v>
          </cell>
          <cell r="AM150" t="str">
            <v>PERSONNE_MORALE_SOCIETE</v>
          </cell>
          <cell r="AN150" t="str">
            <v>CREDIT AGRICOLE</v>
          </cell>
          <cell r="AO150" t="str">
            <v>Groupes mutualistes</v>
          </cell>
          <cell r="AP150" t="str">
            <v/>
          </cell>
          <cell r="AQ150" t="str">
            <v/>
          </cell>
          <cell r="AR150" t="str">
            <v>FR</v>
          </cell>
          <cell r="AS150" t="str">
            <v>FRANCE</v>
          </cell>
          <cell r="AT150" t="str">
            <v/>
          </cell>
          <cell r="AU150" t="str">
            <v/>
          </cell>
          <cell r="AV150" t="str">
            <v>KHEYAR</v>
          </cell>
          <cell r="AW150">
            <v>2761</v>
          </cell>
          <cell r="AX150">
            <v>9.3279861929999992</v>
          </cell>
          <cell r="AY150">
            <v>6.9168920140000001</v>
          </cell>
          <cell r="AZ150">
            <v>3.1838107070000001</v>
          </cell>
          <cell r="BA150">
            <v>122</v>
          </cell>
          <cell r="BB150" t="str">
            <v>SI</v>
          </cell>
          <cell r="BC150">
            <v>0</v>
          </cell>
          <cell r="BD150">
            <v>0</v>
          </cell>
        </row>
        <row r="151">
          <cell r="A151" t="str">
            <v>13135</v>
          </cell>
          <cell r="B151" t="str">
            <v>CAISSE D EPARGNE DE MIDI-PYRENEES</v>
          </cell>
          <cell r="C151" t="str">
            <v>3. Autres (GEA CBD)</v>
          </cell>
          <cell r="D151">
            <v>201412</v>
          </cell>
          <cell r="E151">
            <v>3.8447669362675303E-2</v>
          </cell>
          <cell r="F151">
            <v>0.20889962117404301</v>
          </cell>
          <cell r="G151">
            <v>7.4009706830304998</v>
          </cell>
          <cell r="H151">
            <v>0.28455007378400987</v>
          </cell>
          <cell r="I151">
            <v>1.5460599720052697</v>
          </cell>
          <cell r="O151">
            <v>7663</v>
          </cell>
          <cell r="P151" t="str">
            <v>383354594</v>
          </cell>
          <cell r="Q151" t="str">
            <v>PM</v>
          </cell>
          <cell r="R151" t="str">
            <v>270</v>
          </cell>
          <cell r="S151" t="str">
            <v>01</v>
          </cell>
          <cell r="T151" t="str">
            <v>Etablissement de crédit</v>
          </cell>
          <cell r="U151" t="str">
            <v>201</v>
          </cell>
          <cell r="V151" t="str">
            <v>Banque mutualiste ou coopérative</v>
          </cell>
          <cell r="W151" t="str">
            <v>001</v>
          </cell>
          <cell r="X151" t="str">
            <v>Agrément ACPR</v>
          </cell>
          <cell r="Y151">
            <v>8</v>
          </cell>
          <cell r="Z151" t="str">
            <v>RESTRUCTURATION AVEC REPRISE DE CIB</v>
          </cell>
          <cell r="AA151" t="str">
            <v>FR</v>
          </cell>
          <cell r="AB151" t="str">
            <v> France</v>
          </cell>
          <cell r="AC151" t="str">
            <v>S. BANCAIRE MUTUALISTE ET AUTRES RESEAUX</v>
          </cell>
          <cell r="AD151">
            <v>1163</v>
          </cell>
          <cell r="AE151" t="str">
            <v>GPE BPCE</v>
          </cell>
          <cell r="AF151">
            <v>0</v>
          </cell>
          <cell r="AG151" t="str">
            <v>31100</v>
          </cell>
          <cell r="AH151" t="str">
            <v>FR</v>
          </cell>
          <cell r="AI151" t="str">
            <v/>
          </cell>
          <cell r="AJ151" t="str">
            <v/>
          </cell>
          <cell r="AK151" t="str">
            <v>EC</v>
          </cell>
          <cell r="AL151" t="str">
            <v>Bq mut</v>
          </cell>
          <cell r="AM151" t="str">
            <v>PERSONNE_MORALE_SOCIETE</v>
          </cell>
          <cell r="AN151" t="str">
            <v>BPCE</v>
          </cell>
          <cell r="AO151" t="str">
            <v>Groupes mutualistes</v>
          </cell>
          <cell r="AP151" t="str">
            <v/>
          </cell>
          <cell r="AQ151" t="str">
            <v/>
          </cell>
          <cell r="AR151" t="str">
            <v>FR</v>
          </cell>
          <cell r="AS151" t="str">
            <v>FRANCE</v>
          </cell>
          <cell r="AT151" t="str">
            <v/>
          </cell>
          <cell r="AU151" t="str">
            <v/>
          </cell>
          <cell r="AV151" t="str">
            <v>RINGWALD</v>
          </cell>
          <cell r="AW151">
            <v>2762</v>
          </cell>
          <cell r="AX151">
            <v>17.885010732000001</v>
          </cell>
          <cell r="AY151">
            <v>9.2057159219999996</v>
          </cell>
          <cell r="AZ151">
            <v>12.265355618000001</v>
          </cell>
          <cell r="BA151">
            <v>71</v>
          </cell>
          <cell r="BB151" t="str">
            <v>SI</v>
          </cell>
          <cell r="BC151">
            <v>0</v>
          </cell>
          <cell r="BD151">
            <v>1</v>
          </cell>
        </row>
        <row r="152">
          <cell r="A152" t="str">
            <v>13168</v>
          </cell>
          <cell r="B152" t="str">
            <v>BANQUE PSA FINANCE</v>
          </cell>
          <cell r="C152" t="str">
            <v>2. CBD</v>
          </cell>
          <cell r="D152">
            <v>201412</v>
          </cell>
          <cell r="E152">
            <v>5.0900000000000001E-2</v>
          </cell>
          <cell r="F152">
            <v>0.4728</v>
          </cell>
          <cell r="G152">
            <v>11.984649945639999</v>
          </cell>
          <cell r="H152">
            <v>0.61001868223307598</v>
          </cell>
          <cell r="I152">
            <v>5.6663424942985916</v>
          </cell>
          <cell r="J152">
            <v>5.9299999999999999E-2</v>
          </cell>
          <cell r="K152">
            <v>0</v>
          </cell>
          <cell r="L152">
            <v>6.1311317285499998</v>
          </cell>
          <cell r="M152">
            <v>0.363576111503015</v>
          </cell>
          <cell r="N152">
            <v>0</v>
          </cell>
          <cell r="O152">
            <v>7719</v>
          </cell>
          <cell r="P152" t="str">
            <v>325952224</v>
          </cell>
          <cell r="Q152" t="str">
            <v>PM</v>
          </cell>
          <cell r="R152" t="str">
            <v>102</v>
          </cell>
          <cell r="S152" t="str">
            <v>01</v>
          </cell>
          <cell r="T152" t="str">
            <v>Etablissement de crédit</v>
          </cell>
          <cell r="U152" t="str">
            <v>200</v>
          </cell>
          <cell r="V152" t="str">
            <v>Banque</v>
          </cell>
          <cell r="W152" t="str">
            <v>001</v>
          </cell>
          <cell r="X152" t="str">
            <v>Agrément ACPR</v>
          </cell>
          <cell r="Y152">
            <v>6</v>
          </cell>
          <cell r="Z152" t="str">
            <v>NOUVEL ETABLISSEMENT</v>
          </cell>
          <cell r="AA152" t="str">
            <v>FR</v>
          </cell>
          <cell r="AB152" t="str">
            <v> France</v>
          </cell>
          <cell r="AC152" t="str">
            <v>S. INDUSTRIEL PRIVE</v>
          </cell>
          <cell r="AD152">
            <v>63</v>
          </cell>
          <cell r="AE152" t="str">
            <v>GPE PSA PEUGEOT CITROËN</v>
          </cell>
          <cell r="AF152">
            <v>1</v>
          </cell>
          <cell r="AG152" t="str">
            <v>75116</v>
          </cell>
          <cell r="AH152" t="str">
            <v>FR</v>
          </cell>
          <cell r="AI152" t="str">
            <v/>
          </cell>
          <cell r="AJ152" t="str">
            <v/>
          </cell>
          <cell r="AK152" t="str">
            <v>EC</v>
          </cell>
          <cell r="AL152" t="str">
            <v>Banque</v>
          </cell>
          <cell r="AM152" t="str">
            <v>PERSONNE_MORALE_SOCIETE</v>
          </cell>
          <cell r="AN152" t="str">
            <v>PSA PEUGEOT CITROËN</v>
          </cell>
          <cell r="AO152" t="str">
            <v>Industrie, commerce, services, BTP, groupes professionnels</v>
          </cell>
          <cell r="AP152" t="str">
            <v/>
          </cell>
          <cell r="AQ152" t="str">
            <v/>
          </cell>
          <cell r="AR152" t="str">
            <v>FR</v>
          </cell>
          <cell r="AS152" t="str">
            <v>FRANCE</v>
          </cell>
          <cell r="AT152" t="str">
            <v/>
          </cell>
          <cell r="AU152" t="str">
            <v/>
          </cell>
          <cell r="AV152" t="str">
            <v>GUITTON</v>
          </cell>
          <cell r="AW152">
            <v>2752</v>
          </cell>
          <cell r="AX152">
            <v>7.4395982620000005</v>
          </cell>
          <cell r="AY152">
            <v>1.98142778</v>
          </cell>
          <cell r="AZ152">
            <v>2.1547533590000003</v>
          </cell>
          <cell r="BA152">
            <v>139</v>
          </cell>
          <cell r="BB152" t="str">
            <v>LSI</v>
          </cell>
          <cell r="BC152">
            <v>0</v>
          </cell>
          <cell r="BD152">
            <v>1</v>
          </cell>
        </row>
        <row r="153">
          <cell r="A153" t="str">
            <v>13298</v>
          </cell>
          <cell r="B153" t="str">
            <v>BANQUE COM DU MARCHE NORD EUROPE-BCMNE</v>
          </cell>
          <cell r="C153" t="str">
            <v>3. Autres (GEA CBD)</v>
          </cell>
          <cell r="D153">
            <v>201412</v>
          </cell>
          <cell r="E153">
            <v>6.5000000000000002E-2</v>
          </cell>
          <cell r="F153">
            <v>0.29120000000000001</v>
          </cell>
          <cell r="G153">
            <v>1.9019229283399999</v>
          </cell>
          <cell r="H153">
            <v>0.12362499034209999</v>
          </cell>
          <cell r="I153">
            <v>0.553839956732608</v>
          </cell>
          <cell r="O153">
            <v>7953</v>
          </cell>
          <cell r="P153" t="str">
            <v>403371750</v>
          </cell>
          <cell r="Q153" t="str">
            <v>PM</v>
          </cell>
          <cell r="R153" t="str">
            <v>105</v>
          </cell>
          <cell r="S153" t="str">
            <v>01</v>
          </cell>
          <cell r="T153" t="str">
            <v>Etablissement de crédit</v>
          </cell>
          <cell r="U153" t="str">
            <v>200</v>
          </cell>
          <cell r="V153" t="str">
            <v>Banque</v>
          </cell>
          <cell r="W153" t="str">
            <v>001</v>
          </cell>
          <cell r="X153" t="str">
            <v>Agrément ACPR</v>
          </cell>
          <cell r="Y153">
            <v>8</v>
          </cell>
          <cell r="Z153" t="str">
            <v>RESTRUCTURATION AVEC REPRISE DE CIB</v>
          </cell>
          <cell r="AA153" t="str">
            <v>FR</v>
          </cell>
          <cell r="AB153" t="str">
            <v> France</v>
          </cell>
          <cell r="AC153" t="str">
            <v>S. BANCAIRE MUTUALISTE ET AUTRES RESEAUX</v>
          </cell>
          <cell r="AD153">
            <v>29</v>
          </cell>
          <cell r="AE153" t="str">
            <v>GPE CREDIT MUTUEL</v>
          </cell>
          <cell r="AF153">
            <v>0</v>
          </cell>
          <cell r="AG153" t="str">
            <v>59800</v>
          </cell>
          <cell r="AH153" t="str">
            <v>FR</v>
          </cell>
          <cell r="AI153" t="str">
            <v/>
          </cell>
          <cell r="AJ153" t="str">
            <v/>
          </cell>
          <cell r="AK153" t="str">
            <v>EC</v>
          </cell>
          <cell r="AL153" t="str">
            <v>Banque</v>
          </cell>
          <cell r="AM153" t="str">
            <v>PERSONNE_MORALE_SOCIETE</v>
          </cell>
          <cell r="AN153" t="str">
            <v>CREDIT MUTUEL</v>
          </cell>
          <cell r="AO153" t="str">
            <v>Groupes mutualistes</v>
          </cell>
          <cell r="AP153" t="str">
            <v/>
          </cell>
          <cell r="AQ153" t="str">
            <v/>
          </cell>
          <cell r="AR153" t="str">
            <v>FR</v>
          </cell>
          <cell r="AS153" t="str">
            <v>FRANCE</v>
          </cell>
          <cell r="AT153" t="str">
            <v/>
          </cell>
          <cell r="AU153" t="str">
            <v/>
          </cell>
          <cell r="AV153" t="str">
            <v>QUILLIEN</v>
          </cell>
          <cell r="AW153">
            <v>2763</v>
          </cell>
          <cell r="AX153">
            <v>1.014901066</v>
          </cell>
          <cell r="AY153">
            <v>0.77106390400000002</v>
          </cell>
          <cell r="AZ153">
            <v>0.33957221500000001</v>
          </cell>
          <cell r="BA153">
            <v>308</v>
          </cell>
          <cell r="BB153" t="str">
            <v>SI</v>
          </cell>
          <cell r="BC153">
            <v>0</v>
          </cell>
          <cell r="BD153">
            <v>1</v>
          </cell>
        </row>
        <row r="154">
          <cell r="A154" t="str">
            <v>13306</v>
          </cell>
          <cell r="B154" t="str">
            <v>CRCAM D'AQUITAINE</v>
          </cell>
          <cell r="C154" t="str">
            <v>3. Autres (GEA CBD)</v>
          </cell>
          <cell r="D154">
            <v>201412</v>
          </cell>
          <cell r="E154">
            <v>5.2600000000000001E-2</v>
          </cell>
          <cell r="F154">
            <v>0.1734</v>
          </cell>
          <cell r="G154">
            <v>12.531919</v>
          </cell>
          <cell r="H154">
            <v>0.65917893940000005</v>
          </cell>
          <cell r="I154">
            <v>2.1730347546000002</v>
          </cell>
          <cell r="J154">
            <v>4.6699999999999998E-2</v>
          </cell>
          <cell r="K154">
            <v>0.43709999999999999</v>
          </cell>
          <cell r="L154">
            <v>4.1421289999999997</v>
          </cell>
          <cell r="M154">
            <v>0.19343742429999999</v>
          </cell>
          <cell r="N154">
            <v>1.8105245858999999</v>
          </cell>
          <cell r="O154">
            <v>7967</v>
          </cell>
          <cell r="P154" t="str">
            <v>434651246</v>
          </cell>
          <cell r="Q154" t="str">
            <v>PM</v>
          </cell>
          <cell r="R154" t="str">
            <v>210</v>
          </cell>
          <cell r="S154" t="str">
            <v>01</v>
          </cell>
          <cell r="T154" t="str">
            <v>Etablissement de crédit</v>
          </cell>
          <cell r="U154" t="str">
            <v>201</v>
          </cell>
          <cell r="V154" t="str">
            <v>Banque mutualiste ou coopérative</v>
          </cell>
          <cell r="W154" t="str">
            <v>001</v>
          </cell>
          <cell r="X154" t="str">
            <v>Agrément ACPR</v>
          </cell>
          <cell r="Y154">
            <v>8</v>
          </cell>
          <cell r="Z154" t="str">
            <v>RESTRUCTURATION AVEC REPRISE DE CIB</v>
          </cell>
          <cell r="AA154" t="str">
            <v>FR</v>
          </cell>
          <cell r="AB154" t="str">
            <v> France</v>
          </cell>
          <cell r="AC154" t="str">
            <v>S. BANCAIRE MUTUALISTE ET AUTRES RESEAUX</v>
          </cell>
          <cell r="AD154">
            <v>27</v>
          </cell>
          <cell r="AE154" t="str">
            <v>GPE CREDIT AGRICOLE</v>
          </cell>
          <cell r="AF154">
            <v>0</v>
          </cell>
          <cell r="AG154" t="str">
            <v>33000</v>
          </cell>
          <cell r="AH154" t="str">
            <v>FR</v>
          </cell>
          <cell r="AI154" t="str">
            <v/>
          </cell>
          <cell r="AJ154" t="str">
            <v/>
          </cell>
          <cell r="AK154" t="str">
            <v>EC</v>
          </cell>
          <cell r="AL154" t="str">
            <v>Bq mut</v>
          </cell>
          <cell r="AM154" t="str">
            <v>PERSONNE_MORALE_SOCIETE</v>
          </cell>
          <cell r="AN154" t="str">
            <v>CREDIT AGRICOLE</v>
          </cell>
          <cell r="AO154" t="str">
            <v>Groupes mutualistes</v>
          </cell>
          <cell r="AP154" t="str">
            <v/>
          </cell>
          <cell r="AQ154" t="str">
            <v/>
          </cell>
          <cell r="AR154" t="str">
            <v>FR</v>
          </cell>
          <cell r="AS154" t="str">
            <v>FRANCE</v>
          </cell>
          <cell r="AT154" t="str">
            <v/>
          </cell>
          <cell r="AU154" t="str">
            <v/>
          </cell>
          <cell r="AV154" t="str">
            <v>LAFARQUE</v>
          </cell>
          <cell r="AW154">
            <v>2761</v>
          </cell>
          <cell r="AX154">
            <v>19.906621183999999</v>
          </cell>
          <cell r="AY154">
            <v>15.352736157999999</v>
          </cell>
          <cell r="AZ154">
            <v>6.508867693</v>
          </cell>
          <cell r="BA154">
            <v>64</v>
          </cell>
          <cell r="BB154" t="str">
            <v>SI</v>
          </cell>
          <cell r="BC154">
            <v>0</v>
          </cell>
          <cell r="BD154">
            <v>0</v>
          </cell>
        </row>
        <row r="155">
          <cell r="A155" t="str">
            <v>13335</v>
          </cell>
          <cell r="B155" t="str">
            <v>CAISSE EPARG. AQUITAINE POITOU CHARENTES</v>
          </cell>
          <cell r="C155" t="str">
            <v>3. Autres (GEA CBD)</v>
          </cell>
          <cell r="D155">
            <v>201412</v>
          </cell>
          <cell r="E155">
            <v>4.9416285044190399E-2</v>
          </cell>
          <cell r="F155">
            <v>0.215384585649601</v>
          </cell>
          <cell r="G155">
            <v>12.6120024666139</v>
          </cell>
          <cell r="H155">
            <v>0.62323830886822484</v>
          </cell>
          <cell r="I155">
            <v>2.7164309254833805</v>
          </cell>
          <cell r="O155">
            <v>8031</v>
          </cell>
          <cell r="P155" t="str">
            <v>353821028</v>
          </cell>
          <cell r="Q155" t="str">
            <v>PM</v>
          </cell>
          <cell r="R155" t="str">
            <v>270</v>
          </cell>
          <cell r="S155" t="str">
            <v>01</v>
          </cell>
          <cell r="T155" t="str">
            <v>Etablissement de crédit</v>
          </cell>
          <cell r="U155" t="str">
            <v>201</v>
          </cell>
          <cell r="V155" t="str">
            <v>Banque mutualiste ou coopérative</v>
          </cell>
          <cell r="W155" t="str">
            <v>001</v>
          </cell>
          <cell r="X155" t="str">
            <v>Agrément ACPR</v>
          </cell>
          <cell r="Y155">
            <v>8</v>
          </cell>
          <cell r="Z155" t="str">
            <v>RESTRUCTURATION AVEC REPRISE DE CIB</v>
          </cell>
          <cell r="AA155" t="str">
            <v>FR</v>
          </cell>
          <cell r="AB155" t="str">
            <v> France</v>
          </cell>
          <cell r="AC155" t="str">
            <v>S. BANCAIRE MUTUALISTE ET AUTRES RESEAUX</v>
          </cell>
          <cell r="AD155">
            <v>1163</v>
          </cell>
          <cell r="AE155" t="str">
            <v>GPE BPCE</v>
          </cell>
          <cell r="AF155">
            <v>0</v>
          </cell>
          <cell r="AG155" t="str">
            <v>33000</v>
          </cell>
          <cell r="AH155" t="str">
            <v>FR</v>
          </cell>
          <cell r="AI155" t="str">
            <v/>
          </cell>
          <cell r="AJ155" t="str">
            <v/>
          </cell>
          <cell r="AK155" t="str">
            <v>EC</v>
          </cell>
          <cell r="AL155" t="str">
            <v>Bq mut</v>
          </cell>
          <cell r="AM155" t="str">
            <v>PERSONNE_MORALE_SOCIETE</v>
          </cell>
          <cell r="AN155" t="str">
            <v>BPCE</v>
          </cell>
          <cell r="AO155" t="str">
            <v>Groupes mutualistes</v>
          </cell>
          <cell r="AP155" t="str">
            <v/>
          </cell>
          <cell r="AQ155" t="str">
            <v/>
          </cell>
          <cell r="AR155" t="str">
            <v>FR</v>
          </cell>
          <cell r="AS155" t="str">
            <v>FRANCE</v>
          </cell>
          <cell r="AT155" t="str">
            <v/>
          </cell>
          <cell r="AU155" t="str">
            <v/>
          </cell>
          <cell r="AV155" t="str">
            <v>PERREOL</v>
          </cell>
          <cell r="AW155">
            <v>2762</v>
          </cell>
          <cell r="AX155">
            <v>25.483349643</v>
          </cell>
          <cell r="AY155">
            <v>14.728629273999999</v>
          </cell>
          <cell r="AZ155">
            <v>18.706122317999998</v>
          </cell>
          <cell r="BA155">
            <v>50</v>
          </cell>
          <cell r="BB155" t="str">
            <v>SI</v>
          </cell>
          <cell r="BC155">
            <v>0</v>
          </cell>
          <cell r="BD155">
            <v>1</v>
          </cell>
        </row>
        <row r="156">
          <cell r="A156" t="str">
            <v>13485</v>
          </cell>
          <cell r="B156" t="str">
            <v>CAISSE D EPARGNE DU LANGUEDOC ROUSSILLON</v>
          </cell>
          <cell r="C156" t="str">
            <v>3. Autres (GEA CBD)</v>
          </cell>
          <cell r="D156">
            <v>201412</v>
          </cell>
          <cell r="E156">
            <v>6.1093065991971597E-2</v>
          </cell>
          <cell r="F156">
            <v>0.21944634869263399</v>
          </cell>
          <cell r="G156">
            <v>5.9315109581973999</v>
          </cell>
          <cell r="H156">
            <v>0.36237419040125646</v>
          </cell>
          <cell r="I156">
            <v>1.3016484220067661</v>
          </cell>
          <cell r="O156">
            <v>8339</v>
          </cell>
          <cell r="P156" t="str">
            <v>383451267</v>
          </cell>
          <cell r="Q156" t="str">
            <v>PM</v>
          </cell>
          <cell r="R156" t="str">
            <v>270</v>
          </cell>
          <cell r="S156" t="str">
            <v>01</v>
          </cell>
          <cell r="T156" t="str">
            <v>Etablissement de crédit</v>
          </cell>
          <cell r="U156" t="str">
            <v>201</v>
          </cell>
          <cell r="V156" t="str">
            <v>Banque mutualiste ou coopérative</v>
          </cell>
          <cell r="W156" t="str">
            <v>001</v>
          </cell>
          <cell r="X156" t="str">
            <v>Agrément ACPR</v>
          </cell>
          <cell r="Y156">
            <v>8</v>
          </cell>
          <cell r="Z156" t="str">
            <v>RESTRUCTURATION AVEC REPRISE DE CIB</v>
          </cell>
          <cell r="AA156" t="str">
            <v>FR</v>
          </cell>
          <cell r="AB156" t="str">
            <v> France</v>
          </cell>
          <cell r="AC156" t="str">
            <v>S. BANCAIRE MUTUALISTE ET AUTRES RESEAUX</v>
          </cell>
          <cell r="AD156">
            <v>1163</v>
          </cell>
          <cell r="AE156" t="str">
            <v>GPE BPCE</v>
          </cell>
          <cell r="AF156">
            <v>0</v>
          </cell>
          <cell r="AG156" t="str">
            <v>34000</v>
          </cell>
          <cell r="AH156" t="str">
            <v>FR</v>
          </cell>
          <cell r="AI156" t="str">
            <v/>
          </cell>
          <cell r="AJ156" t="str">
            <v/>
          </cell>
          <cell r="AK156" t="str">
            <v>EC</v>
          </cell>
          <cell r="AL156" t="str">
            <v>Bq mut</v>
          </cell>
          <cell r="AM156" t="str">
            <v>PERSONNE_MORALE_SOCIETE</v>
          </cell>
          <cell r="AN156" t="str">
            <v>BPCE</v>
          </cell>
          <cell r="AO156" t="str">
            <v>Groupes mutualistes</v>
          </cell>
          <cell r="AP156" t="str">
            <v/>
          </cell>
          <cell r="AQ156" t="str">
            <v/>
          </cell>
          <cell r="AR156" t="str">
            <v>FR</v>
          </cell>
          <cell r="AS156" t="str">
            <v>FRANCE</v>
          </cell>
          <cell r="AT156" t="str">
            <v/>
          </cell>
          <cell r="AU156" t="str">
            <v/>
          </cell>
          <cell r="AV156" t="str">
            <v>BOUJAOUD</v>
          </cell>
          <cell r="AW156">
            <v>2762</v>
          </cell>
          <cell r="AX156">
            <v>13.292471348999999</v>
          </cell>
          <cell r="AY156">
            <v>6.9482677000000006</v>
          </cell>
          <cell r="AZ156">
            <v>9.5671342500000005</v>
          </cell>
          <cell r="BA156">
            <v>93</v>
          </cell>
          <cell r="BB156" t="str">
            <v>SI</v>
          </cell>
          <cell r="BC156">
            <v>0</v>
          </cell>
          <cell r="BD156">
            <v>1</v>
          </cell>
        </row>
        <row r="157">
          <cell r="A157" t="str">
            <v>13506</v>
          </cell>
          <cell r="B157" t="str">
            <v>CRCAM DU LANGUEDOC</v>
          </cell>
          <cell r="C157" t="str">
            <v>3. Autres (GEA CBD)</v>
          </cell>
          <cell r="D157">
            <v>201412</v>
          </cell>
          <cell r="E157">
            <v>6.4100000000000004E-2</v>
          </cell>
          <cell r="F157">
            <v>0.19320000000000001</v>
          </cell>
          <cell r="G157">
            <v>13.851926000000001</v>
          </cell>
          <cell r="H157">
            <v>0.88790845660000006</v>
          </cell>
          <cell r="I157">
            <v>2.6761921032000004</v>
          </cell>
          <cell r="J157">
            <v>3.49E-2</v>
          </cell>
          <cell r="K157">
            <v>0.4486</v>
          </cell>
          <cell r="L157">
            <v>4.6595610000000001</v>
          </cell>
          <cell r="M157">
            <v>0.16261867890000001</v>
          </cell>
          <cell r="N157">
            <v>2.0902790646000002</v>
          </cell>
          <cell r="O157">
            <v>8375</v>
          </cell>
          <cell r="P157" t="str">
            <v>492826417</v>
          </cell>
          <cell r="Q157" t="str">
            <v>PM</v>
          </cell>
          <cell r="R157" t="str">
            <v>210</v>
          </cell>
          <cell r="S157" t="str">
            <v>01</v>
          </cell>
          <cell r="T157" t="str">
            <v>Etablissement de crédit</v>
          </cell>
          <cell r="U157" t="str">
            <v>201</v>
          </cell>
          <cell r="V157" t="str">
            <v>Banque mutualiste ou coopérative</v>
          </cell>
          <cell r="W157" t="str">
            <v>001</v>
          </cell>
          <cell r="X157" t="str">
            <v>Agrément ACPR</v>
          </cell>
          <cell r="Y157">
            <v>8</v>
          </cell>
          <cell r="Z157" t="str">
            <v>RESTRUCTURATION AVEC REPRISE DE CIB</v>
          </cell>
          <cell r="AA157" t="str">
            <v>FR</v>
          </cell>
          <cell r="AB157" t="str">
            <v> France</v>
          </cell>
          <cell r="AC157" t="str">
            <v>S. BANCAIRE MUTUALISTE ET AUTRES RESEAUX</v>
          </cell>
          <cell r="AD157">
            <v>27</v>
          </cell>
          <cell r="AE157" t="str">
            <v>GPE CREDIT AGRICOLE</v>
          </cell>
          <cell r="AF157">
            <v>0</v>
          </cell>
          <cell r="AG157" t="str">
            <v>34970</v>
          </cell>
          <cell r="AH157" t="str">
            <v>FR</v>
          </cell>
          <cell r="AI157" t="str">
            <v/>
          </cell>
          <cell r="AJ157" t="str">
            <v/>
          </cell>
          <cell r="AK157" t="str">
            <v>EC</v>
          </cell>
          <cell r="AL157" t="str">
            <v>Bq mut</v>
          </cell>
          <cell r="AM157" t="str">
            <v>PERSONNE_MORALE_SOCIETE</v>
          </cell>
          <cell r="AN157" t="str">
            <v>CREDIT AGRICOLE</v>
          </cell>
          <cell r="AO157" t="str">
            <v>Groupes mutualistes</v>
          </cell>
          <cell r="AP157" t="str">
            <v/>
          </cell>
          <cell r="AQ157" t="str">
            <v/>
          </cell>
          <cell r="AR157" t="str">
            <v>FR</v>
          </cell>
          <cell r="AS157" t="str">
            <v>FRANCE</v>
          </cell>
          <cell r="AT157" t="str">
            <v/>
          </cell>
          <cell r="AU157" t="str">
            <v/>
          </cell>
          <cell r="AV157" t="str">
            <v>THUEZ</v>
          </cell>
          <cell r="AW157">
            <v>2761</v>
          </cell>
          <cell r="AX157">
            <v>22.268498315999999</v>
          </cell>
          <cell r="AY157">
            <v>16.416658560000002</v>
          </cell>
          <cell r="AZ157">
            <v>5.5103032729999999</v>
          </cell>
          <cell r="BA157">
            <v>54</v>
          </cell>
          <cell r="BB157" t="str">
            <v>SI</v>
          </cell>
          <cell r="BC157">
            <v>0</v>
          </cell>
          <cell r="BD157">
            <v>0</v>
          </cell>
        </row>
        <row r="158">
          <cell r="A158" t="str">
            <v>13507</v>
          </cell>
          <cell r="B158" t="str">
            <v>BANQUE POPULAIRE DU NORD</v>
          </cell>
          <cell r="C158" t="str">
            <v>3. Autres (GEA CBD)</v>
          </cell>
          <cell r="D158">
            <v>201412</v>
          </cell>
          <cell r="E158">
            <v>7.4615456571766395E-2</v>
          </cell>
          <cell r="F158">
            <v>0.14530031105356001</v>
          </cell>
          <cell r="G158">
            <v>5.1526021339999994</v>
          </cell>
          <cell r="H158">
            <v>0.38446376076106781</v>
          </cell>
          <cell r="I158">
            <v>0.74867469280543697</v>
          </cell>
          <cell r="J158">
            <v>4.9688400226675103E-2</v>
          </cell>
          <cell r="K158">
            <v>0.44522835273464301</v>
          </cell>
          <cell r="L158">
            <v>1.3407092139999999</v>
          </cell>
          <cell r="M158">
            <v>6.6617696012822997E-2</v>
          </cell>
          <cell r="N158">
            <v>0.59692175484537791</v>
          </cell>
          <cell r="O158">
            <v>8378</v>
          </cell>
          <cell r="P158" t="str">
            <v>457506566</v>
          </cell>
          <cell r="Q158" t="str">
            <v>PM</v>
          </cell>
          <cell r="R158" t="str">
            <v>202</v>
          </cell>
          <cell r="S158" t="str">
            <v>01</v>
          </cell>
          <cell r="T158" t="str">
            <v>Etablissement de crédit</v>
          </cell>
          <cell r="U158" t="str">
            <v>201</v>
          </cell>
          <cell r="V158" t="str">
            <v>Banque mutualiste ou coopérative</v>
          </cell>
          <cell r="W158" t="str">
            <v>001</v>
          </cell>
          <cell r="X158" t="str">
            <v>Agrément ACPR</v>
          </cell>
          <cell r="Y158">
            <v>6</v>
          </cell>
          <cell r="Z158" t="str">
            <v>NOUVEL ETABLISSEMENT</v>
          </cell>
          <cell r="AA158" t="str">
            <v>FR</v>
          </cell>
          <cell r="AB158" t="str">
            <v> France</v>
          </cell>
          <cell r="AC158" t="str">
            <v>S. BANCAIRE MUTUALISTE ET AUTRES RESEAUX</v>
          </cell>
          <cell r="AD158">
            <v>1163</v>
          </cell>
          <cell r="AE158" t="str">
            <v>GPE BPCE</v>
          </cell>
          <cell r="AF158">
            <v>0</v>
          </cell>
          <cell r="AG158" t="str">
            <v>59700</v>
          </cell>
          <cell r="AH158" t="str">
            <v>FR</v>
          </cell>
          <cell r="AI158" t="str">
            <v/>
          </cell>
          <cell r="AJ158" t="str">
            <v/>
          </cell>
          <cell r="AK158" t="str">
            <v>EC</v>
          </cell>
          <cell r="AL158" t="str">
            <v>Bq mut</v>
          </cell>
          <cell r="AM158" t="str">
            <v>PERSONNE_MORALE_SOCIETE</v>
          </cell>
          <cell r="AN158" t="str">
            <v>BPCE</v>
          </cell>
          <cell r="AO158" t="str">
            <v>Groupes mutualistes</v>
          </cell>
          <cell r="AP158" t="str">
            <v/>
          </cell>
          <cell r="AQ158" t="str">
            <v/>
          </cell>
          <cell r="AR158" t="str">
            <v>FR</v>
          </cell>
          <cell r="AS158" t="str">
            <v>FRANCE</v>
          </cell>
          <cell r="AT158" t="str">
            <v/>
          </cell>
          <cell r="AU158" t="str">
            <v/>
          </cell>
          <cell r="AV158" t="str">
            <v>BODIAN</v>
          </cell>
          <cell r="AW158">
            <v>2762</v>
          </cell>
          <cell r="AX158">
            <v>8.3088686620000001</v>
          </cell>
          <cell r="AY158">
            <v>4.8033782199999999</v>
          </cell>
          <cell r="AZ158">
            <v>4.7907428990000005</v>
          </cell>
          <cell r="BA158">
            <v>132</v>
          </cell>
          <cell r="BB158" t="str">
            <v>SI</v>
          </cell>
          <cell r="BC158">
            <v>0</v>
          </cell>
          <cell r="BD158">
            <v>1</v>
          </cell>
        </row>
        <row r="159">
          <cell r="A159" t="str">
            <v>13606</v>
          </cell>
          <cell r="B159" t="str">
            <v>CRCAM D ILLE ET VILAINE</v>
          </cell>
          <cell r="C159" t="str">
            <v>3. Autres (GEA CBD)</v>
          </cell>
          <cell r="D159">
            <v>201412</v>
          </cell>
          <cell r="E159">
            <v>4.4600000000000001E-2</v>
          </cell>
          <cell r="F159">
            <v>0.1656</v>
          </cell>
          <cell r="G159">
            <v>7.6931570000000002</v>
          </cell>
          <cell r="H159">
            <v>0.34311480220000001</v>
          </cell>
          <cell r="I159">
            <v>1.2739867992</v>
          </cell>
          <cell r="J159">
            <v>4.5999999999999999E-2</v>
          </cell>
          <cell r="K159">
            <v>0.45</v>
          </cell>
          <cell r="L159">
            <v>1.57758</v>
          </cell>
          <cell r="M159">
            <v>7.2568679999999997E-2</v>
          </cell>
          <cell r="N159">
            <v>0.70991099999999996</v>
          </cell>
          <cell r="O159">
            <v>8547</v>
          </cell>
          <cell r="P159" t="str">
            <v>775590847</v>
          </cell>
          <cell r="Q159" t="str">
            <v>PM</v>
          </cell>
          <cell r="R159" t="str">
            <v>210</v>
          </cell>
          <cell r="S159" t="str">
            <v>01</v>
          </cell>
          <cell r="T159" t="str">
            <v>Etablissement de crédit</v>
          </cell>
          <cell r="U159" t="str">
            <v>201</v>
          </cell>
          <cell r="V159" t="str">
            <v>Banque mutualiste ou coopérative</v>
          </cell>
          <cell r="W159" t="str">
            <v>001</v>
          </cell>
          <cell r="X159" t="str">
            <v>Agrément ACPR</v>
          </cell>
          <cell r="Y159">
            <v>6</v>
          </cell>
          <cell r="Z159" t="str">
            <v>NOUVEL ETABLISSEMENT</v>
          </cell>
          <cell r="AA159" t="str">
            <v>FR</v>
          </cell>
          <cell r="AB159" t="str">
            <v> France</v>
          </cell>
          <cell r="AC159" t="str">
            <v>S. BANCAIRE MUTUALISTE ET AUTRES RESEAUX</v>
          </cell>
          <cell r="AD159">
            <v>27</v>
          </cell>
          <cell r="AE159" t="str">
            <v>GPE CREDIT AGRICOLE</v>
          </cell>
          <cell r="AF159">
            <v>0</v>
          </cell>
          <cell r="AG159" t="str">
            <v>35136</v>
          </cell>
          <cell r="AH159" t="str">
            <v>FR</v>
          </cell>
          <cell r="AI159" t="str">
            <v/>
          </cell>
          <cell r="AJ159" t="str">
            <v/>
          </cell>
          <cell r="AK159" t="str">
            <v>EC</v>
          </cell>
          <cell r="AL159" t="str">
            <v>Bq mut</v>
          </cell>
          <cell r="AM159" t="str">
            <v>PERSONNE_MORALE_SOCIETE</v>
          </cell>
          <cell r="AN159" t="str">
            <v>CREDIT AGRICOLE</v>
          </cell>
          <cell r="AO159" t="str">
            <v>Groupes mutualistes</v>
          </cell>
          <cell r="AP159" t="str">
            <v/>
          </cell>
          <cell r="AQ159" t="str">
            <v/>
          </cell>
          <cell r="AR159" t="str">
            <v>FR</v>
          </cell>
          <cell r="AS159" t="str">
            <v>FRANCE</v>
          </cell>
          <cell r="AT159" t="str">
            <v/>
          </cell>
          <cell r="AU159" t="str">
            <v/>
          </cell>
          <cell r="AV159" t="str">
            <v>PIGEON</v>
          </cell>
          <cell r="AW159">
            <v>2761</v>
          </cell>
          <cell r="AX159">
            <v>10.695996436000001</v>
          </cell>
          <cell r="AY159">
            <v>8.1663176699999998</v>
          </cell>
          <cell r="AZ159">
            <v>2.371362124</v>
          </cell>
          <cell r="BA159">
            <v>112</v>
          </cell>
          <cell r="BB159" t="str">
            <v>SI</v>
          </cell>
          <cell r="BC159">
            <v>0</v>
          </cell>
          <cell r="BD159">
            <v>0</v>
          </cell>
        </row>
        <row r="160">
          <cell r="A160" t="str">
            <v>13807</v>
          </cell>
          <cell r="B160" t="str">
            <v>BANQUE POPULAIRE ATLANTIQUE</v>
          </cell>
          <cell r="C160" t="str">
            <v>3. Autres (GEA CBD)</v>
          </cell>
          <cell r="D160">
            <v>201412</v>
          </cell>
          <cell r="E160">
            <v>8.1219192219350894E-2</v>
          </cell>
          <cell r="F160">
            <v>0.14948807381179</v>
          </cell>
          <cell r="G160">
            <v>6.8593044919999997</v>
          </cell>
          <cell r="H160">
            <v>0.55710717002680499</v>
          </cell>
          <cell r="I160">
            <v>1.0253842161976385</v>
          </cell>
          <cell r="J160">
            <v>7.1293551949452597E-2</v>
          </cell>
          <cell r="K160">
            <v>0.438701028389333</v>
          </cell>
          <cell r="L160">
            <v>2.6389317230000002</v>
          </cell>
          <cell r="M160">
            <v>0.18813881588475898</v>
          </cell>
          <cell r="N160">
            <v>1.1577020607293345</v>
          </cell>
          <cell r="O160">
            <v>8873</v>
          </cell>
          <cell r="P160" t="str">
            <v>857500227</v>
          </cell>
          <cell r="Q160" t="str">
            <v>PM</v>
          </cell>
          <cell r="R160" t="str">
            <v>202</v>
          </cell>
          <cell r="S160" t="str">
            <v>01</v>
          </cell>
          <cell r="T160" t="str">
            <v>Etablissement de crédit</v>
          </cell>
          <cell r="U160" t="str">
            <v>201</v>
          </cell>
          <cell r="V160" t="str">
            <v>Banque mutualiste ou coopérative</v>
          </cell>
          <cell r="W160" t="str">
            <v>001</v>
          </cell>
          <cell r="X160" t="str">
            <v>Agrément ACPR</v>
          </cell>
          <cell r="Y160">
            <v>6</v>
          </cell>
          <cell r="Z160" t="str">
            <v>NOUVEL ETABLISSEMENT</v>
          </cell>
          <cell r="AA160" t="str">
            <v>FR</v>
          </cell>
          <cell r="AB160" t="str">
            <v> France</v>
          </cell>
          <cell r="AC160" t="str">
            <v>S. BANCAIRE MUTUALISTE ET AUTRES RESEAUX</v>
          </cell>
          <cell r="AD160">
            <v>1163</v>
          </cell>
          <cell r="AE160" t="str">
            <v>GPE BPCE</v>
          </cell>
          <cell r="AF160">
            <v>0</v>
          </cell>
          <cell r="AG160" t="str">
            <v>44000</v>
          </cell>
          <cell r="AH160" t="str">
            <v>FR</v>
          </cell>
          <cell r="AI160" t="str">
            <v/>
          </cell>
          <cell r="AJ160" t="str">
            <v/>
          </cell>
          <cell r="AK160" t="str">
            <v>EC</v>
          </cell>
          <cell r="AL160" t="str">
            <v>Bq mut</v>
          </cell>
          <cell r="AM160" t="str">
            <v>PERSONNE_MORALE_SOCIETE</v>
          </cell>
          <cell r="AN160" t="str">
            <v>BPCE</v>
          </cell>
          <cell r="AO160" t="str">
            <v>Groupes mutualistes</v>
          </cell>
          <cell r="AP160" t="str">
            <v/>
          </cell>
          <cell r="AQ160" t="str">
            <v/>
          </cell>
          <cell r="AR160" t="str">
            <v>FR</v>
          </cell>
          <cell r="AS160" t="str">
            <v>FRANCE</v>
          </cell>
          <cell r="AT160" t="str">
            <v/>
          </cell>
          <cell r="AU160" t="str">
            <v/>
          </cell>
          <cell r="AV160" t="str">
            <v>CHEA</v>
          </cell>
          <cell r="AW160">
            <v>2762</v>
          </cell>
          <cell r="AX160">
            <v>9.4894546789999996</v>
          </cell>
          <cell r="AY160">
            <v>6.7843575969999996</v>
          </cell>
          <cell r="AZ160">
            <v>6.5235350680000002</v>
          </cell>
          <cell r="BA160">
            <v>121</v>
          </cell>
          <cell r="BB160" t="str">
            <v>SI</v>
          </cell>
          <cell r="BC160">
            <v>0</v>
          </cell>
          <cell r="BD160">
            <v>1</v>
          </cell>
        </row>
        <row r="161">
          <cell r="A161" t="str">
            <v>13825</v>
          </cell>
          <cell r="B161" t="str">
            <v>CAISSE D EPARGNE RHONE ALPES</v>
          </cell>
          <cell r="C161" t="str">
            <v>3. Autres (GEA CBD)</v>
          </cell>
          <cell r="D161">
            <v>201412</v>
          </cell>
          <cell r="E161">
            <v>4.9490132298122602E-2</v>
          </cell>
          <cell r="F161">
            <v>0.212217700040705</v>
          </cell>
          <cell r="G161">
            <v>16.258752085000001</v>
          </cell>
          <cell r="H161">
            <v>0.80464779168902678</v>
          </cell>
          <cell r="I161">
            <v>3.4503949730107175</v>
          </cell>
          <cell r="O161">
            <v>8900</v>
          </cell>
          <cell r="P161" t="str">
            <v>384006029</v>
          </cell>
          <cell r="Q161" t="str">
            <v>PM</v>
          </cell>
          <cell r="R161" t="str">
            <v>270</v>
          </cell>
          <cell r="S161" t="str">
            <v>01</v>
          </cell>
          <cell r="T161" t="str">
            <v>Etablissement de crédit</v>
          </cell>
          <cell r="U161" t="str">
            <v>201</v>
          </cell>
          <cell r="V161" t="str">
            <v>Banque mutualiste ou coopérative</v>
          </cell>
          <cell r="W161" t="str">
            <v>001</v>
          </cell>
          <cell r="X161" t="str">
            <v>Agrément ACPR</v>
          </cell>
          <cell r="Y161">
            <v>8</v>
          </cell>
          <cell r="Z161" t="str">
            <v>RESTRUCTURATION AVEC REPRISE DE CIB</v>
          </cell>
          <cell r="AA161" t="str">
            <v>FR</v>
          </cell>
          <cell r="AB161" t="str">
            <v> France</v>
          </cell>
          <cell r="AC161" t="str">
            <v>S. BANCAIRE MUTUALISTE ET AUTRES RESEAUX</v>
          </cell>
          <cell r="AD161">
            <v>1163</v>
          </cell>
          <cell r="AE161" t="str">
            <v>GPE BPCE</v>
          </cell>
          <cell r="AF161">
            <v>0</v>
          </cell>
          <cell r="AG161" t="str">
            <v>69003</v>
          </cell>
          <cell r="AH161" t="str">
            <v>FR</v>
          </cell>
          <cell r="AI161" t="str">
            <v/>
          </cell>
          <cell r="AJ161" t="str">
            <v/>
          </cell>
          <cell r="AK161" t="str">
            <v>EC</v>
          </cell>
          <cell r="AL161" t="str">
            <v>Bq mut</v>
          </cell>
          <cell r="AM161" t="str">
            <v>PERSONNE_MORALE_SOCIETE</v>
          </cell>
          <cell r="AN161" t="str">
            <v>BPCE</v>
          </cell>
          <cell r="AO161" t="str">
            <v>Groupes mutualistes</v>
          </cell>
          <cell r="AP161" t="str">
            <v/>
          </cell>
          <cell r="AQ161" t="str">
            <v/>
          </cell>
          <cell r="AR161" t="str">
            <v>FR</v>
          </cell>
          <cell r="AS161" t="str">
            <v>FRANCE</v>
          </cell>
          <cell r="AT161" t="str">
            <v/>
          </cell>
          <cell r="AU161" t="str">
            <v/>
          </cell>
          <cell r="AV161" t="str">
            <v>JEQUIER</v>
          </cell>
          <cell r="AW161">
            <v>2762</v>
          </cell>
          <cell r="AX161">
            <v>35.137854520000005</v>
          </cell>
          <cell r="AY161">
            <v>19.840579757</v>
          </cell>
          <cell r="AZ161">
            <v>24.052375619999999</v>
          </cell>
          <cell r="BA161">
            <v>34</v>
          </cell>
          <cell r="BB161" t="str">
            <v>SI</v>
          </cell>
          <cell r="BC161">
            <v>0</v>
          </cell>
          <cell r="BD161">
            <v>1</v>
          </cell>
        </row>
        <row r="162">
          <cell r="A162" t="str">
            <v>13906</v>
          </cell>
          <cell r="B162" t="str">
            <v>CRCAM SUD RHONE-ALPES</v>
          </cell>
          <cell r="C162" t="str">
            <v>3. Autres (GEA CBD)</v>
          </cell>
          <cell r="D162">
            <v>201412</v>
          </cell>
          <cell r="E162">
            <v>3.32E-2</v>
          </cell>
          <cell r="F162">
            <v>0.16289999999999999</v>
          </cell>
          <cell r="G162">
            <v>10.048432</v>
          </cell>
          <cell r="H162">
            <v>0.33360794240000002</v>
          </cell>
          <cell r="I162">
            <v>1.6368895727999999</v>
          </cell>
          <cell r="J162">
            <v>1.7500000000000002E-2</v>
          </cell>
          <cell r="K162">
            <v>0.4486</v>
          </cell>
          <cell r="L162">
            <v>2.9676149999999999</v>
          </cell>
          <cell r="M162">
            <v>5.1933262500000001E-2</v>
          </cell>
          <cell r="N162">
            <v>1.331272089</v>
          </cell>
          <cell r="O162">
            <v>9044</v>
          </cell>
          <cell r="P162" t="str">
            <v>402121958</v>
          </cell>
          <cell r="Q162" t="str">
            <v>PM</v>
          </cell>
          <cell r="R162" t="str">
            <v>210</v>
          </cell>
          <cell r="S162" t="str">
            <v>01</v>
          </cell>
          <cell r="T162" t="str">
            <v>Etablissement de crédit</v>
          </cell>
          <cell r="U162" t="str">
            <v>201</v>
          </cell>
          <cell r="V162" t="str">
            <v>Banque mutualiste ou coopérative</v>
          </cell>
          <cell r="W162" t="str">
            <v>001</v>
          </cell>
          <cell r="X162" t="str">
            <v>Agrément ACPR</v>
          </cell>
          <cell r="Y162">
            <v>8</v>
          </cell>
          <cell r="Z162" t="str">
            <v>RESTRUCTURATION AVEC REPRISE DE CIB</v>
          </cell>
          <cell r="AA162" t="str">
            <v>FR</v>
          </cell>
          <cell r="AB162" t="str">
            <v> France</v>
          </cell>
          <cell r="AC162" t="str">
            <v>S. BANCAIRE MUTUALISTE ET AUTRES RESEAUX</v>
          </cell>
          <cell r="AD162">
            <v>27</v>
          </cell>
          <cell r="AE162" t="str">
            <v>GPE CREDIT AGRICOLE</v>
          </cell>
          <cell r="AF162">
            <v>0</v>
          </cell>
          <cell r="AG162" t="str">
            <v>38100</v>
          </cell>
          <cell r="AH162" t="str">
            <v>FR</v>
          </cell>
          <cell r="AI162" t="str">
            <v/>
          </cell>
          <cell r="AJ162" t="str">
            <v/>
          </cell>
          <cell r="AK162" t="str">
            <v>EC</v>
          </cell>
          <cell r="AL162" t="str">
            <v>Bq mut</v>
          </cell>
          <cell r="AM162" t="str">
            <v>PERSONNE_MORALE_SOCIETE</v>
          </cell>
          <cell r="AN162" t="str">
            <v>CREDIT AGRICOLE</v>
          </cell>
          <cell r="AO162" t="str">
            <v>Groupes mutualistes</v>
          </cell>
          <cell r="AP162" t="str">
            <v/>
          </cell>
          <cell r="AQ162" t="str">
            <v/>
          </cell>
          <cell r="AR162" t="str">
            <v>FR</v>
          </cell>
          <cell r="AS162" t="str">
            <v>FRANCE</v>
          </cell>
          <cell r="AT162" t="str">
            <v/>
          </cell>
          <cell r="AU162" t="str">
            <v/>
          </cell>
          <cell r="AV162" t="str">
            <v>RABIER</v>
          </cell>
          <cell r="AW162">
            <v>2761</v>
          </cell>
          <cell r="AX162">
            <v>17.013314878999999</v>
          </cell>
          <cell r="AY162">
            <v>12.536836932</v>
          </cell>
          <cell r="AZ162">
            <v>4.3269488389999999</v>
          </cell>
          <cell r="BA162">
            <v>75</v>
          </cell>
          <cell r="BB162" t="str">
            <v>SI</v>
          </cell>
          <cell r="BC162">
            <v>0</v>
          </cell>
          <cell r="BD162">
            <v>0</v>
          </cell>
        </row>
        <row r="163">
          <cell r="A163" t="str">
            <v>13907</v>
          </cell>
          <cell r="B163" t="str">
            <v>BANQUE POPULAIRE LOIRE ET LYONNAIS</v>
          </cell>
          <cell r="C163" t="str">
            <v>3. Autres (GEA CBD)</v>
          </cell>
          <cell r="D163">
            <v>201412</v>
          </cell>
          <cell r="E163">
            <v>8.1746049678499202E-2</v>
          </cell>
          <cell r="F163">
            <v>0.138778375689591</v>
          </cell>
          <cell r="G163">
            <v>6.168725469</v>
          </cell>
          <cell r="H163">
            <v>0.50426893864189726</v>
          </cell>
          <cell r="I163">
            <v>0.85608570066283052</v>
          </cell>
          <cell r="J163">
            <v>3.9741164601955897E-2</v>
          </cell>
          <cell r="K163">
            <v>0.44095619408062497</v>
          </cell>
          <cell r="L163">
            <v>1.978565849</v>
          </cell>
          <cell r="M163">
            <v>7.863051108091762E-2</v>
          </cell>
          <cell r="N163">
            <v>0.87246086651294052</v>
          </cell>
          <cell r="O163">
            <v>9048</v>
          </cell>
          <cell r="P163" t="str">
            <v>956507875</v>
          </cell>
          <cell r="Q163" t="str">
            <v>PM</v>
          </cell>
          <cell r="R163" t="str">
            <v>202</v>
          </cell>
          <cell r="S163" t="str">
            <v>01</v>
          </cell>
          <cell r="T163" t="str">
            <v>Etablissement de crédit</v>
          </cell>
          <cell r="U163" t="str">
            <v>201</v>
          </cell>
          <cell r="V163" t="str">
            <v>Banque mutualiste ou coopérative</v>
          </cell>
          <cell r="W163" t="str">
            <v>001</v>
          </cell>
          <cell r="X163" t="str">
            <v>Agrément ACPR</v>
          </cell>
          <cell r="Y163">
            <v>6</v>
          </cell>
          <cell r="Z163" t="str">
            <v>NOUVEL ETABLISSEMENT</v>
          </cell>
          <cell r="AA163" t="str">
            <v>FR</v>
          </cell>
          <cell r="AB163" t="str">
            <v> France</v>
          </cell>
          <cell r="AC163" t="str">
            <v>S. BANCAIRE MUTUALISTE ET AUTRES RESEAUX</v>
          </cell>
          <cell r="AD163">
            <v>1163</v>
          </cell>
          <cell r="AE163" t="str">
            <v>GPE BPCE</v>
          </cell>
          <cell r="AF163">
            <v>0</v>
          </cell>
          <cell r="AG163" t="str">
            <v>69003</v>
          </cell>
          <cell r="AH163" t="str">
            <v>FR</v>
          </cell>
          <cell r="AI163" t="str">
            <v/>
          </cell>
          <cell r="AJ163" t="str">
            <v/>
          </cell>
          <cell r="AK163" t="str">
            <v>EC</v>
          </cell>
          <cell r="AL163" t="str">
            <v>Bq mut</v>
          </cell>
          <cell r="AM163" t="str">
            <v>PERSONNE_MORALE_SOCIETE</v>
          </cell>
          <cell r="AN163" t="str">
            <v>BPCE</v>
          </cell>
          <cell r="AO163" t="str">
            <v>Groupes mutualistes</v>
          </cell>
          <cell r="AP163" t="str">
            <v/>
          </cell>
          <cell r="AQ163" t="str">
            <v/>
          </cell>
          <cell r="AR163" t="str">
            <v>FR</v>
          </cell>
          <cell r="AS163" t="str">
            <v>FRANCE</v>
          </cell>
          <cell r="AT163" t="str">
            <v/>
          </cell>
          <cell r="AU163" t="str">
            <v/>
          </cell>
          <cell r="AV163" t="str">
            <v>BODIAN</v>
          </cell>
          <cell r="AW163">
            <v>2762</v>
          </cell>
          <cell r="AX163">
            <v>9.2983783570000007</v>
          </cell>
          <cell r="AY163">
            <v>5.7407305219999998</v>
          </cell>
          <cell r="AZ163">
            <v>6.6581066230000001</v>
          </cell>
          <cell r="BA163">
            <v>123</v>
          </cell>
          <cell r="BB163" t="str">
            <v>SI</v>
          </cell>
          <cell r="BC163">
            <v>0</v>
          </cell>
          <cell r="BD163">
            <v>1</v>
          </cell>
        </row>
        <row r="164">
          <cell r="A164" t="str">
            <v>14006</v>
          </cell>
          <cell r="B164" t="str">
            <v>CRCAM DE LA GUADELOUPE</v>
          </cell>
          <cell r="C164" t="str">
            <v>3. Autres (GEA CBD)</v>
          </cell>
          <cell r="D164">
            <v>201412</v>
          </cell>
          <cell r="E164">
            <v>8.7400000000000005E-2</v>
          </cell>
          <cell r="F164">
            <v>0.22090000000000001</v>
          </cell>
          <cell r="G164">
            <v>1.055623</v>
          </cell>
          <cell r="H164">
            <v>9.2261450199999998E-2</v>
          </cell>
          <cell r="I164">
            <v>0.2331871207</v>
          </cell>
          <cell r="J164">
            <v>2.12E-2</v>
          </cell>
          <cell r="K164">
            <v>0.4491</v>
          </cell>
          <cell r="L164">
            <v>0.47387499999999999</v>
          </cell>
          <cell r="M164">
            <v>1.004615E-2</v>
          </cell>
          <cell r="N164">
            <v>0.21281726249999999</v>
          </cell>
          <cell r="O164">
            <v>9195</v>
          </cell>
          <cell r="P164" t="str">
            <v>314560772</v>
          </cell>
          <cell r="Q164" t="str">
            <v>PM</v>
          </cell>
          <cell r="R164" t="str">
            <v>216</v>
          </cell>
          <cell r="S164" t="str">
            <v>01</v>
          </cell>
          <cell r="T164" t="str">
            <v>Etablissement de crédit</v>
          </cell>
          <cell r="U164" t="str">
            <v>201</v>
          </cell>
          <cell r="V164" t="str">
            <v>Banque mutualiste ou coopérative</v>
          </cell>
          <cell r="W164" t="str">
            <v>001</v>
          </cell>
          <cell r="X164" t="str">
            <v>Agrément ACPR</v>
          </cell>
          <cell r="Y164">
            <v>6</v>
          </cell>
          <cell r="Z164" t="str">
            <v>NOUVEL ETABLISSEMENT</v>
          </cell>
          <cell r="AA164" t="str">
            <v>FR</v>
          </cell>
          <cell r="AB164" t="str">
            <v> France</v>
          </cell>
          <cell r="AC164" t="str">
            <v>S. BANCAIRE MUTUALISTE ET AUTRES RESEAUX</v>
          </cell>
          <cell r="AD164">
            <v>27</v>
          </cell>
          <cell r="AE164" t="str">
            <v>GPE CREDIT AGRICOLE</v>
          </cell>
          <cell r="AF164">
            <v>0</v>
          </cell>
          <cell r="AG164" t="str">
            <v>97139</v>
          </cell>
          <cell r="AH164" t="str">
            <v>FR</v>
          </cell>
          <cell r="AI164" t="str">
            <v/>
          </cell>
          <cell r="AJ164" t="str">
            <v/>
          </cell>
          <cell r="AK164" t="str">
            <v>EC</v>
          </cell>
          <cell r="AL164" t="str">
            <v>Bq mut</v>
          </cell>
          <cell r="AM164" t="str">
            <v>PERSONNE_MORALE_SOCIETE</v>
          </cell>
          <cell r="AN164" t="str">
            <v>CREDIT AGRICOLE</v>
          </cell>
          <cell r="AO164" t="str">
            <v>Groupes mutualistes</v>
          </cell>
          <cell r="AP164" t="str">
            <v/>
          </cell>
          <cell r="AQ164" t="str">
            <v/>
          </cell>
          <cell r="AR164" t="str">
            <v>FR</v>
          </cell>
          <cell r="AS164" t="str">
            <v>FRANCE</v>
          </cell>
          <cell r="AT164" t="str">
            <v/>
          </cell>
          <cell r="AU164" t="str">
            <v/>
          </cell>
          <cell r="AV164" t="str">
            <v>ONDO</v>
          </cell>
          <cell r="AW164">
            <v>2761</v>
          </cell>
          <cell r="AX164">
            <v>1.938299395</v>
          </cell>
          <cell r="AY164">
            <v>1.4438268619999999</v>
          </cell>
          <cell r="AZ164">
            <v>0.76810710599999998</v>
          </cell>
          <cell r="BA164">
            <v>244</v>
          </cell>
          <cell r="BB164" t="str">
            <v>SI</v>
          </cell>
          <cell r="BC164">
            <v>0</v>
          </cell>
          <cell r="BD164">
            <v>0</v>
          </cell>
        </row>
        <row r="165">
          <cell r="A165" t="str">
            <v>14040</v>
          </cell>
          <cell r="B165" t="str">
            <v>GOLDMAN SACHS PARIS INC ET CIE</v>
          </cell>
          <cell r="C165" t="str">
            <v>4. Autres (GEA hors CBD)</v>
          </cell>
          <cell r="D165">
            <v>201412</v>
          </cell>
          <cell r="E165">
            <v>8.9999999999999998E-4</v>
          </cell>
          <cell r="F165">
            <v>0.78849999999999998</v>
          </cell>
          <cell r="G165">
            <v>1.373820815</v>
          </cell>
          <cell r="H165">
            <v>1.2364387335E-3</v>
          </cell>
          <cell r="I165">
            <v>1.0832577126275</v>
          </cell>
          <cell r="O165">
            <v>9269</v>
          </cell>
          <cell r="P165" t="str">
            <v>342131547</v>
          </cell>
          <cell r="Q165" t="str">
            <v>PM</v>
          </cell>
          <cell r="R165" t="str">
            <v>120</v>
          </cell>
          <cell r="S165" t="str">
            <v>01</v>
          </cell>
          <cell r="T165" t="str">
            <v>Etablissement de crédit</v>
          </cell>
          <cell r="U165" t="str">
            <v>200</v>
          </cell>
          <cell r="V165" t="str">
            <v>Banque</v>
          </cell>
          <cell r="W165" t="str">
            <v>001</v>
          </cell>
          <cell r="X165" t="str">
            <v>Agrément ACPR</v>
          </cell>
          <cell r="Y165">
            <v>2</v>
          </cell>
          <cell r="Z165" t="str">
            <v>CHANGEMENT DE CATEGORIE AU SEIN DES E.C.</v>
          </cell>
          <cell r="AA165" t="str">
            <v>US</v>
          </cell>
          <cell r="AB165" t="str">
            <v> États-Unis</v>
          </cell>
          <cell r="AC165" t="str">
            <v>AG.FIN.ETR.AUTRES PAYS OCDE(HORS BQUES)</v>
          </cell>
          <cell r="AD165">
            <v>505</v>
          </cell>
          <cell r="AE165" t="str">
            <v>GPE GOLDMAN SACHS</v>
          </cell>
          <cell r="AF165">
            <v>1</v>
          </cell>
          <cell r="AG165" t="str">
            <v>75116</v>
          </cell>
          <cell r="AH165" t="str">
            <v>FR</v>
          </cell>
          <cell r="AI165" t="str">
            <v/>
          </cell>
          <cell r="AJ165" t="str">
            <v/>
          </cell>
          <cell r="AK165" t="str">
            <v>EC</v>
          </cell>
          <cell r="AL165" t="str">
            <v>Banque</v>
          </cell>
          <cell r="AM165" t="str">
            <v>PERSONNE_MORALE_SOCIETE</v>
          </cell>
          <cell r="AN165" t="str">
            <v>GOLDMAN SACHS</v>
          </cell>
          <cell r="AO165" t="str">
            <v>Groupes financiers diversifiés</v>
          </cell>
          <cell r="AP165" t="str">
            <v/>
          </cell>
          <cell r="AQ165" t="str">
            <v/>
          </cell>
          <cell r="AR165" t="str">
            <v>ETR</v>
          </cell>
          <cell r="AS165" t="str">
            <v>FRANCE</v>
          </cell>
          <cell r="AT165" t="str">
            <v/>
          </cell>
          <cell r="AU165" t="str">
            <v/>
          </cell>
          <cell r="AV165" t="str">
            <v>SABALZA</v>
          </cell>
          <cell r="AW165">
            <v>2752</v>
          </cell>
          <cell r="AX165">
            <v>5.5183688630000001</v>
          </cell>
          <cell r="AZ165">
            <v>2.2815721299999998</v>
          </cell>
          <cell r="BA165">
            <v>160</v>
          </cell>
          <cell r="BB165" t="str">
            <v>LSI</v>
          </cell>
          <cell r="BC165">
            <v>0</v>
          </cell>
          <cell r="BD165">
            <v>1</v>
          </cell>
        </row>
        <row r="166">
          <cell r="A166" t="str">
            <v>14265</v>
          </cell>
          <cell r="B166" t="str">
            <v>CAISSE D EPARGNE LOIRE DROME ARDECHE</v>
          </cell>
          <cell r="C166" t="str">
            <v>3. Autres (GEA CBD)</v>
          </cell>
          <cell r="D166">
            <v>201412</v>
          </cell>
          <cell r="E166">
            <v>4.1462914260098002E-2</v>
          </cell>
          <cell r="F166">
            <v>0.209008452737763</v>
          </cell>
          <cell r="G166">
            <v>4.7484991750000001</v>
          </cell>
          <cell r="H166">
            <v>0.1968866141571711</v>
          </cell>
          <cell r="I166">
            <v>0.99247646539329415</v>
          </cell>
          <cell r="O166">
            <v>9784</v>
          </cell>
          <cell r="P166" t="str">
            <v>383686839</v>
          </cell>
          <cell r="Q166" t="str">
            <v>PM</v>
          </cell>
          <cell r="R166" t="str">
            <v>270</v>
          </cell>
          <cell r="S166" t="str">
            <v>01</v>
          </cell>
          <cell r="T166" t="str">
            <v>Etablissement de crédit</v>
          </cell>
          <cell r="U166" t="str">
            <v>201</v>
          </cell>
          <cell r="V166" t="str">
            <v>Banque mutualiste ou coopérative</v>
          </cell>
          <cell r="W166" t="str">
            <v>001</v>
          </cell>
          <cell r="X166" t="str">
            <v>Agrément ACPR</v>
          </cell>
          <cell r="Y166">
            <v>8</v>
          </cell>
          <cell r="Z166" t="str">
            <v>RESTRUCTURATION AVEC REPRISE DE CIB</v>
          </cell>
          <cell r="AA166" t="str">
            <v>FR</v>
          </cell>
          <cell r="AB166" t="str">
            <v> France</v>
          </cell>
          <cell r="AC166" t="str">
            <v>S. BANCAIRE MUTUALISTE ET AUTRES RESEAUX</v>
          </cell>
          <cell r="AD166">
            <v>1163</v>
          </cell>
          <cell r="AE166" t="str">
            <v>GPE BPCE</v>
          </cell>
          <cell r="AF166">
            <v>0</v>
          </cell>
          <cell r="AG166" t="str">
            <v>42100</v>
          </cell>
          <cell r="AH166" t="str">
            <v>FR</v>
          </cell>
          <cell r="AI166" t="str">
            <v/>
          </cell>
          <cell r="AJ166" t="str">
            <v/>
          </cell>
          <cell r="AK166" t="str">
            <v>EC</v>
          </cell>
          <cell r="AL166" t="str">
            <v>Bq mut</v>
          </cell>
          <cell r="AM166" t="str">
            <v>PERSONNE_MORALE_SOCIETE</v>
          </cell>
          <cell r="AN166" t="str">
            <v>BPCE</v>
          </cell>
          <cell r="AO166" t="str">
            <v>Groupes mutualistes</v>
          </cell>
          <cell r="AP166" t="str">
            <v/>
          </cell>
          <cell r="AQ166" t="str">
            <v/>
          </cell>
          <cell r="AR166" t="str">
            <v>FR</v>
          </cell>
          <cell r="AS166" t="str">
            <v>FRANCE</v>
          </cell>
          <cell r="AT166" t="str">
            <v/>
          </cell>
          <cell r="AU166" t="str">
            <v/>
          </cell>
          <cell r="AV166" t="str">
            <v>MOURJANE</v>
          </cell>
          <cell r="AW166">
            <v>2762</v>
          </cell>
          <cell r="AX166">
            <v>10.918691761</v>
          </cell>
          <cell r="AY166">
            <v>5.2730099429999999</v>
          </cell>
          <cell r="AZ166">
            <v>8.1253908530000007</v>
          </cell>
          <cell r="BA166">
            <v>110</v>
          </cell>
          <cell r="BB166" t="str">
            <v>SI</v>
          </cell>
          <cell r="BC166">
            <v>0</v>
          </cell>
          <cell r="BD166">
            <v>1</v>
          </cell>
        </row>
        <row r="167">
          <cell r="A167" t="str">
            <v>14406</v>
          </cell>
          <cell r="B167" t="str">
            <v>CRCAM VAL DE FRANCE</v>
          </cell>
          <cell r="C167" t="str">
            <v>3. Autres (GEA CBD)</v>
          </cell>
          <cell r="D167">
            <v>201412</v>
          </cell>
          <cell r="E167">
            <v>4.5900000000000003E-2</v>
          </cell>
          <cell r="F167">
            <v>0.16800000000000001</v>
          </cell>
          <cell r="G167">
            <v>4.9382630000000001</v>
          </cell>
          <cell r="H167">
            <v>0.22666627170000003</v>
          </cell>
          <cell r="I167">
            <v>0.82962818400000005</v>
          </cell>
          <cell r="J167">
            <v>3.0200000000000001E-2</v>
          </cell>
          <cell r="K167">
            <v>0.44479999999999997</v>
          </cell>
          <cell r="L167">
            <v>1.810846</v>
          </cell>
          <cell r="M167">
            <v>5.4687549199999998E-2</v>
          </cell>
          <cell r="N167">
            <v>0.80546430079999998</v>
          </cell>
          <cell r="O167">
            <v>10006</v>
          </cell>
          <cell r="P167" t="str">
            <v>400868188</v>
          </cell>
          <cell r="Q167" t="str">
            <v>PM</v>
          </cell>
          <cell r="R167" t="str">
            <v>210</v>
          </cell>
          <cell r="S167" t="str">
            <v>01</v>
          </cell>
          <cell r="T167" t="str">
            <v>Etablissement de crédit</v>
          </cell>
          <cell r="U167" t="str">
            <v>201</v>
          </cell>
          <cell r="V167" t="str">
            <v>Banque mutualiste ou coopérative</v>
          </cell>
          <cell r="W167" t="str">
            <v>001</v>
          </cell>
          <cell r="X167" t="str">
            <v>Agrément ACPR</v>
          </cell>
          <cell r="Y167">
            <v>8</v>
          </cell>
          <cell r="Z167" t="str">
            <v>RESTRUCTURATION AVEC REPRISE DE CIB</v>
          </cell>
          <cell r="AA167" t="str">
            <v>FR</v>
          </cell>
          <cell r="AB167" t="str">
            <v> France</v>
          </cell>
          <cell r="AC167" t="str">
            <v>S. BANCAIRE MUTUALISTE ET AUTRES RESEAUX</v>
          </cell>
          <cell r="AD167">
            <v>27</v>
          </cell>
          <cell r="AE167" t="str">
            <v>GPE CREDIT AGRICOLE</v>
          </cell>
          <cell r="AF167">
            <v>0</v>
          </cell>
          <cell r="AG167" t="str">
            <v>28000</v>
          </cell>
          <cell r="AH167" t="str">
            <v>FR</v>
          </cell>
          <cell r="AI167" t="str">
            <v/>
          </cell>
          <cell r="AJ167" t="str">
            <v/>
          </cell>
          <cell r="AK167" t="str">
            <v>EC</v>
          </cell>
          <cell r="AL167" t="str">
            <v>Bq mut</v>
          </cell>
          <cell r="AM167" t="str">
            <v>PERSONNE_MORALE_SOCIETE</v>
          </cell>
          <cell r="AN167" t="str">
            <v>CREDIT AGRICOLE</v>
          </cell>
          <cell r="AO167" t="str">
            <v>Groupes mutualistes</v>
          </cell>
          <cell r="AP167" t="str">
            <v/>
          </cell>
          <cell r="AQ167" t="str">
            <v/>
          </cell>
          <cell r="AR167" t="str">
            <v>FR</v>
          </cell>
          <cell r="AS167" t="str">
            <v>FRANCE</v>
          </cell>
          <cell r="AT167" t="str">
            <v/>
          </cell>
          <cell r="AU167" t="str">
            <v/>
          </cell>
          <cell r="AV167" t="str">
            <v>RABIER</v>
          </cell>
          <cell r="AW167">
            <v>2761</v>
          </cell>
          <cell r="AX167">
            <v>8.2524301179999995</v>
          </cell>
          <cell r="AY167">
            <v>5.9540679119999993</v>
          </cell>
          <cell r="AZ167">
            <v>2.4490212759999999</v>
          </cell>
          <cell r="BA167">
            <v>133</v>
          </cell>
          <cell r="BB167" t="str">
            <v>SI</v>
          </cell>
          <cell r="BC167">
            <v>0</v>
          </cell>
          <cell r="BD167">
            <v>0</v>
          </cell>
        </row>
        <row r="168">
          <cell r="A168" t="str">
            <v>14445</v>
          </cell>
          <cell r="B168" t="str">
            <v>CAISSE D EPARGNE BRETAGNE-PAYS DE LOIRE</v>
          </cell>
          <cell r="C168" t="str">
            <v>3. Autres (GEA CBD)</v>
          </cell>
          <cell r="D168">
            <v>201412</v>
          </cell>
          <cell r="E168">
            <v>4.7897614642031301E-2</v>
          </cell>
          <cell r="F168">
            <v>0.21058326357193</v>
          </cell>
          <cell r="G168">
            <v>14.530055617</v>
          </cell>
          <cell r="H168">
            <v>0.69595500467034832</v>
          </cell>
          <cell r="I168">
            <v>3.0597865317095132</v>
          </cell>
          <cell r="O168">
            <v>10063</v>
          </cell>
          <cell r="P168" t="str">
            <v>392640090</v>
          </cell>
          <cell r="Q168" t="str">
            <v>PM</v>
          </cell>
          <cell r="R168" t="str">
            <v>270</v>
          </cell>
          <cell r="S168" t="str">
            <v>01</v>
          </cell>
          <cell r="T168" t="str">
            <v>Etablissement de crédit</v>
          </cell>
          <cell r="U168" t="str">
            <v>201</v>
          </cell>
          <cell r="V168" t="str">
            <v>Banque mutualiste ou coopérative</v>
          </cell>
          <cell r="W168" t="str">
            <v>001</v>
          </cell>
          <cell r="X168" t="str">
            <v>Agrément ACPR</v>
          </cell>
          <cell r="Y168">
            <v>8</v>
          </cell>
          <cell r="Z168" t="str">
            <v>RESTRUCTURATION AVEC REPRISE DE CIB</v>
          </cell>
          <cell r="AA168" t="str">
            <v>FR</v>
          </cell>
          <cell r="AB168" t="str">
            <v> France</v>
          </cell>
          <cell r="AC168" t="str">
            <v>S. BANCAIRE MUTUALISTE ET AUTRES RESEAUX</v>
          </cell>
          <cell r="AD168">
            <v>1163</v>
          </cell>
          <cell r="AE168" t="str">
            <v>GPE BPCE</v>
          </cell>
          <cell r="AF168">
            <v>0</v>
          </cell>
          <cell r="AG168" t="str">
            <v>44000</v>
          </cell>
          <cell r="AH168" t="str">
            <v>FR</v>
          </cell>
          <cell r="AI168" t="str">
            <v/>
          </cell>
          <cell r="AJ168" t="str">
            <v/>
          </cell>
          <cell r="AK168" t="str">
            <v>EC</v>
          </cell>
          <cell r="AL168" t="str">
            <v>Bq mut</v>
          </cell>
          <cell r="AM168" t="str">
            <v>PERSONNE_MORALE_SOCIETE</v>
          </cell>
          <cell r="AN168" t="str">
            <v>BPCE</v>
          </cell>
          <cell r="AO168" t="str">
            <v>Groupes mutualistes</v>
          </cell>
          <cell r="AP168" t="str">
            <v/>
          </cell>
          <cell r="AQ168" t="str">
            <v/>
          </cell>
          <cell r="AR168" t="str">
            <v>FR</v>
          </cell>
          <cell r="AS168" t="str">
            <v>FRANCE</v>
          </cell>
          <cell r="AT168" t="str">
            <v/>
          </cell>
          <cell r="AU168" t="str">
            <v/>
          </cell>
          <cell r="AV168" t="str">
            <v>PERREOL</v>
          </cell>
          <cell r="AW168">
            <v>2762</v>
          </cell>
          <cell r="AX168">
            <v>28.404890721000001</v>
          </cell>
          <cell r="AY168">
            <v>15.684135389</v>
          </cell>
          <cell r="AZ168">
            <v>19.793195835999999</v>
          </cell>
          <cell r="BA168">
            <v>42</v>
          </cell>
          <cell r="BB168" t="str">
            <v>SI</v>
          </cell>
          <cell r="BC168">
            <v>0</v>
          </cell>
          <cell r="BD168">
            <v>1</v>
          </cell>
        </row>
        <row r="169">
          <cell r="A169" t="str">
            <v>14505</v>
          </cell>
          <cell r="B169" t="str">
            <v>CAISSE D EPARGNE LOIRE-CENTRE</v>
          </cell>
          <cell r="C169" t="str">
            <v>3. Autres (GEA CBD)</v>
          </cell>
          <cell r="D169">
            <v>201412</v>
          </cell>
          <cell r="E169">
            <v>5.0105609562141398E-2</v>
          </cell>
          <cell r="F169">
            <v>0.214338540453791</v>
          </cell>
          <cell r="G169">
            <v>7.0222477860000003</v>
          </cell>
          <cell r="H169">
            <v>0.35185400581392789</v>
          </cell>
          <cell r="I169">
            <v>1.5051383411561055</v>
          </cell>
          <cell r="O169">
            <v>10148</v>
          </cell>
          <cell r="P169" t="str">
            <v>383952470</v>
          </cell>
          <cell r="Q169" t="str">
            <v>PM</v>
          </cell>
          <cell r="R169" t="str">
            <v>270</v>
          </cell>
          <cell r="S169" t="str">
            <v>01</v>
          </cell>
          <cell r="T169" t="str">
            <v>Etablissement de crédit</v>
          </cell>
          <cell r="U169" t="str">
            <v>201</v>
          </cell>
          <cell r="V169" t="str">
            <v>Banque mutualiste ou coopérative</v>
          </cell>
          <cell r="W169" t="str">
            <v>001</v>
          </cell>
          <cell r="X169" t="str">
            <v>Agrément ACPR</v>
          </cell>
          <cell r="Y169">
            <v>6</v>
          </cell>
          <cell r="Z169" t="str">
            <v>NOUVEL ETABLISSEMENT</v>
          </cell>
          <cell r="AA169" t="str">
            <v>FR</v>
          </cell>
          <cell r="AB169" t="str">
            <v> France</v>
          </cell>
          <cell r="AC169" t="str">
            <v>S. BANCAIRE MUTUALISTE ET AUTRES RESEAUX</v>
          </cell>
          <cell r="AD169">
            <v>1163</v>
          </cell>
          <cell r="AE169" t="str">
            <v>GPE BPCE</v>
          </cell>
          <cell r="AF169">
            <v>0</v>
          </cell>
          <cell r="AG169" t="str">
            <v>45000</v>
          </cell>
          <cell r="AH169" t="str">
            <v>FR</v>
          </cell>
          <cell r="AI169" t="str">
            <v/>
          </cell>
          <cell r="AJ169" t="str">
            <v/>
          </cell>
          <cell r="AK169" t="str">
            <v>EC</v>
          </cell>
          <cell r="AL169" t="str">
            <v>Bq mut</v>
          </cell>
          <cell r="AM169" t="str">
            <v>PERSONNE_MORALE_SOCIETE</v>
          </cell>
          <cell r="AN169" t="str">
            <v>BPCE</v>
          </cell>
          <cell r="AO169" t="str">
            <v>Groupes mutualistes</v>
          </cell>
          <cell r="AP169" t="str">
            <v/>
          </cell>
          <cell r="AQ169" t="str">
            <v/>
          </cell>
          <cell r="AR169" t="str">
            <v>FR</v>
          </cell>
          <cell r="AS169" t="str">
            <v>FRANCE</v>
          </cell>
          <cell r="AT169" t="str">
            <v/>
          </cell>
          <cell r="AU169" t="str">
            <v/>
          </cell>
          <cell r="AV169" t="str">
            <v>AUTHIER</v>
          </cell>
          <cell r="AW169">
            <v>2762</v>
          </cell>
          <cell r="AX169">
            <v>16.366644222999998</v>
          </cell>
          <cell r="AY169">
            <v>8.4571034049999998</v>
          </cell>
          <cell r="AZ169">
            <v>12.139856762000001</v>
          </cell>
          <cell r="BA169">
            <v>78</v>
          </cell>
          <cell r="BB169" t="str">
            <v>SI</v>
          </cell>
          <cell r="BC169">
            <v>0</v>
          </cell>
          <cell r="BD169">
            <v>1</v>
          </cell>
        </row>
        <row r="170">
          <cell r="A170" t="str">
            <v>14506</v>
          </cell>
          <cell r="B170" t="str">
            <v>CRCAM LOIRE - HAUTE-LOIRE</v>
          </cell>
          <cell r="C170" t="str">
            <v>3. Autres (GEA CBD)</v>
          </cell>
          <cell r="D170">
            <v>201412</v>
          </cell>
          <cell r="E170">
            <v>4.2000000000000003E-2</v>
          </cell>
          <cell r="F170">
            <v>0.16769999999999999</v>
          </cell>
          <cell r="G170">
            <v>5.7222569999999999</v>
          </cell>
          <cell r="H170">
            <v>0.24033479400000002</v>
          </cell>
          <cell r="I170">
            <v>0.95962249889999995</v>
          </cell>
          <cell r="J170">
            <v>3.5999999999999997E-2</v>
          </cell>
          <cell r="K170">
            <v>0.44419999999999998</v>
          </cell>
          <cell r="L170">
            <v>1.526742</v>
          </cell>
          <cell r="M170">
            <v>5.4962711999999997E-2</v>
          </cell>
          <cell r="N170">
            <v>0.67817879640000001</v>
          </cell>
          <cell r="O170">
            <v>10160</v>
          </cell>
          <cell r="P170" t="str">
            <v>380386854</v>
          </cell>
          <cell r="Q170" t="str">
            <v>PM</v>
          </cell>
          <cell r="R170" t="str">
            <v>210</v>
          </cell>
          <cell r="S170" t="str">
            <v>01</v>
          </cell>
          <cell r="T170" t="str">
            <v>Etablissement de crédit</v>
          </cell>
          <cell r="U170" t="str">
            <v>201</v>
          </cell>
          <cell r="V170" t="str">
            <v>Banque mutualiste ou coopérative</v>
          </cell>
          <cell r="W170" t="str">
            <v>001</v>
          </cell>
          <cell r="X170" t="str">
            <v>Agrément ACPR</v>
          </cell>
          <cell r="Y170">
            <v>8</v>
          </cell>
          <cell r="Z170" t="str">
            <v>RESTRUCTURATION AVEC REPRISE DE CIB</v>
          </cell>
          <cell r="AA170" t="str">
            <v>FR</v>
          </cell>
          <cell r="AB170" t="str">
            <v> France</v>
          </cell>
          <cell r="AC170" t="str">
            <v>S. BANCAIRE MUTUALISTE ET AUTRES RESEAUX</v>
          </cell>
          <cell r="AD170">
            <v>27</v>
          </cell>
          <cell r="AE170" t="str">
            <v>GPE CREDIT AGRICOLE</v>
          </cell>
          <cell r="AF170">
            <v>0</v>
          </cell>
          <cell r="AG170" t="str">
            <v>42000</v>
          </cell>
          <cell r="AH170" t="str">
            <v>FR</v>
          </cell>
          <cell r="AI170" t="str">
            <v/>
          </cell>
          <cell r="AJ170" t="str">
            <v/>
          </cell>
          <cell r="AK170" t="str">
            <v>EC</v>
          </cell>
          <cell r="AL170" t="str">
            <v>Bq mut</v>
          </cell>
          <cell r="AM170" t="str">
            <v>PERSONNE_MORALE_SOCIETE</v>
          </cell>
          <cell r="AN170" t="str">
            <v>CREDIT AGRICOLE</v>
          </cell>
          <cell r="AO170" t="str">
            <v>Groupes mutualistes</v>
          </cell>
          <cell r="AP170" t="str">
            <v/>
          </cell>
          <cell r="AQ170" t="str">
            <v/>
          </cell>
          <cell r="AR170" t="str">
            <v>FR</v>
          </cell>
          <cell r="AS170" t="str">
            <v>FRANCE</v>
          </cell>
          <cell r="AT170" t="str">
            <v/>
          </cell>
          <cell r="AU170" t="str">
            <v/>
          </cell>
          <cell r="AV170" t="str">
            <v>RABIER</v>
          </cell>
          <cell r="AW170">
            <v>2761</v>
          </cell>
          <cell r="AX170">
            <v>9.9922943320000002</v>
          </cell>
          <cell r="AY170">
            <v>6.5227618640000005</v>
          </cell>
          <cell r="AZ170">
            <v>2.9333848110000003</v>
          </cell>
          <cell r="BA170">
            <v>118</v>
          </cell>
          <cell r="BB170" t="str">
            <v>SI</v>
          </cell>
          <cell r="BC170">
            <v>0</v>
          </cell>
          <cell r="BD170">
            <v>0</v>
          </cell>
        </row>
        <row r="171">
          <cell r="A171" t="str">
            <v>14607</v>
          </cell>
          <cell r="B171" t="str">
            <v>BANQUE POPULAIRE PROVENCALE ET CORSE</v>
          </cell>
          <cell r="C171" t="str">
            <v>3. Autres (GEA CBD)</v>
          </cell>
          <cell r="D171">
            <v>201412</v>
          </cell>
          <cell r="E171">
            <v>8.4374702597548396E-2</v>
          </cell>
          <cell r="F171">
            <v>0.148458751774974</v>
          </cell>
          <cell r="G171">
            <v>4.5700662029999997</v>
          </cell>
          <cell r="H171">
            <v>0.38559797672923218</v>
          </cell>
          <cell r="I171">
            <v>0.67846632402637486</v>
          </cell>
          <cell r="J171">
            <v>6.0011113560030797E-2</v>
          </cell>
          <cell r="K171">
            <v>0.43944205398744002</v>
          </cell>
          <cell r="L171">
            <v>1.1588506000000001</v>
          </cell>
          <cell r="M171">
            <v>6.9543914955709829E-2</v>
          </cell>
          <cell r="N171">
            <v>0.50924768792857733</v>
          </cell>
          <cell r="O171">
            <v>10325</v>
          </cell>
          <cell r="P171" t="str">
            <v>058801481</v>
          </cell>
          <cell r="Q171" t="str">
            <v>PM</v>
          </cell>
          <cell r="R171" t="str">
            <v>202</v>
          </cell>
          <cell r="S171" t="str">
            <v>01</v>
          </cell>
          <cell r="T171" t="str">
            <v>Etablissement de crédit</v>
          </cell>
          <cell r="U171" t="str">
            <v>201</v>
          </cell>
          <cell r="V171" t="str">
            <v>Banque mutualiste ou coopérative</v>
          </cell>
          <cell r="W171" t="str">
            <v>001</v>
          </cell>
          <cell r="X171" t="str">
            <v>Agrément ACPR</v>
          </cell>
          <cell r="Y171">
            <v>6</v>
          </cell>
          <cell r="Z171" t="str">
            <v>NOUVEL ETABLISSEMENT</v>
          </cell>
          <cell r="AA171" t="str">
            <v>FR</v>
          </cell>
          <cell r="AB171" t="str">
            <v> France</v>
          </cell>
          <cell r="AC171" t="str">
            <v>S. BANCAIRE MUTUALISTE ET AUTRES RESEAUX</v>
          </cell>
          <cell r="AD171">
            <v>1163</v>
          </cell>
          <cell r="AE171" t="str">
            <v>GPE BPCE</v>
          </cell>
          <cell r="AF171">
            <v>0</v>
          </cell>
          <cell r="AG171" t="str">
            <v>13008</v>
          </cell>
          <cell r="AH171" t="str">
            <v>FR</v>
          </cell>
          <cell r="AI171" t="str">
            <v/>
          </cell>
          <cell r="AJ171" t="str">
            <v/>
          </cell>
          <cell r="AK171" t="str">
            <v>EC</v>
          </cell>
          <cell r="AL171" t="str">
            <v>Bq mut</v>
          </cell>
          <cell r="AM171" t="str">
            <v>PERSONNE_MORALE_SOCIETE</v>
          </cell>
          <cell r="AN171" t="str">
            <v>BPCE</v>
          </cell>
          <cell r="AO171" t="str">
            <v>Groupes mutualistes</v>
          </cell>
          <cell r="AP171" t="str">
            <v/>
          </cell>
          <cell r="AQ171" t="str">
            <v/>
          </cell>
          <cell r="AR171" t="str">
            <v>FR</v>
          </cell>
          <cell r="AS171" t="str">
            <v>FRANCE</v>
          </cell>
          <cell r="AT171" t="str">
            <v/>
          </cell>
          <cell r="AU171" t="str">
            <v/>
          </cell>
          <cell r="AV171" t="str">
            <v>DOSSEH</v>
          </cell>
          <cell r="AW171">
            <v>2762</v>
          </cell>
          <cell r="AX171">
            <v>5.020979488</v>
          </cell>
          <cell r="AY171">
            <v>3.1097514959999999</v>
          </cell>
          <cell r="AZ171">
            <v>3.0377022059999996</v>
          </cell>
          <cell r="BA171">
            <v>170</v>
          </cell>
          <cell r="BB171" t="str">
            <v>SI</v>
          </cell>
          <cell r="BC171">
            <v>0</v>
          </cell>
          <cell r="BD171">
            <v>1</v>
          </cell>
        </row>
        <row r="172">
          <cell r="A172" t="str">
            <v>14706</v>
          </cell>
          <cell r="B172" t="str">
            <v>CRCAM ATLANTIQUE VENDEE</v>
          </cell>
          <cell r="C172" t="str">
            <v>3. Autres (GEA CBD)</v>
          </cell>
          <cell r="D172">
            <v>201412</v>
          </cell>
          <cell r="E172">
            <v>4.2599999999999999E-2</v>
          </cell>
          <cell r="F172">
            <v>0.1666</v>
          </cell>
          <cell r="G172">
            <v>12.008820999999999</v>
          </cell>
          <cell r="H172">
            <v>0.51157577459999992</v>
          </cell>
          <cell r="I172">
            <v>2.0006695785999997</v>
          </cell>
          <cell r="J172">
            <v>3.4200000000000001E-2</v>
          </cell>
          <cell r="K172">
            <v>0.44319999999999998</v>
          </cell>
          <cell r="L172">
            <v>3.3748239999999998</v>
          </cell>
          <cell r="M172">
            <v>0.1154189808</v>
          </cell>
          <cell r="N172">
            <v>1.4957219968</v>
          </cell>
          <cell r="O172">
            <v>10532</v>
          </cell>
          <cell r="P172" t="str">
            <v>440242469</v>
          </cell>
          <cell r="Q172" t="str">
            <v>PM</v>
          </cell>
          <cell r="R172" t="str">
            <v>210</v>
          </cell>
          <cell r="S172" t="str">
            <v>01</v>
          </cell>
          <cell r="T172" t="str">
            <v>Etablissement de crédit</v>
          </cell>
          <cell r="U172" t="str">
            <v>201</v>
          </cell>
          <cell r="V172" t="str">
            <v>Banque mutualiste ou coopérative</v>
          </cell>
          <cell r="W172" t="str">
            <v>001</v>
          </cell>
          <cell r="X172" t="str">
            <v>Agrément ACPR</v>
          </cell>
          <cell r="Y172">
            <v>8</v>
          </cell>
          <cell r="Z172" t="str">
            <v>RESTRUCTURATION AVEC REPRISE DE CIB</v>
          </cell>
          <cell r="AA172" t="str">
            <v>FR</v>
          </cell>
          <cell r="AB172" t="str">
            <v> France</v>
          </cell>
          <cell r="AC172" t="str">
            <v>S. BANCAIRE MUTUALISTE ET AUTRES RESEAUX</v>
          </cell>
          <cell r="AD172">
            <v>27</v>
          </cell>
          <cell r="AE172" t="str">
            <v>GPE CREDIT AGRICOLE</v>
          </cell>
          <cell r="AF172">
            <v>0</v>
          </cell>
          <cell r="AG172" t="str">
            <v>44000</v>
          </cell>
          <cell r="AH172" t="str">
            <v>FR</v>
          </cell>
          <cell r="AI172" t="str">
            <v/>
          </cell>
          <cell r="AJ172" t="str">
            <v/>
          </cell>
          <cell r="AK172" t="str">
            <v>EC</v>
          </cell>
          <cell r="AL172" t="str">
            <v>Bq mut</v>
          </cell>
          <cell r="AM172" t="str">
            <v>PERSONNE_MORALE_SOCIETE</v>
          </cell>
          <cell r="AN172" t="str">
            <v>CREDIT AGRICOLE</v>
          </cell>
          <cell r="AO172" t="str">
            <v>Groupes mutualistes</v>
          </cell>
          <cell r="AP172" t="str">
            <v/>
          </cell>
          <cell r="AQ172" t="str">
            <v/>
          </cell>
          <cell r="AR172" t="str">
            <v>FR</v>
          </cell>
          <cell r="AS172" t="str">
            <v>FRANCE</v>
          </cell>
          <cell r="AT172" t="str">
            <v/>
          </cell>
          <cell r="AU172" t="str">
            <v/>
          </cell>
          <cell r="AV172" t="str">
            <v>RABIER</v>
          </cell>
          <cell r="AW172">
            <v>2761</v>
          </cell>
          <cell r="AX172">
            <v>18.580111258999999</v>
          </cell>
          <cell r="AY172">
            <v>13.981658631999998</v>
          </cell>
          <cell r="AZ172">
            <v>4.3702815130000001</v>
          </cell>
          <cell r="BA172">
            <v>69</v>
          </cell>
          <cell r="BB172" t="str">
            <v>SI</v>
          </cell>
          <cell r="BC172">
            <v>0</v>
          </cell>
          <cell r="BD172">
            <v>0</v>
          </cell>
        </row>
        <row r="173">
          <cell r="A173" t="str">
            <v>14707</v>
          </cell>
          <cell r="B173" t="str">
            <v>BQUE POPULAIRE ALSACE LORRAINE CHAMPAGNE</v>
          </cell>
          <cell r="C173" t="str">
            <v>3. Autres (GEA CBD)</v>
          </cell>
          <cell r="D173">
            <v>201412</v>
          </cell>
          <cell r="E173">
            <v>0.10070737274811099</v>
          </cell>
          <cell r="F173">
            <v>0.15979379359894</v>
          </cell>
          <cell r="G173">
            <v>14.334925812000002</v>
          </cell>
          <cell r="H173">
            <v>1.4436327170656018</v>
          </cell>
          <cell r="I173">
            <v>2.2906321764588458</v>
          </cell>
          <cell r="J173">
            <v>7.5613291720523099E-2</v>
          </cell>
          <cell r="K173">
            <v>0.436476571550933</v>
          </cell>
          <cell r="L173">
            <v>3.927506309</v>
          </cell>
          <cell r="M173">
            <v>0.29697168027661192</v>
          </cell>
          <cell r="N173">
            <v>1.7142644884969793</v>
          </cell>
          <cell r="O173">
            <v>10537</v>
          </cell>
          <cell r="P173" t="str">
            <v>356801571</v>
          </cell>
          <cell r="Q173" t="str">
            <v>PM</v>
          </cell>
          <cell r="R173" t="str">
            <v>202</v>
          </cell>
          <cell r="S173" t="str">
            <v>01</v>
          </cell>
          <cell r="T173" t="str">
            <v>Etablissement de crédit</v>
          </cell>
          <cell r="U173" t="str">
            <v>201</v>
          </cell>
          <cell r="V173" t="str">
            <v>Banque mutualiste ou coopérative</v>
          </cell>
          <cell r="W173" t="str">
            <v>001</v>
          </cell>
          <cell r="X173" t="str">
            <v>Agrément ACPR</v>
          </cell>
          <cell r="Y173">
            <v>6</v>
          </cell>
          <cell r="Z173" t="str">
            <v>NOUVEL ETABLISSEMENT</v>
          </cell>
          <cell r="AA173" t="str">
            <v>FR</v>
          </cell>
          <cell r="AB173" t="str">
            <v> France</v>
          </cell>
          <cell r="AC173" t="str">
            <v>S. BANCAIRE MUTUALISTE ET AUTRES RESEAUX</v>
          </cell>
          <cell r="AD173">
            <v>1163</v>
          </cell>
          <cell r="AE173" t="str">
            <v>GPE BPCE</v>
          </cell>
          <cell r="AF173">
            <v>0</v>
          </cell>
          <cell r="AG173" t="str">
            <v>57000</v>
          </cell>
          <cell r="AH173" t="str">
            <v>FR</v>
          </cell>
          <cell r="AI173" t="str">
            <v/>
          </cell>
          <cell r="AJ173" t="str">
            <v/>
          </cell>
          <cell r="AK173" t="str">
            <v>EC</v>
          </cell>
          <cell r="AL173" t="str">
            <v>Bq mut</v>
          </cell>
          <cell r="AM173" t="str">
            <v>PERSONNE_MORALE_SOCIETE</v>
          </cell>
          <cell r="AN173" t="str">
            <v>BPCE</v>
          </cell>
          <cell r="AO173" t="str">
            <v>Groupes mutualistes</v>
          </cell>
          <cell r="AP173" t="str">
            <v/>
          </cell>
          <cell r="AQ173" t="str">
            <v/>
          </cell>
          <cell r="AR173" t="str">
            <v>FR</v>
          </cell>
          <cell r="AS173" t="str">
            <v>FRANCE</v>
          </cell>
          <cell r="AT173" t="str">
            <v/>
          </cell>
          <cell r="AU173" t="str">
            <v/>
          </cell>
          <cell r="AV173" t="str">
            <v>MOURJANE</v>
          </cell>
          <cell r="AW173">
            <v>2762</v>
          </cell>
          <cell r="AX173">
            <v>20.591590140000001</v>
          </cell>
          <cell r="AY173">
            <v>13.7459837</v>
          </cell>
          <cell r="AZ173">
            <v>13.585083002000001</v>
          </cell>
          <cell r="BA173">
            <v>59</v>
          </cell>
          <cell r="BB173" t="str">
            <v>SI</v>
          </cell>
          <cell r="BC173">
            <v>0</v>
          </cell>
          <cell r="BD173">
            <v>1</v>
          </cell>
        </row>
        <row r="174">
          <cell r="A174" t="str">
            <v>14806</v>
          </cell>
          <cell r="B174" t="str">
            <v>CRCAM CENTRE LOIRE</v>
          </cell>
          <cell r="C174" t="str">
            <v>3. Autres (GEA CBD)</v>
          </cell>
          <cell r="D174">
            <v>201412</v>
          </cell>
          <cell r="E174">
            <v>4.7699999999999999E-2</v>
          </cell>
          <cell r="F174">
            <v>0.17119999999999999</v>
          </cell>
          <cell r="G174">
            <v>9.7208450000000006</v>
          </cell>
          <cell r="H174">
            <v>0.46368430650000003</v>
          </cell>
          <cell r="I174">
            <v>1.664208664</v>
          </cell>
          <cell r="J174">
            <v>3.4799999999999998E-2</v>
          </cell>
          <cell r="K174">
            <v>0.24879999999999999</v>
          </cell>
          <cell r="L174">
            <v>2.7299850000000001</v>
          </cell>
          <cell r="M174">
            <v>9.5003478000000002E-2</v>
          </cell>
          <cell r="N174">
            <v>0.67922026800000002</v>
          </cell>
          <cell r="O174">
            <v>10711</v>
          </cell>
          <cell r="P174" t="str">
            <v>398824714</v>
          </cell>
          <cell r="Q174" t="str">
            <v>PM</v>
          </cell>
          <cell r="R174" t="str">
            <v>210</v>
          </cell>
          <cell r="S174" t="str">
            <v>01</v>
          </cell>
          <cell r="T174" t="str">
            <v>Etablissement de crédit</v>
          </cell>
          <cell r="U174" t="str">
            <v>201</v>
          </cell>
          <cell r="V174" t="str">
            <v>Banque mutualiste ou coopérative</v>
          </cell>
          <cell r="W174" t="str">
            <v>001</v>
          </cell>
          <cell r="X174" t="str">
            <v>Agrément ACPR</v>
          </cell>
          <cell r="Y174">
            <v>8</v>
          </cell>
          <cell r="Z174" t="str">
            <v>RESTRUCTURATION AVEC REPRISE DE CIB</v>
          </cell>
          <cell r="AA174" t="str">
            <v>FR</v>
          </cell>
          <cell r="AB174" t="str">
            <v> France</v>
          </cell>
          <cell r="AC174" t="str">
            <v>S. BANCAIRE MUTUALISTE ET AUTRES RESEAUX</v>
          </cell>
          <cell r="AD174">
            <v>27</v>
          </cell>
          <cell r="AE174" t="str">
            <v>GPE CREDIT AGRICOLE</v>
          </cell>
          <cell r="AF174">
            <v>0</v>
          </cell>
          <cell r="AG174" t="str">
            <v>18000</v>
          </cell>
          <cell r="AH174" t="str">
            <v>FR</v>
          </cell>
          <cell r="AI174" t="str">
            <v/>
          </cell>
          <cell r="AJ174" t="str">
            <v/>
          </cell>
          <cell r="AK174" t="str">
            <v>EC</v>
          </cell>
          <cell r="AL174" t="str">
            <v>Bq mut</v>
          </cell>
          <cell r="AM174" t="str">
            <v>PERSONNE_MORALE_SOCIETE</v>
          </cell>
          <cell r="AN174" t="str">
            <v>CREDIT AGRICOLE</v>
          </cell>
          <cell r="AO174" t="str">
            <v>Groupes mutualistes</v>
          </cell>
          <cell r="AP174" t="str">
            <v/>
          </cell>
          <cell r="AQ174" t="str">
            <v/>
          </cell>
          <cell r="AR174" t="str">
            <v>FR</v>
          </cell>
          <cell r="AS174" t="str">
            <v>FRANCE</v>
          </cell>
          <cell r="AT174" t="str">
            <v/>
          </cell>
          <cell r="AU174" t="str">
            <v/>
          </cell>
          <cell r="AV174" t="str">
            <v>MIODOWNICK</v>
          </cell>
          <cell r="AW174">
            <v>2761</v>
          </cell>
          <cell r="AX174">
            <v>14.178114987999999</v>
          </cell>
          <cell r="AY174">
            <v>11.079405798</v>
          </cell>
          <cell r="AZ174">
            <v>4.0235469860000004</v>
          </cell>
          <cell r="BA174">
            <v>89</v>
          </cell>
          <cell r="BB174" t="str">
            <v>SI</v>
          </cell>
          <cell r="BC174">
            <v>0</v>
          </cell>
          <cell r="BD174">
            <v>0</v>
          </cell>
        </row>
        <row r="175">
          <cell r="A175" t="str">
            <v>15135</v>
          </cell>
          <cell r="B175" t="str">
            <v>CAISSE EPARG LORRAINE CHAMPAGNE ARDENNE</v>
          </cell>
          <cell r="C175" t="str">
            <v>3. Autres (GEA CBD)</v>
          </cell>
          <cell r="D175">
            <v>201412</v>
          </cell>
          <cell r="E175">
            <v>5.1576572767310799E-2</v>
          </cell>
          <cell r="F175">
            <v>0.213037438326204</v>
          </cell>
          <cell r="G175">
            <v>7.8795649239999994</v>
          </cell>
          <cell r="H175">
            <v>0.40640095367743578</v>
          </cell>
          <cell r="I175">
            <v>1.6786423265339703</v>
          </cell>
          <cell r="O175">
            <v>1301</v>
          </cell>
          <cell r="P175" t="str">
            <v>775618622</v>
          </cell>
          <cell r="Q175" t="str">
            <v>PM</v>
          </cell>
          <cell r="R175" t="str">
            <v>270</v>
          </cell>
          <cell r="S175" t="str">
            <v>01</v>
          </cell>
          <cell r="T175" t="str">
            <v>Etablissement de crédit</v>
          </cell>
          <cell r="U175" t="str">
            <v>201</v>
          </cell>
          <cell r="V175" t="str">
            <v>Banque mutualiste ou coopérative</v>
          </cell>
          <cell r="W175" t="str">
            <v>001</v>
          </cell>
          <cell r="X175" t="str">
            <v>Agrément ACPR</v>
          </cell>
          <cell r="Y175">
            <v>6</v>
          </cell>
          <cell r="Z175" t="str">
            <v>NOUVEL ETABLISSEMENT</v>
          </cell>
          <cell r="AA175" t="str">
            <v>FR</v>
          </cell>
          <cell r="AB175" t="str">
            <v> France</v>
          </cell>
          <cell r="AC175" t="str">
            <v>S. BANCAIRE MUTUALISTE ET AUTRES RESEAUX</v>
          </cell>
          <cell r="AD175">
            <v>1163</v>
          </cell>
          <cell r="AE175" t="str">
            <v>GPE BPCE</v>
          </cell>
          <cell r="AF175">
            <v>0</v>
          </cell>
          <cell r="AG175" t="str">
            <v>57000</v>
          </cell>
          <cell r="AH175" t="str">
            <v>FR</v>
          </cell>
          <cell r="AI175" t="str">
            <v/>
          </cell>
          <cell r="AJ175" t="str">
            <v/>
          </cell>
          <cell r="AK175" t="str">
            <v>EC</v>
          </cell>
          <cell r="AL175" t="str">
            <v>Bq mut</v>
          </cell>
          <cell r="AM175" t="str">
            <v>PERSONNE_MORALE_SOCIETE</v>
          </cell>
          <cell r="AN175" t="str">
            <v>BPCE</v>
          </cell>
          <cell r="AO175" t="str">
            <v>Groupes mutualistes</v>
          </cell>
          <cell r="AP175" t="str">
            <v/>
          </cell>
          <cell r="AQ175" t="str">
            <v/>
          </cell>
          <cell r="AR175" t="str">
            <v>FR</v>
          </cell>
          <cell r="AS175" t="str">
            <v>FRANCE</v>
          </cell>
          <cell r="AT175" t="str">
            <v/>
          </cell>
          <cell r="AU175" t="str">
            <v/>
          </cell>
          <cell r="AV175" t="str">
            <v>CISSOKHO-COULIBALY</v>
          </cell>
          <cell r="AW175">
            <v>2762</v>
          </cell>
          <cell r="AX175">
            <v>19.191407436999999</v>
          </cell>
          <cell r="AY175">
            <v>9.8210047290000002</v>
          </cell>
          <cell r="AZ175">
            <v>13.519708416999999</v>
          </cell>
          <cell r="BA175">
            <v>66</v>
          </cell>
          <cell r="BB175" t="str">
            <v>SI</v>
          </cell>
          <cell r="BC175">
            <v>0</v>
          </cell>
          <cell r="BD175">
            <v>1</v>
          </cell>
        </row>
        <row r="176">
          <cell r="A176" t="str">
            <v>15298</v>
          </cell>
          <cell r="B176" t="str">
            <v>RBC INVESTOR SERVICES BANK FRANCE SA</v>
          </cell>
          <cell r="C176" t="str">
            <v>4. Autres (GEA hors CBD)</v>
          </cell>
          <cell r="D176">
            <v>201412</v>
          </cell>
          <cell r="E176">
            <v>1.6000000000000001E-3</v>
          </cell>
          <cell r="F176">
            <v>4.8500000000000001E-2</v>
          </cell>
          <cell r="G176">
            <v>1.0686943999999998</v>
          </cell>
          <cell r="H176">
            <v>1.7099110399999998E-3</v>
          </cell>
          <cell r="I176">
            <v>5.1831678399999991E-2</v>
          </cell>
          <cell r="O176">
            <v>11513</v>
          </cell>
          <cell r="P176" t="str">
            <v>479163305</v>
          </cell>
          <cell r="Q176" t="str">
            <v>PM</v>
          </cell>
          <cell r="R176" t="str">
            <v>128</v>
          </cell>
          <cell r="S176" t="str">
            <v>01</v>
          </cell>
          <cell r="T176" t="str">
            <v>Etablissement de crédit</v>
          </cell>
          <cell r="U176" t="str">
            <v>200</v>
          </cell>
          <cell r="V176" t="str">
            <v>Banque</v>
          </cell>
          <cell r="W176" t="str">
            <v>001</v>
          </cell>
          <cell r="X176" t="str">
            <v>Agrément ACPR</v>
          </cell>
          <cell r="Y176">
            <v>6</v>
          </cell>
          <cell r="Z176" t="str">
            <v>NOUVEL ETABLISSEMENT</v>
          </cell>
          <cell r="AA176" t="str">
            <v>CA</v>
          </cell>
          <cell r="AB176" t="str">
            <v> Canada</v>
          </cell>
          <cell r="AC176" t="str">
            <v>S. BANCAIRE ETRANGER AUTRES PAYS OCDE</v>
          </cell>
          <cell r="AD176">
            <v>144</v>
          </cell>
          <cell r="AE176" t="str">
            <v>GPE ROYAL BANK OF CANADA</v>
          </cell>
          <cell r="AF176">
            <v>1</v>
          </cell>
          <cell r="AG176" t="str">
            <v>75002</v>
          </cell>
          <cell r="AH176" t="str">
            <v>FR</v>
          </cell>
          <cell r="AI176" t="str">
            <v/>
          </cell>
          <cell r="AJ176" t="str">
            <v/>
          </cell>
          <cell r="AK176" t="str">
            <v>EC</v>
          </cell>
          <cell r="AL176" t="str">
            <v>Banque</v>
          </cell>
          <cell r="AM176" t="str">
            <v>PERSONNE_MORALE_SOCIETE</v>
          </cell>
          <cell r="AN176" t="str">
            <v>ROYAL BANK OF CANADA</v>
          </cell>
          <cell r="AO176" t="str">
            <v>Grands groupes bancaires privés</v>
          </cell>
          <cell r="AP176" t="str">
            <v>OUI</v>
          </cell>
          <cell r="AQ176" t="str">
            <v/>
          </cell>
          <cell r="AR176" t="str">
            <v>ETR</v>
          </cell>
          <cell r="AS176" t="str">
            <v>FRANCE</v>
          </cell>
          <cell r="AT176" t="str">
            <v/>
          </cell>
          <cell r="AU176" t="str">
            <v/>
          </cell>
          <cell r="AV176" t="str">
            <v>TIMERA</v>
          </cell>
          <cell r="AW176">
            <v>2752</v>
          </cell>
          <cell r="AX176">
            <v>1.411887143</v>
          </cell>
          <cell r="AY176">
            <v>0.10456486999999999</v>
          </cell>
          <cell r="AZ176">
            <v>1.1171808009999999</v>
          </cell>
          <cell r="BA176">
            <v>274</v>
          </cell>
          <cell r="BB176" t="str">
            <v>SI</v>
          </cell>
          <cell r="BC176">
            <v>0</v>
          </cell>
          <cell r="BD176">
            <v>1</v>
          </cell>
        </row>
        <row r="177">
          <cell r="A177" t="str">
            <v>15348</v>
          </cell>
          <cell r="B177" t="str">
            <v>CRC MARIT MUTUEL DE LA REGION NORD</v>
          </cell>
          <cell r="C177" t="str">
            <v>3. Autres (GEA CBD)</v>
          </cell>
          <cell r="D177">
            <v>201412</v>
          </cell>
          <cell r="E177">
            <v>0.35012743036099497</v>
          </cell>
          <cell r="F177">
            <v>0.215378483590172</v>
          </cell>
          <cell r="G177">
            <v>2.9726911000000002E-2</v>
          </cell>
          <cell r="H177">
            <v>1.0408206960999996E-2</v>
          </cell>
          <cell r="I177">
            <v>6.4025370130000037E-3</v>
          </cell>
          <cell r="J177">
            <v>0.44679952766785103</v>
          </cell>
          <cell r="K177">
            <v>0.42602579259725798</v>
          </cell>
          <cell r="L177">
            <v>4.3410130000000003E-3</v>
          </cell>
          <cell r="M177">
            <v>1.9395625580000012E-3</v>
          </cell>
          <cell r="N177">
            <v>1.8493835040000008E-3</v>
          </cell>
          <cell r="O177">
            <v>11564</v>
          </cell>
          <cell r="P177" t="str">
            <v>783948474</v>
          </cell>
          <cell r="Q177" t="str">
            <v>PM</v>
          </cell>
          <cell r="R177" t="str">
            <v>230</v>
          </cell>
          <cell r="S177" t="str">
            <v>01</v>
          </cell>
          <cell r="T177" t="str">
            <v>Etablissement de crédit</v>
          </cell>
          <cell r="U177" t="str">
            <v>201</v>
          </cell>
          <cell r="V177" t="str">
            <v>Banque mutualiste ou coopérative</v>
          </cell>
          <cell r="W177" t="str">
            <v>001</v>
          </cell>
          <cell r="X177" t="str">
            <v>Agrément ACPR</v>
          </cell>
          <cell r="Y177">
            <v>6</v>
          </cell>
          <cell r="Z177" t="str">
            <v>NOUVEL ETABLISSEMENT</v>
          </cell>
          <cell r="AA177" t="str">
            <v>FR</v>
          </cell>
          <cell r="AB177" t="str">
            <v> France</v>
          </cell>
          <cell r="AC177" t="str">
            <v>S. BANCAIRE MUTUALISTE ET AUTRES RESEAUX</v>
          </cell>
          <cell r="AD177">
            <v>1163</v>
          </cell>
          <cell r="AE177" t="str">
            <v>GPE BPCE</v>
          </cell>
          <cell r="AF177">
            <v>0</v>
          </cell>
          <cell r="AG177" t="str">
            <v>62200</v>
          </cell>
          <cell r="AH177" t="str">
            <v>FR</v>
          </cell>
          <cell r="AI177" t="str">
            <v/>
          </cell>
          <cell r="AJ177" t="str">
            <v/>
          </cell>
          <cell r="AK177" t="str">
            <v>EC</v>
          </cell>
          <cell r="AL177" t="str">
            <v>Bq mut</v>
          </cell>
          <cell r="AM177" t="str">
            <v>PERSONNE_MORALE_SOCIETE</v>
          </cell>
          <cell r="AN177" t="str">
            <v>BPCE</v>
          </cell>
          <cell r="AO177" t="str">
            <v>Groupes mutualistes</v>
          </cell>
          <cell r="AP177" t="str">
            <v/>
          </cell>
          <cell r="AQ177" t="str">
            <v/>
          </cell>
          <cell r="AR177" t="str">
            <v>FR</v>
          </cell>
          <cell r="AS177" t="str">
            <v>FRANCE</v>
          </cell>
          <cell r="AT177" t="str">
            <v/>
          </cell>
          <cell r="AU177" t="str">
            <v/>
          </cell>
          <cell r="AV177" t="str">
            <v>BODIAN</v>
          </cell>
          <cell r="AW177">
            <v>2762</v>
          </cell>
          <cell r="AX177">
            <v>3.6365694000000004E-2</v>
          </cell>
          <cell r="AY177">
            <v>3.1615470999999999E-2</v>
          </cell>
          <cell r="BA177">
            <v>570</v>
          </cell>
          <cell r="BB177" t="str">
            <v>SI</v>
          </cell>
          <cell r="BC177">
            <v>0</v>
          </cell>
          <cell r="BD177">
            <v>1</v>
          </cell>
        </row>
        <row r="178">
          <cell r="A178" t="str">
            <v>15429</v>
          </cell>
          <cell r="B178" t="str">
            <v>CAISSE AGRIC CREDIT MUTUEL</v>
          </cell>
          <cell r="C178" t="str">
            <v>3. Autres (GEA CBD)</v>
          </cell>
          <cell r="D178">
            <v>201412</v>
          </cell>
          <cell r="E178">
            <v>0.99280000000000002</v>
          </cell>
          <cell r="F178">
            <v>0.996</v>
          </cell>
          <cell r="G178">
            <v>7.8581167000000001E-4</v>
          </cell>
          <cell r="H178">
            <v>7.8015382597600006E-4</v>
          </cell>
          <cell r="I178">
            <v>7.8266842331999997E-4</v>
          </cell>
          <cell r="O178">
            <v>11657</v>
          </cell>
          <cell r="P178" t="str">
            <v>778200741</v>
          </cell>
          <cell r="Q178" t="str">
            <v>PM</v>
          </cell>
          <cell r="R178" t="str">
            <v>250</v>
          </cell>
          <cell r="S178" t="str">
            <v>01</v>
          </cell>
          <cell r="T178" t="str">
            <v>Etablissement de crédit</v>
          </cell>
          <cell r="U178" t="str">
            <v>201</v>
          </cell>
          <cell r="V178" t="str">
            <v>Banque mutualiste ou coopérative</v>
          </cell>
          <cell r="W178" t="str">
            <v>001</v>
          </cell>
          <cell r="X178" t="str">
            <v>Agrément ACPR</v>
          </cell>
          <cell r="Y178">
            <v>6</v>
          </cell>
          <cell r="Z178" t="str">
            <v>NOUVEL ETABLISSEMENT</v>
          </cell>
          <cell r="AA178" t="str">
            <v>FR</v>
          </cell>
          <cell r="AB178" t="str">
            <v> France</v>
          </cell>
          <cell r="AC178" t="str">
            <v>S. BANCAIRE MUTUALISTE ET AUTRES RESEAUX</v>
          </cell>
          <cell r="AD178">
            <v>29</v>
          </cell>
          <cell r="AE178" t="str">
            <v>GPE CREDIT MUTUEL</v>
          </cell>
          <cell r="AF178">
            <v>0</v>
          </cell>
          <cell r="AG178" t="str">
            <v>21000</v>
          </cell>
          <cell r="AH178" t="str">
            <v>FR</v>
          </cell>
          <cell r="AI178" t="str">
            <v/>
          </cell>
          <cell r="AJ178" t="str">
            <v/>
          </cell>
          <cell r="AK178" t="str">
            <v>EC</v>
          </cell>
          <cell r="AL178" t="str">
            <v>Bq mut</v>
          </cell>
          <cell r="AM178" t="str">
            <v>PERSONNE_MORALE_SOCIETE</v>
          </cell>
          <cell r="AN178" t="str">
            <v>CREDIT MUTUEL</v>
          </cell>
          <cell r="AO178" t="str">
            <v>Groupes mutualistes</v>
          </cell>
          <cell r="AP178" t="str">
            <v/>
          </cell>
          <cell r="AQ178" t="str">
            <v/>
          </cell>
          <cell r="AR178" t="str">
            <v>FR</v>
          </cell>
          <cell r="AS178" t="str">
            <v>FRANCE</v>
          </cell>
          <cell r="AT178" t="str">
            <v/>
          </cell>
          <cell r="AU178" t="str">
            <v/>
          </cell>
          <cell r="AV178" t="str">
            <v>KRAUSE</v>
          </cell>
          <cell r="AW178">
            <v>2763</v>
          </cell>
          <cell r="AX178">
            <v>3.0925333029999997</v>
          </cell>
          <cell r="AY178">
            <v>0</v>
          </cell>
          <cell r="AZ178">
            <v>4.3627000000000001E-5</v>
          </cell>
          <cell r="BA178">
            <v>206</v>
          </cell>
          <cell r="BB178" t="str">
            <v>SI</v>
          </cell>
          <cell r="BC178">
            <v>0</v>
          </cell>
          <cell r="BD178">
            <v>0</v>
          </cell>
        </row>
        <row r="179">
          <cell r="A179" t="str">
            <v>15489</v>
          </cell>
          <cell r="B179" t="str">
            <v>CAISSE FEDER CIT MUT MAIN ANJ BAS NORM</v>
          </cell>
          <cell r="C179" t="str">
            <v>3. Autres (GEA CBD)</v>
          </cell>
          <cell r="D179">
            <v>201412</v>
          </cell>
          <cell r="E179">
            <v>3.2000000000000001E-2</v>
          </cell>
          <cell r="F179">
            <v>0.1328</v>
          </cell>
          <cell r="G179">
            <v>11.586489728789999</v>
          </cell>
          <cell r="H179">
            <v>0.37076767132127997</v>
          </cell>
          <cell r="I179">
            <v>1.538685835983312</v>
          </cell>
          <cell r="O179">
            <v>11743</v>
          </cell>
          <cell r="P179" t="str">
            <v>556650208</v>
          </cell>
          <cell r="Q179" t="str">
            <v>PM</v>
          </cell>
          <cell r="R179" t="str">
            <v>240</v>
          </cell>
          <cell r="S179" t="str">
            <v>01</v>
          </cell>
          <cell r="T179" t="str">
            <v>Etablissement de crédit</v>
          </cell>
          <cell r="U179" t="str">
            <v>201</v>
          </cell>
          <cell r="V179" t="str">
            <v>Banque mutualiste ou coopérative</v>
          </cell>
          <cell r="W179" t="str">
            <v>001</v>
          </cell>
          <cell r="X179" t="str">
            <v>Agrément ACPR</v>
          </cell>
          <cell r="Y179">
            <v>6</v>
          </cell>
          <cell r="Z179" t="str">
            <v>NOUVEL ETABLISSEMENT</v>
          </cell>
          <cell r="AA179" t="str">
            <v>FR</v>
          </cell>
          <cell r="AB179" t="str">
            <v> France</v>
          </cell>
          <cell r="AC179" t="str">
            <v>S. BANCAIRE MUTUALISTE ET AUTRES RESEAUX</v>
          </cell>
          <cell r="AD179">
            <v>29</v>
          </cell>
          <cell r="AE179" t="str">
            <v>GPE CREDIT MUTUEL</v>
          </cell>
          <cell r="AF179">
            <v>0</v>
          </cell>
          <cell r="AG179" t="str">
            <v>53000</v>
          </cell>
          <cell r="AH179" t="str">
            <v>FR</v>
          </cell>
          <cell r="AI179" t="str">
            <v/>
          </cell>
          <cell r="AJ179" t="str">
            <v/>
          </cell>
          <cell r="AK179" t="str">
            <v>EC</v>
          </cell>
          <cell r="AL179" t="str">
            <v>Bq mut</v>
          </cell>
          <cell r="AM179" t="str">
            <v>PERSONNE_MORALE_SOCIETE</v>
          </cell>
          <cell r="AN179" t="str">
            <v>CREDIT MUTUEL</v>
          </cell>
          <cell r="AO179" t="str">
            <v>Groupes mutualistes</v>
          </cell>
          <cell r="AP179" t="str">
            <v/>
          </cell>
          <cell r="AQ179" t="str">
            <v/>
          </cell>
          <cell r="AR179" t="str">
            <v>FR</v>
          </cell>
          <cell r="AS179" t="str">
            <v>FRANCE</v>
          </cell>
          <cell r="AT179" t="str">
            <v/>
          </cell>
          <cell r="AU179" t="str">
            <v/>
          </cell>
          <cell r="AV179" t="str">
            <v>SAIDI</v>
          </cell>
          <cell r="AW179">
            <v>2763</v>
          </cell>
          <cell r="AX179">
            <v>13.344456827</v>
          </cell>
          <cell r="AY179">
            <v>9.3166469700000007</v>
          </cell>
          <cell r="AZ179">
            <v>8.6039774719999986</v>
          </cell>
          <cell r="BA179">
            <v>92</v>
          </cell>
          <cell r="BB179" t="str">
            <v>SI</v>
          </cell>
          <cell r="BC179">
            <v>0</v>
          </cell>
          <cell r="BD179">
            <v>0</v>
          </cell>
        </row>
        <row r="180">
          <cell r="A180" t="str">
            <v>15519</v>
          </cell>
          <cell r="B180" t="str">
            <v>CAISSE FEDER CIT MUT OCEAN</v>
          </cell>
          <cell r="C180" t="str">
            <v>3. Autres (GEA CBD)</v>
          </cell>
          <cell r="D180">
            <v>201412</v>
          </cell>
          <cell r="E180">
            <v>3.44E-2</v>
          </cell>
          <cell r="F180">
            <v>0.1399</v>
          </cell>
          <cell r="G180">
            <v>13.94075590614</v>
          </cell>
          <cell r="H180">
            <v>0.479562003171216</v>
          </cell>
          <cell r="I180">
            <v>1.9503117512689858</v>
          </cell>
          <cell r="O180">
            <v>11794</v>
          </cell>
          <cell r="P180" t="str">
            <v>307049015</v>
          </cell>
          <cell r="Q180" t="str">
            <v>PM</v>
          </cell>
          <cell r="R180" t="str">
            <v>240</v>
          </cell>
          <cell r="S180" t="str">
            <v>01</v>
          </cell>
          <cell r="T180" t="str">
            <v>Etablissement de crédit</v>
          </cell>
          <cell r="U180" t="str">
            <v>201</v>
          </cell>
          <cell r="V180" t="str">
            <v>Banque mutualiste ou coopérative</v>
          </cell>
          <cell r="W180" t="str">
            <v>001</v>
          </cell>
          <cell r="X180" t="str">
            <v>Agrément ACPR</v>
          </cell>
          <cell r="Y180">
            <v>6</v>
          </cell>
          <cell r="Z180" t="str">
            <v>NOUVEL ETABLISSEMENT</v>
          </cell>
          <cell r="AA180" t="str">
            <v>FR</v>
          </cell>
          <cell r="AB180" t="str">
            <v> France</v>
          </cell>
          <cell r="AC180" t="str">
            <v>S. BANCAIRE MUTUALISTE ET AUTRES RESEAUX</v>
          </cell>
          <cell r="AD180">
            <v>29</v>
          </cell>
          <cell r="AE180" t="str">
            <v>GPE CREDIT MUTUEL</v>
          </cell>
          <cell r="AF180">
            <v>0</v>
          </cell>
          <cell r="AG180" t="str">
            <v>85000</v>
          </cell>
          <cell r="AH180" t="str">
            <v>FR</v>
          </cell>
          <cell r="AI180" t="str">
            <v/>
          </cell>
          <cell r="AJ180" t="str">
            <v/>
          </cell>
          <cell r="AK180" t="str">
            <v>EC</v>
          </cell>
          <cell r="AL180" t="str">
            <v>Bq mut</v>
          </cell>
          <cell r="AM180" t="str">
            <v>PERSONNE_MORALE_SOCIETE</v>
          </cell>
          <cell r="AN180" t="str">
            <v>CREDIT MUTUEL</v>
          </cell>
          <cell r="AO180" t="str">
            <v>Groupes mutualistes</v>
          </cell>
          <cell r="AP180" t="str">
            <v/>
          </cell>
          <cell r="AQ180" t="str">
            <v/>
          </cell>
          <cell r="AR180" t="str">
            <v>FR</v>
          </cell>
          <cell r="AS180" t="str">
            <v>FRANCE</v>
          </cell>
          <cell r="AT180" t="str">
            <v/>
          </cell>
          <cell r="AU180" t="str">
            <v/>
          </cell>
          <cell r="AV180" t="str">
            <v>NEY</v>
          </cell>
          <cell r="AW180">
            <v>2763</v>
          </cell>
          <cell r="AX180">
            <v>14.636826336999999</v>
          </cell>
          <cell r="AY180">
            <v>10.804989611</v>
          </cell>
          <cell r="AZ180">
            <v>9.2791148719999992</v>
          </cell>
          <cell r="BA180">
            <v>86</v>
          </cell>
          <cell r="BB180" t="str">
            <v>SI</v>
          </cell>
          <cell r="BC180">
            <v>0</v>
          </cell>
          <cell r="BD180">
            <v>0</v>
          </cell>
        </row>
        <row r="181">
          <cell r="A181" t="str">
            <v>15589</v>
          </cell>
          <cell r="B181" t="str">
            <v>CREDIT MUTUEL ARKEA</v>
          </cell>
          <cell r="C181" t="str">
            <v>3. Autres (GEA CBD)</v>
          </cell>
          <cell r="D181">
            <v>201412</v>
          </cell>
          <cell r="E181">
            <v>3.6400000000000002E-2</v>
          </cell>
          <cell r="F181">
            <v>0.17499999999999999</v>
          </cell>
          <cell r="G181">
            <v>48.088723072999997</v>
          </cell>
          <cell r="H181">
            <v>1.7504295198572</v>
          </cell>
          <cell r="I181">
            <v>8.4155265377749995</v>
          </cell>
          <cell r="O181">
            <v>1284</v>
          </cell>
          <cell r="P181" t="str">
            <v>775577018</v>
          </cell>
          <cell r="Q181" t="str">
            <v>PM</v>
          </cell>
          <cell r="R181" t="str">
            <v>240</v>
          </cell>
          <cell r="S181" t="str">
            <v>01</v>
          </cell>
          <cell r="T181" t="str">
            <v>Etablissement de crédit</v>
          </cell>
          <cell r="U181" t="str">
            <v>201</v>
          </cell>
          <cell r="V181" t="str">
            <v>Banque mutualiste ou coopérative</v>
          </cell>
          <cell r="W181" t="str">
            <v>001</v>
          </cell>
          <cell r="X181" t="str">
            <v>Agrément ACPR</v>
          </cell>
          <cell r="Y181">
            <v>6</v>
          </cell>
          <cell r="Z181" t="str">
            <v>NOUVEL ETABLISSEMENT</v>
          </cell>
          <cell r="AA181" t="str">
            <v>FR</v>
          </cell>
          <cell r="AB181" t="str">
            <v> France</v>
          </cell>
          <cell r="AC181" t="str">
            <v>S. BANCAIRE MUTUALISTE ET AUTRES RESEAUX</v>
          </cell>
          <cell r="AD181">
            <v>29</v>
          </cell>
          <cell r="AE181" t="str">
            <v>GPE CREDIT MUTUEL</v>
          </cell>
          <cell r="AF181">
            <v>0</v>
          </cell>
          <cell r="AG181" t="str">
            <v>29480</v>
          </cell>
          <cell r="AH181" t="str">
            <v>FR</v>
          </cell>
          <cell r="AI181" t="str">
            <v/>
          </cell>
          <cell r="AJ181" t="str">
            <v/>
          </cell>
          <cell r="AK181" t="str">
            <v>EC</v>
          </cell>
          <cell r="AL181" t="str">
            <v>Bq mut</v>
          </cell>
          <cell r="AM181" t="str">
            <v>PERSONNE_MORALE_SOCIETE</v>
          </cell>
          <cell r="AN181" t="str">
            <v>CREDIT MUTUEL</v>
          </cell>
          <cell r="AO181" t="str">
            <v>Groupes mutualistes</v>
          </cell>
          <cell r="AP181" t="str">
            <v/>
          </cell>
          <cell r="AQ181" t="str">
            <v/>
          </cell>
          <cell r="AR181" t="str">
            <v>FR</v>
          </cell>
          <cell r="AS181" t="str">
            <v>FRANCE</v>
          </cell>
          <cell r="AT181" t="str">
            <v/>
          </cell>
          <cell r="AU181" t="str">
            <v/>
          </cell>
          <cell r="AV181" t="str">
            <v>SAIDI</v>
          </cell>
          <cell r="AW181">
            <v>2763</v>
          </cell>
          <cell r="AX181">
            <v>66.231318481000002</v>
          </cell>
          <cell r="AY181">
            <v>27.755635743999999</v>
          </cell>
          <cell r="AZ181">
            <v>27.907285511000001</v>
          </cell>
          <cell r="BA181">
            <v>22</v>
          </cell>
          <cell r="BB181" t="str">
            <v>SI</v>
          </cell>
          <cell r="BC181">
            <v>0</v>
          </cell>
          <cell r="BD181">
            <v>0</v>
          </cell>
        </row>
        <row r="182">
          <cell r="A182" t="str">
            <v>15607</v>
          </cell>
          <cell r="B182" t="str">
            <v>BANQUE POPULAIRE COTE D AZUR</v>
          </cell>
          <cell r="C182" t="str">
            <v>3. Autres (GEA CBD)</v>
          </cell>
          <cell r="D182">
            <v>201412</v>
          </cell>
          <cell r="E182">
            <v>9.1530585626202296E-2</v>
          </cell>
          <cell r="F182">
            <v>0.15114270597962701</v>
          </cell>
          <cell r="G182">
            <v>3.7551470359999999</v>
          </cell>
          <cell r="H182">
            <v>0.34371080731757775</v>
          </cell>
          <cell r="I182">
            <v>0.56756308437241576</v>
          </cell>
          <cell r="J182">
            <v>6.6586235933322899E-2</v>
          </cell>
          <cell r="K182">
            <v>0.43804313003724199</v>
          </cell>
          <cell r="L182">
            <v>0.92241561599999999</v>
          </cell>
          <cell r="M182">
            <v>6.1420183835557376E-2</v>
          </cell>
          <cell r="N182">
            <v>0.40405782362787068</v>
          </cell>
          <cell r="O182">
            <v>11888</v>
          </cell>
          <cell r="P182" t="str">
            <v>955804448</v>
          </cell>
          <cell r="Q182" t="str">
            <v>PM</v>
          </cell>
          <cell r="R182" t="str">
            <v>202</v>
          </cell>
          <cell r="S182" t="str">
            <v>01</v>
          </cell>
          <cell r="T182" t="str">
            <v>Etablissement de crédit</v>
          </cell>
          <cell r="U182" t="str">
            <v>201</v>
          </cell>
          <cell r="V182" t="str">
            <v>Banque mutualiste ou coopérative</v>
          </cell>
          <cell r="W182" t="str">
            <v>001</v>
          </cell>
          <cell r="X182" t="str">
            <v>Agrément ACPR</v>
          </cell>
          <cell r="Y182">
            <v>6</v>
          </cell>
          <cell r="Z182" t="str">
            <v>NOUVEL ETABLISSEMENT</v>
          </cell>
          <cell r="AA182" t="str">
            <v>FR</v>
          </cell>
          <cell r="AB182" t="str">
            <v> France</v>
          </cell>
          <cell r="AC182" t="str">
            <v>S. BANCAIRE MUTUALISTE ET AUTRES RESEAUX</v>
          </cell>
          <cell r="AD182">
            <v>1163</v>
          </cell>
          <cell r="AE182" t="str">
            <v>GPE BPCE</v>
          </cell>
          <cell r="AF182">
            <v>0</v>
          </cell>
          <cell r="AG182" t="str">
            <v>06200</v>
          </cell>
          <cell r="AH182" t="str">
            <v>FR</v>
          </cell>
          <cell r="AI182" t="str">
            <v/>
          </cell>
          <cell r="AJ182" t="str">
            <v/>
          </cell>
          <cell r="AK182" t="str">
            <v>EC</v>
          </cell>
          <cell r="AL182" t="str">
            <v>Bq mut</v>
          </cell>
          <cell r="AM182" t="str">
            <v>PERSONNE_MORALE_SOCIETE</v>
          </cell>
          <cell r="AN182" t="str">
            <v>BPCE</v>
          </cell>
          <cell r="AO182" t="str">
            <v>Groupes mutualistes</v>
          </cell>
          <cell r="AP182" t="str">
            <v/>
          </cell>
          <cell r="AQ182" t="str">
            <v/>
          </cell>
          <cell r="AR182" t="str">
            <v>FR</v>
          </cell>
          <cell r="AS182" t="str">
            <v>FRANCE</v>
          </cell>
          <cell r="AT182" t="str">
            <v/>
          </cell>
          <cell r="AU182" t="str">
            <v/>
          </cell>
          <cell r="AV182" t="str">
            <v>TAMISIER</v>
          </cell>
          <cell r="AW182">
            <v>2762</v>
          </cell>
          <cell r="AX182">
            <v>5.8058549040000003</v>
          </cell>
          <cell r="AY182">
            <v>3.6550627940000004</v>
          </cell>
          <cell r="AZ182">
            <v>3.8818040119999999</v>
          </cell>
          <cell r="BA182">
            <v>156</v>
          </cell>
          <cell r="BB182" t="str">
            <v>SI</v>
          </cell>
          <cell r="BC182">
            <v>0</v>
          </cell>
          <cell r="BD182">
            <v>1</v>
          </cell>
        </row>
        <row r="183">
          <cell r="A183" t="str">
            <v>15629</v>
          </cell>
          <cell r="B183" t="str">
            <v>CAISSE FEDER CIT MUT NORD EUROPE</v>
          </cell>
          <cell r="C183" t="str">
            <v>3. Autres (GEA CBD)</v>
          </cell>
          <cell r="D183">
            <v>201412</v>
          </cell>
          <cell r="E183">
            <v>3.5000000000000003E-2</v>
          </cell>
          <cell r="F183">
            <v>0.17369999999999999</v>
          </cell>
          <cell r="G183">
            <v>16.223675049539999</v>
          </cell>
          <cell r="H183">
            <v>0.5678286267339</v>
          </cell>
          <cell r="I183">
            <v>2.8180523561050976</v>
          </cell>
          <cell r="O183">
            <v>11925</v>
          </cell>
          <cell r="P183" t="str">
            <v>320342264</v>
          </cell>
          <cell r="Q183" t="str">
            <v>PM</v>
          </cell>
          <cell r="R183" t="str">
            <v>240</v>
          </cell>
          <cell r="S183" t="str">
            <v>01</v>
          </cell>
          <cell r="T183" t="str">
            <v>Etablissement de crédit</v>
          </cell>
          <cell r="U183" t="str">
            <v>201</v>
          </cell>
          <cell r="V183" t="str">
            <v>Banque mutualiste ou coopérative</v>
          </cell>
          <cell r="W183" t="str">
            <v>001</v>
          </cell>
          <cell r="X183" t="str">
            <v>Agrément ACPR</v>
          </cell>
          <cell r="Y183">
            <v>6</v>
          </cell>
          <cell r="Z183" t="str">
            <v>NOUVEL ETABLISSEMENT</v>
          </cell>
          <cell r="AA183" t="str">
            <v>FR</v>
          </cell>
          <cell r="AB183" t="str">
            <v> France</v>
          </cell>
          <cell r="AC183" t="str">
            <v>S. BANCAIRE MUTUALISTE ET AUTRES RESEAUX</v>
          </cell>
          <cell r="AD183">
            <v>29</v>
          </cell>
          <cell r="AE183" t="str">
            <v>GPE CREDIT MUTUEL</v>
          </cell>
          <cell r="AF183">
            <v>0</v>
          </cell>
          <cell r="AG183" t="str">
            <v>59000</v>
          </cell>
          <cell r="AH183" t="str">
            <v>FR</v>
          </cell>
          <cell r="AI183" t="str">
            <v/>
          </cell>
          <cell r="AJ183" t="str">
            <v/>
          </cell>
          <cell r="AK183" t="str">
            <v>EC</v>
          </cell>
          <cell r="AL183" t="str">
            <v>Bq mut</v>
          </cell>
          <cell r="AM183" t="str">
            <v>PERSONNE_MORALE_SOCIETE</v>
          </cell>
          <cell r="AN183" t="str">
            <v>CREDIT MUTUEL</v>
          </cell>
          <cell r="AO183" t="str">
            <v>Groupes mutualistes</v>
          </cell>
          <cell r="AP183" t="str">
            <v/>
          </cell>
          <cell r="AQ183" t="str">
            <v/>
          </cell>
          <cell r="AR183" t="str">
            <v>FR</v>
          </cell>
          <cell r="AS183" t="str">
            <v>FRANCE</v>
          </cell>
          <cell r="AT183" t="str">
            <v/>
          </cell>
          <cell r="AU183" t="str">
            <v/>
          </cell>
          <cell r="AV183" t="str">
            <v>QUILLIEN</v>
          </cell>
          <cell r="AW183">
            <v>2763</v>
          </cell>
          <cell r="AX183">
            <v>19.743687704999999</v>
          </cell>
          <cell r="AY183">
            <v>9.4696483780000005</v>
          </cell>
          <cell r="AZ183">
            <v>10.237798091</v>
          </cell>
          <cell r="BA183">
            <v>65</v>
          </cell>
          <cell r="BB183" t="str">
            <v>SI</v>
          </cell>
          <cell r="BC183">
            <v>0</v>
          </cell>
          <cell r="BD183">
            <v>0</v>
          </cell>
        </row>
        <row r="184">
          <cell r="A184" t="str">
            <v>16006</v>
          </cell>
          <cell r="B184" t="str">
            <v>CRCAM DU MORBIHAN</v>
          </cell>
          <cell r="C184" t="str">
            <v>3. Autres (GEA CBD)</v>
          </cell>
          <cell r="D184">
            <v>201412</v>
          </cell>
          <cell r="E184">
            <v>5.1499999999999997E-2</v>
          </cell>
          <cell r="F184">
            <v>0.18049999999999999</v>
          </cell>
          <cell r="G184">
            <v>6.0878639999999997</v>
          </cell>
          <cell r="H184">
            <v>0.31352499599999994</v>
          </cell>
          <cell r="I184">
            <v>1.0988594519999999</v>
          </cell>
          <cell r="J184">
            <v>3.2800000000000003E-2</v>
          </cell>
          <cell r="K184">
            <v>0.45</v>
          </cell>
          <cell r="L184">
            <v>1.6406810000000001</v>
          </cell>
          <cell r="M184">
            <v>5.3814336800000008E-2</v>
          </cell>
          <cell r="N184">
            <v>0.73830645000000006</v>
          </cell>
          <cell r="O184">
            <v>12451</v>
          </cell>
          <cell r="P184" t="str">
            <v>777903816</v>
          </cell>
          <cell r="Q184" t="str">
            <v>PM</v>
          </cell>
          <cell r="R184" t="str">
            <v>210</v>
          </cell>
          <cell r="S184" t="str">
            <v>01</v>
          </cell>
          <cell r="T184" t="str">
            <v>Etablissement de crédit</v>
          </cell>
          <cell r="U184" t="str">
            <v>201</v>
          </cell>
          <cell r="V184" t="str">
            <v>Banque mutualiste ou coopérative</v>
          </cell>
          <cell r="W184" t="str">
            <v>001</v>
          </cell>
          <cell r="X184" t="str">
            <v>Agrément ACPR</v>
          </cell>
          <cell r="Y184">
            <v>6</v>
          </cell>
          <cell r="Z184" t="str">
            <v>NOUVEL ETABLISSEMENT</v>
          </cell>
          <cell r="AA184" t="str">
            <v>FR</v>
          </cell>
          <cell r="AB184" t="str">
            <v> France</v>
          </cell>
          <cell r="AC184" t="str">
            <v>S. BANCAIRE MUTUALISTE ET AUTRES RESEAUX</v>
          </cell>
          <cell r="AD184">
            <v>27</v>
          </cell>
          <cell r="AE184" t="str">
            <v>GPE CREDIT AGRICOLE</v>
          </cell>
          <cell r="AF184">
            <v>0</v>
          </cell>
          <cell r="AG184" t="str">
            <v>56000</v>
          </cell>
          <cell r="AH184" t="str">
            <v>FR</v>
          </cell>
          <cell r="AI184" t="str">
            <v/>
          </cell>
          <cell r="AJ184" t="str">
            <v/>
          </cell>
          <cell r="AK184" t="str">
            <v>EC</v>
          </cell>
          <cell r="AL184" t="str">
            <v>Bq mut</v>
          </cell>
          <cell r="AM184" t="str">
            <v>PERSONNE_MORALE_SOCIETE</v>
          </cell>
          <cell r="AN184" t="str">
            <v>CREDIT AGRICOLE</v>
          </cell>
          <cell r="AO184" t="str">
            <v>Groupes mutualistes</v>
          </cell>
          <cell r="AP184" t="str">
            <v/>
          </cell>
          <cell r="AQ184" t="str">
            <v/>
          </cell>
          <cell r="AR184" t="str">
            <v>FR</v>
          </cell>
          <cell r="AS184" t="str">
            <v>FRANCE</v>
          </cell>
          <cell r="AT184" t="str">
            <v/>
          </cell>
          <cell r="AU184" t="str">
            <v/>
          </cell>
          <cell r="AV184" t="str">
            <v>PIGEON</v>
          </cell>
          <cell r="AW184">
            <v>2761</v>
          </cell>
          <cell r="AX184">
            <v>8.8528860270000003</v>
          </cell>
          <cell r="AY184">
            <v>6.8677046069999994</v>
          </cell>
          <cell r="AZ184">
            <v>2.1184002070000001</v>
          </cell>
          <cell r="BA184">
            <v>126</v>
          </cell>
          <cell r="BB184" t="str">
            <v>SI</v>
          </cell>
          <cell r="BC184">
            <v>0</v>
          </cell>
          <cell r="BD184">
            <v>0</v>
          </cell>
        </row>
        <row r="185">
          <cell r="A185" t="str">
            <v>16106</v>
          </cell>
          <cell r="B185" t="str">
            <v>CRCAM DE LORRAINE</v>
          </cell>
          <cell r="C185" t="str">
            <v>3. Autres (GEA CBD)</v>
          </cell>
          <cell r="D185">
            <v>201412</v>
          </cell>
          <cell r="E185">
            <v>5.57E-2</v>
          </cell>
          <cell r="F185">
            <v>0.17080000000000001</v>
          </cell>
          <cell r="G185">
            <v>5.3392049999999998</v>
          </cell>
          <cell r="H185">
            <v>0.29739371849999996</v>
          </cell>
          <cell r="I185">
            <v>0.91193621400000002</v>
          </cell>
          <cell r="J185">
            <v>3.7400000000000003E-2</v>
          </cell>
          <cell r="K185">
            <v>0.43980000000000002</v>
          </cell>
          <cell r="L185">
            <v>1.5282089999999999</v>
          </cell>
          <cell r="M185">
            <v>5.7155016600000004E-2</v>
          </cell>
          <cell r="N185">
            <v>0.6721063182</v>
          </cell>
          <cell r="O185">
            <v>1291</v>
          </cell>
          <cell r="P185" t="str">
            <v>775616162</v>
          </cell>
          <cell r="Q185" t="str">
            <v>PM</v>
          </cell>
          <cell r="R185" t="str">
            <v>210</v>
          </cell>
          <cell r="S185" t="str">
            <v>01</v>
          </cell>
          <cell r="T185" t="str">
            <v>Etablissement de crédit</v>
          </cell>
          <cell r="U185" t="str">
            <v>201</v>
          </cell>
          <cell r="V185" t="str">
            <v>Banque mutualiste ou coopérative</v>
          </cell>
          <cell r="W185" t="str">
            <v>001</v>
          </cell>
          <cell r="X185" t="str">
            <v>Agrément ACPR</v>
          </cell>
          <cell r="Y185">
            <v>6</v>
          </cell>
          <cell r="Z185" t="str">
            <v>NOUVEL ETABLISSEMENT</v>
          </cell>
          <cell r="AA185" t="str">
            <v>FR</v>
          </cell>
          <cell r="AB185" t="str">
            <v> France</v>
          </cell>
          <cell r="AC185" t="str">
            <v>S. BANCAIRE MUTUALISTE ET AUTRES RESEAUX</v>
          </cell>
          <cell r="AD185">
            <v>27</v>
          </cell>
          <cell r="AE185" t="str">
            <v>GPE CREDIT AGRICOLE</v>
          </cell>
          <cell r="AF185">
            <v>0</v>
          </cell>
          <cell r="AG185" t="str">
            <v>57000</v>
          </cell>
          <cell r="AH185" t="str">
            <v>FR</v>
          </cell>
          <cell r="AI185" t="str">
            <v/>
          </cell>
          <cell r="AJ185" t="str">
            <v/>
          </cell>
          <cell r="AK185" t="str">
            <v>EC</v>
          </cell>
          <cell r="AL185" t="str">
            <v>Bq mut</v>
          </cell>
          <cell r="AM185" t="str">
            <v>PERSONNE_MORALE_SOCIETE</v>
          </cell>
          <cell r="AN185" t="str">
            <v>CREDIT AGRICOLE</v>
          </cell>
          <cell r="AO185" t="str">
            <v>Groupes mutualistes</v>
          </cell>
          <cell r="AP185" t="str">
            <v/>
          </cell>
          <cell r="AQ185" t="str">
            <v/>
          </cell>
          <cell r="AR185" t="str">
            <v>FR</v>
          </cell>
          <cell r="AS185" t="str">
            <v>FRANCE</v>
          </cell>
          <cell r="AT185" t="str">
            <v/>
          </cell>
          <cell r="AU185" t="str">
            <v/>
          </cell>
          <cell r="AV185" t="str">
            <v>THUEZ</v>
          </cell>
          <cell r="AW185">
            <v>2761</v>
          </cell>
          <cell r="AX185">
            <v>8.6732466099999996</v>
          </cell>
          <cell r="AY185">
            <v>6.3021323699999998</v>
          </cell>
          <cell r="AZ185">
            <v>2.1189392590000002</v>
          </cell>
          <cell r="BA185">
            <v>128</v>
          </cell>
          <cell r="BB185" t="str">
            <v>SI</v>
          </cell>
          <cell r="BC185">
            <v>0</v>
          </cell>
          <cell r="BD185">
            <v>0</v>
          </cell>
        </row>
        <row r="186">
          <cell r="A186" t="str">
            <v>16159</v>
          </cell>
          <cell r="B186" t="str">
            <v>CAISSE FEDER CIT MUT ANTILLES-GUYANE</v>
          </cell>
          <cell r="C186" t="str">
            <v>3. Autres (GEA CBD)</v>
          </cell>
          <cell r="D186">
            <v>201412</v>
          </cell>
          <cell r="E186">
            <v>8.7800000000000003E-2</v>
          </cell>
          <cell r="F186">
            <v>0.1462</v>
          </cell>
          <cell r="G186">
            <v>1.9075144748900001</v>
          </cell>
          <cell r="H186">
            <v>0.16747977089534202</v>
          </cell>
          <cell r="I186">
            <v>0.27887861622891802</v>
          </cell>
          <cell r="O186">
            <v>12674</v>
          </cell>
          <cell r="P186" t="str">
            <v>682033261</v>
          </cell>
          <cell r="Q186" t="str">
            <v>PM</v>
          </cell>
          <cell r="R186" t="str">
            <v>243</v>
          </cell>
          <cell r="S186" t="str">
            <v>01</v>
          </cell>
          <cell r="T186" t="str">
            <v>Etablissement de crédit</v>
          </cell>
          <cell r="U186" t="str">
            <v>201</v>
          </cell>
          <cell r="V186" t="str">
            <v>Banque mutualiste ou coopérative</v>
          </cell>
          <cell r="W186" t="str">
            <v>001</v>
          </cell>
          <cell r="X186" t="str">
            <v>Agrément ACPR</v>
          </cell>
          <cell r="Y186">
            <v>6</v>
          </cell>
          <cell r="Z186" t="str">
            <v>NOUVEL ETABLISSEMENT</v>
          </cell>
          <cell r="AA186" t="str">
            <v>FR</v>
          </cell>
          <cell r="AB186" t="str">
            <v> France</v>
          </cell>
          <cell r="AC186" t="str">
            <v>S. BANCAIRE MUTUALISTE ET AUTRES RESEAUX</v>
          </cell>
          <cell r="AD186">
            <v>29</v>
          </cell>
          <cell r="AE186" t="str">
            <v>GPE CREDIT MUTUEL</v>
          </cell>
          <cell r="AF186">
            <v>0</v>
          </cell>
          <cell r="AG186" t="str">
            <v>97200</v>
          </cell>
          <cell r="AH186" t="str">
            <v>FR</v>
          </cell>
          <cell r="AI186" t="str">
            <v/>
          </cell>
          <cell r="AJ186" t="str">
            <v/>
          </cell>
          <cell r="AK186" t="str">
            <v>EC</v>
          </cell>
          <cell r="AL186" t="str">
            <v>Bq mut</v>
          </cell>
          <cell r="AM186" t="str">
            <v>PERSONNE_MORALE_SOCIETE</v>
          </cell>
          <cell r="AN186" t="str">
            <v>CREDIT MUTUEL</v>
          </cell>
          <cell r="AO186" t="str">
            <v>Groupes mutualistes</v>
          </cell>
          <cell r="AP186" t="str">
            <v/>
          </cell>
          <cell r="AQ186" t="str">
            <v/>
          </cell>
          <cell r="AR186" t="str">
            <v>FR</v>
          </cell>
          <cell r="AS186" t="str">
            <v>FRANCE</v>
          </cell>
          <cell r="AT186" t="str">
            <v/>
          </cell>
          <cell r="AU186" t="str">
            <v/>
          </cell>
          <cell r="AV186" t="str">
            <v>NEY</v>
          </cell>
          <cell r="AW186">
            <v>2763</v>
          </cell>
          <cell r="AX186">
            <v>1.978876694</v>
          </cell>
          <cell r="AY186">
            <v>1.544840022</v>
          </cell>
          <cell r="AZ186">
            <v>1.3101407350000001</v>
          </cell>
          <cell r="BA186">
            <v>243</v>
          </cell>
          <cell r="BB186" t="str">
            <v>SI</v>
          </cell>
          <cell r="BC186">
            <v>0</v>
          </cell>
          <cell r="BD186">
            <v>0</v>
          </cell>
        </row>
        <row r="187">
          <cell r="A187" t="str">
            <v>16188</v>
          </cell>
          <cell r="B187" t="str">
            <v>BPCE</v>
          </cell>
          <cell r="C187" t="str">
            <v>3. Autres (GEA CBD)</v>
          </cell>
          <cell r="D187">
            <v>201412</v>
          </cell>
          <cell r="E187">
            <v>2.9793977737426799E-2</v>
          </cell>
          <cell r="F187">
            <v>0.212304649464543</v>
          </cell>
          <cell r="G187">
            <v>212.56090765599998</v>
          </cell>
          <cell r="H187">
            <v>6.3330349505500969</v>
          </cell>
          <cell r="I187">
            <v>45.127668989772168</v>
          </cell>
          <cell r="J187">
            <v>8.6641833186149597E-3</v>
          </cell>
          <cell r="K187">
            <v>0.51615629239557004</v>
          </cell>
          <cell r="L187">
            <v>38.582196603</v>
          </cell>
          <cell r="M187">
            <v>0.33428322420323536</v>
          </cell>
          <cell r="N187">
            <v>19.914443551081437</v>
          </cell>
          <cell r="O187">
            <v>12732</v>
          </cell>
          <cell r="P187" t="str">
            <v>493455042</v>
          </cell>
          <cell r="Q187" t="str">
            <v>PM</v>
          </cell>
          <cell r="R187" t="str">
            <v>190</v>
          </cell>
          <cell r="S187" t="str">
            <v>01</v>
          </cell>
          <cell r="T187" t="str">
            <v>Etablissement de crédit</v>
          </cell>
          <cell r="U187" t="str">
            <v>200</v>
          </cell>
          <cell r="V187" t="str">
            <v>Banque</v>
          </cell>
          <cell r="W187" t="str">
            <v>001</v>
          </cell>
          <cell r="X187" t="str">
            <v>Agrément ACPR</v>
          </cell>
          <cell r="Y187">
            <v>6</v>
          </cell>
          <cell r="Z187" t="str">
            <v>NOUVEL ETABLISSEMENT</v>
          </cell>
          <cell r="AA187" t="str">
            <v>FR</v>
          </cell>
          <cell r="AB187" t="str">
            <v> France</v>
          </cell>
          <cell r="AC187" t="str">
            <v>S. BANCAIRE MUTUALISTE ET AUTRES RESEAUX</v>
          </cell>
          <cell r="AD187">
            <v>1163</v>
          </cell>
          <cell r="AE187" t="str">
            <v>GPE BPCE</v>
          </cell>
          <cell r="AF187">
            <v>0</v>
          </cell>
          <cell r="AG187" t="str">
            <v>75013</v>
          </cell>
          <cell r="AH187" t="str">
            <v>FR</v>
          </cell>
          <cell r="AI187" t="str">
            <v/>
          </cell>
          <cell r="AJ187" t="str">
            <v/>
          </cell>
          <cell r="AK187" t="str">
            <v>EC</v>
          </cell>
          <cell r="AL187" t="str">
            <v>Banque</v>
          </cell>
          <cell r="AM187" t="str">
            <v>PERSONNE_MORALE_SOCIETE</v>
          </cell>
          <cell r="AN187" t="str">
            <v>BPCE</v>
          </cell>
          <cell r="AO187" t="str">
            <v>Groupes mutualistes</v>
          </cell>
          <cell r="AP187" t="str">
            <v/>
          </cell>
          <cell r="AQ187" t="str">
            <v/>
          </cell>
          <cell r="AR187" t="str">
            <v>FR</v>
          </cell>
          <cell r="AS187" t="str">
            <v>FRANCE</v>
          </cell>
          <cell r="AT187" t="str">
            <v/>
          </cell>
          <cell r="AU187" t="str">
            <v/>
          </cell>
          <cell r="AV187" t="str">
            <v>RINGWALD</v>
          </cell>
          <cell r="AW187">
            <v>2762</v>
          </cell>
          <cell r="AX187">
            <v>323.35604160700001</v>
          </cell>
          <cell r="AY187">
            <v>0.63632049800000001</v>
          </cell>
          <cell r="AZ187">
            <v>1.3884694099999999</v>
          </cell>
          <cell r="BA187">
            <v>7</v>
          </cell>
          <cell r="BB187" t="str">
            <v>SI</v>
          </cell>
          <cell r="BC187">
            <v>0</v>
          </cell>
          <cell r="BD187">
            <v>1</v>
          </cell>
        </row>
        <row r="188">
          <cell r="A188" t="str">
            <v>16275</v>
          </cell>
          <cell r="B188" t="str">
            <v>CAISSE D EPARGNE NORD FRANCE EUROPE</v>
          </cell>
          <cell r="C188" t="str">
            <v>3. Autres (GEA CBD)</v>
          </cell>
          <cell r="D188">
            <v>201412</v>
          </cell>
          <cell r="E188">
            <v>3.8871802382884298E-2</v>
          </cell>
          <cell r="F188">
            <v>0.207918823034066</v>
          </cell>
          <cell r="G188">
            <v>9.8460075390000004</v>
          </cell>
          <cell r="H188">
            <v>0.38273205931639698</v>
          </cell>
          <cell r="I188">
            <v>2.0471702990934206</v>
          </cell>
          <cell r="O188">
            <v>12877</v>
          </cell>
          <cell r="P188" t="str">
            <v>383089752</v>
          </cell>
          <cell r="Q188" t="str">
            <v>PM</v>
          </cell>
          <cell r="R188" t="str">
            <v>270</v>
          </cell>
          <cell r="S188" t="str">
            <v>01</v>
          </cell>
          <cell r="T188" t="str">
            <v>Etablissement de crédit</v>
          </cell>
          <cell r="U188" t="str">
            <v>201</v>
          </cell>
          <cell r="V188" t="str">
            <v>Banque mutualiste ou coopérative</v>
          </cell>
          <cell r="W188" t="str">
            <v>001</v>
          </cell>
          <cell r="X188" t="str">
            <v>Agrément ACPR</v>
          </cell>
          <cell r="Y188">
            <v>8</v>
          </cell>
          <cell r="Z188" t="str">
            <v>RESTRUCTURATION AVEC REPRISE DE CIB</v>
          </cell>
          <cell r="AA188" t="str">
            <v>FR</v>
          </cell>
          <cell r="AB188" t="str">
            <v> France</v>
          </cell>
          <cell r="AC188" t="str">
            <v>S. BANCAIRE MUTUALISTE ET AUTRES RESEAUX</v>
          </cell>
          <cell r="AD188">
            <v>1163</v>
          </cell>
          <cell r="AE188" t="str">
            <v>GPE BPCE</v>
          </cell>
          <cell r="AF188">
            <v>0</v>
          </cell>
          <cell r="AG188" t="str">
            <v>59777</v>
          </cell>
          <cell r="AH188" t="str">
            <v>FR</v>
          </cell>
          <cell r="AI188" t="str">
            <v/>
          </cell>
          <cell r="AJ188" t="str">
            <v/>
          </cell>
          <cell r="AK188" t="str">
            <v>EC</v>
          </cell>
          <cell r="AL188" t="str">
            <v>Bq mut</v>
          </cell>
          <cell r="AM188" t="str">
            <v>PERSONNE_MORALE_SOCIETE</v>
          </cell>
          <cell r="AN188" t="str">
            <v>BPCE</v>
          </cell>
          <cell r="AO188" t="str">
            <v>Groupes mutualistes</v>
          </cell>
          <cell r="AP188" t="str">
            <v/>
          </cell>
          <cell r="AQ188" t="str">
            <v/>
          </cell>
          <cell r="AR188" t="str">
            <v>FR</v>
          </cell>
          <cell r="AS188" t="str">
            <v>FRANCE</v>
          </cell>
          <cell r="AT188" t="str">
            <v/>
          </cell>
          <cell r="AU188" t="str">
            <v/>
          </cell>
          <cell r="AV188" t="str">
            <v>CISSOKHO-COULIBALY</v>
          </cell>
          <cell r="AW188">
            <v>2762</v>
          </cell>
          <cell r="AX188">
            <v>21.446801116</v>
          </cell>
          <cell r="AY188">
            <v>11.312183233999999</v>
          </cell>
          <cell r="AZ188">
            <v>14.308943391000001</v>
          </cell>
          <cell r="BA188">
            <v>57</v>
          </cell>
          <cell r="BB188" t="str">
            <v>SI</v>
          </cell>
          <cell r="BC188">
            <v>0</v>
          </cell>
          <cell r="BD188">
            <v>1</v>
          </cell>
        </row>
        <row r="189">
          <cell r="A189" t="str">
            <v>16588</v>
          </cell>
          <cell r="B189" t="str">
            <v>SFIL</v>
          </cell>
          <cell r="C189" t="str">
            <v>2. CBD</v>
          </cell>
          <cell r="D189">
            <v>201412</v>
          </cell>
          <cell r="E189">
            <v>1.06E-2</v>
          </cell>
          <cell r="F189">
            <v>3.8100000000000002E-2</v>
          </cell>
          <cell r="G189">
            <v>62.060628325640003</v>
          </cell>
          <cell r="H189">
            <v>0.65784266025178406</v>
          </cell>
          <cell r="I189">
            <v>2.3645099392068842</v>
          </cell>
          <cell r="O189">
            <v>53440</v>
          </cell>
          <cell r="P189" t="str">
            <v>428782585</v>
          </cell>
          <cell r="Q189" t="str">
            <v>PM</v>
          </cell>
          <cell r="R189" t="str">
            <v>100</v>
          </cell>
          <cell r="S189" t="str">
            <v>01</v>
          </cell>
          <cell r="T189" t="str">
            <v>Etablissement de crédit</v>
          </cell>
          <cell r="U189" t="str">
            <v>200</v>
          </cell>
          <cell r="V189" t="str">
            <v>Banque</v>
          </cell>
          <cell r="W189" t="str">
            <v>001</v>
          </cell>
          <cell r="X189" t="str">
            <v>Agrément ACPR</v>
          </cell>
          <cell r="Y189">
            <v>6</v>
          </cell>
          <cell r="Z189" t="str">
            <v>NOUVEL ETABLISSEMENT</v>
          </cell>
          <cell r="AA189" t="str">
            <v>FR</v>
          </cell>
          <cell r="AB189" t="str">
            <v> France</v>
          </cell>
          <cell r="AC189" t="str">
            <v>GR. FINANCIER DIVERSIFIE PUBLIC</v>
          </cell>
          <cell r="AD189">
            <v>1249</v>
          </cell>
          <cell r="AE189" t="str">
            <v>GPE SOCIETE DE FINANCEMENT LOCAL</v>
          </cell>
          <cell r="AF189">
            <v>1</v>
          </cell>
          <cell r="AG189" t="str">
            <v>92130</v>
          </cell>
          <cell r="AH189" t="str">
            <v>FR</v>
          </cell>
          <cell r="AI189" t="str">
            <v/>
          </cell>
          <cell r="AJ189" t="str">
            <v/>
          </cell>
          <cell r="AK189" t="str">
            <v>EC</v>
          </cell>
          <cell r="AL189" t="str">
            <v>Banque</v>
          </cell>
          <cell r="AM189" t="str">
            <v>PERSONNE_MORALE_SOCIETE</v>
          </cell>
          <cell r="AN189" t="str">
            <v>SOCIÉTÉ DE FINANCEMENT LOCAL</v>
          </cell>
          <cell r="AO189" t="str">
            <v>Groupes financiers diversifiés</v>
          </cell>
          <cell r="AP189" t="str">
            <v/>
          </cell>
          <cell r="AQ189" t="str">
            <v>OUI</v>
          </cell>
          <cell r="AR189" t="str">
            <v>FR</v>
          </cell>
          <cell r="AS189" t="str">
            <v>FRANCE</v>
          </cell>
          <cell r="AT189" t="str">
            <v/>
          </cell>
          <cell r="AU189" t="str">
            <v/>
          </cell>
          <cell r="AV189" t="str">
            <v>BUFFEL</v>
          </cell>
          <cell r="AW189">
            <v>2753</v>
          </cell>
          <cell r="AX189">
            <v>13.521053984</v>
          </cell>
          <cell r="AY189">
            <v>1.4296154E-2</v>
          </cell>
          <cell r="BA189">
            <v>91</v>
          </cell>
          <cell r="BB189" t="str">
            <v>SI</v>
          </cell>
          <cell r="BC189">
            <v>1</v>
          </cell>
          <cell r="BD189">
            <v>1</v>
          </cell>
        </row>
        <row r="190">
          <cell r="A190" t="str">
            <v>16606</v>
          </cell>
          <cell r="B190" t="str">
            <v>CRCAM DE NORMANDIE</v>
          </cell>
          <cell r="C190" t="str">
            <v>3. Autres (GEA CBD)</v>
          </cell>
          <cell r="D190">
            <v>201412</v>
          </cell>
          <cell r="E190">
            <v>5.1799999999999999E-2</v>
          </cell>
          <cell r="F190">
            <v>0.1681</v>
          </cell>
          <cell r="G190">
            <v>9.9995209999999997</v>
          </cell>
          <cell r="H190">
            <v>0.51797518779999996</v>
          </cell>
          <cell r="I190">
            <v>1.6809194801</v>
          </cell>
          <cell r="J190">
            <v>2.46E-2</v>
          </cell>
          <cell r="K190">
            <v>0.3155</v>
          </cell>
          <cell r="L190">
            <v>2.5202879999999999</v>
          </cell>
          <cell r="M190">
            <v>6.19990848E-2</v>
          </cell>
          <cell r="N190">
            <v>0.79515086400000001</v>
          </cell>
          <cell r="O190">
            <v>13266</v>
          </cell>
          <cell r="P190" t="str">
            <v>478834930</v>
          </cell>
          <cell r="Q190" t="str">
            <v>PM</v>
          </cell>
          <cell r="R190" t="str">
            <v>210</v>
          </cell>
          <cell r="S190" t="str">
            <v>01</v>
          </cell>
          <cell r="T190" t="str">
            <v>Etablissement de crédit</v>
          </cell>
          <cell r="U190" t="str">
            <v>201</v>
          </cell>
          <cell r="V190" t="str">
            <v>Banque mutualiste ou coopérative</v>
          </cell>
          <cell r="W190" t="str">
            <v>001</v>
          </cell>
          <cell r="X190" t="str">
            <v>Agrément ACPR</v>
          </cell>
          <cell r="Y190">
            <v>8</v>
          </cell>
          <cell r="Z190" t="str">
            <v>RESTRUCTURATION AVEC REPRISE DE CIB</v>
          </cell>
          <cell r="AA190" t="str">
            <v>FR</v>
          </cell>
          <cell r="AB190" t="str">
            <v> France</v>
          </cell>
          <cell r="AC190" t="str">
            <v>S. BANCAIRE MUTUALISTE ET AUTRES RESEAUX</v>
          </cell>
          <cell r="AD190">
            <v>27</v>
          </cell>
          <cell r="AE190" t="str">
            <v>GPE CREDIT AGRICOLE</v>
          </cell>
          <cell r="AF190">
            <v>0</v>
          </cell>
          <cell r="AG190" t="str">
            <v>14000</v>
          </cell>
          <cell r="AH190" t="str">
            <v>FR</v>
          </cell>
          <cell r="AI190" t="str">
            <v/>
          </cell>
          <cell r="AJ190" t="str">
            <v/>
          </cell>
          <cell r="AK190" t="str">
            <v>EC</v>
          </cell>
          <cell r="AL190" t="str">
            <v>Bq mut</v>
          </cell>
          <cell r="AM190" t="str">
            <v>PERSONNE_MORALE_SOCIETE</v>
          </cell>
          <cell r="AN190" t="str">
            <v>CREDIT AGRICOLE</v>
          </cell>
          <cell r="AO190" t="str">
            <v>Groupes mutualistes</v>
          </cell>
          <cell r="AP190" t="str">
            <v/>
          </cell>
          <cell r="AQ190" t="str">
            <v/>
          </cell>
          <cell r="AR190" t="str">
            <v>FR</v>
          </cell>
          <cell r="AS190" t="str">
            <v>FRANCE</v>
          </cell>
          <cell r="AT190" t="str">
            <v/>
          </cell>
          <cell r="AU190" t="str">
            <v/>
          </cell>
          <cell r="AV190" t="str">
            <v>BALLABRIGA</v>
          </cell>
          <cell r="AW190">
            <v>2761</v>
          </cell>
          <cell r="AX190">
            <v>15.746496378</v>
          </cell>
          <cell r="AY190">
            <v>11.456688469000001</v>
          </cell>
          <cell r="AZ190">
            <v>4.2388941960000004</v>
          </cell>
          <cell r="BA190">
            <v>83</v>
          </cell>
          <cell r="BB190" t="str">
            <v>SI</v>
          </cell>
          <cell r="BC190">
            <v>0</v>
          </cell>
          <cell r="BD190">
            <v>0</v>
          </cell>
        </row>
        <row r="191">
          <cell r="A191" t="str">
            <v>16607</v>
          </cell>
          <cell r="B191" t="str">
            <v>BANQUE POPULAIRE DU SUD</v>
          </cell>
          <cell r="C191" t="str">
            <v>3. Autres (GEA CBD)</v>
          </cell>
          <cell r="D191">
            <v>201412</v>
          </cell>
          <cell r="E191">
            <v>9.93425945759909E-2</v>
          </cell>
          <cell r="F191">
            <v>0.17057566861225501</v>
          </cell>
          <cell r="G191">
            <v>7.8247590420000002</v>
          </cell>
          <cell r="H191">
            <v>0.77733186516422492</v>
          </cell>
          <cell r="I191">
            <v>1.3347135053189381</v>
          </cell>
          <cell r="J191">
            <v>7.0029877768927995E-2</v>
          </cell>
          <cell r="K191">
            <v>0.437358158769937</v>
          </cell>
          <cell r="L191">
            <v>1.689601261</v>
          </cell>
          <cell r="M191">
            <v>0.11832256978605661</v>
          </cell>
          <cell r="N191">
            <v>0.7389608965663238</v>
          </cell>
          <cell r="O191">
            <v>984</v>
          </cell>
          <cell r="P191" t="str">
            <v>554200808</v>
          </cell>
          <cell r="Q191" t="str">
            <v>PM</v>
          </cell>
          <cell r="R191" t="str">
            <v>202</v>
          </cell>
          <cell r="S191" t="str">
            <v>01</v>
          </cell>
          <cell r="T191" t="str">
            <v>Etablissement de crédit</v>
          </cell>
          <cell r="U191" t="str">
            <v>201</v>
          </cell>
          <cell r="V191" t="str">
            <v>Banque mutualiste ou coopérative</v>
          </cell>
          <cell r="W191" t="str">
            <v>001</v>
          </cell>
          <cell r="X191" t="str">
            <v>Agrément ACPR</v>
          </cell>
          <cell r="Y191">
            <v>6</v>
          </cell>
          <cell r="Z191" t="str">
            <v>NOUVEL ETABLISSEMENT</v>
          </cell>
          <cell r="AA191" t="str">
            <v>FR</v>
          </cell>
          <cell r="AB191" t="str">
            <v> France</v>
          </cell>
          <cell r="AC191" t="str">
            <v>S. BANCAIRE MUTUALISTE ET AUTRES RESEAUX</v>
          </cell>
          <cell r="AD191">
            <v>1163</v>
          </cell>
          <cell r="AE191" t="str">
            <v>GPE BPCE</v>
          </cell>
          <cell r="AF191">
            <v>0</v>
          </cell>
          <cell r="AG191" t="str">
            <v>66000</v>
          </cell>
          <cell r="AH191" t="str">
            <v>FR</v>
          </cell>
          <cell r="AI191" t="str">
            <v/>
          </cell>
          <cell r="AJ191" t="str">
            <v/>
          </cell>
          <cell r="AK191" t="str">
            <v>EC</v>
          </cell>
          <cell r="AL191" t="str">
            <v>Bq mut</v>
          </cell>
          <cell r="AM191" t="str">
            <v>PERSONNE_MORALE_SOCIETE</v>
          </cell>
          <cell r="AN191" t="str">
            <v>BPCE</v>
          </cell>
          <cell r="AO191" t="str">
            <v>Groupes mutualistes</v>
          </cell>
          <cell r="AP191" t="str">
            <v/>
          </cell>
          <cell r="AQ191" t="str">
            <v/>
          </cell>
          <cell r="AR191" t="str">
            <v>FR</v>
          </cell>
          <cell r="AS191" t="str">
            <v>FRANCE</v>
          </cell>
          <cell r="AT191" t="str">
            <v/>
          </cell>
          <cell r="AU191" t="str">
            <v/>
          </cell>
          <cell r="AV191" t="str">
            <v>AUTHIER</v>
          </cell>
          <cell r="AW191">
            <v>2762</v>
          </cell>
          <cell r="AX191">
            <v>9.851997471999999</v>
          </cell>
          <cell r="AY191">
            <v>6.0177663580000003</v>
          </cell>
          <cell r="AZ191">
            <v>6.6125979900000003</v>
          </cell>
          <cell r="BA191">
            <v>119</v>
          </cell>
          <cell r="BB191" t="str">
            <v>SI</v>
          </cell>
          <cell r="BC191">
            <v>0</v>
          </cell>
          <cell r="BD191">
            <v>1</v>
          </cell>
        </row>
        <row r="192">
          <cell r="A192" t="str">
            <v>16705</v>
          </cell>
          <cell r="B192" t="str">
            <v>CAISSE D EPARGNE D ALSACE</v>
          </cell>
          <cell r="C192" t="str">
            <v>3. Autres (GEA CBD)</v>
          </cell>
          <cell r="D192">
            <v>201412</v>
          </cell>
          <cell r="E192">
            <v>4.6545479086910597E-2</v>
          </cell>
          <cell r="F192">
            <v>0.212060435265576</v>
          </cell>
          <cell r="G192">
            <v>3.7481203380000001</v>
          </cell>
          <cell r="H192">
            <v>0.17445805680760329</v>
          </cell>
          <cell r="I192">
            <v>0.79482803030403781</v>
          </cell>
          <cell r="O192">
            <v>13330</v>
          </cell>
          <cell r="P192" t="str">
            <v>383984879</v>
          </cell>
          <cell r="Q192" t="str">
            <v>PM</v>
          </cell>
          <cell r="R192" t="str">
            <v>270</v>
          </cell>
          <cell r="S192" t="str">
            <v>01</v>
          </cell>
          <cell r="T192" t="str">
            <v>Etablissement de crédit</v>
          </cell>
          <cell r="U192" t="str">
            <v>201</v>
          </cell>
          <cell r="V192" t="str">
            <v>Banque mutualiste ou coopérative</v>
          </cell>
          <cell r="W192" t="str">
            <v>001</v>
          </cell>
          <cell r="X192" t="str">
            <v>Agrément ACPR</v>
          </cell>
          <cell r="Y192">
            <v>8</v>
          </cell>
          <cell r="Z192" t="str">
            <v>RESTRUCTURATION AVEC REPRISE DE CIB</v>
          </cell>
          <cell r="AA192" t="str">
            <v>FR</v>
          </cell>
          <cell r="AB192" t="str">
            <v> France</v>
          </cell>
          <cell r="AC192" t="str">
            <v>S. BANCAIRE MUTUALISTE ET AUTRES RESEAUX</v>
          </cell>
          <cell r="AD192">
            <v>1163</v>
          </cell>
          <cell r="AE192" t="str">
            <v>GPE BPCE</v>
          </cell>
          <cell r="AF192">
            <v>0</v>
          </cell>
          <cell r="AG192" t="str">
            <v>67100</v>
          </cell>
          <cell r="AH192" t="str">
            <v>FR</v>
          </cell>
          <cell r="AI192" t="str">
            <v/>
          </cell>
          <cell r="AJ192" t="str">
            <v/>
          </cell>
          <cell r="AK192" t="str">
            <v>EC</v>
          </cell>
          <cell r="AL192" t="str">
            <v>Bq mut</v>
          </cell>
          <cell r="AM192" t="str">
            <v>PERSONNE_MORALE_SOCIETE</v>
          </cell>
          <cell r="AN192" t="str">
            <v>BPCE</v>
          </cell>
          <cell r="AO192" t="str">
            <v>Groupes mutualistes</v>
          </cell>
          <cell r="AP192" t="str">
            <v/>
          </cell>
          <cell r="AQ192" t="str">
            <v/>
          </cell>
          <cell r="AR192" t="str">
            <v>FR</v>
          </cell>
          <cell r="AS192" t="str">
            <v>FRANCE</v>
          </cell>
          <cell r="AT192" t="str">
            <v/>
          </cell>
          <cell r="AU192" t="str">
            <v/>
          </cell>
          <cell r="AV192" t="str">
            <v>MOURJANE</v>
          </cell>
          <cell r="AW192">
            <v>2762</v>
          </cell>
          <cell r="AX192">
            <v>8.4945045859999997</v>
          </cell>
          <cell r="AY192">
            <v>4.9173757139999994</v>
          </cell>
          <cell r="AZ192">
            <v>5.6047590559999998</v>
          </cell>
          <cell r="BA192">
            <v>130</v>
          </cell>
          <cell r="BB192" t="str">
            <v>SI</v>
          </cell>
          <cell r="BC192">
            <v>0</v>
          </cell>
          <cell r="BD192">
            <v>1</v>
          </cell>
        </row>
        <row r="193">
          <cell r="A193" t="str">
            <v>16706</v>
          </cell>
          <cell r="B193" t="str">
            <v>CRCAM NORD DE FRANCE</v>
          </cell>
          <cell r="C193" t="str">
            <v>3. Autres (GEA CBD)</v>
          </cell>
          <cell r="D193">
            <v>201412</v>
          </cell>
          <cell r="E193">
            <v>4.99E-2</v>
          </cell>
          <cell r="F193">
            <v>0.1721</v>
          </cell>
          <cell r="G193">
            <v>14.403962</v>
          </cell>
          <cell r="H193">
            <v>0.71875770380000004</v>
          </cell>
          <cell r="I193">
            <v>2.4789218601999998</v>
          </cell>
          <cell r="J193">
            <v>3.0300000000000001E-2</v>
          </cell>
          <cell r="K193">
            <v>0.44550000000000001</v>
          </cell>
          <cell r="L193">
            <v>5.3263319999999998</v>
          </cell>
          <cell r="M193">
            <v>0.16138785959999999</v>
          </cell>
          <cell r="N193">
            <v>2.3728809059999998</v>
          </cell>
          <cell r="O193">
            <v>13337</v>
          </cell>
          <cell r="P193" t="str">
            <v>440676559</v>
          </cell>
          <cell r="Q193" t="str">
            <v>PM</v>
          </cell>
          <cell r="R193" t="str">
            <v>210</v>
          </cell>
          <cell r="S193" t="str">
            <v>01</v>
          </cell>
          <cell r="T193" t="str">
            <v>Etablissement de crédit</v>
          </cell>
          <cell r="U193" t="str">
            <v>201</v>
          </cell>
          <cell r="V193" t="str">
            <v>Banque mutualiste ou coopérative</v>
          </cell>
          <cell r="W193" t="str">
            <v>001</v>
          </cell>
          <cell r="X193" t="str">
            <v>Agrément ACPR</v>
          </cell>
          <cell r="Y193">
            <v>8</v>
          </cell>
          <cell r="Z193" t="str">
            <v>RESTRUCTURATION AVEC REPRISE DE CIB</v>
          </cell>
          <cell r="AA193" t="str">
            <v>FR</v>
          </cell>
          <cell r="AB193" t="str">
            <v> France</v>
          </cell>
          <cell r="AC193" t="str">
            <v>S. BANCAIRE MUTUALISTE ET AUTRES RESEAUX</v>
          </cell>
          <cell r="AD193">
            <v>27</v>
          </cell>
          <cell r="AE193" t="str">
            <v>GPE CREDIT AGRICOLE</v>
          </cell>
          <cell r="AF193">
            <v>0</v>
          </cell>
          <cell r="AG193" t="str">
            <v>59000</v>
          </cell>
          <cell r="AH193" t="str">
            <v>FR</v>
          </cell>
          <cell r="AI193" t="str">
            <v/>
          </cell>
          <cell r="AJ193" t="str">
            <v/>
          </cell>
          <cell r="AK193" t="str">
            <v>EC</v>
          </cell>
          <cell r="AL193" t="str">
            <v>Bq mut</v>
          </cell>
          <cell r="AM193" t="str">
            <v>PERSONNE_MORALE_SOCIETE</v>
          </cell>
          <cell r="AN193" t="str">
            <v>CREDIT AGRICOLE</v>
          </cell>
          <cell r="AO193" t="str">
            <v>Groupes mutualistes</v>
          </cell>
          <cell r="AP193" t="str">
            <v/>
          </cell>
          <cell r="AQ193" t="str">
            <v/>
          </cell>
          <cell r="AR193" t="str">
            <v>FR</v>
          </cell>
          <cell r="AS193" t="str">
            <v>FRANCE</v>
          </cell>
          <cell r="AT193" t="str">
            <v/>
          </cell>
          <cell r="AU193" t="str">
            <v/>
          </cell>
          <cell r="AV193" t="str">
            <v>PIGEON</v>
          </cell>
          <cell r="AW193">
            <v>2761</v>
          </cell>
          <cell r="AX193">
            <v>25.640174079999998</v>
          </cell>
          <cell r="AY193">
            <v>18.587662991999998</v>
          </cell>
          <cell r="AZ193">
            <v>6.4695651849999996</v>
          </cell>
          <cell r="BA193">
            <v>49</v>
          </cell>
          <cell r="BB193" t="str">
            <v>SI</v>
          </cell>
          <cell r="BC193">
            <v>0</v>
          </cell>
          <cell r="BD193">
            <v>0</v>
          </cell>
        </row>
        <row r="194">
          <cell r="A194" t="str">
            <v>16707</v>
          </cell>
          <cell r="B194" t="str">
            <v>BANQUE POPULAIRE DE L'OUEST</v>
          </cell>
          <cell r="C194" t="str">
            <v>3. Autres (GEA CBD)</v>
          </cell>
          <cell r="D194">
            <v>201412</v>
          </cell>
          <cell r="E194">
            <v>8.85885552475561E-2</v>
          </cell>
          <cell r="F194">
            <v>0.15268234786193599</v>
          </cell>
          <cell r="G194">
            <v>6.7455691169999996</v>
          </cell>
          <cell r="H194">
            <v>0.5975802223975627</v>
          </cell>
          <cell r="I194">
            <v>1.0299293304485264</v>
          </cell>
          <cell r="J194">
            <v>5.4786540724792901E-2</v>
          </cell>
          <cell r="K194">
            <v>0.43861508247208297</v>
          </cell>
          <cell r="L194">
            <v>2.5653107250000002</v>
          </cell>
          <cell r="M194">
            <v>0.14054450050696052</v>
          </cell>
          <cell r="N194">
            <v>1.125183975212394</v>
          </cell>
          <cell r="O194">
            <v>13339</v>
          </cell>
          <cell r="P194" t="str">
            <v>549200400</v>
          </cell>
          <cell r="Q194" t="str">
            <v>PM</v>
          </cell>
          <cell r="R194" t="str">
            <v>202</v>
          </cell>
          <cell r="S194" t="str">
            <v>01</v>
          </cell>
          <cell r="T194" t="str">
            <v>Etablissement de crédit</v>
          </cell>
          <cell r="U194" t="str">
            <v>201</v>
          </cell>
          <cell r="V194" t="str">
            <v>Banque mutualiste ou coopérative</v>
          </cell>
          <cell r="W194" t="str">
            <v>001</v>
          </cell>
          <cell r="X194" t="str">
            <v>Agrément ACPR</v>
          </cell>
          <cell r="Y194">
            <v>6</v>
          </cell>
          <cell r="Z194" t="str">
            <v>NOUVEL ETABLISSEMENT</v>
          </cell>
          <cell r="AA194" t="str">
            <v>FR</v>
          </cell>
          <cell r="AB194" t="str">
            <v> France</v>
          </cell>
          <cell r="AC194" t="str">
            <v>S. BANCAIRE MUTUALISTE ET AUTRES RESEAUX</v>
          </cell>
          <cell r="AD194">
            <v>1163</v>
          </cell>
          <cell r="AE194" t="str">
            <v>GPE BPCE</v>
          </cell>
          <cell r="AF194">
            <v>0</v>
          </cell>
          <cell r="AG194" t="str">
            <v>35760</v>
          </cell>
          <cell r="AH194" t="str">
            <v>FR</v>
          </cell>
          <cell r="AI194" t="str">
            <v/>
          </cell>
          <cell r="AJ194" t="str">
            <v/>
          </cell>
          <cell r="AK194" t="str">
            <v>EC</v>
          </cell>
          <cell r="AL194" t="str">
            <v>Bq mut</v>
          </cell>
          <cell r="AM194" t="str">
            <v>PERSONNE_MORALE_SOCIETE</v>
          </cell>
          <cell r="AN194" t="str">
            <v>BPCE</v>
          </cell>
          <cell r="AO194" t="str">
            <v>Groupes mutualistes</v>
          </cell>
          <cell r="AP194" t="str">
            <v/>
          </cell>
          <cell r="AQ194" t="str">
            <v/>
          </cell>
          <cell r="AR194" t="str">
            <v>FR</v>
          </cell>
          <cell r="AS194" t="str">
            <v>FRANCE</v>
          </cell>
          <cell r="AT194" t="str">
            <v/>
          </cell>
          <cell r="AU194" t="str">
            <v/>
          </cell>
          <cell r="AV194" t="str">
            <v>TAMISIER</v>
          </cell>
          <cell r="AW194">
            <v>2762</v>
          </cell>
          <cell r="AX194">
            <v>9.2285644419999997</v>
          </cell>
          <cell r="AY194">
            <v>6.3669868940000001</v>
          </cell>
          <cell r="AZ194">
            <v>6.2710386189999996</v>
          </cell>
          <cell r="BA194">
            <v>124</v>
          </cell>
          <cell r="BB194" t="str">
            <v>SI</v>
          </cell>
          <cell r="BC194">
            <v>0</v>
          </cell>
          <cell r="BD194">
            <v>1</v>
          </cell>
        </row>
        <row r="195">
          <cell r="A195" t="str">
            <v>16806</v>
          </cell>
          <cell r="B195" t="str">
            <v>CRCAM CENTRE FRANCE (3EME DU NOM)</v>
          </cell>
          <cell r="C195" t="str">
            <v>3. Autres (GEA CBD)</v>
          </cell>
          <cell r="D195">
            <v>201412</v>
          </cell>
          <cell r="E195">
            <v>3.9699999999999999E-2</v>
          </cell>
          <cell r="F195">
            <v>0.17710000000000001</v>
          </cell>
          <cell r="G195">
            <v>11.444197000000001</v>
          </cell>
          <cell r="H195">
            <v>0.45433462090000004</v>
          </cell>
          <cell r="I195">
            <v>2.0267672887000003</v>
          </cell>
          <cell r="J195">
            <v>3.6400000000000002E-2</v>
          </cell>
          <cell r="K195">
            <v>0.4471</v>
          </cell>
          <cell r="L195">
            <v>4.3149499999999996</v>
          </cell>
          <cell r="M195">
            <v>0.15706418</v>
          </cell>
          <cell r="N195">
            <v>1.9292141449999998</v>
          </cell>
          <cell r="O195">
            <v>13485</v>
          </cell>
          <cell r="P195" t="str">
            <v>445200488</v>
          </cell>
          <cell r="Q195" t="str">
            <v>PM</v>
          </cell>
          <cell r="R195" t="str">
            <v>210</v>
          </cell>
          <cell r="S195" t="str">
            <v>01</v>
          </cell>
          <cell r="T195" t="str">
            <v>Etablissement de crédit</v>
          </cell>
          <cell r="U195" t="str">
            <v>201</v>
          </cell>
          <cell r="V195" t="str">
            <v>Banque mutualiste ou coopérative</v>
          </cell>
          <cell r="W195" t="str">
            <v>001</v>
          </cell>
          <cell r="X195" t="str">
            <v>Agrément ACPR</v>
          </cell>
          <cell r="Y195">
            <v>8</v>
          </cell>
          <cell r="Z195" t="str">
            <v>RESTRUCTURATION AVEC REPRISE DE CIB</v>
          </cell>
          <cell r="AA195" t="str">
            <v>FR</v>
          </cell>
          <cell r="AB195" t="str">
            <v> France</v>
          </cell>
          <cell r="AC195" t="str">
            <v>S. BANCAIRE MUTUALISTE ET AUTRES RESEAUX</v>
          </cell>
          <cell r="AD195">
            <v>27</v>
          </cell>
          <cell r="AE195" t="str">
            <v>GPE CREDIT AGRICOLE</v>
          </cell>
          <cell r="AF195">
            <v>0</v>
          </cell>
          <cell r="AG195" t="str">
            <v>63100</v>
          </cell>
          <cell r="AH195" t="str">
            <v>FR</v>
          </cell>
          <cell r="AI195" t="str">
            <v/>
          </cell>
          <cell r="AJ195" t="str">
            <v/>
          </cell>
          <cell r="AK195" t="str">
            <v>EC</v>
          </cell>
          <cell r="AL195" t="str">
            <v>Bq mut</v>
          </cell>
          <cell r="AM195" t="str">
            <v>PERSONNE_MORALE_SOCIETE</v>
          </cell>
          <cell r="AN195" t="str">
            <v>CREDIT AGRICOLE</v>
          </cell>
          <cell r="AO195" t="str">
            <v>Groupes mutualistes</v>
          </cell>
          <cell r="AP195" t="str">
            <v/>
          </cell>
          <cell r="AQ195" t="str">
            <v/>
          </cell>
          <cell r="AR195" t="str">
            <v>FR</v>
          </cell>
          <cell r="AS195" t="str">
            <v>FRANCE</v>
          </cell>
          <cell r="AT195" t="str">
            <v/>
          </cell>
          <cell r="AU195" t="str">
            <v/>
          </cell>
          <cell r="AV195" t="str">
            <v>ONDO</v>
          </cell>
          <cell r="AW195">
            <v>2761</v>
          </cell>
          <cell r="AX195">
            <v>19.115081072999999</v>
          </cell>
          <cell r="AY195">
            <v>13.643694684</v>
          </cell>
          <cell r="AZ195">
            <v>5.4355215590000006</v>
          </cell>
          <cell r="BA195">
            <v>67</v>
          </cell>
          <cell r="BB195" t="str">
            <v>SI</v>
          </cell>
          <cell r="BC195">
            <v>0</v>
          </cell>
          <cell r="BD195">
            <v>0</v>
          </cell>
        </row>
        <row r="196">
          <cell r="A196" t="str">
            <v>16807</v>
          </cell>
          <cell r="B196" t="str">
            <v>BANQUE POPULAIRE DES ALPES</v>
          </cell>
          <cell r="C196" t="str">
            <v>3. Autres (GEA CBD)</v>
          </cell>
          <cell r="D196">
            <v>201412</v>
          </cell>
          <cell r="E196">
            <v>6.2312075691213401E-2</v>
          </cell>
          <cell r="F196">
            <v>0.140704925478953</v>
          </cell>
          <cell r="G196">
            <v>9.1019721449999995</v>
          </cell>
          <cell r="H196">
            <v>0.56716277723855602</v>
          </cell>
          <cell r="I196">
            <v>1.2806923123737308</v>
          </cell>
          <cell r="J196">
            <v>6.8465504584670905E-2</v>
          </cell>
          <cell r="K196">
            <v>0.43465692290538599</v>
          </cell>
          <cell r="L196">
            <v>2.6828225680000002</v>
          </cell>
          <cell r="M196">
            <v>0.18368080082926258</v>
          </cell>
          <cell r="N196">
            <v>1.1661074021080058</v>
          </cell>
          <cell r="O196">
            <v>13487</v>
          </cell>
          <cell r="P196" t="str">
            <v>605520071</v>
          </cell>
          <cell r="Q196" t="str">
            <v>PM</v>
          </cell>
          <cell r="R196" t="str">
            <v>202</v>
          </cell>
          <cell r="S196" t="str">
            <v>01</v>
          </cell>
          <cell r="T196" t="str">
            <v>Etablissement de crédit</v>
          </cell>
          <cell r="U196" t="str">
            <v>201</v>
          </cell>
          <cell r="V196" t="str">
            <v>Banque mutualiste ou coopérative</v>
          </cell>
          <cell r="W196" t="str">
            <v>001</v>
          </cell>
          <cell r="X196" t="str">
            <v>Agrément ACPR</v>
          </cell>
          <cell r="Y196">
            <v>6</v>
          </cell>
          <cell r="Z196" t="str">
            <v>NOUVEL ETABLISSEMENT</v>
          </cell>
          <cell r="AA196" t="str">
            <v>FR</v>
          </cell>
          <cell r="AB196" t="str">
            <v> France</v>
          </cell>
          <cell r="AC196" t="str">
            <v>S. BANCAIRE MUTUALISTE ET AUTRES RESEAUX</v>
          </cell>
          <cell r="AD196">
            <v>1163</v>
          </cell>
          <cell r="AE196" t="str">
            <v>GPE BPCE</v>
          </cell>
          <cell r="AF196">
            <v>0</v>
          </cell>
          <cell r="AG196" t="str">
            <v>38700</v>
          </cell>
          <cell r="AH196" t="str">
            <v>FR</v>
          </cell>
          <cell r="AI196" t="str">
            <v/>
          </cell>
          <cell r="AJ196" t="str">
            <v/>
          </cell>
          <cell r="AK196" t="str">
            <v>EC</v>
          </cell>
          <cell r="AL196" t="str">
            <v>Bq mut</v>
          </cell>
          <cell r="AM196" t="str">
            <v>PERSONNE_MORALE_SOCIETE</v>
          </cell>
          <cell r="AN196" t="str">
            <v>BPCE</v>
          </cell>
          <cell r="AO196" t="str">
            <v>Groupes mutualistes</v>
          </cell>
          <cell r="AP196" t="str">
            <v/>
          </cell>
          <cell r="AQ196" t="str">
            <v/>
          </cell>
          <cell r="AR196" t="str">
            <v>FR</v>
          </cell>
          <cell r="AS196" t="str">
            <v>FRANCE</v>
          </cell>
          <cell r="AT196" t="str">
            <v/>
          </cell>
          <cell r="AU196" t="str">
            <v/>
          </cell>
          <cell r="AV196" t="str">
            <v>BODIAN</v>
          </cell>
          <cell r="AW196">
            <v>2762</v>
          </cell>
          <cell r="AX196">
            <v>12.218775184</v>
          </cell>
          <cell r="AY196">
            <v>8.7675997450000001</v>
          </cell>
          <cell r="AZ196">
            <v>7.5855253619999994</v>
          </cell>
          <cell r="BA196">
            <v>104</v>
          </cell>
          <cell r="BB196" t="str">
            <v>SI</v>
          </cell>
          <cell r="BC196">
            <v>0</v>
          </cell>
          <cell r="BD196">
            <v>1</v>
          </cell>
        </row>
        <row r="197">
          <cell r="A197" t="str">
            <v>16906</v>
          </cell>
          <cell r="B197" t="str">
            <v>CRCAM PYRENEES-GASCOGNE</v>
          </cell>
          <cell r="C197" t="str">
            <v>3. Autres (GEA CBD)</v>
          </cell>
          <cell r="D197">
            <v>201412</v>
          </cell>
          <cell r="E197">
            <v>5.1499999999999997E-2</v>
          </cell>
          <cell r="F197">
            <v>0.16950000000000001</v>
          </cell>
          <cell r="G197">
            <v>8.3637809999999995</v>
          </cell>
          <cell r="H197">
            <v>0.43073472149999997</v>
          </cell>
          <cell r="I197">
            <v>1.4176608795000001</v>
          </cell>
          <cell r="J197">
            <v>3.9600000000000003E-2</v>
          </cell>
          <cell r="K197">
            <v>0.4284</v>
          </cell>
          <cell r="L197">
            <v>3.1198730000000001</v>
          </cell>
          <cell r="M197">
            <v>0.12354697080000002</v>
          </cell>
          <cell r="N197">
            <v>1.3365535932000001</v>
          </cell>
          <cell r="O197">
            <v>1323</v>
          </cell>
          <cell r="P197" t="str">
            <v>776983546</v>
          </cell>
          <cell r="Q197" t="str">
            <v>PM</v>
          </cell>
          <cell r="R197" t="str">
            <v>210</v>
          </cell>
          <cell r="S197" t="str">
            <v>01</v>
          </cell>
          <cell r="T197" t="str">
            <v>Etablissement de crédit</v>
          </cell>
          <cell r="U197" t="str">
            <v>201</v>
          </cell>
          <cell r="V197" t="str">
            <v>Banque mutualiste ou coopérative</v>
          </cell>
          <cell r="W197" t="str">
            <v>001</v>
          </cell>
          <cell r="X197" t="str">
            <v>Agrément ACPR</v>
          </cell>
          <cell r="Y197">
            <v>6</v>
          </cell>
          <cell r="Z197" t="str">
            <v>NOUVEL ETABLISSEMENT</v>
          </cell>
          <cell r="AA197" t="str">
            <v>FR</v>
          </cell>
          <cell r="AB197" t="str">
            <v> France</v>
          </cell>
          <cell r="AC197" t="str">
            <v>S. BANCAIRE MUTUALISTE ET AUTRES RESEAUX</v>
          </cell>
          <cell r="AD197">
            <v>27</v>
          </cell>
          <cell r="AE197" t="str">
            <v>GPE CREDIT AGRICOLE</v>
          </cell>
          <cell r="AF197">
            <v>0</v>
          </cell>
          <cell r="AG197" t="str">
            <v>65000</v>
          </cell>
          <cell r="AH197" t="str">
            <v>FR</v>
          </cell>
          <cell r="AI197" t="str">
            <v/>
          </cell>
          <cell r="AJ197" t="str">
            <v/>
          </cell>
          <cell r="AK197" t="str">
            <v>EC</v>
          </cell>
          <cell r="AL197" t="str">
            <v>Bq mut</v>
          </cell>
          <cell r="AM197" t="str">
            <v>PERSONNE_MORALE_SOCIETE</v>
          </cell>
          <cell r="AN197" t="str">
            <v>CREDIT AGRICOLE</v>
          </cell>
          <cell r="AO197" t="str">
            <v>Groupes mutualistes</v>
          </cell>
          <cell r="AP197" t="str">
            <v/>
          </cell>
          <cell r="AQ197" t="str">
            <v/>
          </cell>
          <cell r="AR197" t="str">
            <v>FR</v>
          </cell>
          <cell r="AS197" t="str">
            <v>FRANCE</v>
          </cell>
          <cell r="AT197" t="str">
            <v/>
          </cell>
          <cell r="AU197" t="str">
            <v/>
          </cell>
          <cell r="AV197" t="str">
            <v>LAFARQUE</v>
          </cell>
          <cell r="AW197">
            <v>2761</v>
          </cell>
          <cell r="AX197">
            <v>14.502060175</v>
          </cell>
          <cell r="AY197">
            <v>10.713714744000001</v>
          </cell>
          <cell r="AZ197">
            <v>5.0033165769999997</v>
          </cell>
          <cell r="BA197">
            <v>88</v>
          </cell>
          <cell r="BB197" t="str">
            <v>SI</v>
          </cell>
          <cell r="BC197">
            <v>0</v>
          </cell>
          <cell r="BD197">
            <v>0</v>
          </cell>
        </row>
        <row r="198">
          <cell r="A198" t="str">
            <v>17070</v>
          </cell>
          <cell r="B198" t="str">
            <v>INTER EUROPE CONSEIL</v>
          </cell>
          <cell r="C198" t="str">
            <v>3. Autres (GEA CBD)</v>
          </cell>
          <cell r="D198">
            <v>201412</v>
          </cell>
          <cell r="E198">
            <v>7.6200000000000004E-2</v>
          </cell>
          <cell r="F198">
            <v>0.34889999999999999</v>
          </cell>
          <cell r="G198">
            <v>2.2804851049999999</v>
          </cell>
          <cell r="H198">
            <v>0.17377296500100001</v>
          </cell>
          <cell r="I198">
            <v>0.79566125313449998</v>
          </cell>
          <cell r="J198">
            <v>0.1142</v>
          </cell>
          <cell r="L198">
            <v>6.023357E-3</v>
          </cell>
          <cell r="M198">
            <v>6.8786736939999995E-4</v>
          </cell>
          <cell r="O198">
            <v>13858</v>
          </cell>
          <cell r="P198" t="str">
            <v>692040108</v>
          </cell>
          <cell r="Q198" t="str">
            <v>PM</v>
          </cell>
          <cell r="R198" t="str">
            <v>682</v>
          </cell>
          <cell r="S198" t="str">
            <v>01</v>
          </cell>
          <cell r="T198" t="str">
            <v>Etablissement de crédit</v>
          </cell>
          <cell r="U198" t="str">
            <v>203</v>
          </cell>
          <cell r="V198" t="str">
            <v>Établissement de crédit spécialisé</v>
          </cell>
          <cell r="W198" t="str">
            <v>001</v>
          </cell>
          <cell r="X198" t="str">
            <v>Agrément ACPR</v>
          </cell>
          <cell r="Y198">
            <v>6</v>
          </cell>
          <cell r="Z198" t="str">
            <v>NOUVEL ETABLISSEMENT</v>
          </cell>
          <cell r="AA198" t="str">
            <v>FR</v>
          </cell>
          <cell r="AB198" t="str">
            <v> France</v>
          </cell>
          <cell r="AC198" t="str">
            <v>S. BANCAIRE PRIVE (GRANDS GROUPES)</v>
          </cell>
          <cell r="AD198">
            <v>30</v>
          </cell>
          <cell r="AE198" t="str">
            <v>GPE SOCIETE GENERALE</v>
          </cell>
          <cell r="AF198">
            <v>0</v>
          </cell>
          <cell r="AG198" t="str">
            <v>75009</v>
          </cell>
          <cell r="AH198" t="str">
            <v>FR</v>
          </cell>
          <cell r="AI198" t="str">
            <v/>
          </cell>
          <cell r="AJ198" t="str">
            <v/>
          </cell>
          <cell r="AK198" t="str">
            <v>EC</v>
          </cell>
          <cell r="AL198" t="str">
            <v>ECS</v>
          </cell>
          <cell r="AM198" t="str">
            <v>PERSONNE_MORALE_SOCIETE</v>
          </cell>
          <cell r="AN198" t="str">
            <v>SOCIETE GENERALE</v>
          </cell>
          <cell r="AO198" t="str">
            <v>Grands groupes bancaires privés</v>
          </cell>
          <cell r="AP198" t="str">
            <v>OUI</v>
          </cell>
          <cell r="AQ198" t="str">
            <v/>
          </cell>
          <cell r="AR198" t="str">
            <v>FR</v>
          </cell>
          <cell r="AS198" t="str">
            <v>FRANCE</v>
          </cell>
          <cell r="AT198" t="str">
            <v/>
          </cell>
          <cell r="AU198" t="str">
            <v/>
          </cell>
          <cell r="AV198" t="str">
            <v>GALLETY</v>
          </cell>
          <cell r="AW198">
            <v>2751</v>
          </cell>
          <cell r="AX198">
            <v>10.136123040999999</v>
          </cell>
          <cell r="AY198">
            <v>5.7532430000000008E-3</v>
          </cell>
          <cell r="AZ198">
            <v>5.9889899999999996E-4</v>
          </cell>
          <cell r="BA198">
            <v>115</v>
          </cell>
          <cell r="BB198" t="str">
            <v>SI</v>
          </cell>
          <cell r="BC198">
            <v>0</v>
          </cell>
          <cell r="BD198">
            <v>1</v>
          </cell>
        </row>
        <row r="199">
          <cell r="A199" t="str">
            <v>17106</v>
          </cell>
          <cell r="B199" t="str">
            <v>CRCAM SUD-MEDITERRANEE</v>
          </cell>
          <cell r="C199" t="str">
            <v>3. Autres (GEA CBD)</v>
          </cell>
          <cell r="D199">
            <v>201412</v>
          </cell>
          <cell r="E199">
            <v>7.1300000000000002E-2</v>
          </cell>
          <cell r="F199">
            <v>0.1908</v>
          </cell>
          <cell r="G199">
            <v>3.2643110000000002</v>
          </cell>
          <cell r="H199">
            <v>0.23274537430000003</v>
          </cell>
          <cell r="I199">
            <v>0.62283053880000006</v>
          </cell>
          <cell r="J199">
            <v>5.0999999999999997E-2</v>
          </cell>
          <cell r="K199">
            <v>0.44990000000000002</v>
          </cell>
          <cell r="L199">
            <v>1.261565</v>
          </cell>
          <cell r="M199">
            <v>6.4339814999999995E-2</v>
          </cell>
          <cell r="N199">
            <v>0.5675780935000001</v>
          </cell>
          <cell r="O199">
            <v>13897</v>
          </cell>
          <cell r="P199" t="str">
            <v>776179335</v>
          </cell>
          <cell r="Q199" t="str">
            <v>PM</v>
          </cell>
          <cell r="R199" t="str">
            <v>210</v>
          </cell>
          <cell r="S199" t="str">
            <v>01</v>
          </cell>
          <cell r="T199" t="str">
            <v>Etablissement de crédit</v>
          </cell>
          <cell r="U199" t="str">
            <v>201</v>
          </cell>
          <cell r="V199" t="str">
            <v>Banque mutualiste ou coopérative</v>
          </cell>
          <cell r="W199" t="str">
            <v>001</v>
          </cell>
          <cell r="X199" t="str">
            <v>Agrément ACPR</v>
          </cell>
          <cell r="Y199">
            <v>8</v>
          </cell>
          <cell r="Z199" t="str">
            <v>RESTRUCTURATION AVEC REPRISE DE CIB</v>
          </cell>
          <cell r="AA199" t="str">
            <v>FR</v>
          </cell>
          <cell r="AB199" t="str">
            <v> France</v>
          </cell>
          <cell r="AC199" t="str">
            <v>S. BANCAIRE MUTUALISTE ET AUTRES RESEAUX</v>
          </cell>
          <cell r="AD199">
            <v>27</v>
          </cell>
          <cell r="AE199" t="str">
            <v>GPE CREDIT AGRICOLE</v>
          </cell>
          <cell r="AF199">
            <v>0</v>
          </cell>
          <cell r="AG199" t="str">
            <v>66000</v>
          </cell>
          <cell r="AH199" t="str">
            <v>FR</v>
          </cell>
          <cell r="AI199" t="str">
            <v/>
          </cell>
          <cell r="AJ199" t="str">
            <v/>
          </cell>
          <cell r="AK199" t="str">
            <v>EC</v>
          </cell>
          <cell r="AL199" t="str">
            <v>Bq mut</v>
          </cell>
          <cell r="AM199" t="str">
            <v>PERSONNE_MORALE_SOCIETE</v>
          </cell>
          <cell r="AN199" t="str">
            <v>CREDIT AGRICOLE</v>
          </cell>
          <cell r="AO199" t="str">
            <v>Groupes mutualistes</v>
          </cell>
          <cell r="AP199" t="str">
            <v/>
          </cell>
          <cell r="AQ199" t="str">
            <v/>
          </cell>
          <cell r="AR199" t="str">
            <v>FR</v>
          </cell>
          <cell r="AS199" t="str">
            <v>FRANCE</v>
          </cell>
          <cell r="AT199" t="str">
            <v/>
          </cell>
          <cell r="AU199" t="str">
            <v/>
          </cell>
          <cell r="AV199" t="str">
            <v>DENECE</v>
          </cell>
          <cell r="AW199">
            <v>2761</v>
          </cell>
          <cell r="AX199">
            <v>5.6803831979999995</v>
          </cell>
          <cell r="AY199">
            <v>4.2382313940000005</v>
          </cell>
          <cell r="AZ199">
            <v>1.748604013</v>
          </cell>
          <cell r="BA199">
            <v>159</v>
          </cell>
          <cell r="BB199" t="str">
            <v>SI</v>
          </cell>
          <cell r="BC199">
            <v>0</v>
          </cell>
          <cell r="BD199">
            <v>0</v>
          </cell>
        </row>
        <row r="200">
          <cell r="A200" t="str">
            <v>17149</v>
          </cell>
          <cell r="B200" t="str">
            <v>CRCMM DE BRETAGNE-NORMANDIE</v>
          </cell>
          <cell r="C200" t="str">
            <v>3. Autres (GEA CBD)</v>
          </cell>
          <cell r="D200">
            <v>201412</v>
          </cell>
          <cell r="E200">
            <v>0.106834494691556</v>
          </cell>
          <cell r="F200">
            <v>0.15239103250914501</v>
          </cell>
          <cell r="G200">
            <v>0.80295292200000001</v>
          </cell>
          <cell r="H200">
            <v>8.5783069682978372E-2</v>
          </cell>
          <cell r="I200">
            <v>0.12236282483981498</v>
          </cell>
          <cell r="J200">
            <v>8.2637599259987399E-2</v>
          </cell>
          <cell r="K200">
            <v>0.43271685037818802</v>
          </cell>
          <cell r="L200">
            <v>0.36757129799999999</v>
          </cell>
          <cell r="M200">
            <v>3.0375209623597407E-2</v>
          </cell>
          <cell r="N200">
            <v>0.15905429435998236</v>
          </cell>
          <cell r="O200">
            <v>13972</v>
          </cell>
          <cell r="P200" t="str">
            <v>775577745</v>
          </cell>
          <cell r="Q200" t="str">
            <v>PM</v>
          </cell>
          <cell r="R200" t="str">
            <v>230</v>
          </cell>
          <cell r="S200" t="str">
            <v>01</v>
          </cell>
          <cell r="T200" t="str">
            <v>Etablissement de crédit</v>
          </cell>
          <cell r="U200" t="str">
            <v>201</v>
          </cell>
          <cell r="V200" t="str">
            <v>Banque mutualiste ou coopérative</v>
          </cell>
          <cell r="W200" t="str">
            <v>001</v>
          </cell>
          <cell r="X200" t="str">
            <v>Agrément ACPR</v>
          </cell>
          <cell r="Y200">
            <v>6</v>
          </cell>
          <cell r="Z200" t="str">
            <v>NOUVEL ETABLISSEMENT</v>
          </cell>
          <cell r="AA200" t="str">
            <v>FR</v>
          </cell>
          <cell r="AB200" t="str">
            <v> France</v>
          </cell>
          <cell r="AC200" t="str">
            <v>S. BANCAIRE MUTUALISTE ET AUTRES RESEAUX</v>
          </cell>
          <cell r="AD200">
            <v>1163</v>
          </cell>
          <cell r="AE200" t="str">
            <v>GPE BPCE</v>
          </cell>
          <cell r="AF200">
            <v>0</v>
          </cell>
          <cell r="AG200" t="str">
            <v>35000</v>
          </cell>
          <cell r="AH200" t="str">
            <v>FR</v>
          </cell>
          <cell r="AI200" t="str">
            <v/>
          </cell>
          <cell r="AJ200" t="str">
            <v/>
          </cell>
          <cell r="AK200" t="str">
            <v>EC</v>
          </cell>
          <cell r="AL200" t="str">
            <v>Bq mut</v>
          </cell>
          <cell r="AM200" t="str">
            <v>PERSONNE_MORALE_SOCIETE</v>
          </cell>
          <cell r="AN200" t="str">
            <v>BPCE</v>
          </cell>
          <cell r="AO200" t="str">
            <v>Groupes mutualistes</v>
          </cell>
          <cell r="AP200" t="str">
            <v/>
          </cell>
          <cell r="AQ200" t="str">
            <v/>
          </cell>
          <cell r="AR200" t="str">
            <v>FR</v>
          </cell>
          <cell r="AS200" t="str">
            <v>FRANCE</v>
          </cell>
          <cell r="AT200" t="str">
            <v/>
          </cell>
          <cell r="AU200" t="str">
            <v/>
          </cell>
          <cell r="AV200" t="str">
            <v>TAMISIER</v>
          </cell>
          <cell r="AW200">
            <v>2762</v>
          </cell>
          <cell r="AX200">
            <v>1.3604947060000001</v>
          </cell>
          <cell r="AY200">
            <v>1.1850903239999999</v>
          </cell>
          <cell r="AZ200">
            <v>0.96465646800000004</v>
          </cell>
          <cell r="BA200">
            <v>277</v>
          </cell>
          <cell r="BB200" t="str">
            <v>SI</v>
          </cell>
          <cell r="BC200">
            <v>0</v>
          </cell>
          <cell r="BD200">
            <v>1</v>
          </cell>
        </row>
        <row r="201">
          <cell r="A201" t="str">
            <v>17169</v>
          </cell>
          <cell r="B201" t="str">
            <v>CRC MARIT MUTUEL DU LITTORAL SUD OUEST</v>
          </cell>
          <cell r="C201" t="str">
            <v>3. Autres (GEA CBD)</v>
          </cell>
          <cell r="D201">
            <v>201412</v>
          </cell>
          <cell r="E201">
            <v>7.9261749684072902E-2</v>
          </cell>
          <cell r="F201">
            <v>0.14049276891174001</v>
          </cell>
          <cell r="G201">
            <v>0.55285275199999995</v>
          </cell>
          <cell r="H201">
            <v>4.3820076441174832E-2</v>
          </cell>
          <cell r="I201">
            <v>7.7671813928955502E-2</v>
          </cell>
          <cell r="J201">
            <v>6.0450972881891898E-2</v>
          </cell>
          <cell r="K201">
            <v>0.44056328922506399</v>
          </cell>
          <cell r="L201">
            <v>6.6028487999999996E-2</v>
          </cell>
          <cell r="M201">
            <v>3.991486337520324E-3</v>
          </cell>
          <cell r="N201">
            <v>2.9089727855837664E-2</v>
          </cell>
          <cell r="O201">
            <v>14018</v>
          </cell>
          <cell r="P201" t="str">
            <v>715950143</v>
          </cell>
          <cell r="Q201" t="str">
            <v>PM</v>
          </cell>
          <cell r="R201" t="str">
            <v>230</v>
          </cell>
          <cell r="S201" t="str">
            <v>01</v>
          </cell>
          <cell r="T201" t="str">
            <v>Etablissement de crédit</v>
          </cell>
          <cell r="U201" t="str">
            <v>201</v>
          </cell>
          <cell r="V201" t="str">
            <v>Banque mutualiste ou coopérative</v>
          </cell>
          <cell r="W201" t="str">
            <v>001</v>
          </cell>
          <cell r="X201" t="str">
            <v>Agrément ACPR</v>
          </cell>
          <cell r="Y201">
            <v>6</v>
          </cell>
          <cell r="Z201" t="str">
            <v>NOUVEL ETABLISSEMENT</v>
          </cell>
          <cell r="AA201" t="str">
            <v>FR</v>
          </cell>
          <cell r="AB201" t="str">
            <v> France</v>
          </cell>
          <cell r="AC201" t="str">
            <v>S. BANCAIRE MUTUALISTE ET AUTRES RESEAUX</v>
          </cell>
          <cell r="AD201">
            <v>1163</v>
          </cell>
          <cell r="AE201" t="str">
            <v>GPE BPCE</v>
          </cell>
          <cell r="AF201">
            <v>0</v>
          </cell>
          <cell r="AG201" t="str">
            <v>17000</v>
          </cell>
          <cell r="AH201" t="str">
            <v>FR</v>
          </cell>
          <cell r="AI201" t="str">
            <v/>
          </cell>
          <cell r="AJ201" t="str">
            <v/>
          </cell>
          <cell r="AK201" t="str">
            <v>EC</v>
          </cell>
          <cell r="AL201" t="str">
            <v>Bq mut</v>
          </cell>
          <cell r="AM201" t="str">
            <v>PERSONNE_MORALE_SOCIETE</v>
          </cell>
          <cell r="AN201" t="str">
            <v>BPCE</v>
          </cell>
          <cell r="AO201" t="str">
            <v>Groupes mutualistes</v>
          </cell>
          <cell r="AP201" t="str">
            <v/>
          </cell>
          <cell r="AQ201" t="str">
            <v/>
          </cell>
          <cell r="AR201" t="str">
            <v>FR</v>
          </cell>
          <cell r="AS201" t="str">
            <v>FRANCE</v>
          </cell>
          <cell r="AT201" t="str">
            <v/>
          </cell>
          <cell r="AU201" t="str">
            <v/>
          </cell>
          <cell r="AV201" t="str">
            <v>BODIAN</v>
          </cell>
          <cell r="AW201">
            <v>2762</v>
          </cell>
          <cell r="AX201">
            <v>0.69132220999999994</v>
          </cell>
          <cell r="AY201">
            <v>0.580202361</v>
          </cell>
          <cell r="AZ201">
            <v>0.49095799300000004</v>
          </cell>
          <cell r="BA201">
            <v>347</v>
          </cell>
          <cell r="BB201" t="str">
            <v>SI</v>
          </cell>
          <cell r="BC201">
            <v>0</v>
          </cell>
          <cell r="BD201">
            <v>1</v>
          </cell>
        </row>
        <row r="202">
          <cell r="A202" t="str">
            <v>17179</v>
          </cell>
          <cell r="B202" t="str">
            <v>CRC MARIT MUT DE LA MEDITERRANEE</v>
          </cell>
          <cell r="C202" t="str">
            <v>3. Autres (GEA CBD)</v>
          </cell>
          <cell r="D202">
            <v>201412</v>
          </cell>
          <cell r="E202">
            <v>0.135895269697003</v>
          </cell>
          <cell r="F202">
            <v>0.18065586906313499</v>
          </cell>
          <cell r="G202">
            <v>0.13449239600000001</v>
          </cell>
          <cell r="H202">
            <v>1.827688042661613E-2</v>
          </cell>
          <cell r="I202">
            <v>2.4296840681763302E-2</v>
          </cell>
          <cell r="J202">
            <v>0.124230772393219</v>
          </cell>
          <cell r="K202">
            <v>0.45</v>
          </cell>
          <cell r="L202">
            <v>3.8303181999999998E-2</v>
          </cell>
          <cell r="M202">
            <v>4.7584338849780425E-3</v>
          </cell>
          <cell r="N202">
            <v>1.7236431899999998E-2</v>
          </cell>
          <cell r="O202">
            <v>14052</v>
          </cell>
          <cell r="P202" t="str">
            <v>642680268</v>
          </cell>
          <cell r="Q202" t="str">
            <v>PM</v>
          </cell>
          <cell r="R202" t="str">
            <v>230</v>
          </cell>
          <cell r="S202" t="str">
            <v>01</v>
          </cell>
          <cell r="T202" t="str">
            <v>Etablissement de crédit</v>
          </cell>
          <cell r="U202" t="str">
            <v>201</v>
          </cell>
          <cell r="V202" t="str">
            <v>Banque mutualiste ou coopérative</v>
          </cell>
          <cell r="W202" t="str">
            <v>001</v>
          </cell>
          <cell r="X202" t="str">
            <v>Agrément ACPR</v>
          </cell>
          <cell r="Y202">
            <v>6</v>
          </cell>
          <cell r="Z202" t="str">
            <v>NOUVEL ETABLISSEMENT</v>
          </cell>
          <cell r="AA202" t="str">
            <v>FR</v>
          </cell>
          <cell r="AB202" t="str">
            <v> France</v>
          </cell>
          <cell r="AC202" t="str">
            <v>S. BANCAIRE MUTUALISTE ET AUTRES RESEAUX</v>
          </cell>
          <cell r="AD202">
            <v>1163</v>
          </cell>
          <cell r="AE202" t="str">
            <v>GPE BPCE</v>
          </cell>
          <cell r="AF202">
            <v>0</v>
          </cell>
          <cell r="AG202" t="str">
            <v>34200</v>
          </cell>
          <cell r="AH202" t="str">
            <v>FR</v>
          </cell>
          <cell r="AI202" t="str">
            <v/>
          </cell>
          <cell r="AJ202" t="str">
            <v/>
          </cell>
          <cell r="AK202" t="str">
            <v>EC</v>
          </cell>
          <cell r="AL202" t="str">
            <v>Bq mut</v>
          </cell>
          <cell r="AM202" t="str">
            <v>PERSONNE_MORALE_SOCIETE</v>
          </cell>
          <cell r="AN202" t="str">
            <v>BPCE</v>
          </cell>
          <cell r="AO202" t="str">
            <v>Groupes mutualistes</v>
          </cell>
          <cell r="AP202" t="str">
            <v/>
          </cell>
          <cell r="AQ202" t="str">
            <v/>
          </cell>
          <cell r="AR202" t="str">
            <v>FR</v>
          </cell>
          <cell r="AS202" t="str">
            <v>FRANCE</v>
          </cell>
          <cell r="AT202" t="str">
            <v/>
          </cell>
          <cell r="AU202" t="str">
            <v/>
          </cell>
          <cell r="AV202" t="str">
            <v>AUTHIER</v>
          </cell>
          <cell r="AW202">
            <v>2762</v>
          </cell>
          <cell r="AX202">
            <v>0.192642168</v>
          </cell>
          <cell r="AY202">
            <v>0.15473178099999998</v>
          </cell>
          <cell r="AZ202">
            <v>0.16250076899999999</v>
          </cell>
          <cell r="BA202">
            <v>449</v>
          </cell>
          <cell r="BB202" t="str">
            <v>SI</v>
          </cell>
          <cell r="BC202">
            <v>0</v>
          </cell>
          <cell r="BD202">
            <v>1</v>
          </cell>
        </row>
        <row r="203">
          <cell r="A203" t="str">
            <v>17206</v>
          </cell>
          <cell r="B203" t="str">
            <v>CRCAM ALSACE VOSGES</v>
          </cell>
          <cell r="C203" t="str">
            <v>3. Autres (GEA CBD)</v>
          </cell>
          <cell r="D203">
            <v>201412</v>
          </cell>
          <cell r="E203">
            <v>4.5699999999999998E-2</v>
          </cell>
          <cell r="F203">
            <v>0.16750000000000001</v>
          </cell>
          <cell r="G203">
            <v>6.3618490000000003</v>
          </cell>
          <cell r="H203">
            <v>0.29073649930000001</v>
          </cell>
          <cell r="I203">
            <v>1.0656097075000002</v>
          </cell>
          <cell r="J203">
            <v>3.4099999999999998E-2</v>
          </cell>
          <cell r="K203">
            <v>0.44180000000000003</v>
          </cell>
          <cell r="L203">
            <v>1.6239079999999999</v>
          </cell>
          <cell r="M203">
            <v>5.5375262799999991E-2</v>
          </cell>
          <cell r="N203">
            <v>0.71744255440000004</v>
          </cell>
          <cell r="O203">
            <v>14096</v>
          </cell>
          <cell r="P203" t="str">
            <v>437642531</v>
          </cell>
          <cell r="Q203" t="str">
            <v>PM</v>
          </cell>
          <cell r="R203" t="str">
            <v>210</v>
          </cell>
          <cell r="S203" t="str">
            <v>01</v>
          </cell>
          <cell r="T203" t="str">
            <v>Etablissement de crédit</v>
          </cell>
          <cell r="U203" t="str">
            <v>201</v>
          </cell>
          <cell r="V203" t="str">
            <v>Banque mutualiste ou coopérative</v>
          </cell>
          <cell r="W203" t="str">
            <v>001</v>
          </cell>
          <cell r="X203" t="str">
            <v>Agrément ACPR</v>
          </cell>
          <cell r="Y203">
            <v>8</v>
          </cell>
          <cell r="Z203" t="str">
            <v>RESTRUCTURATION AVEC REPRISE DE CIB</v>
          </cell>
          <cell r="AA203" t="str">
            <v>FR</v>
          </cell>
          <cell r="AB203" t="str">
            <v> France</v>
          </cell>
          <cell r="AC203" t="str">
            <v>S. BANCAIRE MUTUALISTE ET AUTRES RESEAUX</v>
          </cell>
          <cell r="AD203">
            <v>27</v>
          </cell>
          <cell r="AE203" t="str">
            <v>GPE CREDIT AGRICOLE</v>
          </cell>
          <cell r="AF203">
            <v>0</v>
          </cell>
          <cell r="AG203" t="str">
            <v>67000</v>
          </cell>
          <cell r="AH203" t="str">
            <v>FR</v>
          </cell>
          <cell r="AI203" t="str">
            <v/>
          </cell>
          <cell r="AJ203" t="str">
            <v/>
          </cell>
          <cell r="AK203" t="str">
            <v>EC</v>
          </cell>
          <cell r="AL203" t="str">
            <v>Bq mut</v>
          </cell>
          <cell r="AM203" t="str">
            <v>PERSONNE_MORALE_SOCIETE</v>
          </cell>
          <cell r="AN203" t="str">
            <v>CREDIT AGRICOLE</v>
          </cell>
          <cell r="AO203" t="str">
            <v>Groupes mutualistes</v>
          </cell>
          <cell r="AP203" t="str">
            <v/>
          </cell>
          <cell r="AQ203" t="str">
            <v/>
          </cell>
          <cell r="AR203" t="str">
            <v>FR</v>
          </cell>
          <cell r="AS203" t="str">
            <v>FRANCE</v>
          </cell>
          <cell r="AT203" t="str">
            <v/>
          </cell>
          <cell r="AU203" t="str">
            <v/>
          </cell>
          <cell r="AV203" t="str">
            <v>MOISSINAC</v>
          </cell>
          <cell r="AW203">
            <v>2761</v>
          </cell>
          <cell r="AX203">
            <v>9.6663454099999999</v>
          </cell>
          <cell r="AY203">
            <v>7.4014171470000001</v>
          </cell>
          <cell r="AZ203">
            <v>2.6655660860000001</v>
          </cell>
          <cell r="BA203">
            <v>120</v>
          </cell>
          <cell r="BB203" t="str">
            <v>SI</v>
          </cell>
          <cell r="BC203">
            <v>0</v>
          </cell>
          <cell r="BD203">
            <v>0</v>
          </cell>
        </row>
        <row r="204">
          <cell r="A204" t="str">
            <v>17219</v>
          </cell>
          <cell r="B204" t="str">
            <v>CRC MARIT MUT ATLANTIQUE</v>
          </cell>
          <cell r="C204" t="str">
            <v>3. Autres (GEA CBD)</v>
          </cell>
          <cell r="D204">
            <v>201412</v>
          </cell>
          <cell r="E204">
            <v>0.120282378452276</v>
          </cell>
          <cell r="F204">
            <v>0.16057058251754999</v>
          </cell>
          <cell r="G204">
            <v>0.64130180799999992</v>
          </cell>
          <cell r="H204">
            <v>7.713730677198484E-2</v>
          </cell>
          <cell r="I204">
            <v>0.10297420488011799</v>
          </cell>
          <cell r="J204">
            <v>0.12003952888722</v>
          </cell>
          <cell r="K204">
            <v>0.42665154145862999</v>
          </cell>
          <cell r="L204">
            <v>0.26352033399999997</v>
          </cell>
          <cell r="M204">
            <v>3.1632856745562855E-2</v>
          </cell>
          <cell r="N204">
            <v>0.11243135670679301</v>
          </cell>
          <cell r="O204">
            <v>14113</v>
          </cell>
          <cell r="P204" t="str">
            <v>778150615</v>
          </cell>
          <cell r="Q204" t="str">
            <v>PM</v>
          </cell>
          <cell r="R204" t="str">
            <v>230</v>
          </cell>
          <cell r="S204" t="str">
            <v>01</v>
          </cell>
          <cell r="T204" t="str">
            <v>Etablissement de crédit</v>
          </cell>
          <cell r="U204" t="str">
            <v>201</v>
          </cell>
          <cell r="V204" t="str">
            <v>Banque mutualiste ou coopérative</v>
          </cell>
          <cell r="W204" t="str">
            <v>001</v>
          </cell>
          <cell r="X204" t="str">
            <v>Agrément ACPR</v>
          </cell>
          <cell r="Y204">
            <v>6</v>
          </cell>
          <cell r="Z204" t="str">
            <v>NOUVEL ETABLISSEMENT</v>
          </cell>
          <cell r="AA204" t="str">
            <v>FR</v>
          </cell>
          <cell r="AB204" t="str">
            <v> France</v>
          </cell>
          <cell r="AC204" t="str">
            <v>S. BANCAIRE MUTUALISTE ET AUTRES RESEAUX</v>
          </cell>
          <cell r="AD204">
            <v>1163</v>
          </cell>
          <cell r="AE204" t="str">
            <v>GPE BPCE</v>
          </cell>
          <cell r="AF204">
            <v>0</v>
          </cell>
          <cell r="AG204" t="str">
            <v>44800</v>
          </cell>
          <cell r="AH204" t="str">
            <v>FR</v>
          </cell>
          <cell r="AI204" t="str">
            <v/>
          </cell>
          <cell r="AJ204" t="str">
            <v/>
          </cell>
          <cell r="AK204" t="str">
            <v>EC</v>
          </cell>
          <cell r="AL204" t="str">
            <v>Bq mut</v>
          </cell>
          <cell r="AM204" t="str">
            <v>PERSONNE_MORALE_SOCIETE</v>
          </cell>
          <cell r="AN204" t="str">
            <v>BPCE</v>
          </cell>
          <cell r="AO204" t="str">
            <v>Groupes mutualistes</v>
          </cell>
          <cell r="AP204" t="str">
            <v/>
          </cell>
          <cell r="AQ204" t="str">
            <v/>
          </cell>
          <cell r="AR204" t="str">
            <v>FR</v>
          </cell>
          <cell r="AS204" t="str">
            <v>FRANCE</v>
          </cell>
          <cell r="AT204" t="str">
            <v/>
          </cell>
          <cell r="AU204" t="str">
            <v/>
          </cell>
          <cell r="AV204" t="str">
            <v>CHEA</v>
          </cell>
          <cell r="AW204">
            <v>2762</v>
          </cell>
          <cell r="AX204">
            <v>0.94915437999999996</v>
          </cell>
          <cell r="AY204">
            <v>0.86382236099999998</v>
          </cell>
          <cell r="AZ204">
            <v>0.682247779</v>
          </cell>
          <cell r="BA204">
            <v>313</v>
          </cell>
          <cell r="BB204" t="str">
            <v>SI</v>
          </cell>
          <cell r="BC204">
            <v>0</v>
          </cell>
          <cell r="BD204">
            <v>1</v>
          </cell>
        </row>
        <row r="205">
          <cell r="A205" t="str">
            <v>17290</v>
          </cell>
          <cell r="B205" t="str">
            <v>DEXIA CREDIT LOCAL</v>
          </cell>
          <cell r="C205" t="str">
            <v>2. CBD</v>
          </cell>
          <cell r="D205">
            <v>201412</v>
          </cell>
          <cell r="E205">
            <v>1.2800000000000001E-2</v>
          </cell>
          <cell r="F205">
            <v>0.14449999999999999</v>
          </cell>
          <cell r="G205">
            <v>158.38108956099998</v>
          </cell>
          <cell r="H205">
            <v>2.0272779463807997</v>
          </cell>
          <cell r="I205">
            <v>22.886067441564496</v>
          </cell>
          <cell r="O205">
            <v>14222</v>
          </cell>
          <cell r="P205" t="str">
            <v>351804042</v>
          </cell>
          <cell r="Q205" t="str">
            <v>PM</v>
          </cell>
          <cell r="R205" t="str">
            <v>120</v>
          </cell>
          <cell r="S205" t="str">
            <v>01</v>
          </cell>
          <cell r="T205" t="str">
            <v>Etablissement de crédit</v>
          </cell>
          <cell r="U205" t="str">
            <v>200</v>
          </cell>
          <cell r="V205" t="str">
            <v>Banque</v>
          </cell>
          <cell r="W205" t="str">
            <v>001</v>
          </cell>
          <cell r="X205" t="str">
            <v>Agrément ACPR</v>
          </cell>
          <cell r="Y205">
            <v>2</v>
          </cell>
          <cell r="Z205" t="str">
            <v>CHANGEMENT DE CATEGORIE AU SEIN DES E.C.</v>
          </cell>
          <cell r="AA205" t="str">
            <v>BE</v>
          </cell>
          <cell r="AB205" t="str">
            <v> Belgique</v>
          </cell>
          <cell r="AC205" t="str">
            <v>S. BANCAIRE ETRANGER EEE</v>
          </cell>
          <cell r="AD205">
            <v>778</v>
          </cell>
          <cell r="AE205" t="str">
            <v>GPE DEXIA</v>
          </cell>
          <cell r="AF205">
            <v>1</v>
          </cell>
          <cell r="AG205" t="str">
            <v>92400</v>
          </cell>
          <cell r="AH205" t="str">
            <v>FR</v>
          </cell>
          <cell r="AI205" t="str">
            <v/>
          </cell>
          <cell r="AJ205" t="str">
            <v/>
          </cell>
          <cell r="AK205" t="str">
            <v>EC</v>
          </cell>
          <cell r="AL205" t="str">
            <v>Banque</v>
          </cell>
          <cell r="AM205" t="str">
            <v>PERSONNE_MORALE_SOCIETE</v>
          </cell>
          <cell r="AN205" t="str">
            <v>DEXIA</v>
          </cell>
          <cell r="AO205" t="str">
            <v>Grands groupes bancaires privés</v>
          </cell>
          <cell r="AP205" t="str">
            <v>OUI</v>
          </cell>
          <cell r="AQ205" t="str">
            <v/>
          </cell>
          <cell r="AR205" t="str">
            <v>ETR</v>
          </cell>
          <cell r="AS205" t="str">
            <v>FRANCE</v>
          </cell>
          <cell r="AT205" t="str">
            <v/>
          </cell>
          <cell r="AU205" t="str">
            <v/>
          </cell>
          <cell r="AV205" t="str">
            <v>PARVANESCU</v>
          </cell>
          <cell r="AW205">
            <v>2753</v>
          </cell>
          <cell r="AX205">
            <v>144.49952814899999</v>
          </cell>
          <cell r="AY205">
            <v>32.80773619</v>
          </cell>
          <cell r="AZ205">
            <v>0.10345715899999999</v>
          </cell>
          <cell r="BA205">
            <v>17</v>
          </cell>
          <cell r="BB205" t="str">
            <v>SI</v>
          </cell>
          <cell r="BC205">
            <v>1</v>
          </cell>
          <cell r="BD205">
            <v>1</v>
          </cell>
        </row>
        <row r="206">
          <cell r="A206" t="str">
            <v>17515</v>
          </cell>
          <cell r="B206" t="str">
            <v>CAISSE D EPARGNE ILE-DE-FRANCE</v>
          </cell>
          <cell r="C206" t="str">
            <v>3. Autres (GEA CBD)</v>
          </cell>
          <cell r="D206">
            <v>201412</v>
          </cell>
          <cell r="E206">
            <v>4.2589161952157097E-2</v>
          </cell>
          <cell r="F206">
            <v>0.20618122366939001</v>
          </cell>
          <cell r="G206">
            <v>24.102097372000003</v>
          </cell>
          <cell r="H206">
            <v>1.026488128362768</v>
          </cell>
          <cell r="I206">
            <v>4.96939992915775</v>
          </cell>
          <cell r="O206">
            <v>14559</v>
          </cell>
          <cell r="P206" t="str">
            <v>382900942</v>
          </cell>
          <cell r="Q206" t="str">
            <v>PM</v>
          </cell>
          <cell r="R206" t="str">
            <v>270</v>
          </cell>
          <cell r="S206" t="str">
            <v>01</v>
          </cell>
          <cell r="T206" t="str">
            <v>Etablissement de crédit</v>
          </cell>
          <cell r="U206" t="str">
            <v>201</v>
          </cell>
          <cell r="V206" t="str">
            <v>Banque mutualiste ou coopérative</v>
          </cell>
          <cell r="W206" t="str">
            <v>001</v>
          </cell>
          <cell r="X206" t="str">
            <v>Agrément ACPR</v>
          </cell>
          <cell r="Y206">
            <v>8</v>
          </cell>
          <cell r="Z206" t="str">
            <v>RESTRUCTURATION AVEC REPRISE DE CIB</v>
          </cell>
          <cell r="AA206" t="str">
            <v>FR</v>
          </cell>
          <cell r="AB206" t="str">
            <v> France</v>
          </cell>
          <cell r="AC206" t="str">
            <v>S. BANCAIRE MUTUALISTE ET AUTRES RESEAUX</v>
          </cell>
          <cell r="AD206">
            <v>1163</v>
          </cell>
          <cell r="AE206" t="str">
            <v>GPE BPCE</v>
          </cell>
          <cell r="AF206">
            <v>0</v>
          </cell>
          <cell r="AG206" t="str">
            <v>75001</v>
          </cell>
          <cell r="AH206" t="str">
            <v>FR</v>
          </cell>
          <cell r="AI206" t="str">
            <v/>
          </cell>
          <cell r="AJ206" t="str">
            <v/>
          </cell>
          <cell r="AK206" t="str">
            <v>EC</v>
          </cell>
          <cell r="AL206" t="str">
            <v>Bq mut</v>
          </cell>
          <cell r="AM206" t="str">
            <v>PERSONNE_MORALE_SOCIETE</v>
          </cell>
          <cell r="AN206" t="str">
            <v>BPCE</v>
          </cell>
          <cell r="AO206" t="str">
            <v>Groupes mutualistes</v>
          </cell>
          <cell r="AP206" t="str">
            <v/>
          </cell>
          <cell r="AQ206" t="str">
            <v/>
          </cell>
          <cell r="AR206" t="str">
            <v>FR</v>
          </cell>
          <cell r="AS206" t="str">
            <v>FRANCE</v>
          </cell>
          <cell r="AT206" t="str">
            <v/>
          </cell>
          <cell r="AU206" t="str">
            <v/>
          </cell>
          <cell r="AV206" t="str">
            <v>JEQUIER</v>
          </cell>
          <cell r="AW206">
            <v>2762</v>
          </cell>
          <cell r="AX206">
            <v>55.124750454000001</v>
          </cell>
          <cell r="AY206">
            <v>29.335116668000001</v>
          </cell>
          <cell r="AZ206">
            <v>39.250085855999998</v>
          </cell>
          <cell r="BA206">
            <v>25</v>
          </cell>
          <cell r="BB206" t="str">
            <v>SI</v>
          </cell>
          <cell r="BC206">
            <v>0</v>
          </cell>
          <cell r="BD206">
            <v>1</v>
          </cell>
        </row>
        <row r="207">
          <cell r="A207" t="str">
            <v>17679</v>
          </cell>
          <cell r="B207" t="str">
            <v>STE DE BANQUE ET D'EXPANSION-SBE (2EME)</v>
          </cell>
          <cell r="C207" t="str">
            <v>3. Autres (GEA CBD)</v>
          </cell>
          <cell r="D207">
            <v>201412</v>
          </cell>
          <cell r="E207">
            <v>4.2155546569787802E-2</v>
          </cell>
          <cell r="F207">
            <v>0.12265517709576799</v>
          </cell>
          <cell r="G207">
            <v>0.46610668500000002</v>
          </cell>
          <cell r="H207">
            <v>1.9648982066006914E-2</v>
          </cell>
          <cell r="I207">
            <v>5.7170397994196348E-2</v>
          </cell>
          <cell r="J207">
            <v>9.5458771017936598E-3</v>
          </cell>
          <cell r="K207">
            <v>0.408221008454205</v>
          </cell>
          <cell r="L207">
            <v>4.9247344999999998E-2</v>
          </cell>
          <cell r="M207">
            <v>4.7010910295963249E-4</v>
          </cell>
          <cell r="N207">
            <v>2.0103800839592151E-2</v>
          </cell>
          <cell r="O207">
            <v>14845</v>
          </cell>
          <cell r="P207" t="str">
            <v>482656147</v>
          </cell>
          <cell r="Q207" t="str">
            <v>PM</v>
          </cell>
          <cell r="R207" t="str">
            <v>102</v>
          </cell>
          <cell r="S207" t="str">
            <v>01</v>
          </cell>
          <cell r="T207" t="str">
            <v>Etablissement de crédit</v>
          </cell>
          <cell r="U207" t="str">
            <v>200</v>
          </cell>
          <cell r="V207" t="str">
            <v>Banque</v>
          </cell>
          <cell r="W207" t="str">
            <v>001</v>
          </cell>
          <cell r="X207" t="str">
            <v>Agrément ACPR</v>
          </cell>
          <cell r="Y207">
            <v>8</v>
          </cell>
          <cell r="Z207" t="str">
            <v>RESTRUCTURATION AVEC REPRISE DE CIB</v>
          </cell>
          <cell r="AA207" t="str">
            <v>FR</v>
          </cell>
          <cell r="AB207" t="str">
            <v> France</v>
          </cell>
          <cell r="AC207" t="str">
            <v>S. BANCAIRE MUTUALISTE ET AUTRES RESEAUX</v>
          </cell>
          <cell r="AD207">
            <v>1163</v>
          </cell>
          <cell r="AE207" t="str">
            <v>GPE BPCE</v>
          </cell>
          <cell r="AF207">
            <v>0</v>
          </cell>
          <cell r="AG207" t="str">
            <v>75008</v>
          </cell>
          <cell r="AH207" t="str">
            <v>FR</v>
          </cell>
          <cell r="AI207" t="str">
            <v/>
          </cell>
          <cell r="AJ207" t="str">
            <v/>
          </cell>
          <cell r="AK207" t="str">
            <v>EC</v>
          </cell>
          <cell r="AL207" t="str">
            <v>Banque</v>
          </cell>
          <cell r="AM207" t="str">
            <v>PERSONNE_MORALE_SOCIETE</v>
          </cell>
          <cell r="AN207" t="str">
            <v>BPCE</v>
          </cell>
          <cell r="AO207" t="str">
            <v>Groupes mutualistes</v>
          </cell>
          <cell r="AP207" t="str">
            <v/>
          </cell>
          <cell r="AQ207" t="str">
            <v/>
          </cell>
          <cell r="AR207" t="str">
            <v>FR</v>
          </cell>
          <cell r="AS207" t="str">
            <v>FRANCE</v>
          </cell>
          <cell r="AT207" t="str">
            <v/>
          </cell>
          <cell r="AU207" t="str">
            <v/>
          </cell>
          <cell r="AV207" t="str">
            <v>MOURJANE</v>
          </cell>
          <cell r="AW207">
            <v>2762</v>
          </cell>
          <cell r="AX207">
            <v>0.63850129599999994</v>
          </cell>
          <cell r="AY207">
            <v>0.51198763899999999</v>
          </cell>
          <cell r="AZ207">
            <v>0.343487347</v>
          </cell>
          <cell r="BA207">
            <v>355</v>
          </cell>
          <cell r="BB207" t="str">
            <v>SI</v>
          </cell>
          <cell r="BC207">
            <v>0</v>
          </cell>
          <cell r="BD207">
            <v>1</v>
          </cell>
        </row>
        <row r="208">
          <cell r="A208" t="str">
            <v>17806</v>
          </cell>
          <cell r="B208" t="str">
            <v>CRCAM CENTRE-EST</v>
          </cell>
          <cell r="C208" t="str">
            <v>3. Autres (GEA CBD)</v>
          </cell>
          <cell r="D208">
            <v>201412</v>
          </cell>
          <cell r="E208">
            <v>3.8800000000000001E-2</v>
          </cell>
          <cell r="F208">
            <v>0.1691</v>
          </cell>
          <cell r="G208">
            <v>16.067637000000001</v>
          </cell>
          <cell r="H208">
            <v>0.62342431560000011</v>
          </cell>
          <cell r="I208">
            <v>2.7170374167000002</v>
          </cell>
          <cell r="J208">
            <v>2.9600000000000001E-2</v>
          </cell>
          <cell r="K208">
            <v>0.44969999999999999</v>
          </cell>
          <cell r="L208">
            <v>3.5184099999999998</v>
          </cell>
          <cell r="M208">
            <v>0.10414493599999999</v>
          </cell>
          <cell r="N208">
            <v>1.582228977</v>
          </cell>
          <cell r="O208">
            <v>15033</v>
          </cell>
          <cell r="P208" t="str">
            <v>399973825</v>
          </cell>
          <cell r="Q208" t="str">
            <v>PM</v>
          </cell>
          <cell r="R208" t="str">
            <v>210</v>
          </cell>
          <cell r="S208" t="str">
            <v>01</v>
          </cell>
          <cell r="T208" t="str">
            <v>Etablissement de crédit</v>
          </cell>
          <cell r="U208" t="str">
            <v>201</v>
          </cell>
          <cell r="V208" t="str">
            <v>Banque mutualiste ou coopérative</v>
          </cell>
          <cell r="W208" t="str">
            <v>001</v>
          </cell>
          <cell r="X208" t="str">
            <v>Agrément ACPR</v>
          </cell>
          <cell r="Y208">
            <v>8</v>
          </cell>
          <cell r="Z208" t="str">
            <v>RESTRUCTURATION AVEC REPRISE DE CIB</v>
          </cell>
          <cell r="AA208" t="str">
            <v>FR</v>
          </cell>
          <cell r="AB208" t="str">
            <v> France</v>
          </cell>
          <cell r="AC208" t="str">
            <v>S. BANCAIRE MUTUALISTE ET AUTRES RESEAUX</v>
          </cell>
          <cell r="AD208">
            <v>27</v>
          </cell>
          <cell r="AE208" t="str">
            <v>GPE CREDIT AGRICOLE</v>
          </cell>
          <cell r="AF208">
            <v>0</v>
          </cell>
          <cell r="AG208" t="str">
            <v>69410</v>
          </cell>
          <cell r="AH208" t="str">
            <v>FR</v>
          </cell>
          <cell r="AI208" t="str">
            <v/>
          </cell>
          <cell r="AJ208" t="str">
            <v/>
          </cell>
          <cell r="AK208" t="str">
            <v>EC</v>
          </cell>
          <cell r="AL208" t="str">
            <v>Bq mut</v>
          </cell>
          <cell r="AM208" t="str">
            <v>PERSONNE_MORALE_SOCIETE</v>
          </cell>
          <cell r="AN208" t="str">
            <v>CREDIT AGRICOLE</v>
          </cell>
          <cell r="AO208" t="str">
            <v>Groupes mutualistes</v>
          </cell>
          <cell r="AP208" t="str">
            <v/>
          </cell>
          <cell r="AQ208" t="str">
            <v/>
          </cell>
          <cell r="AR208" t="str">
            <v>FR</v>
          </cell>
          <cell r="AS208" t="str">
            <v>FRANCE</v>
          </cell>
          <cell r="AT208" t="str">
            <v/>
          </cell>
          <cell r="AU208" t="str">
            <v/>
          </cell>
          <cell r="AV208" t="str">
            <v>BALLABRIGA</v>
          </cell>
          <cell r="AW208">
            <v>2761</v>
          </cell>
          <cell r="AX208">
            <v>26.189065372999998</v>
          </cell>
          <cell r="AY208">
            <v>17.940782552999998</v>
          </cell>
          <cell r="AZ208">
            <v>8.2229710170000008</v>
          </cell>
          <cell r="BA208">
            <v>48</v>
          </cell>
          <cell r="BB208" t="str">
            <v>SI</v>
          </cell>
          <cell r="BC208">
            <v>0</v>
          </cell>
          <cell r="BD208">
            <v>0</v>
          </cell>
        </row>
        <row r="209">
          <cell r="A209" t="str">
            <v>17807</v>
          </cell>
          <cell r="B209" t="str">
            <v>BANQUE POPULAIRE OCCITANE</v>
          </cell>
          <cell r="C209" t="str">
            <v>3. Autres (GEA CBD)</v>
          </cell>
          <cell r="D209">
            <v>201412</v>
          </cell>
          <cell r="E209">
            <v>6.4830978933746397E-2</v>
          </cell>
          <cell r="F209">
            <v>0.14619917546473599</v>
          </cell>
          <cell r="G209">
            <v>9.0340327360000003</v>
          </cell>
          <cell r="H209">
            <v>0.58568518599439134</v>
          </cell>
          <cell r="I209">
            <v>1.3207681371246329</v>
          </cell>
          <cell r="J209">
            <v>5.5590129150473802E-2</v>
          </cell>
          <cell r="K209">
            <v>0.436844967862976</v>
          </cell>
          <cell r="L209">
            <v>2.2215079070000003</v>
          </cell>
          <cell r="M209">
            <v>0.12349391145892877</v>
          </cell>
          <cell r="N209">
            <v>0.97045455024076221</v>
          </cell>
          <cell r="O209">
            <v>15036</v>
          </cell>
          <cell r="P209" t="str">
            <v>560801300</v>
          </cell>
          <cell r="Q209" t="str">
            <v>PM</v>
          </cell>
          <cell r="R209" t="str">
            <v>202</v>
          </cell>
          <cell r="S209" t="str">
            <v>01</v>
          </cell>
          <cell r="T209" t="str">
            <v>Etablissement de crédit</v>
          </cell>
          <cell r="U209" t="str">
            <v>201</v>
          </cell>
          <cell r="V209" t="str">
            <v>Banque mutualiste ou coopérative</v>
          </cell>
          <cell r="W209" t="str">
            <v>001</v>
          </cell>
          <cell r="X209" t="str">
            <v>Agrément ACPR</v>
          </cell>
          <cell r="Y209">
            <v>6</v>
          </cell>
          <cell r="Z209" t="str">
            <v>NOUVEL ETABLISSEMENT</v>
          </cell>
          <cell r="AA209" t="str">
            <v>FR</v>
          </cell>
          <cell r="AB209" t="str">
            <v> France</v>
          </cell>
          <cell r="AC209" t="str">
            <v>S. BANCAIRE MUTUALISTE ET AUTRES RESEAUX</v>
          </cell>
          <cell r="AD209">
            <v>1163</v>
          </cell>
          <cell r="AE209" t="str">
            <v>GPE BPCE</v>
          </cell>
          <cell r="AF209">
            <v>0</v>
          </cell>
          <cell r="AG209" t="str">
            <v>31130</v>
          </cell>
          <cell r="AH209" t="str">
            <v>FR</v>
          </cell>
          <cell r="AI209" t="str">
            <v/>
          </cell>
          <cell r="AJ209" t="str">
            <v/>
          </cell>
          <cell r="AK209" t="str">
            <v>EC</v>
          </cell>
          <cell r="AL209" t="str">
            <v>Bq mut</v>
          </cell>
          <cell r="AM209" t="str">
            <v>PERSONNE_MORALE_SOCIETE</v>
          </cell>
          <cell r="AN209" t="str">
            <v>BPCE</v>
          </cell>
          <cell r="AO209" t="str">
            <v>Groupes mutualistes</v>
          </cell>
          <cell r="AP209" t="str">
            <v/>
          </cell>
          <cell r="AQ209" t="str">
            <v/>
          </cell>
          <cell r="AR209" t="str">
            <v>FR</v>
          </cell>
          <cell r="AS209" t="str">
            <v>FRANCE</v>
          </cell>
          <cell r="AT209" t="str">
            <v/>
          </cell>
          <cell r="AU209" t="str">
            <v/>
          </cell>
          <cell r="AV209" t="str">
            <v>MOURJANE</v>
          </cell>
          <cell r="AW209">
            <v>2762</v>
          </cell>
          <cell r="AX209">
            <v>13.097378028000001</v>
          </cell>
          <cell r="AY209">
            <v>8.6502412460000002</v>
          </cell>
          <cell r="AZ209">
            <v>9.6528725810000005</v>
          </cell>
          <cell r="BA209">
            <v>96</v>
          </cell>
          <cell r="BB209" t="str">
            <v>SI</v>
          </cell>
          <cell r="BC209">
            <v>0</v>
          </cell>
          <cell r="BD209">
            <v>1</v>
          </cell>
        </row>
        <row r="210">
          <cell r="A210" t="str">
            <v>17906</v>
          </cell>
          <cell r="B210" t="str">
            <v>CRCAM DE L'ANJOU ET DU MAINE</v>
          </cell>
          <cell r="C210" t="str">
            <v>3. Autres (GEA CBD)</v>
          </cell>
          <cell r="D210">
            <v>201412</v>
          </cell>
          <cell r="E210">
            <v>4.7800000000000002E-2</v>
          </cell>
          <cell r="F210">
            <v>0.16300000000000001</v>
          </cell>
          <cell r="G210">
            <v>11.304380999999999</v>
          </cell>
          <cell r="H210">
            <v>0.54034941179999996</v>
          </cell>
          <cell r="I210">
            <v>1.8426141030000001</v>
          </cell>
          <cell r="J210">
            <v>3.2500000000000001E-2</v>
          </cell>
          <cell r="K210">
            <v>0.25619999999999998</v>
          </cell>
          <cell r="L210">
            <v>3.0970260000000001</v>
          </cell>
          <cell r="M210">
            <v>0.10065334500000001</v>
          </cell>
          <cell r="N210">
            <v>0.79345806119999995</v>
          </cell>
          <cell r="O210">
            <v>15188</v>
          </cell>
          <cell r="P210" t="str">
            <v>414993998</v>
          </cell>
          <cell r="Q210" t="str">
            <v>PM</v>
          </cell>
          <cell r="R210" t="str">
            <v>210</v>
          </cell>
          <cell r="S210" t="str">
            <v>01</v>
          </cell>
          <cell r="T210" t="str">
            <v>Etablissement de crédit</v>
          </cell>
          <cell r="U210" t="str">
            <v>201</v>
          </cell>
          <cell r="V210" t="str">
            <v>Banque mutualiste ou coopérative</v>
          </cell>
          <cell r="W210" t="str">
            <v>001</v>
          </cell>
          <cell r="X210" t="str">
            <v>Agrément ACPR</v>
          </cell>
          <cell r="Y210">
            <v>8</v>
          </cell>
          <cell r="Z210" t="str">
            <v>RESTRUCTURATION AVEC REPRISE DE CIB</v>
          </cell>
          <cell r="AA210" t="str">
            <v>FR</v>
          </cell>
          <cell r="AB210" t="str">
            <v> France</v>
          </cell>
          <cell r="AC210" t="str">
            <v>S. BANCAIRE MUTUALISTE ET AUTRES RESEAUX</v>
          </cell>
          <cell r="AD210">
            <v>27</v>
          </cell>
          <cell r="AE210" t="str">
            <v>GPE CREDIT AGRICOLE</v>
          </cell>
          <cell r="AF210">
            <v>0</v>
          </cell>
          <cell r="AG210" t="str">
            <v>72000</v>
          </cell>
          <cell r="AH210" t="str">
            <v>FR</v>
          </cell>
          <cell r="AI210" t="str">
            <v/>
          </cell>
          <cell r="AJ210" t="str">
            <v/>
          </cell>
          <cell r="AK210" t="str">
            <v>EC</v>
          </cell>
          <cell r="AL210" t="str">
            <v>Bq mut</v>
          </cell>
          <cell r="AM210" t="str">
            <v>PERSONNE_MORALE_SOCIETE</v>
          </cell>
          <cell r="AN210" t="str">
            <v>CREDIT AGRICOLE</v>
          </cell>
          <cell r="AO210" t="str">
            <v>Groupes mutualistes</v>
          </cell>
          <cell r="AP210" t="str">
            <v/>
          </cell>
          <cell r="AQ210" t="str">
            <v/>
          </cell>
          <cell r="AR210" t="str">
            <v>FR</v>
          </cell>
          <cell r="AS210" t="str">
            <v>FRANCE</v>
          </cell>
          <cell r="AT210" t="str">
            <v/>
          </cell>
          <cell r="AU210" t="str">
            <v/>
          </cell>
          <cell r="AV210" t="str">
            <v>ONDO</v>
          </cell>
          <cell r="AW210">
            <v>2761</v>
          </cell>
          <cell r="AX210">
            <v>17.307225861000003</v>
          </cell>
          <cell r="AY210">
            <v>13.17684783</v>
          </cell>
          <cell r="AZ210">
            <v>4.1512704109999996</v>
          </cell>
          <cell r="BA210">
            <v>72</v>
          </cell>
          <cell r="BB210" t="str">
            <v>SI</v>
          </cell>
          <cell r="BC210">
            <v>0</v>
          </cell>
          <cell r="BD210">
            <v>0</v>
          </cell>
        </row>
        <row r="211">
          <cell r="A211" t="str">
            <v>18025</v>
          </cell>
          <cell r="B211" t="str">
            <v>CAISSE D EPARGNE DE PICARDIE</v>
          </cell>
          <cell r="C211" t="str">
            <v>3. Autres (GEA CBD)</v>
          </cell>
          <cell r="D211">
            <v>201412</v>
          </cell>
          <cell r="E211">
            <v>6.2722802210757198E-2</v>
          </cell>
          <cell r="F211">
            <v>0.22057110883266001</v>
          </cell>
          <cell r="G211">
            <v>4.8903426019999996</v>
          </cell>
          <cell r="H211">
            <v>0.30673599176808569</v>
          </cell>
          <cell r="I211">
            <v>1.0786682902947358</v>
          </cell>
          <cell r="O211">
            <v>15419</v>
          </cell>
          <cell r="P211" t="str">
            <v>383000692</v>
          </cell>
          <cell r="Q211" t="str">
            <v>PM</v>
          </cell>
          <cell r="R211" t="str">
            <v>270</v>
          </cell>
          <cell r="S211" t="str">
            <v>01</v>
          </cell>
          <cell r="T211" t="str">
            <v>Etablissement de crédit</v>
          </cell>
          <cell r="U211" t="str">
            <v>201</v>
          </cell>
          <cell r="V211" t="str">
            <v>Banque mutualiste ou coopérative</v>
          </cell>
          <cell r="W211" t="str">
            <v>001</v>
          </cell>
          <cell r="X211" t="str">
            <v>Agrément ACPR</v>
          </cell>
          <cell r="Y211">
            <v>8</v>
          </cell>
          <cell r="Z211" t="str">
            <v>RESTRUCTURATION AVEC REPRISE DE CIB</v>
          </cell>
          <cell r="AA211" t="str">
            <v>FR</v>
          </cell>
          <cell r="AB211" t="str">
            <v> France</v>
          </cell>
          <cell r="AC211" t="str">
            <v>S. BANCAIRE MUTUALISTE ET AUTRES RESEAUX</v>
          </cell>
          <cell r="AD211">
            <v>1163</v>
          </cell>
          <cell r="AE211" t="str">
            <v>GPE BPCE</v>
          </cell>
          <cell r="AF211">
            <v>0</v>
          </cell>
          <cell r="AG211" t="str">
            <v>80000</v>
          </cell>
          <cell r="AH211" t="str">
            <v>FR</v>
          </cell>
          <cell r="AI211" t="str">
            <v/>
          </cell>
          <cell r="AJ211" t="str">
            <v/>
          </cell>
          <cell r="AK211" t="str">
            <v>EC</v>
          </cell>
          <cell r="AL211" t="str">
            <v>Bq mut</v>
          </cell>
          <cell r="AM211" t="str">
            <v>PERSONNE_MORALE_SOCIETE</v>
          </cell>
          <cell r="AN211" t="str">
            <v>BPCE</v>
          </cell>
          <cell r="AO211" t="str">
            <v>Groupes mutualistes</v>
          </cell>
          <cell r="AP211" t="str">
            <v/>
          </cell>
          <cell r="AQ211" t="str">
            <v/>
          </cell>
          <cell r="AR211" t="str">
            <v>FR</v>
          </cell>
          <cell r="AS211" t="str">
            <v>FRANCE</v>
          </cell>
          <cell r="AT211" t="str">
            <v/>
          </cell>
          <cell r="AU211" t="str">
            <v/>
          </cell>
          <cell r="AV211" t="str">
            <v>CISSOKHO-COULIBALY</v>
          </cell>
          <cell r="AW211">
            <v>2762</v>
          </cell>
          <cell r="AX211">
            <v>10.451593508</v>
          </cell>
          <cell r="AY211">
            <v>5.4116979829999998</v>
          </cell>
          <cell r="AZ211">
            <v>7.2299101749999997</v>
          </cell>
          <cell r="BA211">
            <v>113</v>
          </cell>
          <cell r="BB211" t="str">
            <v>SI</v>
          </cell>
          <cell r="BC211">
            <v>0</v>
          </cell>
          <cell r="BD211">
            <v>1</v>
          </cell>
        </row>
        <row r="212">
          <cell r="A212" t="str">
            <v>18029</v>
          </cell>
          <cell r="B212" t="str">
            <v>BNP PARIBAS PERSONAL FINANCE</v>
          </cell>
          <cell r="C212" t="str">
            <v>3. Autres (GEA CBD)</v>
          </cell>
          <cell r="D212">
            <v>201412</v>
          </cell>
          <cell r="E212">
            <v>0.1704</v>
          </cell>
          <cell r="F212">
            <v>0.37780000000000002</v>
          </cell>
          <cell r="G212">
            <v>33.744033000000002</v>
          </cell>
          <cell r="H212">
            <v>5.7499832232000001</v>
          </cell>
          <cell r="I212">
            <v>12.748495667400002</v>
          </cell>
          <cell r="O212">
            <v>15426</v>
          </cell>
          <cell r="P212" t="str">
            <v>542097902</v>
          </cell>
          <cell r="Q212" t="str">
            <v>PM</v>
          </cell>
          <cell r="R212" t="str">
            <v>102</v>
          </cell>
          <cell r="S212" t="str">
            <v>01</v>
          </cell>
          <cell r="T212" t="str">
            <v>Etablissement de crédit</v>
          </cell>
          <cell r="U212" t="str">
            <v>200</v>
          </cell>
          <cell r="V212" t="str">
            <v>Banque</v>
          </cell>
          <cell r="W212" t="str">
            <v>001</v>
          </cell>
          <cell r="X212" t="str">
            <v>Agrément ACPR</v>
          </cell>
          <cell r="Y212">
            <v>6</v>
          </cell>
          <cell r="Z212" t="str">
            <v>NOUVEL ETABLISSEMENT</v>
          </cell>
          <cell r="AA212" t="str">
            <v>FR</v>
          </cell>
          <cell r="AB212" t="str">
            <v> France</v>
          </cell>
          <cell r="AC212" t="str">
            <v>S. BANCAIRE PRIVE (GRANDS GROUPES)</v>
          </cell>
          <cell r="AD212">
            <v>768</v>
          </cell>
          <cell r="AE212" t="str">
            <v>GPE BNP-PARIBAS</v>
          </cell>
          <cell r="AF212">
            <v>0</v>
          </cell>
          <cell r="AG212" t="str">
            <v>75009</v>
          </cell>
          <cell r="AH212" t="str">
            <v>FR</v>
          </cell>
          <cell r="AI212" t="str">
            <v/>
          </cell>
          <cell r="AJ212" t="str">
            <v/>
          </cell>
          <cell r="AK212" t="str">
            <v>EC</v>
          </cell>
          <cell r="AL212" t="str">
            <v>Banque</v>
          </cell>
          <cell r="AM212" t="str">
            <v>PERSONNE_MORALE_SOCIETE</v>
          </cell>
          <cell r="AN212" t="str">
            <v>BNP-PARIBAS</v>
          </cell>
          <cell r="AO212" t="str">
            <v>Grands groupes bancaires privés</v>
          </cell>
          <cell r="AP212" t="str">
            <v>OUI</v>
          </cell>
          <cell r="AQ212" t="str">
            <v/>
          </cell>
          <cell r="AR212" t="str">
            <v>FR</v>
          </cell>
          <cell r="AS212" t="str">
            <v>FRANCE</v>
          </cell>
          <cell r="AT212" t="str">
            <v/>
          </cell>
          <cell r="AU212" t="str">
            <v/>
          </cell>
          <cell r="AV212" t="str">
            <v>FLOERCHINGER</v>
          </cell>
          <cell r="AW212">
            <v>2754</v>
          </cell>
          <cell r="AX212">
            <v>46.566278304000001</v>
          </cell>
          <cell r="AY212">
            <v>22.063739736000002</v>
          </cell>
          <cell r="AZ212">
            <v>0.440245993</v>
          </cell>
          <cell r="BA212">
            <v>27</v>
          </cell>
          <cell r="BB212" t="str">
            <v>SI</v>
          </cell>
          <cell r="BC212">
            <v>0</v>
          </cell>
          <cell r="BD212">
            <v>1</v>
          </cell>
        </row>
        <row r="213">
          <cell r="A213" t="str">
            <v>18106</v>
          </cell>
          <cell r="B213" t="str">
            <v>CRCAM DES SAVOIE</v>
          </cell>
          <cell r="C213" t="str">
            <v>3. Autres (GEA CBD)</v>
          </cell>
          <cell r="D213">
            <v>201412</v>
          </cell>
          <cell r="E213">
            <v>4.58E-2</v>
          </cell>
          <cell r="F213">
            <v>0.17019999999999999</v>
          </cell>
          <cell r="G213">
            <v>13.277722000000001</v>
          </cell>
          <cell r="H213">
            <v>0.60811966760000002</v>
          </cell>
          <cell r="I213">
            <v>2.2598682844</v>
          </cell>
          <cell r="J213">
            <v>4.7100000000000003E-2</v>
          </cell>
          <cell r="K213">
            <v>0.44879999999999998</v>
          </cell>
          <cell r="L213">
            <v>2.4315609999999999</v>
          </cell>
          <cell r="M213">
            <v>0.1145265231</v>
          </cell>
          <cell r="N213">
            <v>1.0912845767999999</v>
          </cell>
          <cell r="O213">
            <v>15570</v>
          </cell>
          <cell r="P213" t="str">
            <v>302958491</v>
          </cell>
          <cell r="Q213" t="str">
            <v>PM</v>
          </cell>
          <cell r="R213" t="str">
            <v>210</v>
          </cell>
          <cell r="S213" t="str">
            <v>01</v>
          </cell>
          <cell r="T213" t="str">
            <v>Etablissement de crédit</v>
          </cell>
          <cell r="U213" t="str">
            <v>201</v>
          </cell>
          <cell r="V213" t="str">
            <v>Banque mutualiste ou coopérative</v>
          </cell>
          <cell r="W213" t="str">
            <v>001</v>
          </cell>
          <cell r="X213" t="str">
            <v>Agrément ACPR</v>
          </cell>
          <cell r="Y213">
            <v>6</v>
          </cell>
          <cell r="Z213" t="str">
            <v>NOUVEL ETABLISSEMENT</v>
          </cell>
          <cell r="AA213" t="str">
            <v>FR</v>
          </cell>
          <cell r="AB213" t="str">
            <v> France</v>
          </cell>
          <cell r="AC213" t="str">
            <v>S. BANCAIRE MUTUALISTE ET AUTRES RESEAUX</v>
          </cell>
          <cell r="AD213">
            <v>27</v>
          </cell>
          <cell r="AE213" t="str">
            <v>GPE CREDIT AGRICOLE</v>
          </cell>
          <cell r="AF213">
            <v>0</v>
          </cell>
          <cell r="AG213" t="str">
            <v>74940</v>
          </cell>
          <cell r="AH213" t="str">
            <v>FR</v>
          </cell>
          <cell r="AI213" t="str">
            <v/>
          </cell>
          <cell r="AJ213" t="str">
            <v/>
          </cell>
          <cell r="AK213" t="str">
            <v>EC</v>
          </cell>
          <cell r="AL213" t="str">
            <v>Bq mut</v>
          </cell>
          <cell r="AM213" t="str">
            <v>PERSONNE_MORALE_SOCIETE</v>
          </cell>
          <cell r="AN213" t="str">
            <v>CREDIT AGRICOLE</v>
          </cell>
          <cell r="AO213" t="str">
            <v>Groupes mutualistes</v>
          </cell>
          <cell r="AP213" t="str">
            <v/>
          </cell>
          <cell r="AQ213" t="str">
            <v/>
          </cell>
          <cell r="AR213" t="str">
            <v>FR</v>
          </cell>
          <cell r="AS213" t="str">
            <v>FRANCE</v>
          </cell>
          <cell r="AT213" t="str">
            <v/>
          </cell>
          <cell r="AU213" t="str">
            <v/>
          </cell>
          <cell r="AV213" t="str">
            <v>RABIER</v>
          </cell>
          <cell r="AW213">
            <v>2761</v>
          </cell>
          <cell r="AX213">
            <v>20.512964103999998</v>
          </cell>
          <cell r="AY213">
            <v>14.490371286</v>
          </cell>
          <cell r="AZ213">
            <v>5.5133413019999997</v>
          </cell>
          <cell r="BA213">
            <v>60</v>
          </cell>
          <cell r="BB213" t="str">
            <v>SI</v>
          </cell>
          <cell r="BC213">
            <v>0</v>
          </cell>
          <cell r="BD213">
            <v>0</v>
          </cell>
        </row>
        <row r="214">
          <cell r="A214" t="str">
            <v>18206</v>
          </cell>
          <cell r="B214" t="str">
            <v>CRCAM DE PARIS ET D ILE DE FRANCE</v>
          </cell>
          <cell r="C214" t="str">
            <v>3. Autres (GEA CBD)</v>
          </cell>
          <cell r="D214">
            <v>201412</v>
          </cell>
          <cell r="E214">
            <v>3.2500000000000001E-2</v>
          </cell>
          <cell r="F214">
            <v>0.16900000000000001</v>
          </cell>
          <cell r="G214">
            <v>20.179189000000001</v>
          </cell>
          <cell r="H214">
            <v>0.65582364250000003</v>
          </cell>
          <cell r="I214">
            <v>3.4102829410000002</v>
          </cell>
          <cell r="J214">
            <v>1.78E-2</v>
          </cell>
          <cell r="K214">
            <v>0.44629999999999997</v>
          </cell>
          <cell r="L214">
            <v>9.5047139999999999</v>
          </cell>
          <cell r="M214">
            <v>0.16918390920000001</v>
          </cell>
          <cell r="N214">
            <v>4.2419538581999996</v>
          </cell>
          <cell r="O214">
            <v>15732</v>
          </cell>
          <cell r="P214" t="str">
            <v>775665615</v>
          </cell>
          <cell r="Q214" t="str">
            <v>PM</v>
          </cell>
          <cell r="R214" t="str">
            <v>210</v>
          </cell>
          <cell r="S214" t="str">
            <v>01</v>
          </cell>
          <cell r="T214" t="str">
            <v>Etablissement de crédit</v>
          </cell>
          <cell r="U214" t="str">
            <v>201</v>
          </cell>
          <cell r="V214" t="str">
            <v>Banque mutualiste ou coopérative</v>
          </cell>
          <cell r="W214" t="str">
            <v>001</v>
          </cell>
          <cell r="X214" t="str">
            <v>Agrément ACPR</v>
          </cell>
          <cell r="Y214">
            <v>6</v>
          </cell>
          <cell r="Z214" t="str">
            <v>NOUVEL ETABLISSEMENT</v>
          </cell>
          <cell r="AA214" t="str">
            <v>FR</v>
          </cell>
          <cell r="AB214" t="str">
            <v> France</v>
          </cell>
          <cell r="AC214" t="str">
            <v>S. BANCAIRE MUTUALISTE ET AUTRES RESEAUX</v>
          </cell>
          <cell r="AD214">
            <v>27</v>
          </cell>
          <cell r="AE214" t="str">
            <v>GPE CREDIT AGRICOLE</v>
          </cell>
          <cell r="AF214">
            <v>0</v>
          </cell>
          <cell r="AG214" t="str">
            <v>75012</v>
          </cell>
          <cell r="AH214" t="str">
            <v>FR</v>
          </cell>
          <cell r="AI214" t="str">
            <v/>
          </cell>
          <cell r="AJ214" t="str">
            <v/>
          </cell>
          <cell r="AK214" t="str">
            <v>EC</v>
          </cell>
          <cell r="AL214" t="str">
            <v>Bq mut</v>
          </cell>
          <cell r="AM214" t="str">
            <v>PERSONNE_MORALE_SOCIETE</v>
          </cell>
          <cell r="AN214" t="str">
            <v>CREDIT AGRICOLE</v>
          </cell>
          <cell r="AO214" t="str">
            <v>Groupes mutualistes</v>
          </cell>
          <cell r="AP214" t="str">
            <v/>
          </cell>
          <cell r="AQ214" t="str">
            <v/>
          </cell>
          <cell r="AR214" t="str">
            <v>FR</v>
          </cell>
          <cell r="AS214" t="str">
            <v>FRANCE</v>
          </cell>
          <cell r="AT214" t="str">
            <v/>
          </cell>
          <cell r="AU214" t="str">
            <v/>
          </cell>
          <cell r="AV214" t="str">
            <v>RABIER</v>
          </cell>
          <cell r="AW214">
            <v>2761</v>
          </cell>
          <cell r="AX214">
            <v>37.209238888999998</v>
          </cell>
          <cell r="AY214">
            <v>27.899202125999999</v>
          </cell>
          <cell r="AZ214">
            <v>12.222745767000001</v>
          </cell>
          <cell r="BA214">
            <v>32</v>
          </cell>
          <cell r="BB214" t="str">
            <v>SI</v>
          </cell>
          <cell r="BC214">
            <v>0</v>
          </cell>
          <cell r="BD214">
            <v>0</v>
          </cell>
        </row>
        <row r="215">
          <cell r="A215" t="str">
            <v>18306</v>
          </cell>
          <cell r="B215" t="str">
            <v>CRCAM NORMANDIE-SEINE</v>
          </cell>
          <cell r="C215" t="str">
            <v>3. Autres (GEA CBD)</v>
          </cell>
          <cell r="D215">
            <v>201412</v>
          </cell>
          <cell r="E215">
            <v>3.9E-2</v>
          </cell>
          <cell r="F215">
            <v>0.1663</v>
          </cell>
          <cell r="G215">
            <v>8.8757859999999997</v>
          </cell>
          <cell r="H215">
            <v>0.34615565399999998</v>
          </cell>
          <cell r="I215">
            <v>1.4760432118</v>
          </cell>
          <cell r="J215">
            <v>2.6200000000000001E-2</v>
          </cell>
          <cell r="K215">
            <v>0.44519999999999998</v>
          </cell>
          <cell r="L215">
            <v>2.370063</v>
          </cell>
          <cell r="M215">
            <v>6.2095650600000003E-2</v>
          </cell>
          <cell r="N215">
            <v>1.0551520476</v>
          </cell>
          <cell r="O215">
            <v>15913</v>
          </cell>
          <cell r="P215" t="str">
            <v>433786738</v>
          </cell>
          <cell r="Q215" t="str">
            <v>PM</v>
          </cell>
          <cell r="R215" t="str">
            <v>210</v>
          </cell>
          <cell r="S215" t="str">
            <v>01</v>
          </cell>
          <cell r="T215" t="str">
            <v>Etablissement de crédit</v>
          </cell>
          <cell r="U215" t="str">
            <v>201</v>
          </cell>
          <cell r="V215" t="str">
            <v>Banque mutualiste ou coopérative</v>
          </cell>
          <cell r="W215" t="str">
            <v>001</v>
          </cell>
          <cell r="X215" t="str">
            <v>Agrément ACPR</v>
          </cell>
          <cell r="Y215">
            <v>8</v>
          </cell>
          <cell r="Z215" t="str">
            <v>RESTRUCTURATION AVEC REPRISE DE CIB</v>
          </cell>
          <cell r="AA215" t="str">
            <v>FR</v>
          </cell>
          <cell r="AB215" t="str">
            <v> France</v>
          </cell>
          <cell r="AC215" t="str">
            <v>S. BANCAIRE MUTUALISTE ET AUTRES RESEAUX</v>
          </cell>
          <cell r="AD215">
            <v>27</v>
          </cell>
          <cell r="AE215" t="str">
            <v>GPE CREDIT AGRICOLE</v>
          </cell>
          <cell r="AF215">
            <v>0</v>
          </cell>
          <cell r="AG215" t="str">
            <v>76230</v>
          </cell>
          <cell r="AH215" t="str">
            <v>FR</v>
          </cell>
          <cell r="AI215" t="str">
            <v/>
          </cell>
          <cell r="AJ215" t="str">
            <v/>
          </cell>
          <cell r="AK215" t="str">
            <v>EC</v>
          </cell>
          <cell r="AL215" t="str">
            <v>Bq mut</v>
          </cell>
          <cell r="AM215" t="str">
            <v>PERSONNE_MORALE_SOCIETE</v>
          </cell>
          <cell r="AN215" t="str">
            <v>CREDIT AGRICOLE</v>
          </cell>
          <cell r="AO215" t="str">
            <v>Groupes mutualistes</v>
          </cell>
          <cell r="AP215" t="str">
            <v/>
          </cell>
          <cell r="AQ215" t="str">
            <v/>
          </cell>
          <cell r="AR215" t="str">
            <v>FR</v>
          </cell>
          <cell r="AS215" t="str">
            <v>FRANCE</v>
          </cell>
          <cell r="AT215" t="str">
            <v/>
          </cell>
          <cell r="AU215" t="str">
            <v/>
          </cell>
          <cell r="AV215" t="str">
            <v>BALLABRIGA</v>
          </cell>
          <cell r="AW215">
            <v>2761</v>
          </cell>
          <cell r="AX215">
            <v>12.954699069</v>
          </cell>
          <cell r="AY215">
            <v>9.6156797730000001</v>
          </cell>
          <cell r="AZ215">
            <v>3.5029992009999997</v>
          </cell>
          <cell r="BA215">
            <v>98</v>
          </cell>
          <cell r="BB215" t="str">
            <v>SI</v>
          </cell>
          <cell r="BC215">
            <v>0</v>
          </cell>
          <cell r="BD215">
            <v>0</v>
          </cell>
        </row>
        <row r="216">
          <cell r="A216" t="str">
            <v>18315</v>
          </cell>
          <cell r="B216" t="str">
            <v>CAISSE D EPARGNE COTE D AZUR</v>
          </cell>
          <cell r="C216" t="str">
            <v>3. Autres (GEA CBD)</v>
          </cell>
          <cell r="D216">
            <v>201412</v>
          </cell>
          <cell r="E216">
            <v>5.0048431125567297E-2</v>
          </cell>
          <cell r="F216">
            <v>0.21045897977000499</v>
          </cell>
          <cell r="G216">
            <v>7.6358350080000008</v>
          </cell>
          <cell r="H216">
            <v>0.38216156248408367</v>
          </cell>
          <cell r="I216">
            <v>1.607030045475768</v>
          </cell>
          <cell r="O216">
            <v>15916</v>
          </cell>
          <cell r="P216" t="str">
            <v>384402871</v>
          </cell>
          <cell r="Q216" t="str">
            <v>PM</v>
          </cell>
          <cell r="R216" t="str">
            <v>270</v>
          </cell>
          <cell r="S216" t="str">
            <v>01</v>
          </cell>
          <cell r="T216" t="str">
            <v>Etablissement de crédit</v>
          </cell>
          <cell r="U216" t="str">
            <v>201</v>
          </cell>
          <cell r="V216" t="str">
            <v>Banque mutualiste ou coopérative</v>
          </cell>
          <cell r="W216" t="str">
            <v>001</v>
          </cell>
          <cell r="X216" t="str">
            <v>Agrément ACPR</v>
          </cell>
          <cell r="Y216">
            <v>6</v>
          </cell>
          <cell r="Z216" t="str">
            <v>NOUVEL ETABLISSEMENT</v>
          </cell>
          <cell r="AA216" t="str">
            <v>FR</v>
          </cell>
          <cell r="AB216" t="str">
            <v> France</v>
          </cell>
          <cell r="AC216" t="str">
            <v>S. BANCAIRE MUTUALISTE ET AUTRES RESEAUX</v>
          </cell>
          <cell r="AD216">
            <v>1163</v>
          </cell>
          <cell r="AE216" t="str">
            <v>GPE BPCE</v>
          </cell>
          <cell r="AF216">
            <v>0</v>
          </cell>
          <cell r="AG216" t="str">
            <v>06200</v>
          </cell>
          <cell r="AH216" t="str">
            <v>FR</v>
          </cell>
          <cell r="AI216" t="str">
            <v/>
          </cell>
          <cell r="AJ216" t="str">
            <v/>
          </cell>
          <cell r="AK216" t="str">
            <v>EC</v>
          </cell>
          <cell r="AL216" t="str">
            <v>Bq mut</v>
          </cell>
          <cell r="AM216" t="str">
            <v>PERSONNE_MORALE_SOCIETE</v>
          </cell>
          <cell r="AN216" t="str">
            <v>BPCE</v>
          </cell>
          <cell r="AO216" t="str">
            <v>Groupes mutualistes</v>
          </cell>
          <cell r="AP216" t="str">
            <v/>
          </cell>
          <cell r="AQ216" t="str">
            <v/>
          </cell>
          <cell r="AR216" t="str">
            <v>FR</v>
          </cell>
          <cell r="AS216" t="str">
            <v>FRANCE</v>
          </cell>
          <cell r="AT216" t="str">
            <v/>
          </cell>
          <cell r="AU216" t="str">
            <v/>
          </cell>
          <cell r="AV216" t="str">
            <v>LE METAYER</v>
          </cell>
          <cell r="AW216">
            <v>2762</v>
          </cell>
          <cell r="AX216">
            <v>16.134912029999999</v>
          </cell>
          <cell r="AY216">
            <v>9.3829075569999993</v>
          </cell>
          <cell r="AZ216">
            <v>11.026038687000002</v>
          </cell>
          <cell r="BA216">
            <v>80</v>
          </cell>
          <cell r="BB216" t="str">
            <v>SI</v>
          </cell>
          <cell r="BC216">
            <v>0</v>
          </cell>
          <cell r="BD216">
            <v>1</v>
          </cell>
        </row>
        <row r="217">
          <cell r="A217" t="str">
            <v>18589</v>
          </cell>
          <cell r="B217" t="str">
            <v>CAISSE FRANCAISE DE DEVELOPPEMENT INDUST</v>
          </cell>
          <cell r="C217" t="str">
            <v>3. Autres (GEA CBD)</v>
          </cell>
          <cell r="D217">
            <v>201412</v>
          </cell>
          <cell r="J217">
            <v>0</v>
          </cell>
          <cell r="L217">
            <v>1.282359327</v>
          </cell>
          <cell r="M217">
            <v>0</v>
          </cell>
          <cell r="O217">
            <v>16305</v>
          </cell>
          <cell r="P217" t="str">
            <v>328559679</v>
          </cell>
          <cell r="Q217" t="str">
            <v>PM</v>
          </cell>
          <cell r="R217" t="str">
            <v>102</v>
          </cell>
          <cell r="S217" t="str">
            <v>01</v>
          </cell>
          <cell r="T217" t="str">
            <v>Etablissement de crédit</v>
          </cell>
          <cell r="U217" t="str">
            <v>200</v>
          </cell>
          <cell r="V217" t="str">
            <v>Banque</v>
          </cell>
          <cell r="W217" t="str">
            <v>001</v>
          </cell>
          <cell r="X217" t="str">
            <v>Agrément ACPR</v>
          </cell>
          <cell r="Y217">
            <v>6</v>
          </cell>
          <cell r="Z217" t="str">
            <v>NOUVEL ETABLISSEMENT</v>
          </cell>
          <cell r="AA217" t="str">
            <v>FR</v>
          </cell>
          <cell r="AB217" t="str">
            <v> France</v>
          </cell>
          <cell r="AC217" t="str">
            <v>S. BANCAIRE MUTUALISTE ET AUTRES RESEAUX</v>
          </cell>
          <cell r="AD217">
            <v>1163</v>
          </cell>
          <cell r="AE217" t="str">
            <v>GPE BPCE</v>
          </cell>
          <cell r="AF217">
            <v>0</v>
          </cell>
          <cell r="AG217" t="str">
            <v>75013</v>
          </cell>
          <cell r="AH217" t="str">
            <v>FR</v>
          </cell>
          <cell r="AI217" t="str">
            <v/>
          </cell>
          <cell r="AJ217" t="str">
            <v/>
          </cell>
          <cell r="AK217" t="str">
            <v>EC</v>
          </cell>
          <cell r="AL217" t="str">
            <v>Banque</v>
          </cell>
          <cell r="AM217" t="str">
            <v>PERSONNE_MORALE_SOCIETE</v>
          </cell>
          <cell r="AN217" t="str">
            <v>BPCE</v>
          </cell>
          <cell r="AO217" t="str">
            <v>Groupes mutualistes</v>
          </cell>
          <cell r="AP217" t="str">
            <v/>
          </cell>
          <cell r="AQ217" t="str">
            <v/>
          </cell>
          <cell r="AR217" t="str">
            <v>FR</v>
          </cell>
          <cell r="AS217" t="str">
            <v>FRANCE</v>
          </cell>
          <cell r="AT217" t="str">
            <v/>
          </cell>
          <cell r="AU217" t="str">
            <v/>
          </cell>
          <cell r="AV217" t="str">
            <v>CORSALETTI</v>
          </cell>
          <cell r="AW217">
            <v>2762</v>
          </cell>
          <cell r="AX217">
            <v>1.8929772000000001E-2</v>
          </cell>
          <cell r="AY217">
            <v>9.1468999999999988E-5</v>
          </cell>
          <cell r="AZ217">
            <v>1.3793755999999999E-2</v>
          </cell>
          <cell r="BA217">
            <v>610</v>
          </cell>
          <cell r="BB217" t="str">
            <v>SI</v>
          </cell>
          <cell r="BC217">
            <v>0</v>
          </cell>
          <cell r="BD217">
            <v>1</v>
          </cell>
        </row>
        <row r="218">
          <cell r="A218" t="str">
            <v>18706</v>
          </cell>
          <cell r="B218" t="str">
            <v>CRCAM BRIE PICARDIE</v>
          </cell>
          <cell r="C218" t="str">
            <v>3. Autres (GEA CBD)</v>
          </cell>
          <cell r="D218">
            <v>201412</v>
          </cell>
          <cell r="E218">
            <v>4.1399999999999999E-2</v>
          </cell>
          <cell r="F218">
            <v>0.16969999999999999</v>
          </cell>
          <cell r="G218">
            <v>13.095703</v>
          </cell>
          <cell r="H218">
            <v>0.54216210419999999</v>
          </cell>
          <cell r="I218">
            <v>2.2223407990999999</v>
          </cell>
          <cell r="J218">
            <v>2.9700000000000001E-2</v>
          </cell>
          <cell r="K218">
            <v>0.436</v>
          </cell>
          <cell r="L218">
            <v>3.2038570000000002</v>
          </cell>
          <cell r="M218">
            <v>9.5154552900000008E-2</v>
          </cell>
          <cell r="N218">
            <v>1.396881652</v>
          </cell>
          <cell r="O218">
            <v>16511</v>
          </cell>
          <cell r="P218" t="str">
            <v>487625436</v>
          </cell>
          <cell r="Q218" t="str">
            <v>PM</v>
          </cell>
          <cell r="R218" t="str">
            <v>210</v>
          </cell>
          <cell r="S218" t="str">
            <v>01</v>
          </cell>
          <cell r="T218" t="str">
            <v>Etablissement de crédit</v>
          </cell>
          <cell r="U218" t="str">
            <v>201</v>
          </cell>
          <cell r="V218" t="str">
            <v>Banque mutualiste ou coopérative</v>
          </cell>
          <cell r="W218" t="str">
            <v>001</v>
          </cell>
          <cell r="X218" t="str">
            <v>Agrément ACPR</v>
          </cell>
          <cell r="Y218">
            <v>8</v>
          </cell>
          <cell r="Z218" t="str">
            <v>RESTRUCTURATION AVEC REPRISE DE CIB</v>
          </cell>
          <cell r="AA218" t="str">
            <v>FR</v>
          </cell>
          <cell r="AB218" t="str">
            <v> France</v>
          </cell>
          <cell r="AC218" t="str">
            <v>S. BANCAIRE MUTUALISTE ET AUTRES RESEAUX</v>
          </cell>
          <cell r="AD218">
            <v>27</v>
          </cell>
          <cell r="AE218" t="str">
            <v>GPE CREDIT AGRICOLE</v>
          </cell>
          <cell r="AF218">
            <v>0</v>
          </cell>
          <cell r="AG218" t="str">
            <v>80000</v>
          </cell>
          <cell r="AH218" t="str">
            <v>FR</v>
          </cell>
          <cell r="AI218" t="str">
            <v/>
          </cell>
          <cell r="AJ218" t="str">
            <v/>
          </cell>
          <cell r="AK218" t="str">
            <v>EC</v>
          </cell>
          <cell r="AL218" t="str">
            <v>Bq mut</v>
          </cell>
          <cell r="AM218" t="str">
            <v>PERSONNE_MORALE_SOCIETE</v>
          </cell>
          <cell r="AN218" t="str">
            <v>CREDIT AGRICOLE</v>
          </cell>
          <cell r="AO218" t="str">
            <v>Groupes mutualistes</v>
          </cell>
          <cell r="AP218" t="str">
            <v/>
          </cell>
          <cell r="AQ218" t="str">
            <v/>
          </cell>
          <cell r="AR218" t="str">
            <v>FR</v>
          </cell>
          <cell r="AS218" t="str">
            <v>FRANCE</v>
          </cell>
          <cell r="AT218" t="str">
            <v/>
          </cell>
          <cell r="AU218" t="str">
            <v/>
          </cell>
          <cell r="AV218" t="str">
            <v>RABIER</v>
          </cell>
          <cell r="AW218">
            <v>2761</v>
          </cell>
          <cell r="AX218">
            <v>21.505500820000002</v>
          </cell>
          <cell r="AY218">
            <v>15.93915563</v>
          </cell>
          <cell r="AZ218">
            <v>5.397239699</v>
          </cell>
          <cell r="BA218">
            <v>56</v>
          </cell>
          <cell r="BB218" t="str">
            <v>SI</v>
          </cell>
          <cell r="BC218">
            <v>0</v>
          </cell>
          <cell r="BD218">
            <v>0</v>
          </cell>
        </row>
        <row r="219">
          <cell r="A219" t="str">
            <v>18707</v>
          </cell>
          <cell r="B219" t="str">
            <v>BANQUE POPULAIRE VAL DE FRANCE (2EME)</v>
          </cell>
          <cell r="C219" t="str">
            <v>3. Autres (GEA CBD)</v>
          </cell>
          <cell r="D219">
            <v>201412</v>
          </cell>
          <cell r="E219">
            <v>7.6679085411241604E-2</v>
          </cell>
          <cell r="F219">
            <v>0.13832344079325001</v>
          </cell>
          <cell r="G219">
            <v>8.8398947094999993</v>
          </cell>
          <cell r="H219">
            <v>0.67783504145613327</v>
          </cell>
          <cell r="I219">
            <v>1.2227646524680871</v>
          </cell>
          <cell r="J219">
            <v>6.2944186269144206E-2</v>
          </cell>
          <cell r="K219">
            <v>0.43463489333230299</v>
          </cell>
          <cell r="L219">
            <v>2.6543120665000002</v>
          </cell>
          <cell r="M219">
            <v>0.1670735131302131</v>
          </cell>
          <cell r="N219">
            <v>1.1536566418938723</v>
          </cell>
          <cell r="O219">
            <v>16512</v>
          </cell>
          <cell r="P219" t="str">
            <v>549800373</v>
          </cell>
          <cell r="Q219" t="str">
            <v>PM</v>
          </cell>
          <cell r="R219" t="str">
            <v>202</v>
          </cell>
          <cell r="S219" t="str">
            <v>01</v>
          </cell>
          <cell r="T219" t="str">
            <v>Etablissement de crédit</v>
          </cell>
          <cell r="U219" t="str">
            <v>201</v>
          </cell>
          <cell r="V219" t="str">
            <v>Banque mutualiste ou coopérative</v>
          </cell>
          <cell r="W219" t="str">
            <v>001</v>
          </cell>
          <cell r="X219" t="str">
            <v>Agrément ACPR</v>
          </cell>
          <cell r="Y219">
            <v>6</v>
          </cell>
          <cell r="Z219" t="str">
            <v>NOUVEL ETABLISSEMENT</v>
          </cell>
          <cell r="AA219" t="str">
            <v>FR</v>
          </cell>
          <cell r="AB219" t="str">
            <v> France</v>
          </cell>
          <cell r="AC219" t="str">
            <v>S. BANCAIRE MUTUALISTE ET AUTRES RESEAUX</v>
          </cell>
          <cell r="AD219">
            <v>1163</v>
          </cell>
          <cell r="AE219" t="str">
            <v>GPE BPCE</v>
          </cell>
          <cell r="AF219">
            <v>0</v>
          </cell>
          <cell r="AG219" t="str">
            <v>78180</v>
          </cell>
          <cell r="AH219" t="str">
            <v>FR</v>
          </cell>
          <cell r="AI219" t="str">
            <v/>
          </cell>
          <cell r="AJ219" t="str">
            <v/>
          </cell>
          <cell r="AK219" t="str">
            <v>EC</v>
          </cell>
          <cell r="AL219" t="str">
            <v>Bq mut</v>
          </cell>
          <cell r="AM219" t="str">
            <v>PERSONNE_MORALE_SOCIETE</v>
          </cell>
          <cell r="AN219" t="str">
            <v>BPCE</v>
          </cell>
          <cell r="AO219" t="str">
            <v>Groupes mutualistes</v>
          </cell>
          <cell r="AP219" t="str">
            <v/>
          </cell>
          <cell r="AQ219" t="str">
            <v/>
          </cell>
          <cell r="AR219" t="str">
            <v>FR</v>
          </cell>
          <cell r="AS219" t="str">
            <v>FRANCE</v>
          </cell>
          <cell r="AT219" t="str">
            <v/>
          </cell>
          <cell r="AU219" t="str">
            <v/>
          </cell>
          <cell r="AV219" t="str">
            <v>MOURJANE</v>
          </cell>
          <cell r="AW219">
            <v>2762</v>
          </cell>
          <cell r="AX219">
            <v>12.995062949999999</v>
          </cell>
          <cell r="AY219">
            <v>8.4695654079999994</v>
          </cell>
          <cell r="AZ219">
            <v>8.3017638970000007</v>
          </cell>
          <cell r="BA219">
            <v>97</v>
          </cell>
          <cell r="BB219" t="str">
            <v>SI</v>
          </cell>
          <cell r="BC219">
            <v>0</v>
          </cell>
          <cell r="BD219">
            <v>1</v>
          </cell>
        </row>
        <row r="220">
          <cell r="A220" t="str">
            <v>18715</v>
          </cell>
          <cell r="B220" t="str">
            <v>CAISSE D EPARGNE D'AUVERGNE ET LIMOUSIN</v>
          </cell>
          <cell r="C220" t="str">
            <v>3. Autres (GEA CBD)</v>
          </cell>
          <cell r="D220">
            <v>201412</v>
          </cell>
          <cell r="E220">
            <v>4.4343428357688897E-2</v>
          </cell>
          <cell r="F220">
            <v>0.218782212444428</v>
          </cell>
          <cell r="G220">
            <v>5.0844794850000001</v>
          </cell>
          <cell r="H220">
            <v>0.22546325177923643</v>
          </cell>
          <cell r="I220">
            <v>1.1123936708566058</v>
          </cell>
          <cell r="O220">
            <v>521</v>
          </cell>
          <cell r="P220" t="str">
            <v>382742013</v>
          </cell>
          <cell r="Q220" t="str">
            <v>PM</v>
          </cell>
          <cell r="R220" t="str">
            <v>270</v>
          </cell>
          <cell r="S220" t="str">
            <v>01</v>
          </cell>
          <cell r="T220" t="str">
            <v>Etablissement de crédit</v>
          </cell>
          <cell r="U220" t="str">
            <v>201</v>
          </cell>
          <cell r="V220" t="str">
            <v>Banque mutualiste ou coopérative</v>
          </cell>
          <cell r="W220" t="str">
            <v>001</v>
          </cell>
          <cell r="X220" t="str">
            <v>Agrément ACPR</v>
          </cell>
          <cell r="Y220">
            <v>8</v>
          </cell>
          <cell r="Z220" t="str">
            <v>RESTRUCTURATION AVEC REPRISE DE CIB</v>
          </cell>
          <cell r="AA220" t="str">
            <v>FR</v>
          </cell>
          <cell r="AB220" t="str">
            <v> France</v>
          </cell>
          <cell r="AC220" t="str">
            <v>S. BANCAIRE MUTUALISTE ET AUTRES RESEAUX</v>
          </cell>
          <cell r="AD220">
            <v>1163</v>
          </cell>
          <cell r="AE220" t="str">
            <v>GPE BPCE</v>
          </cell>
          <cell r="AF220">
            <v>0</v>
          </cell>
          <cell r="AG220" t="str">
            <v>63000</v>
          </cell>
          <cell r="AH220" t="str">
            <v>FR</v>
          </cell>
          <cell r="AI220" t="str">
            <v/>
          </cell>
          <cell r="AJ220" t="str">
            <v/>
          </cell>
          <cell r="AK220" t="str">
            <v>EC</v>
          </cell>
          <cell r="AL220" t="str">
            <v>Bq mut</v>
          </cell>
          <cell r="AM220" t="str">
            <v>PERSONNE_MORALE_SOCIETE</v>
          </cell>
          <cell r="AN220" t="str">
            <v>BPCE</v>
          </cell>
          <cell r="AO220" t="str">
            <v>Groupes mutualistes</v>
          </cell>
          <cell r="AP220" t="str">
            <v/>
          </cell>
          <cell r="AQ220" t="str">
            <v/>
          </cell>
          <cell r="AR220" t="str">
            <v>FR</v>
          </cell>
          <cell r="AS220" t="str">
            <v>FRANCE</v>
          </cell>
          <cell r="AT220" t="str">
            <v/>
          </cell>
          <cell r="AU220" t="str">
            <v/>
          </cell>
          <cell r="AV220" t="str">
            <v>MOURJANE</v>
          </cell>
          <cell r="AW220">
            <v>2762</v>
          </cell>
          <cell r="AX220">
            <v>15.076863028</v>
          </cell>
          <cell r="AY220">
            <v>7.3234776780000006</v>
          </cell>
          <cell r="AZ220">
            <v>9.9989152069999996</v>
          </cell>
          <cell r="BA220">
            <v>84</v>
          </cell>
          <cell r="BB220" t="str">
            <v>SI</v>
          </cell>
          <cell r="BC220">
            <v>0</v>
          </cell>
          <cell r="BD220">
            <v>1</v>
          </cell>
        </row>
        <row r="221">
          <cell r="A221" t="str">
            <v>18829</v>
          </cell>
          <cell r="B221" t="str">
            <v>ARKEA BANQUE ENTREPRISES INSTITUTIONNELS</v>
          </cell>
          <cell r="C221" t="str">
            <v>3. Autres (GEA CBD)</v>
          </cell>
          <cell r="D221">
            <v>201412</v>
          </cell>
          <cell r="E221">
            <v>3.0099999999999998E-2</v>
          </cell>
          <cell r="F221">
            <v>0.1837</v>
          </cell>
          <cell r="G221">
            <v>17.13861897</v>
          </cell>
          <cell r="H221">
            <v>0.51587243099699998</v>
          </cell>
          <cell r="I221">
            <v>3.1483643047889998</v>
          </cell>
          <cell r="O221">
            <v>16694</v>
          </cell>
          <cell r="P221" t="str">
            <v>378398911</v>
          </cell>
          <cell r="Q221" t="str">
            <v>PM</v>
          </cell>
          <cell r="R221" t="str">
            <v>105</v>
          </cell>
          <cell r="S221" t="str">
            <v>01</v>
          </cell>
          <cell r="T221" t="str">
            <v>Etablissement de crédit</v>
          </cell>
          <cell r="U221" t="str">
            <v>200</v>
          </cell>
          <cell r="V221" t="str">
            <v>Banque</v>
          </cell>
          <cell r="W221" t="str">
            <v>001</v>
          </cell>
          <cell r="X221" t="str">
            <v>Agrément ACPR</v>
          </cell>
          <cell r="Y221">
            <v>8</v>
          </cell>
          <cell r="Z221" t="str">
            <v>RESTRUCTURATION AVEC REPRISE DE CIB</v>
          </cell>
          <cell r="AA221" t="str">
            <v>FR</v>
          </cell>
          <cell r="AB221" t="str">
            <v> France</v>
          </cell>
          <cell r="AC221" t="str">
            <v>S. BANCAIRE MUTUALISTE ET AUTRES RESEAUX</v>
          </cell>
          <cell r="AD221">
            <v>29</v>
          </cell>
          <cell r="AE221" t="str">
            <v>GPE CREDIT MUTUEL</v>
          </cell>
          <cell r="AF221">
            <v>0</v>
          </cell>
          <cell r="AG221" t="str">
            <v>29480</v>
          </cell>
          <cell r="AH221" t="str">
            <v>FR</v>
          </cell>
          <cell r="AI221" t="str">
            <v/>
          </cell>
          <cell r="AJ221" t="str">
            <v/>
          </cell>
          <cell r="AK221" t="str">
            <v>EC</v>
          </cell>
          <cell r="AL221" t="str">
            <v>Banque</v>
          </cell>
          <cell r="AM221" t="str">
            <v>PERSONNE_MORALE_SOCIETE</v>
          </cell>
          <cell r="AN221" t="str">
            <v>CREDIT MUTUEL</v>
          </cell>
          <cell r="AO221" t="str">
            <v>Groupes mutualistes</v>
          </cell>
          <cell r="AP221" t="str">
            <v/>
          </cell>
          <cell r="AQ221" t="str">
            <v/>
          </cell>
          <cell r="AR221" t="str">
            <v>FR</v>
          </cell>
          <cell r="AS221" t="str">
            <v>FRANCE</v>
          </cell>
          <cell r="AT221" t="str">
            <v/>
          </cell>
          <cell r="AU221" t="str">
            <v/>
          </cell>
          <cell r="AV221" t="str">
            <v>LASSEUR</v>
          </cell>
          <cell r="AW221">
            <v>2763</v>
          </cell>
          <cell r="AX221">
            <v>22.926270322000001</v>
          </cell>
          <cell r="AY221">
            <v>11.423118552</v>
          </cell>
          <cell r="AZ221">
            <v>9.5181187830000002</v>
          </cell>
          <cell r="BA221">
            <v>53</v>
          </cell>
          <cell r="BB221" t="str">
            <v>SI</v>
          </cell>
          <cell r="BC221">
            <v>0</v>
          </cell>
          <cell r="BD221">
            <v>1</v>
          </cell>
        </row>
        <row r="222">
          <cell r="A222" t="str">
            <v>19106</v>
          </cell>
          <cell r="B222" t="str">
            <v>CRCAM PROVENCE - COTE D'AZUR</v>
          </cell>
          <cell r="C222" t="str">
            <v>3. Autres (GEA CBD)</v>
          </cell>
          <cell r="D222">
            <v>201412</v>
          </cell>
          <cell r="E222">
            <v>4.2700000000000002E-2</v>
          </cell>
          <cell r="F222">
            <v>0.1701</v>
          </cell>
          <cell r="G222">
            <v>12.054346000000001</v>
          </cell>
          <cell r="H222">
            <v>0.51472057420000006</v>
          </cell>
          <cell r="I222">
            <v>2.0504442546000003</v>
          </cell>
          <cell r="J222">
            <v>2.7400000000000001E-2</v>
          </cell>
          <cell r="K222">
            <v>0.44979999999999998</v>
          </cell>
          <cell r="L222">
            <v>3.0281509999999998</v>
          </cell>
          <cell r="M222">
            <v>8.2971337399999998E-2</v>
          </cell>
          <cell r="N222">
            <v>1.3620623197999999</v>
          </cell>
          <cell r="O222">
            <v>17053</v>
          </cell>
          <cell r="P222" t="str">
            <v>415176072</v>
          </cell>
          <cell r="Q222" t="str">
            <v>PM</v>
          </cell>
          <cell r="R222" t="str">
            <v>210</v>
          </cell>
          <cell r="S222" t="str">
            <v>01</v>
          </cell>
          <cell r="T222" t="str">
            <v>Etablissement de crédit</v>
          </cell>
          <cell r="U222" t="str">
            <v>201</v>
          </cell>
          <cell r="V222" t="str">
            <v>Banque mutualiste ou coopérative</v>
          </cell>
          <cell r="W222" t="str">
            <v>001</v>
          </cell>
          <cell r="X222" t="str">
            <v>Agrément ACPR</v>
          </cell>
          <cell r="Y222">
            <v>8</v>
          </cell>
          <cell r="Z222" t="str">
            <v>RESTRUCTURATION AVEC REPRISE DE CIB</v>
          </cell>
          <cell r="AA222" t="str">
            <v>FR</v>
          </cell>
          <cell r="AB222" t="str">
            <v> France</v>
          </cell>
          <cell r="AC222" t="str">
            <v>S. BANCAIRE MUTUALISTE ET AUTRES RESEAUX</v>
          </cell>
          <cell r="AD222">
            <v>27</v>
          </cell>
          <cell r="AE222" t="str">
            <v>GPE CREDIT AGRICOLE</v>
          </cell>
          <cell r="AF222">
            <v>0</v>
          </cell>
          <cell r="AG222" t="str">
            <v>83300</v>
          </cell>
          <cell r="AH222" t="str">
            <v>FR</v>
          </cell>
          <cell r="AI222" t="str">
            <v/>
          </cell>
          <cell r="AJ222" t="str">
            <v/>
          </cell>
          <cell r="AK222" t="str">
            <v>EC</v>
          </cell>
          <cell r="AL222" t="str">
            <v>Bq mut</v>
          </cell>
          <cell r="AM222" t="str">
            <v>PERSONNE_MORALE_SOCIETE</v>
          </cell>
          <cell r="AN222" t="str">
            <v>CREDIT AGRICOLE</v>
          </cell>
          <cell r="AO222" t="str">
            <v>Groupes mutualistes</v>
          </cell>
          <cell r="AP222" t="str">
            <v/>
          </cell>
          <cell r="AQ222" t="str">
            <v/>
          </cell>
          <cell r="AR222" t="str">
            <v>FR</v>
          </cell>
          <cell r="AS222" t="str">
            <v>FRANCE</v>
          </cell>
          <cell r="AT222" t="str">
            <v/>
          </cell>
          <cell r="AU222" t="str">
            <v/>
          </cell>
          <cell r="AV222" t="str">
            <v>RABIER</v>
          </cell>
          <cell r="AW222">
            <v>2761</v>
          </cell>
          <cell r="AX222">
            <v>18.217338467000001</v>
          </cell>
          <cell r="AY222">
            <v>13.261338765000001</v>
          </cell>
          <cell r="AZ222">
            <v>6.559312254</v>
          </cell>
          <cell r="BA222">
            <v>70</v>
          </cell>
          <cell r="BB222" t="str">
            <v>SI</v>
          </cell>
          <cell r="BC222">
            <v>0</v>
          </cell>
          <cell r="BD222">
            <v>0</v>
          </cell>
        </row>
        <row r="223">
          <cell r="A223" t="str">
            <v>19230</v>
          </cell>
          <cell r="B223" t="str">
            <v>CREDIT LOGEMENT</v>
          </cell>
          <cell r="C223" t="str">
            <v>4. Autres (GEA hors CBD)</v>
          </cell>
          <cell r="D223">
            <v>201412</v>
          </cell>
          <cell r="E223">
            <v>6.8999999999999999E-3</v>
          </cell>
          <cell r="F223">
            <v>0.1769</v>
          </cell>
          <cell r="G223">
            <v>275.45645687603002</v>
          </cell>
          <cell r="H223">
            <v>1.900649552444607</v>
          </cell>
          <cell r="I223">
            <v>48.728247221369713</v>
          </cell>
          <cell r="O223">
            <v>17222</v>
          </cell>
          <cell r="P223" t="str">
            <v>302493275</v>
          </cell>
          <cell r="Q223" t="str">
            <v>PM</v>
          </cell>
          <cell r="R223" t="str">
            <v>640</v>
          </cell>
          <cell r="S223" t="str">
            <v>26</v>
          </cell>
          <cell r="T223" t="str">
            <v>Société de financement</v>
          </cell>
          <cell r="U223" t="str">
            <v/>
          </cell>
          <cell r="V223" t="str">
            <v/>
          </cell>
          <cell r="W223" t="str">
            <v>001</v>
          </cell>
          <cell r="X223" t="str">
            <v>Agrément ACPR</v>
          </cell>
          <cell r="Y223">
            <v>1</v>
          </cell>
          <cell r="Z223" t="str">
            <v>CHANGEMENT DE CATEGORIE AGENT FINANCIER</v>
          </cell>
          <cell r="AA223" t="str">
            <v>FR</v>
          </cell>
          <cell r="AB223" t="str">
            <v> France</v>
          </cell>
          <cell r="AC223" t="str">
            <v>ACT. PARTAGE (EC OU EI MAJORIT- FRANCE)</v>
          </cell>
          <cell r="AD223">
            <v>1047</v>
          </cell>
          <cell r="AE223" t="str">
            <v>GPE CREDIT LOGEMENT</v>
          </cell>
          <cell r="AF223">
            <v>1</v>
          </cell>
          <cell r="AG223" t="str">
            <v>75003</v>
          </cell>
          <cell r="AH223" t="str">
            <v>FR</v>
          </cell>
          <cell r="AI223" t="str">
            <v/>
          </cell>
          <cell r="AJ223" t="str">
            <v/>
          </cell>
          <cell r="AK223" t="str">
            <v>SF</v>
          </cell>
          <cell r="AL223" t="str">
            <v>SF</v>
          </cell>
          <cell r="AM223" t="str">
            <v>PERSONNE_MORALE_SOCIETE</v>
          </cell>
          <cell r="AN223" t="str">
            <v>CREDIT LOGEMENT</v>
          </cell>
          <cell r="AO223" t="str">
            <v>Etablissements à actionnariat partagé</v>
          </cell>
          <cell r="AP223" t="str">
            <v>OUI</v>
          </cell>
          <cell r="AQ223" t="str">
            <v/>
          </cell>
          <cell r="AR223" t="str">
            <v>FR</v>
          </cell>
          <cell r="AS223" t="str">
            <v>FRANCE</v>
          </cell>
          <cell r="AT223" t="str">
            <v/>
          </cell>
          <cell r="AU223" t="str">
            <v/>
          </cell>
          <cell r="AV223" t="str">
            <v>PEYRON</v>
          </cell>
          <cell r="AW223">
            <v>2764</v>
          </cell>
          <cell r="AX223">
            <v>10.124092417</v>
          </cell>
          <cell r="AY223">
            <v>1.07901018</v>
          </cell>
          <cell r="AZ223">
            <v>2.2135415000000002E-2</v>
          </cell>
          <cell r="BA223">
            <v>116</v>
          </cell>
          <cell r="BB223" t="str">
            <v>NON-MSU</v>
          </cell>
          <cell r="BC223">
            <v>0</v>
          </cell>
          <cell r="BD223">
            <v>1</v>
          </cell>
        </row>
        <row r="224">
          <cell r="A224" t="str">
            <v>19406</v>
          </cell>
          <cell r="B224" t="str">
            <v>CRCAM DE LA TOURAINE ET DU POITOU</v>
          </cell>
          <cell r="C224" t="str">
            <v>3. Autres (GEA CBD)</v>
          </cell>
          <cell r="D224">
            <v>201412</v>
          </cell>
          <cell r="E224">
            <v>5.0500000000000003E-2</v>
          </cell>
          <cell r="F224">
            <v>0.17519999999999999</v>
          </cell>
          <cell r="G224">
            <v>7.7025399999999999</v>
          </cell>
          <cell r="H224">
            <v>0.38897827000000001</v>
          </cell>
          <cell r="I224">
            <v>1.349485008</v>
          </cell>
          <cell r="J224">
            <v>5.2400000000000002E-2</v>
          </cell>
          <cell r="K224">
            <v>0.43430000000000002</v>
          </cell>
          <cell r="L224">
            <v>2.073169</v>
          </cell>
          <cell r="M224">
            <v>0.1086340556</v>
          </cell>
          <cell r="N224">
            <v>0.90037729670000011</v>
          </cell>
          <cell r="O224">
            <v>17486</v>
          </cell>
          <cell r="P224" t="str">
            <v>399780097</v>
          </cell>
          <cell r="Q224" t="str">
            <v>PM</v>
          </cell>
          <cell r="R224" t="str">
            <v>210</v>
          </cell>
          <cell r="S224" t="str">
            <v>01</v>
          </cell>
          <cell r="T224" t="str">
            <v>Etablissement de crédit</v>
          </cell>
          <cell r="U224" t="str">
            <v>201</v>
          </cell>
          <cell r="V224" t="str">
            <v>Banque mutualiste ou coopérative</v>
          </cell>
          <cell r="W224" t="str">
            <v>001</v>
          </cell>
          <cell r="X224" t="str">
            <v>Agrément ACPR</v>
          </cell>
          <cell r="Y224">
            <v>8</v>
          </cell>
          <cell r="Z224" t="str">
            <v>RESTRUCTURATION AVEC REPRISE DE CIB</v>
          </cell>
          <cell r="AA224" t="str">
            <v>FR</v>
          </cell>
          <cell r="AB224" t="str">
            <v> France</v>
          </cell>
          <cell r="AC224" t="str">
            <v>S. BANCAIRE MUTUALISTE ET AUTRES RESEAUX</v>
          </cell>
          <cell r="AD224">
            <v>27</v>
          </cell>
          <cell r="AE224" t="str">
            <v>GPE CREDIT AGRICOLE</v>
          </cell>
          <cell r="AF224">
            <v>0</v>
          </cell>
          <cell r="AG224" t="str">
            <v>86000</v>
          </cell>
          <cell r="AH224" t="str">
            <v>FR</v>
          </cell>
          <cell r="AI224" t="str">
            <v/>
          </cell>
          <cell r="AJ224" t="str">
            <v/>
          </cell>
          <cell r="AK224" t="str">
            <v>EC</v>
          </cell>
          <cell r="AL224" t="str">
            <v>Bq mut</v>
          </cell>
          <cell r="AM224" t="str">
            <v>PERSONNE_MORALE_SOCIETE</v>
          </cell>
          <cell r="AN224" t="str">
            <v>CREDIT AGRICOLE</v>
          </cell>
          <cell r="AO224" t="str">
            <v>Groupes mutualistes</v>
          </cell>
          <cell r="AP224" t="str">
            <v/>
          </cell>
          <cell r="AQ224" t="str">
            <v/>
          </cell>
          <cell r="AR224" t="str">
            <v>FR</v>
          </cell>
          <cell r="AS224" t="str">
            <v>FRANCE</v>
          </cell>
          <cell r="AT224" t="str">
            <v/>
          </cell>
          <cell r="AU224" t="str">
            <v/>
          </cell>
          <cell r="AV224" t="str">
            <v>DENECE</v>
          </cell>
          <cell r="AW224">
            <v>2761</v>
          </cell>
          <cell r="AX224">
            <v>11.224972266</v>
          </cell>
          <cell r="AY224">
            <v>8.5601432289999995</v>
          </cell>
          <cell r="AZ224">
            <v>3.113157631</v>
          </cell>
          <cell r="BA224">
            <v>109</v>
          </cell>
          <cell r="BB224" t="str">
            <v>SI</v>
          </cell>
          <cell r="BC224">
            <v>0</v>
          </cell>
          <cell r="BD224">
            <v>0</v>
          </cell>
        </row>
        <row r="225">
          <cell r="A225" t="str">
            <v>19506</v>
          </cell>
          <cell r="B225" t="str">
            <v>CRCAM DU CENTRE OUEST</v>
          </cell>
          <cell r="C225" t="str">
            <v>3. Autres (GEA CBD)</v>
          </cell>
          <cell r="D225">
            <v>201412</v>
          </cell>
          <cell r="E225">
            <v>5.4300000000000001E-2</v>
          </cell>
          <cell r="F225">
            <v>0.17949999999999999</v>
          </cell>
          <cell r="G225">
            <v>3.710067</v>
          </cell>
          <cell r="H225">
            <v>0.2014566381</v>
          </cell>
          <cell r="I225">
            <v>0.66595702649999999</v>
          </cell>
          <cell r="J225">
            <v>2.5399999999999999E-2</v>
          </cell>
          <cell r="K225">
            <v>0.4173</v>
          </cell>
          <cell r="L225">
            <v>1.2090000000000001</v>
          </cell>
          <cell r="M225">
            <v>3.0708599999999999E-2</v>
          </cell>
          <cell r="N225">
            <v>0.50451570000000001</v>
          </cell>
          <cell r="O225">
            <v>17607</v>
          </cell>
          <cell r="P225" t="str">
            <v>391007457</v>
          </cell>
          <cell r="Q225" t="str">
            <v>PM</v>
          </cell>
          <cell r="R225" t="str">
            <v>210</v>
          </cell>
          <cell r="S225" t="str">
            <v>01</v>
          </cell>
          <cell r="T225" t="str">
            <v>Etablissement de crédit</v>
          </cell>
          <cell r="U225" t="str">
            <v>201</v>
          </cell>
          <cell r="V225" t="str">
            <v>Banque mutualiste ou coopérative</v>
          </cell>
          <cell r="W225" t="str">
            <v>001</v>
          </cell>
          <cell r="X225" t="str">
            <v>Agrément ACPR</v>
          </cell>
          <cell r="Y225">
            <v>8</v>
          </cell>
          <cell r="Z225" t="str">
            <v>RESTRUCTURATION AVEC REPRISE DE CIB</v>
          </cell>
          <cell r="AA225" t="str">
            <v>FR</v>
          </cell>
          <cell r="AB225" t="str">
            <v> France</v>
          </cell>
          <cell r="AC225" t="str">
            <v>S. BANCAIRE MUTUALISTE ET AUTRES RESEAUX</v>
          </cell>
          <cell r="AD225">
            <v>27</v>
          </cell>
          <cell r="AE225" t="str">
            <v>GPE CREDIT AGRICOLE</v>
          </cell>
          <cell r="AF225">
            <v>0</v>
          </cell>
          <cell r="AG225" t="str">
            <v>87000</v>
          </cell>
          <cell r="AH225" t="str">
            <v>FR</v>
          </cell>
          <cell r="AI225" t="str">
            <v/>
          </cell>
          <cell r="AJ225" t="str">
            <v/>
          </cell>
          <cell r="AK225" t="str">
            <v>EC</v>
          </cell>
          <cell r="AL225" t="str">
            <v>Bq mut</v>
          </cell>
          <cell r="AM225" t="str">
            <v>PERSONNE_MORALE_SOCIETE</v>
          </cell>
          <cell r="AN225" t="str">
            <v>CREDIT AGRICOLE</v>
          </cell>
          <cell r="AO225" t="str">
            <v>Groupes mutualistes</v>
          </cell>
          <cell r="AP225" t="str">
            <v/>
          </cell>
          <cell r="AQ225" t="str">
            <v/>
          </cell>
          <cell r="AR225" t="str">
            <v>FR</v>
          </cell>
          <cell r="AS225" t="str">
            <v>FRANCE</v>
          </cell>
          <cell r="AT225" t="str">
            <v/>
          </cell>
          <cell r="AU225" t="str">
            <v/>
          </cell>
          <cell r="AV225" t="str">
            <v>RABIER</v>
          </cell>
          <cell r="AW225">
            <v>2761</v>
          </cell>
          <cell r="AX225">
            <v>6.6111725870000004</v>
          </cell>
          <cell r="AY225">
            <v>4.5103078779999999</v>
          </cell>
          <cell r="AZ225">
            <v>1.845950078</v>
          </cell>
          <cell r="BA225">
            <v>146</v>
          </cell>
          <cell r="BB225" t="str">
            <v>SI</v>
          </cell>
          <cell r="BC225">
            <v>0</v>
          </cell>
          <cell r="BD225">
            <v>0</v>
          </cell>
        </row>
        <row r="226">
          <cell r="A226" t="str">
            <v>19806</v>
          </cell>
          <cell r="B226" t="str">
            <v>CRCAM DE LA MARTINIQUE ET DE LA GUYANE</v>
          </cell>
          <cell r="C226" t="str">
            <v>3. Autres (GEA CBD)</v>
          </cell>
          <cell r="D226">
            <v>201412</v>
          </cell>
          <cell r="E226">
            <v>9.0999999999999998E-2</v>
          </cell>
          <cell r="F226">
            <v>0.20930000000000001</v>
          </cell>
          <cell r="G226">
            <v>0.97340400000000005</v>
          </cell>
          <cell r="H226">
            <v>8.8579764000000005E-2</v>
          </cell>
          <cell r="I226">
            <v>0.20373345720000002</v>
          </cell>
          <cell r="J226">
            <v>5.4100000000000002E-2</v>
          </cell>
          <cell r="K226">
            <v>0.39240000000000003</v>
          </cell>
          <cell r="L226">
            <v>0.59065400000000001</v>
          </cell>
          <cell r="M226">
            <v>3.1954381400000002E-2</v>
          </cell>
          <cell r="N226">
            <v>0.23177262960000003</v>
          </cell>
          <cell r="O226">
            <v>17931</v>
          </cell>
          <cell r="P226" t="str">
            <v>313976383</v>
          </cell>
          <cell r="Q226" t="str">
            <v>PM</v>
          </cell>
          <cell r="R226" t="str">
            <v>216</v>
          </cell>
          <cell r="S226" t="str">
            <v>01</v>
          </cell>
          <cell r="T226" t="str">
            <v>Etablissement de crédit</v>
          </cell>
          <cell r="U226" t="str">
            <v>201</v>
          </cell>
          <cell r="V226" t="str">
            <v>Banque mutualiste ou coopérative</v>
          </cell>
          <cell r="W226" t="str">
            <v>001</v>
          </cell>
          <cell r="X226" t="str">
            <v>Agrément ACPR</v>
          </cell>
          <cell r="Y226">
            <v>6</v>
          </cell>
          <cell r="Z226" t="str">
            <v>NOUVEL ETABLISSEMENT</v>
          </cell>
          <cell r="AA226" t="str">
            <v>FR</v>
          </cell>
          <cell r="AB226" t="str">
            <v> France</v>
          </cell>
          <cell r="AC226" t="str">
            <v>S. BANCAIRE MUTUALISTE ET AUTRES RESEAUX</v>
          </cell>
          <cell r="AD226">
            <v>27</v>
          </cell>
          <cell r="AE226" t="str">
            <v>GPE CREDIT AGRICOLE</v>
          </cell>
          <cell r="AF226">
            <v>0</v>
          </cell>
          <cell r="AG226" t="str">
            <v>97232</v>
          </cell>
          <cell r="AH226" t="str">
            <v>FR</v>
          </cell>
          <cell r="AI226" t="str">
            <v/>
          </cell>
          <cell r="AJ226" t="str">
            <v/>
          </cell>
          <cell r="AK226" t="str">
            <v>EC</v>
          </cell>
          <cell r="AL226" t="str">
            <v>Bq mut</v>
          </cell>
          <cell r="AM226" t="str">
            <v>PERSONNE_MORALE_SOCIETE</v>
          </cell>
          <cell r="AN226" t="str">
            <v>CREDIT AGRICOLE</v>
          </cell>
          <cell r="AO226" t="str">
            <v>Groupes mutualistes</v>
          </cell>
          <cell r="AP226" t="str">
            <v/>
          </cell>
          <cell r="AQ226" t="str">
            <v/>
          </cell>
          <cell r="AR226" t="str">
            <v>FR</v>
          </cell>
          <cell r="AS226" t="str">
            <v>FRANCE</v>
          </cell>
          <cell r="AT226" t="str">
            <v/>
          </cell>
          <cell r="AU226" t="str">
            <v/>
          </cell>
          <cell r="AV226" t="str">
            <v>KHEYAR</v>
          </cell>
          <cell r="AW226">
            <v>2761</v>
          </cell>
          <cell r="AX226">
            <v>2.0621583729999999</v>
          </cell>
          <cell r="AY226">
            <v>1.537600335</v>
          </cell>
          <cell r="AZ226">
            <v>0.80151039099999999</v>
          </cell>
          <cell r="BA226">
            <v>241</v>
          </cell>
          <cell r="BB226" t="str">
            <v>SI</v>
          </cell>
          <cell r="BC226">
            <v>0</v>
          </cell>
          <cell r="BD226">
            <v>0</v>
          </cell>
        </row>
        <row r="227">
          <cell r="A227" t="str">
            <v>19870</v>
          </cell>
          <cell r="B227" t="str">
            <v>CARREFOUR BANQUE</v>
          </cell>
          <cell r="C227" t="str">
            <v>2. CBD</v>
          </cell>
          <cell r="D227">
            <v>201412</v>
          </cell>
          <cell r="E227">
            <v>1.1000000000000001E-3</v>
          </cell>
          <cell r="F227">
            <v>2.3E-3</v>
          </cell>
          <cell r="G227">
            <v>3.13146428172</v>
          </cell>
          <cell r="H227">
            <v>3.4446107098920001E-3</v>
          </cell>
          <cell r="I227">
            <v>7.202367847956E-3</v>
          </cell>
          <cell r="O227">
            <v>18012</v>
          </cell>
          <cell r="P227" t="str">
            <v>313811515</v>
          </cell>
          <cell r="Q227" t="str">
            <v>PM</v>
          </cell>
          <cell r="R227" t="str">
            <v>102</v>
          </cell>
          <cell r="S227" t="str">
            <v>01</v>
          </cell>
          <cell r="T227" t="str">
            <v>Etablissement de crédit</v>
          </cell>
          <cell r="U227" t="str">
            <v>200</v>
          </cell>
          <cell r="V227" t="str">
            <v>Banque</v>
          </cell>
          <cell r="W227" t="str">
            <v>001</v>
          </cell>
          <cell r="X227" t="str">
            <v>Agrément ACPR</v>
          </cell>
          <cell r="Y227">
            <v>8</v>
          </cell>
          <cell r="Z227" t="str">
            <v>RESTRUCTURATION AVEC REPRISE DE CIB</v>
          </cell>
          <cell r="AA227" t="str">
            <v>FR</v>
          </cell>
          <cell r="AB227" t="str">
            <v> France</v>
          </cell>
          <cell r="AC227" t="str">
            <v>S. COMMERCIAL</v>
          </cell>
          <cell r="AD227">
            <v>64</v>
          </cell>
          <cell r="AE227" t="str">
            <v>GPE CARREFOUR</v>
          </cell>
          <cell r="AF227">
            <v>1</v>
          </cell>
          <cell r="AG227" t="str">
            <v>91080</v>
          </cell>
          <cell r="AH227" t="str">
            <v>FR</v>
          </cell>
          <cell r="AI227" t="str">
            <v/>
          </cell>
          <cell r="AJ227" t="str">
            <v/>
          </cell>
          <cell r="AK227" t="str">
            <v>EC</v>
          </cell>
          <cell r="AL227" t="str">
            <v>Banque</v>
          </cell>
          <cell r="AM227" t="str">
            <v>PERSONNE_MORALE_SOCIETE</v>
          </cell>
          <cell r="AN227" t="str">
            <v>CARREFOUR</v>
          </cell>
          <cell r="AO227" t="str">
            <v>Industrie, commerce, services, BTP, groupes professionnels</v>
          </cell>
          <cell r="AP227" t="str">
            <v/>
          </cell>
          <cell r="AQ227" t="str">
            <v/>
          </cell>
          <cell r="AR227" t="str">
            <v>FR</v>
          </cell>
          <cell r="AS227" t="str">
            <v>FRANCE</v>
          </cell>
          <cell r="AT227" t="str">
            <v/>
          </cell>
          <cell r="AU227" t="str">
            <v/>
          </cell>
          <cell r="AV227" t="str">
            <v>PALARIC</v>
          </cell>
          <cell r="AW227">
            <v>2764</v>
          </cell>
          <cell r="AX227">
            <v>4.7646012259999999</v>
          </cell>
          <cell r="AY227">
            <v>2.3952790610000001</v>
          </cell>
          <cell r="AZ227">
            <v>0.5903919769999999</v>
          </cell>
          <cell r="BA227">
            <v>173</v>
          </cell>
          <cell r="BB227" t="str">
            <v>LSI</v>
          </cell>
          <cell r="BC227">
            <v>0</v>
          </cell>
          <cell r="BD227">
            <v>1</v>
          </cell>
        </row>
        <row r="228">
          <cell r="A228" t="str">
            <v>19906</v>
          </cell>
          <cell r="B228" t="str">
            <v>CRCAM DE LA REUNION</v>
          </cell>
          <cell r="C228" t="str">
            <v>3. Autres (GEA CBD)</v>
          </cell>
          <cell r="D228">
            <v>201412</v>
          </cell>
          <cell r="E228">
            <v>8.1900000000000001E-2</v>
          </cell>
          <cell r="F228">
            <v>0.2034</v>
          </cell>
          <cell r="G228">
            <v>2.5436209999999999</v>
          </cell>
          <cell r="H228">
            <v>0.20832255989999998</v>
          </cell>
          <cell r="I228">
            <v>0.51737251139999996</v>
          </cell>
          <cell r="J228">
            <v>8.5699999999999998E-2</v>
          </cell>
          <cell r="K228">
            <v>0.42720000000000002</v>
          </cell>
          <cell r="L228">
            <v>1.5207219999999999</v>
          </cell>
          <cell r="M228">
            <v>0.13032587539999999</v>
          </cell>
          <cell r="N228">
            <v>0.64965243839999998</v>
          </cell>
          <cell r="O228">
            <v>18055</v>
          </cell>
          <cell r="P228" t="str">
            <v>312617046</v>
          </cell>
          <cell r="Q228" t="str">
            <v>PM</v>
          </cell>
          <cell r="R228" t="str">
            <v>216</v>
          </cell>
          <cell r="S228" t="str">
            <v>01</v>
          </cell>
          <cell r="T228" t="str">
            <v>Etablissement de crédit</v>
          </cell>
          <cell r="U228" t="str">
            <v>201</v>
          </cell>
          <cell r="V228" t="str">
            <v>Banque mutualiste ou coopérative</v>
          </cell>
          <cell r="W228" t="str">
            <v>001</v>
          </cell>
          <cell r="X228" t="str">
            <v>Agrément ACPR</v>
          </cell>
          <cell r="Y228">
            <v>6</v>
          </cell>
          <cell r="Z228" t="str">
            <v>NOUVEL ETABLISSEMENT</v>
          </cell>
          <cell r="AA228" t="str">
            <v>FR</v>
          </cell>
          <cell r="AB228" t="str">
            <v> France</v>
          </cell>
          <cell r="AC228" t="str">
            <v>S. BANCAIRE MUTUALISTE ET AUTRES RESEAUX</v>
          </cell>
          <cell r="AD228">
            <v>27</v>
          </cell>
          <cell r="AE228" t="str">
            <v>GPE CREDIT AGRICOLE</v>
          </cell>
          <cell r="AF228">
            <v>0</v>
          </cell>
          <cell r="AG228" t="str">
            <v>97400</v>
          </cell>
          <cell r="AH228" t="str">
            <v>FR</v>
          </cell>
          <cell r="AI228" t="str">
            <v/>
          </cell>
          <cell r="AJ228" t="str">
            <v/>
          </cell>
          <cell r="AK228" t="str">
            <v>EC</v>
          </cell>
          <cell r="AL228" t="str">
            <v>Bq mut</v>
          </cell>
          <cell r="AM228" t="str">
            <v>PERSONNE_MORALE_SOCIETE</v>
          </cell>
          <cell r="AN228" t="str">
            <v>CREDIT AGRICOLE</v>
          </cell>
          <cell r="AO228" t="str">
            <v>Groupes mutualistes</v>
          </cell>
          <cell r="AP228" t="str">
            <v/>
          </cell>
          <cell r="AQ228" t="str">
            <v/>
          </cell>
          <cell r="AR228" t="str">
            <v>FR</v>
          </cell>
          <cell r="AS228" t="str">
            <v>FRANCE</v>
          </cell>
          <cell r="AT228" t="str">
            <v/>
          </cell>
          <cell r="AU228" t="str">
            <v/>
          </cell>
          <cell r="AV228" t="str">
            <v>ONDO</v>
          </cell>
          <cell r="AW228">
            <v>2761</v>
          </cell>
          <cell r="AX228">
            <v>5.1918533330000001</v>
          </cell>
          <cell r="AY228">
            <v>3.4163204470000004</v>
          </cell>
          <cell r="AZ228">
            <v>1.5665471370000001</v>
          </cell>
          <cell r="BA228">
            <v>167</v>
          </cell>
          <cell r="BB228" t="str">
            <v>SI</v>
          </cell>
          <cell r="BC228">
            <v>0</v>
          </cell>
          <cell r="BD228">
            <v>0</v>
          </cell>
        </row>
        <row r="229">
          <cell r="A229" t="str">
            <v>22040</v>
          </cell>
          <cell r="B229" t="str">
            <v>CONFEDERATION NATIONALE DU CREDIT MUTUEL</v>
          </cell>
          <cell r="C229" t="str">
            <v>1. Top6</v>
          </cell>
          <cell r="D229">
            <v>201412</v>
          </cell>
          <cell r="E229">
            <v>3.9399999999999998E-2</v>
          </cell>
          <cell r="F229">
            <v>0.16669999999999999</v>
          </cell>
          <cell r="G229">
            <v>419.91201387084999</v>
          </cell>
          <cell r="H229">
            <v>16.544533346511489</v>
          </cell>
          <cell r="I229">
            <v>69.999332712270686</v>
          </cell>
          <cell r="L229">
            <v>6.8027031966099996</v>
          </cell>
          <cell r="O229">
            <v>50543</v>
          </cell>
          <cell r="P229" t="str">
            <v/>
          </cell>
          <cell r="Q229" t="str">
            <v>PM</v>
          </cell>
          <cell r="R229" t="str">
            <v>930</v>
          </cell>
          <cell r="S229" t="str">
            <v>04</v>
          </cell>
          <cell r="T229" t="str">
            <v>Organe central</v>
          </cell>
          <cell r="U229" t="str">
            <v/>
          </cell>
          <cell r="V229" t="str">
            <v/>
          </cell>
          <cell r="W229" t="str">
            <v>100</v>
          </cell>
          <cell r="X229" t="str">
            <v>Aucune autorisation</v>
          </cell>
          <cell r="Y229">
            <v>1</v>
          </cell>
          <cell r="Z229" t="str">
            <v>CHANGEMENT DE CATEGORIE AGENT FINANCIER</v>
          </cell>
          <cell r="AA229" t="str">
            <v/>
          </cell>
          <cell r="AB229" t="str">
            <v/>
          </cell>
          <cell r="AC229" t="str">
            <v/>
          </cell>
          <cell r="AD229">
            <v>29</v>
          </cell>
          <cell r="AE229" t="str">
            <v>GPE CREDIT MUTUEL</v>
          </cell>
          <cell r="AF229">
            <v>1</v>
          </cell>
          <cell r="AG229" t="str">
            <v/>
          </cell>
          <cell r="AH229" t="str">
            <v>FR</v>
          </cell>
          <cell r="AI229" t="str">
            <v/>
          </cell>
          <cell r="AJ229" t="str">
            <v/>
          </cell>
          <cell r="AK229" t="str">
            <v/>
          </cell>
          <cell r="AL229" t="str">
            <v/>
          </cell>
          <cell r="AM229" t="str">
            <v/>
          </cell>
          <cell r="AN229" t="str">
            <v/>
          </cell>
          <cell r="AO229" t="str">
            <v/>
          </cell>
          <cell r="AP229" t="str">
            <v/>
          </cell>
          <cell r="AQ229" t="str">
            <v/>
          </cell>
          <cell r="AR229" t="str">
            <v/>
          </cell>
          <cell r="AS229" t="str">
            <v/>
          </cell>
          <cell r="AT229" t="str">
            <v/>
          </cell>
          <cell r="AU229" t="str">
            <v/>
          </cell>
          <cell r="AV229" t="str">
            <v>KRAUSE</v>
          </cell>
          <cell r="AW229">
            <v>2763</v>
          </cell>
          <cell r="AX229">
            <v>266.27379194700001</v>
          </cell>
          <cell r="AY229">
            <v>172.373037289</v>
          </cell>
          <cell r="AZ229">
            <v>151.01409401199999</v>
          </cell>
          <cell r="BA229">
            <v>9</v>
          </cell>
          <cell r="BB229" t="str">
            <v>SI</v>
          </cell>
          <cell r="BC229">
            <v>1</v>
          </cell>
          <cell r="BD229">
            <v>1</v>
          </cell>
        </row>
        <row r="230">
          <cell r="A230" t="str">
            <v>30002</v>
          </cell>
          <cell r="B230" t="str">
            <v>CREDIT LYONNAIS</v>
          </cell>
          <cell r="C230" t="str">
            <v>3. Autres (GEA CBD)</v>
          </cell>
          <cell r="D230">
            <v>201412</v>
          </cell>
          <cell r="E230">
            <v>3.7600000000000001E-2</v>
          </cell>
          <cell r="F230">
            <v>0.1744</v>
          </cell>
          <cell r="G230">
            <v>82.531333189999998</v>
          </cell>
          <cell r="H230">
            <v>3.1031781279440001</v>
          </cell>
          <cell r="I230">
            <v>14.393464508335999</v>
          </cell>
          <cell r="J230">
            <v>3.0700000000000002E-2</v>
          </cell>
          <cell r="K230">
            <v>1.8599999999999998E-2</v>
          </cell>
          <cell r="L230">
            <v>31.153956839999999</v>
          </cell>
          <cell r="M230">
            <v>0.95642647498800004</v>
          </cell>
          <cell r="N230">
            <v>0.57946359722399998</v>
          </cell>
          <cell r="O230">
            <v>20363</v>
          </cell>
          <cell r="P230" t="str">
            <v>954509741</v>
          </cell>
          <cell r="Q230" t="str">
            <v>PM</v>
          </cell>
          <cell r="R230" t="str">
            <v>100</v>
          </cell>
          <cell r="S230" t="str">
            <v>01</v>
          </cell>
          <cell r="T230" t="str">
            <v>Etablissement de crédit</v>
          </cell>
          <cell r="U230" t="str">
            <v>200</v>
          </cell>
          <cell r="V230" t="str">
            <v>Banque</v>
          </cell>
          <cell r="W230" t="str">
            <v>001</v>
          </cell>
          <cell r="X230" t="str">
            <v>Agrément ACPR</v>
          </cell>
          <cell r="Y230">
            <v>6</v>
          </cell>
          <cell r="Z230" t="str">
            <v>NOUVEL ETABLISSEMENT</v>
          </cell>
          <cell r="AA230" t="str">
            <v>FR</v>
          </cell>
          <cell r="AB230" t="str">
            <v> France</v>
          </cell>
          <cell r="AC230" t="str">
            <v>S. BANCAIRE MUTUALISTE ET AUTRES RESEAUX</v>
          </cell>
          <cell r="AD230">
            <v>27</v>
          </cell>
          <cell r="AE230" t="str">
            <v>GPE CREDIT AGRICOLE</v>
          </cell>
          <cell r="AF230">
            <v>0</v>
          </cell>
          <cell r="AG230" t="str">
            <v>69002</v>
          </cell>
          <cell r="AH230" t="str">
            <v>FR</v>
          </cell>
          <cell r="AI230" t="str">
            <v/>
          </cell>
          <cell r="AJ230" t="str">
            <v/>
          </cell>
          <cell r="AK230" t="str">
            <v>EC</v>
          </cell>
          <cell r="AL230" t="str">
            <v>Banque</v>
          </cell>
          <cell r="AM230" t="str">
            <v>PERSONNE_MORALE_SOCIETE</v>
          </cell>
          <cell r="AN230" t="str">
            <v>CREDIT AGRICOLE</v>
          </cell>
          <cell r="AO230" t="str">
            <v>Groupes mutualistes</v>
          </cell>
          <cell r="AP230" t="str">
            <v/>
          </cell>
          <cell r="AQ230" t="str">
            <v/>
          </cell>
          <cell r="AR230" t="str">
            <v>FR</v>
          </cell>
          <cell r="AS230" t="str">
            <v>FRANCE</v>
          </cell>
          <cell r="AT230" t="str">
            <v/>
          </cell>
          <cell r="AU230" t="str">
            <v/>
          </cell>
          <cell r="AV230" t="str">
            <v>RABIER</v>
          </cell>
          <cell r="AW230">
            <v>2761</v>
          </cell>
          <cell r="AX230">
            <v>134.358836747</v>
          </cell>
          <cell r="AY230">
            <v>96.319596540000006</v>
          </cell>
          <cell r="AZ230">
            <v>90.525970512000001</v>
          </cell>
          <cell r="BA230">
            <v>18</v>
          </cell>
          <cell r="BB230" t="str">
            <v>SI</v>
          </cell>
          <cell r="BC230">
            <v>0</v>
          </cell>
          <cell r="BD230">
            <v>1</v>
          </cell>
        </row>
        <row r="231">
          <cell r="A231" t="str">
            <v>30003</v>
          </cell>
          <cell r="B231" t="str">
            <v>STE GENERALE</v>
          </cell>
          <cell r="C231" t="str">
            <v>1. Top6</v>
          </cell>
          <cell r="D231">
            <v>201412</v>
          </cell>
          <cell r="E231">
            <v>3.8100000000000002E-2</v>
          </cell>
          <cell r="F231">
            <v>0.21249999999999999</v>
          </cell>
          <cell r="G231">
            <v>623.38490803499997</v>
          </cell>
          <cell r="H231">
            <v>23.750964996133501</v>
          </cell>
          <cell r="I231">
            <v>132.46929295743749</v>
          </cell>
          <cell r="J231">
            <v>8.1699999999999995E-2</v>
          </cell>
          <cell r="K231">
            <v>0.22650000000000001</v>
          </cell>
          <cell r="L231">
            <v>4.5470344699999998</v>
          </cell>
          <cell r="M231">
            <v>0.37149271619899998</v>
          </cell>
          <cell r="N231">
            <v>1.0299033074549999</v>
          </cell>
          <cell r="O231">
            <v>20441</v>
          </cell>
          <cell r="P231" t="str">
            <v>552120222</v>
          </cell>
          <cell r="Q231" t="str">
            <v>PM</v>
          </cell>
          <cell r="R231" t="str">
            <v>100</v>
          </cell>
          <cell r="S231" t="str">
            <v>01</v>
          </cell>
          <cell r="T231" t="str">
            <v>Etablissement de crédit</v>
          </cell>
          <cell r="U231" t="str">
            <v>200</v>
          </cell>
          <cell r="V231" t="str">
            <v>Banque</v>
          </cell>
          <cell r="W231" t="str">
            <v>001</v>
          </cell>
          <cell r="X231" t="str">
            <v>Agrément ACPR</v>
          </cell>
          <cell r="Y231">
            <v>6</v>
          </cell>
          <cell r="Z231" t="str">
            <v>NOUVEL ETABLISSEMENT</v>
          </cell>
          <cell r="AA231" t="str">
            <v>FR</v>
          </cell>
          <cell r="AB231" t="str">
            <v> France</v>
          </cell>
          <cell r="AC231" t="str">
            <v>S. BANCAIRE PRIVE (GRANDS GROUPES)</v>
          </cell>
          <cell r="AD231">
            <v>30</v>
          </cell>
          <cell r="AE231" t="str">
            <v>GPE SOCIETE GENERALE</v>
          </cell>
          <cell r="AF231">
            <v>1</v>
          </cell>
          <cell r="AG231" t="str">
            <v>75009</v>
          </cell>
          <cell r="AH231" t="str">
            <v>FR</v>
          </cell>
          <cell r="AI231" t="str">
            <v/>
          </cell>
          <cell r="AJ231" t="str">
            <v/>
          </cell>
          <cell r="AK231" t="str">
            <v>EC</v>
          </cell>
          <cell r="AL231" t="str">
            <v>Banque</v>
          </cell>
          <cell r="AM231" t="str">
            <v>PERSONNE_MORALE_SOCIETE</v>
          </cell>
          <cell r="AN231" t="str">
            <v>SOCIETE GENERALE</v>
          </cell>
          <cell r="AO231" t="str">
            <v>Grands groupes bancaires privés</v>
          </cell>
          <cell r="AP231" t="str">
            <v>OUI</v>
          </cell>
          <cell r="AQ231" t="str">
            <v/>
          </cell>
          <cell r="AR231" t="str">
            <v>FR</v>
          </cell>
          <cell r="AS231" t="str">
            <v>FRANCE</v>
          </cell>
          <cell r="AT231" t="str">
            <v/>
          </cell>
          <cell r="AU231" t="str">
            <v/>
          </cell>
          <cell r="AV231" t="str">
            <v>AYROLES</v>
          </cell>
          <cell r="AW231">
            <v>2751</v>
          </cell>
          <cell r="AX231">
            <v>1153.615684118</v>
          </cell>
          <cell r="AY231">
            <v>242.390057138</v>
          </cell>
          <cell r="AZ231">
            <v>337.07689172799996</v>
          </cell>
          <cell r="BA231">
            <v>2</v>
          </cell>
          <cell r="BB231" t="str">
            <v>SI</v>
          </cell>
          <cell r="BC231">
            <v>1</v>
          </cell>
          <cell r="BD231">
            <v>1</v>
          </cell>
        </row>
        <row r="232">
          <cell r="A232" t="str">
            <v>30004</v>
          </cell>
          <cell r="B232" t="str">
            <v>BNP PARIBAS</v>
          </cell>
          <cell r="C232" t="str">
            <v>1. Top6</v>
          </cell>
          <cell r="D232">
            <v>201412</v>
          </cell>
          <cell r="E232">
            <v>3.7400000000000003E-2</v>
          </cell>
          <cell r="F232">
            <v>0.21390000000000001</v>
          </cell>
          <cell r="G232">
            <v>1051.245179837</v>
          </cell>
          <cell r="H232">
            <v>39.316569725903804</v>
          </cell>
          <cell r="I232">
            <v>224.8613439671343</v>
          </cell>
          <cell r="O232">
            <v>20556</v>
          </cell>
          <cell r="P232" t="str">
            <v>662042449</v>
          </cell>
          <cell r="Q232" t="str">
            <v>PM</v>
          </cell>
          <cell r="R232" t="str">
            <v>100</v>
          </cell>
          <cell r="S232" t="str">
            <v>01</v>
          </cell>
          <cell r="T232" t="str">
            <v>Etablissement de crédit</v>
          </cell>
          <cell r="U232" t="str">
            <v>200</v>
          </cell>
          <cell r="V232" t="str">
            <v>Banque</v>
          </cell>
          <cell r="W232" t="str">
            <v>001</v>
          </cell>
          <cell r="X232" t="str">
            <v>Agrément ACPR</v>
          </cell>
          <cell r="Y232">
            <v>6</v>
          </cell>
          <cell r="Z232" t="str">
            <v>NOUVEL ETABLISSEMENT</v>
          </cell>
          <cell r="AA232" t="str">
            <v>FR</v>
          </cell>
          <cell r="AB232" t="str">
            <v> France</v>
          </cell>
          <cell r="AC232" t="str">
            <v>S. BANCAIRE PRIVE (GRANDS GROUPES)</v>
          </cell>
          <cell r="AD232">
            <v>768</v>
          </cell>
          <cell r="AE232" t="str">
            <v>GPE BNP-PARIBAS</v>
          </cell>
          <cell r="AF232">
            <v>1</v>
          </cell>
          <cell r="AG232" t="str">
            <v>75009</v>
          </cell>
          <cell r="AH232" t="str">
            <v>FR</v>
          </cell>
          <cell r="AI232" t="str">
            <v/>
          </cell>
          <cell r="AJ232" t="str">
            <v/>
          </cell>
          <cell r="AK232" t="str">
            <v>EC</v>
          </cell>
          <cell r="AL232" t="str">
            <v>Banque</v>
          </cell>
          <cell r="AM232" t="str">
            <v>PERSONNE_MORALE_SOCIETE</v>
          </cell>
          <cell r="AN232" t="str">
            <v>BNP-PARIBAS</v>
          </cell>
          <cell r="AO232" t="str">
            <v>Grands groupes bancaires privés</v>
          </cell>
          <cell r="AP232" t="str">
            <v>OUI</v>
          </cell>
          <cell r="AQ232" t="str">
            <v/>
          </cell>
          <cell r="AR232" t="str">
            <v>FR</v>
          </cell>
          <cell r="AS232" t="str">
            <v>FRANCE</v>
          </cell>
          <cell r="AT232" t="str">
            <v/>
          </cell>
          <cell r="AU232" t="str">
            <v/>
          </cell>
          <cell r="AV232" t="str">
            <v>AUBERT</v>
          </cell>
          <cell r="AW232">
            <v>2754</v>
          </cell>
          <cell r="AX232">
            <v>1284.5851445580001</v>
          </cell>
          <cell r="AY232">
            <v>273.93183112899999</v>
          </cell>
          <cell r="AZ232">
            <v>321.10414057399998</v>
          </cell>
          <cell r="BA232">
            <v>1</v>
          </cell>
          <cell r="BB232" t="str">
            <v>SI</v>
          </cell>
          <cell r="BC232">
            <v>1</v>
          </cell>
          <cell r="BD232">
            <v>1</v>
          </cell>
        </row>
        <row r="233">
          <cell r="A233" t="str">
            <v>30006</v>
          </cell>
          <cell r="B233" t="str">
            <v>CREDIT AGRICOLE S.A.</v>
          </cell>
          <cell r="C233" t="str">
            <v>3. Autres (GEA CBD)</v>
          </cell>
          <cell r="D233">
            <v>201412</v>
          </cell>
          <cell r="E233">
            <v>3.3300000000000003E-2</v>
          </cell>
          <cell r="F233">
            <v>0.23050000000000001</v>
          </cell>
          <cell r="G233">
            <v>468.90045926499999</v>
          </cell>
          <cell r="H233">
            <v>15.614385293524501</v>
          </cell>
          <cell r="I233">
            <v>108.0815558605825</v>
          </cell>
          <cell r="J233">
            <v>6.6E-3</v>
          </cell>
          <cell r="K233">
            <v>0.45350000000000001</v>
          </cell>
          <cell r="L233">
            <v>139.26706034999998</v>
          </cell>
          <cell r="M233">
            <v>0.91916259830999991</v>
          </cell>
          <cell r="N233">
            <v>63.157611868724992</v>
          </cell>
          <cell r="O233">
            <v>1342</v>
          </cell>
          <cell r="P233" t="str">
            <v>784608416</v>
          </cell>
          <cell r="Q233" t="str">
            <v>PM</v>
          </cell>
          <cell r="R233" t="str">
            <v>210</v>
          </cell>
          <cell r="S233" t="str">
            <v>01</v>
          </cell>
          <cell r="T233" t="str">
            <v>Etablissement de crédit</v>
          </cell>
          <cell r="U233" t="str">
            <v>201</v>
          </cell>
          <cell r="V233" t="str">
            <v>Banque mutualiste ou coopérative</v>
          </cell>
          <cell r="W233" t="str">
            <v>001</v>
          </cell>
          <cell r="X233" t="str">
            <v>Agrément ACPR</v>
          </cell>
          <cell r="Y233">
            <v>8</v>
          </cell>
          <cell r="Z233" t="str">
            <v>RESTRUCTURATION AVEC REPRISE DE CIB</v>
          </cell>
          <cell r="AA233" t="str">
            <v>FR</v>
          </cell>
          <cell r="AB233" t="str">
            <v> France</v>
          </cell>
          <cell r="AC233" t="str">
            <v>S. BANCAIRE MUTUALISTE ET AUTRES RESEAUX</v>
          </cell>
          <cell r="AD233">
            <v>27</v>
          </cell>
          <cell r="AE233" t="str">
            <v>GPE CREDIT AGRICOLE</v>
          </cell>
          <cell r="AF233">
            <v>0</v>
          </cell>
          <cell r="AG233" t="str">
            <v>92120</v>
          </cell>
          <cell r="AH233" t="str">
            <v>FR</v>
          </cell>
          <cell r="AI233" t="str">
            <v/>
          </cell>
          <cell r="AJ233" t="str">
            <v/>
          </cell>
          <cell r="AK233" t="str">
            <v>EC</v>
          </cell>
          <cell r="AL233" t="str">
            <v>Bq mut</v>
          </cell>
          <cell r="AM233" t="str">
            <v>PERSONNE_MORALE_SOCIETE</v>
          </cell>
          <cell r="AN233" t="str">
            <v>CREDIT AGRICOLE</v>
          </cell>
          <cell r="AO233" t="str">
            <v>Groupes mutualistes</v>
          </cell>
          <cell r="AP233" t="str">
            <v/>
          </cell>
          <cell r="AQ233" t="str">
            <v/>
          </cell>
          <cell r="AR233" t="str">
            <v>FR</v>
          </cell>
          <cell r="AS233" t="str">
            <v>FRANCE</v>
          </cell>
          <cell r="AT233" t="str">
            <v/>
          </cell>
          <cell r="AU233" t="str">
            <v/>
          </cell>
          <cell r="AV233" t="str">
            <v>MOISSINAC</v>
          </cell>
          <cell r="AW233">
            <v>2761</v>
          </cell>
          <cell r="AX233">
            <v>550.35326566999993</v>
          </cell>
          <cell r="AY233">
            <v>1.715634374</v>
          </cell>
          <cell r="AZ233">
            <v>229.233033965</v>
          </cell>
          <cell r="BA233">
            <v>5</v>
          </cell>
          <cell r="BB233" t="str">
            <v>SI</v>
          </cell>
          <cell r="BC233">
            <v>0</v>
          </cell>
          <cell r="BD233">
            <v>0</v>
          </cell>
        </row>
        <row r="234">
          <cell r="A234" t="str">
            <v>30007</v>
          </cell>
          <cell r="B234" t="str">
            <v>NATIXIS</v>
          </cell>
          <cell r="C234" t="str">
            <v>3. Autres (GEA CBD)</v>
          </cell>
          <cell r="D234">
            <v>201412</v>
          </cell>
          <cell r="E234">
            <v>2.5399999999999999E-2</v>
          </cell>
          <cell r="F234">
            <v>0.1908</v>
          </cell>
          <cell r="G234">
            <v>274.08150257858995</v>
          </cell>
          <cell r="H234">
            <v>6.9616701654961846</v>
          </cell>
          <cell r="I234">
            <v>52.294750691994963</v>
          </cell>
          <cell r="J234">
            <v>1.23E-2</v>
          </cell>
          <cell r="K234">
            <v>0.37440000000000001</v>
          </cell>
          <cell r="L234">
            <v>18.979682323980001</v>
          </cell>
          <cell r="M234">
            <v>0.233450092584954</v>
          </cell>
          <cell r="N234">
            <v>7.1059930620981122</v>
          </cell>
          <cell r="O234">
            <v>50258</v>
          </cell>
          <cell r="P234" t="str">
            <v>542044524</v>
          </cell>
          <cell r="Q234" t="str">
            <v>PM</v>
          </cell>
          <cell r="R234" t="str">
            <v>191</v>
          </cell>
          <cell r="S234" t="str">
            <v>01</v>
          </cell>
          <cell r="T234" t="str">
            <v>Etablissement de crédit</v>
          </cell>
          <cell r="U234" t="str">
            <v>200</v>
          </cell>
          <cell r="V234" t="str">
            <v>Banque</v>
          </cell>
          <cell r="W234" t="str">
            <v>001</v>
          </cell>
          <cell r="X234" t="str">
            <v>Agrément ACPR</v>
          </cell>
          <cell r="Y234">
            <v>2</v>
          </cell>
          <cell r="Z234" t="str">
            <v>CHANGEMENT DE CATEGORIE AU SEIN DES E.C.</v>
          </cell>
          <cell r="AA234" t="str">
            <v>FR</v>
          </cell>
          <cell r="AB234" t="str">
            <v> France</v>
          </cell>
          <cell r="AC234" t="str">
            <v>S. BANCAIRE MUTUALISTE ET AUTRES RESEAUX</v>
          </cell>
          <cell r="AD234">
            <v>1163</v>
          </cell>
          <cell r="AE234" t="str">
            <v>GPE BPCE</v>
          </cell>
          <cell r="AF234">
            <v>0</v>
          </cell>
          <cell r="AG234" t="str">
            <v>75013</v>
          </cell>
          <cell r="AH234" t="str">
            <v>FR</v>
          </cell>
          <cell r="AI234" t="str">
            <v/>
          </cell>
          <cell r="AJ234" t="str">
            <v/>
          </cell>
          <cell r="AK234" t="str">
            <v>EC</v>
          </cell>
          <cell r="AL234" t="str">
            <v>Banque</v>
          </cell>
          <cell r="AM234" t="str">
            <v>PERSONNE_MORALE_SOCIETE</v>
          </cell>
          <cell r="AN234" t="str">
            <v>BPCE</v>
          </cell>
          <cell r="AO234" t="str">
            <v>Groupes mutualistes</v>
          </cell>
          <cell r="AP234" t="str">
            <v/>
          </cell>
          <cell r="AQ234" t="str">
            <v/>
          </cell>
          <cell r="AR234" t="str">
            <v>FR</v>
          </cell>
          <cell r="AS234" t="str">
            <v>FRANCE</v>
          </cell>
          <cell r="AT234" t="str">
            <v/>
          </cell>
          <cell r="AU234" t="str">
            <v/>
          </cell>
          <cell r="AV234" t="str">
            <v>CORSALETTI</v>
          </cell>
          <cell r="AW234">
            <v>2762</v>
          </cell>
          <cell r="AX234">
            <v>436.01270141900005</v>
          </cell>
          <cell r="AY234">
            <v>58.465409443999995</v>
          </cell>
          <cell r="AZ234">
            <v>38.679748947</v>
          </cell>
          <cell r="BA234">
            <v>6</v>
          </cell>
          <cell r="BB234" t="str">
            <v>SI</v>
          </cell>
          <cell r="BC234">
            <v>0</v>
          </cell>
          <cell r="BD234">
            <v>1</v>
          </cell>
        </row>
        <row r="235">
          <cell r="A235" t="str">
            <v>30056</v>
          </cell>
          <cell r="B235" t="str">
            <v>HSBC FRANCE</v>
          </cell>
          <cell r="C235" t="str">
            <v>2. CBD</v>
          </cell>
          <cell r="D235">
            <v>201412</v>
          </cell>
          <cell r="E235">
            <v>4.4101000000000001E-2</v>
          </cell>
          <cell r="F235">
            <v>0.24340700000000001</v>
          </cell>
          <cell r="G235">
            <v>70.138201791</v>
          </cell>
          <cell r="H235">
            <v>3.093164837184891</v>
          </cell>
          <cell r="I235">
            <v>17.072129283341937</v>
          </cell>
          <cell r="J235">
            <v>1.6694000000000001E-2</v>
          </cell>
          <cell r="K235">
            <v>0.45</v>
          </cell>
          <cell r="L235">
            <v>2.4468381610000001</v>
          </cell>
          <cell r="M235">
            <v>4.0847516259734006E-2</v>
          </cell>
          <cell r="N235">
            <v>1.1010771724500001</v>
          </cell>
          <cell r="O235">
            <v>20807</v>
          </cell>
          <cell r="P235" t="str">
            <v>775670284</v>
          </cell>
          <cell r="Q235" t="str">
            <v>PM</v>
          </cell>
          <cell r="R235" t="str">
            <v>120</v>
          </cell>
          <cell r="S235" t="str">
            <v>01</v>
          </cell>
          <cell r="T235" t="str">
            <v>Etablissement de crédit</v>
          </cell>
          <cell r="U235" t="str">
            <v>200</v>
          </cell>
          <cell r="V235" t="str">
            <v>Banque</v>
          </cell>
          <cell r="W235" t="str">
            <v>001</v>
          </cell>
          <cell r="X235" t="str">
            <v>Agrément ACPR</v>
          </cell>
          <cell r="Y235">
            <v>6</v>
          </cell>
          <cell r="Z235" t="str">
            <v>NOUVEL ETABLISSEMENT</v>
          </cell>
          <cell r="AA235" t="str">
            <v>GB</v>
          </cell>
          <cell r="AB235" t="str">
            <v> Royaume-Uni</v>
          </cell>
          <cell r="AC235" t="str">
            <v>S. BANCAIRE ETRANGER EEE</v>
          </cell>
          <cell r="AD235">
            <v>160</v>
          </cell>
          <cell r="AE235" t="str">
            <v>GPE HSBC HOLDINGS</v>
          </cell>
          <cell r="AF235">
            <v>1</v>
          </cell>
          <cell r="AG235" t="str">
            <v>75008</v>
          </cell>
          <cell r="AH235" t="str">
            <v>FR</v>
          </cell>
          <cell r="AI235" t="str">
            <v/>
          </cell>
          <cell r="AJ235" t="str">
            <v/>
          </cell>
          <cell r="AK235" t="str">
            <v>EC</v>
          </cell>
          <cell r="AL235" t="str">
            <v>Banque</v>
          </cell>
          <cell r="AM235" t="str">
            <v>PERSONNE_MORALE_SOCIETE</v>
          </cell>
          <cell r="AN235" t="str">
            <v>HSBC HOLDINGS</v>
          </cell>
          <cell r="AO235" t="str">
            <v>Grands groupes bancaires privés</v>
          </cell>
          <cell r="AP235" t="str">
            <v>OUI</v>
          </cell>
          <cell r="AQ235" t="str">
            <v/>
          </cell>
          <cell r="AR235" t="str">
            <v>ETR</v>
          </cell>
          <cell r="AS235" t="str">
            <v>FRANCE</v>
          </cell>
          <cell r="AT235" t="str">
            <v/>
          </cell>
          <cell r="AU235" t="str">
            <v/>
          </cell>
          <cell r="AV235" t="str">
            <v>SALLOY</v>
          </cell>
          <cell r="AW235">
            <v>2752</v>
          </cell>
          <cell r="AX235">
            <v>190.90335008000002</v>
          </cell>
          <cell r="AY235">
            <v>34.211535253000001</v>
          </cell>
          <cell r="AZ235">
            <v>33.638808169000001</v>
          </cell>
          <cell r="BA235">
            <v>13</v>
          </cell>
          <cell r="BB235" t="str">
            <v>SI</v>
          </cell>
          <cell r="BC235">
            <v>1</v>
          </cell>
          <cell r="BD235">
            <v>1</v>
          </cell>
        </row>
        <row r="236">
          <cell r="A236" t="str">
            <v>30066</v>
          </cell>
          <cell r="B236" t="str">
            <v>CREDIT INDUSTRIEL ET COMMERCIAL - CIC</v>
          </cell>
          <cell r="C236" t="str">
            <v>3. Autres (GEA CBD)</v>
          </cell>
          <cell r="D236">
            <v>201412</v>
          </cell>
          <cell r="E236">
            <v>4.6699999999999998E-2</v>
          </cell>
          <cell r="F236">
            <v>0.18260000000000001</v>
          </cell>
          <cell r="G236">
            <v>182.14483620771</v>
          </cell>
          <cell r="H236">
            <v>8.506163850900057</v>
          </cell>
          <cell r="I236">
            <v>33.259647091527846</v>
          </cell>
          <cell r="L236">
            <v>6.0753844103099999</v>
          </cell>
          <cell r="O236">
            <v>723</v>
          </cell>
          <cell r="P236" t="str">
            <v>542016381</v>
          </cell>
          <cell r="Q236" t="str">
            <v>PM</v>
          </cell>
          <cell r="R236" t="str">
            <v>102</v>
          </cell>
          <cell r="S236" t="str">
            <v>01</v>
          </cell>
          <cell r="T236" t="str">
            <v>Etablissement de crédit</v>
          </cell>
          <cell r="U236" t="str">
            <v>200</v>
          </cell>
          <cell r="V236" t="str">
            <v>Banque</v>
          </cell>
          <cell r="W236" t="str">
            <v>001</v>
          </cell>
          <cell r="X236" t="str">
            <v>Agrément ACPR</v>
          </cell>
          <cell r="Y236">
            <v>6</v>
          </cell>
          <cell r="Z236" t="str">
            <v>NOUVEL ETABLISSEMENT</v>
          </cell>
          <cell r="AA236" t="str">
            <v>FR</v>
          </cell>
          <cell r="AB236" t="str">
            <v> France</v>
          </cell>
          <cell r="AC236" t="str">
            <v>S. BANCAIRE MUTUALISTE ET AUTRES RESEAUX</v>
          </cell>
          <cell r="AD236">
            <v>29</v>
          </cell>
          <cell r="AE236" t="str">
            <v>GPE CREDIT MUTUEL</v>
          </cell>
          <cell r="AF236">
            <v>0</v>
          </cell>
          <cell r="AG236" t="str">
            <v>75009</v>
          </cell>
          <cell r="AH236" t="str">
            <v>FR</v>
          </cell>
          <cell r="AI236" t="str">
            <v/>
          </cell>
          <cell r="AJ236" t="str">
            <v/>
          </cell>
          <cell r="AK236" t="str">
            <v>EC</v>
          </cell>
          <cell r="AL236" t="str">
            <v>Banque</v>
          </cell>
          <cell r="AM236" t="str">
            <v>PERSONNE_MORALE_SOCIETE</v>
          </cell>
          <cell r="AN236" t="str">
            <v>CREDIT MUTUEL</v>
          </cell>
          <cell r="AO236" t="str">
            <v>Groupes mutualistes</v>
          </cell>
          <cell r="AP236" t="str">
            <v/>
          </cell>
          <cell r="AQ236" t="str">
            <v/>
          </cell>
          <cell r="AR236" t="str">
            <v>FR</v>
          </cell>
          <cell r="AS236" t="str">
            <v>FRANCE</v>
          </cell>
          <cell r="AT236" t="str">
            <v/>
          </cell>
          <cell r="AU236" t="str">
            <v/>
          </cell>
          <cell r="AV236" t="str">
            <v>NICAISE-GASTINEAU</v>
          </cell>
          <cell r="AW236">
            <v>2763</v>
          </cell>
          <cell r="AX236">
            <v>115.878846059</v>
          </cell>
          <cell r="AY236">
            <v>32.102572469999998</v>
          </cell>
          <cell r="AZ236">
            <v>30.150839896000001</v>
          </cell>
          <cell r="BA236">
            <v>20</v>
          </cell>
          <cell r="BB236" t="str">
            <v>SI</v>
          </cell>
          <cell r="BC236">
            <v>0</v>
          </cell>
          <cell r="BD236">
            <v>1</v>
          </cell>
        </row>
        <row r="237">
          <cell r="A237" t="str">
            <v>30076</v>
          </cell>
          <cell r="B237" t="str">
            <v>CREDIT DU NORD</v>
          </cell>
          <cell r="C237" t="str">
            <v>3. Autres (GEA CBD)</v>
          </cell>
          <cell r="D237">
            <v>201412</v>
          </cell>
          <cell r="E237">
            <v>7.1499999999999994E-2</v>
          </cell>
          <cell r="F237">
            <v>0.18529999999999999</v>
          </cell>
          <cell r="G237">
            <v>54.735209118</v>
          </cell>
          <cell r="H237">
            <v>3.9135674519369998</v>
          </cell>
          <cell r="I237">
            <v>10.142434249565399</v>
          </cell>
          <cell r="J237">
            <v>8.5699999999999998E-2</v>
          </cell>
          <cell r="K237">
            <v>0.1573</v>
          </cell>
          <cell r="L237">
            <v>1.445101706</v>
          </cell>
          <cell r="M237">
            <v>0.1238452162042</v>
          </cell>
          <cell r="N237">
            <v>0.22731449835379999</v>
          </cell>
          <cell r="O237">
            <v>20862</v>
          </cell>
          <cell r="P237" t="str">
            <v>456504851</v>
          </cell>
          <cell r="Q237" t="str">
            <v>PM</v>
          </cell>
          <cell r="R237" t="str">
            <v>105</v>
          </cell>
          <cell r="S237" t="str">
            <v>01</v>
          </cell>
          <cell r="T237" t="str">
            <v>Etablissement de crédit</v>
          </cell>
          <cell r="U237" t="str">
            <v>200</v>
          </cell>
          <cell r="V237" t="str">
            <v>Banque</v>
          </cell>
          <cell r="W237" t="str">
            <v>001</v>
          </cell>
          <cell r="X237" t="str">
            <v>Agrément ACPR</v>
          </cell>
          <cell r="Y237">
            <v>6</v>
          </cell>
          <cell r="Z237" t="str">
            <v>NOUVEL ETABLISSEMENT</v>
          </cell>
          <cell r="AA237" t="str">
            <v>FR</v>
          </cell>
          <cell r="AB237" t="str">
            <v> France</v>
          </cell>
          <cell r="AC237" t="str">
            <v>S. BANCAIRE PRIVE (GRANDS GROUPES)</v>
          </cell>
          <cell r="AD237">
            <v>30</v>
          </cell>
          <cell r="AE237" t="str">
            <v>GPE SOCIETE GENERALE</v>
          </cell>
          <cell r="AF237">
            <v>0</v>
          </cell>
          <cell r="AG237" t="str">
            <v>59000</v>
          </cell>
          <cell r="AH237" t="str">
            <v>FR</v>
          </cell>
          <cell r="AI237" t="str">
            <v/>
          </cell>
          <cell r="AJ237" t="str">
            <v/>
          </cell>
          <cell r="AK237" t="str">
            <v>EC</v>
          </cell>
          <cell r="AL237" t="str">
            <v>Banque</v>
          </cell>
          <cell r="AM237" t="str">
            <v>PERSONNE_MORALE_SOCIETE</v>
          </cell>
          <cell r="AN237" t="str">
            <v>SOCIETE GENERALE</v>
          </cell>
          <cell r="AO237" t="str">
            <v>Grands groupes bancaires privés</v>
          </cell>
          <cell r="AP237" t="str">
            <v>OUI</v>
          </cell>
          <cell r="AQ237" t="str">
            <v/>
          </cell>
          <cell r="AR237" t="str">
            <v>FR</v>
          </cell>
          <cell r="AS237" t="str">
            <v>FRANCE</v>
          </cell>
          <cell r="AT237" t="str">
            <v/>
          </cell>
          <cell r="AU237" t="str">
            <v/>
          </cell>
          <cell r="AV237" t="str">
            <v>FAIVRE</v>
          </cell>
          <cell r="AW237">
            <v>2751</v>
          </cell>
          <cell r="AX237">
            <v>43.091699329999997</v>
          </cell>
          <cell r="AY237">
            <v>17.364237545000002</v>
          </cell>
          <cell r="AZ237">
            <v>18.444559655000003</v>
          </cell>
          <cell r="BA237">
            <v>29</v>
          </cell>
          <cell r="BB237" t="str">
            <v>SI</v>
          </cell>
          <cell r="BC237">
            <v>0</v>
          </cell>
          <cell r="BD237">
            <v>1</v>
          </cell>
        </row>
        <row r="238">
          <cell r="A238" t="str">
            <v>31489</v>
          </cell>
          <cell r="B238" t="str">
            <v>CREDIT AGRICOLE CORPORATE AND INVESTM BK</v>
          </cell>
          <cell r="C238" t="str">
            <v>3. Autres (GEA CBD)</v>
          </cell>
          <cell r="D238">
            <v>201412</v>
          </cell>
          <cell r="E238">
            <v>1.6299999999999999E-2</v>
          </cell>
          <cell r="F238">
            <v>0.21190000000000001</v>
          </cell>
          <cell r="G238">
            <v>348.78249826400003</v>
          </cell>
          <cell r="H238">
            <v>5.6851547217032001</v>
          </cell>
          <cell r="I238">
            <v>73.907011382141604</v>
          </cell>
          <cell r="O238">
            <v>21081</v>
          </cell>
          <cell r="P238" t="str">
            <v>304187701</v>
          </cell>
          <cell r="Q238" t="str">
            <v>PM</v>
          </cell>
          <cell r="R238" t="str">
            <v>102</v>
          </cell>
          <cell r="S238" t="str">
            <v>01</v>
          </cell>
          <cell r="T238" t="str">
            <v>Etablissement de crédit</v>
          </cell>
          <cell r="U238" t="str">
            <v>200</v>
          </cell>
          <cell r="V238" t="str">
            <v>Banque</v>
          </cell>
          <cell r="W238" t="str">
            <v>001</v>
          </cell>
          <cell r="X238" t="str">
            <v>Agrément ACPR</v>
          </cell>
          <cell r="Y238">
            <v>6</v>
          </cell>
          <cell r="Z238" t="str">
            <v>NOUVEL ETABLISSEMENT</v>
          </cell>
          <cell r="AA238" t="str">
            <v>FR</v>
          </cell>
          <cell r="AB238" t="str">
            <v> France</v>
          </cell>
          <cell r="AC238" t="str">
            <v>S. BANCAIRE MUTUALISTE ET AUTRES RESEAUX</v>
          </cell>
          <cell r="AD238">
            <v>27</v>
          </cell>
          <cell r="AE238" t="str">
            <v>GPE CREDIT AGRICOLE</v>
          </cell>
          <cell r="AF238">
            <v>0</v>
          </cell>
          <cell r="AG238" t="str">
            <v>92400</v>
          </cell>
          <cell r="AH238" t="str">
            <v>FR</v>
          </cell>
          <cell r="AI238" t="str">
            <v/>
          </cell>
          <cell r="AJ238" t="str">
            <v/>
          </cell>
          <cell r="AK238" t="str">
            <v>EC</v>
          </cell>
          <cell r="AL238" t="str">
            <v>Banque</v>
          </cell>
          <cell r="AM238" t="str">
            <v>PERSONNE_MORALE_SOCIETE</v>
          </cell>
          <cell r="AN238" t="str">
            <v>CREDIT AGRICOLE</v>
          </cell>
          <cell r="AO238" t="str">
            <v>Groupes mutualistes</v>
          </cell>
          <cell r="AP238" t="str">
            <v/>
          </cell>
          <cell r="AQ238" t="str">
            <v/>
          </cell>
          <cell r="AR238" t="str">
            <v>FR</v>
          </cell>
          <cell r="AS238" t="str">
            <v>FRANCE</v>
          </cell>
          <cell r="AT238" t="str">
            <v/>
          </cell>
          <cell r="AU238" t="str">
            <v/>
          </cell>
          <cell r="AV238" t="str">
            <v>ONDO</v>
          </cell>
          <cell r="AW238">
            <v>2761</v>
          </cell>
          <cell r="AX238">
            <v>565.48141394799995</v>
          </cell>
          <cell r="AY238">
            <v>91.69236746899999</v>
          </cell>
          <cell r="AZ238">
            <v>91.138472831000001</v>
          </cell>
          <cell r="BA238">
            <v>4</v>
          </cell>
          <cell r="BB238" t="str">
            <v>SI</v>
          </cell>
          <cell r="BC238">
            <v>0</v>
          </cell>
          <cell r="BD238">
            <v>1</v>
          </cell>
        </row>
        <row r="239">
          <cell r="A239" t="str">
            <v>39996</v>
          </cell>
          <cell r="B239" t="str">
            <v>GROUPE CREDIT AGRICOLE</v>
          </cell>
          <cell r="C239" t="str">
            <v>1. Top6</v>
          </cell>
          <cell r="D239">
            <v>201412</v>
          </cell>
          <cell r="E239">
            <v>3.9399999999999998E-2</v>
          </cell>
          <cell r="F239">
            <v>0.20569999999999999</v>
          </cell>
          <cell r="G239">
            <v>795.46410206200005</v>
          </cell>
          <cell r="H239">
            <v>31.3412856212428</v>
          </cell>
          <cell r="I239">
            <v>163.62696579415339</v>
          </cell>
          <cell r="J239">
            <v>2.0400000000000001E-2</v>
          </cell>
          <cell r="K239">
            <v>0.45129999999999998</v>
          </cell>
          <cell r="L239">
            <v>204.99872265000002</v>
          </cell>
          <cell r="M239">
            <v>4.1819739420600008</v>
          </cell>
          <cell r="N239">
            <v>92.515923531945006</v>
          </cell>
          <cell r="O239">
            <v>50615</v>
          </cell>
          <cell r="P239" t="str">
            <v/>
          </cell>
          <cell r="Q239" t="str">
            <v>PM</v>
          </cell>
          <cell r="R239" t="str">
            <v>930</v>
          </cell>
          <cell r="S239" t="str">
            <v>80</v>
          </cell>
          <cell r="T239" t="str">
            <v>Agrégation réseau</v>
          </cell>
          <cell r="U239" t="str">
            <v/>
          </cell>
          <cell r="V239" t="str">
            <v/>
          </cell>
          <cell r="W239" t="str">
            <v>100</v>
          </cell>
          <cell r="X239" t="str">
            <v>Aucune autorisation</v>
          </cell>
          <cell r="Y239">
            <v>6</v>
          </cell>
          <cell r="Z239" t="str">
            <v>NOUVEL ETABLISSEMENT</v>
          </cell>
          <cell r="AA239" t="str">
            <v/>
          </cell>
          <cell r="AB239" t="str">
            <v/>
          </cell>
          <cell r="AC239" t="str">
            <v/>
          </cell>
          <cell r="AD239">
            <v>27</v>
          </cell>
          <cell r="AE239" t="str">
            <v>GPE CREDIT AGRICOLE</v>
          </cell>
          <cell r="AF239">
            <v>1</v>
          </cell>
          <cell r="AG239" t="str">
            <v/>
          </cell>
          <cell r="AH239" t="str">
            <v>FR</v>
          </cell>
          <cell r="AI239" t="str">
            <v>Org Central</v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>RABIER</v>
          </cell>
          <cell r="AW239">
            <v>2761</v>
          </cell>
          <cell r="AX239">
            <v>737.18631658000004</v>
          </cell>
          <cell r="AY239">
            <v>396.22235835600003</v>
          </cell>
          <cell r="AZ239">
            <v>383.75119783700001</v>
          </cell>
          <cell r="BA239">
            <v>3</v>
          </cell>
          <cell r="BB239" t="str">
            <v>SI</v>
          </cell>
          <cell r="BC239">
            <v>1</v>
          </cell>
          <cell r="BD239">
            <v>1</v>
          </cell>
        </row>
        <row r="240">
          <cell r="A240" t="str">
            <v>41539</v>
          </cell>
          <cell r="B240" t="str">
            <v>CA CONSUMER FINANCE</v>
          </cell>
          <cell r="C240" t="str">
            <v>3. Autres (GEA CBD)</v>
          </cell>
          <cell r="D240">
            <v>201412</v>
          </cell>
          <cell r="E240">
            <v>0.14130000000000001</v>
          </cell>
          <cell r="F240">
            <v>0.50519999999999998</v>
          </cell>
          <cell r="G240">
            <v>28.331549517000003</v>
          </cell>
          <cell r="H240">
            <v>4.0032479467521007</v>
          </cell>
          <cell r="I240">
            <v>14.313098815988401</v>
          </cell>
          <cell r="O240">
            <v>21700</v>
          </cell>
          <cell r="P240" t="str">
            <v>542097522</v>
          </cell>
          <cell r="Q240" t="str">
            <v>PM</v>
          </cell>
          <cell r="R240" t="str">
            <v>102</v>
          </cell>
          <cell r="S240" t="str">
            <v>01</v>
          </cell>
          <cell r="T240" t="str">
            <v>Etablissement de crédit</v>
          </cell>
          <cell r="U240" t="str">
            <v>200</v>
          </cell>
          <cell r="V240" t="str">
            <v>Banque</v>
          </cell>
          <cell r="W240" t="str">
            <v>001</v>
          </cell>
          <cell r="X240" t="str">
            <v>Agrément ACPR</v>
          </cell>
          <cell r="Y240">
            <v>6</v>
          </cell>
          <cell r="Z240" t="str">
            <v>NOUVEL ETABLISSEMENT</v>
          </cell>
          <cell r="AA240" t="str">
            <v>FR</v>
          </cell>
          <cell r="AB240" t="str">
            <v> France</v>
          </cell>
          <cell r="AC240" t="str">
            <v>S. BANCAIRE MUTUALISTE ET AUTRES RESEAUX</v>
          </cell>
          <cell r="AD240">
            <v>27</v>
          </cell>
          <cell r="AE240" t="str">
            <v>GPE CREDIT AGRICOLE</v>
          </cell>
          <cell r="AF240">
            <v>0</v>
          </cell>
          <cell r="AG240" t="str">
            <v>91000</v>
          </cell>
          <cell r="AH240" t="str">
            <v>FR</v>
          </cell>
          <cell r="AI240" t="str">
            <v/>
          </cell>
          <cell r="AJ240" t="str">
            <v/>
          </cell>
          <cell r="AK240" t="str">
            <v>EC</v>
          </cell>
          <cell r="AL240" t="str">
            <v>Banque</v>
          </cell>
          <cell r="AM240" t="str">
            <v>PERSONNE_MORALE_SOCIETE</v>
          </cell>
          <cell r="AN240" t="str">
            <v>CREDIT AGRICOLE</v>
          </cell>
          <cell r="AO240" t="str">
            <v>Groupes mutualistes</v>
          </cell>
          <cell r="AP240" t="str">
            <v/>
          </cell>
          <cell r="AQ240" t="str">
            <v/>
          </cell>
          <cell r="AR240" t="str">
            <v>FR</v>
          </cell>
          <cell r="AS240" t="str">
            <v>FRANCE</v>
          </cell>
          <cell r="AT240" t="str">
            <v/>
          </cell>
          <cell r="AU240" t="str">
            <v/>
          </cell>
          <cell r="AV240" t="str">
            <v>DU CHESNE</v>
          </cell>
          <cell r="AW240">
            <v>2761</v>
          </cell>
          <cell r="AX240">
            <v>34.957507899999996</v>
          </cell>
          <cell r="AY240">
            <v>7.4246024419999994</v>
          </cell>
          <cell r="AZ240">
            <v>1.5058747639999999</v>
          </cell>
          <cell r="BA240">
            <v>35</v>
          </cell>
          <cell r="BB240" t="str">
            <v>SI</v>
          </cell>
          <cell r="BC240">
            <v>0</v>
          </cell>
          <cell r="BD240">
            <v>1</v>
          </cell>
        </row>
        <row r="241">
          <cell r="A241" t="str">
            <v>42559</v>
          </cell>
          <cell r="B241" t="str">
            <v>CREDIT COOPERATIF</v>
          </cell>
          <cell r="C241" t="str">
            <v>3. Autres (GEA CBD)</v>
          </cell>
          <cell r="D241">
            <v>201412</v>
          </cell>
          <cell r="E241">
            <v>0.17799084540452301</v>
          </cell>
          <cell r="F241">
            <v>0.21899674290080101</v>
          </cell>
          <cell r="G241">
            <v>3.068740075</v>
          </cell>
          <cell r="H241">
            <v>0.54620764027598934</v>
          </cell>
          <cell r="I241">
            <v>0.67204408123415982</v>
          </cell>
          <cell r="J241">
            <v>5.9825948472361397E-2</v>
          </cell>
          <cell r="K241">
            <v>0.44927332063646003</v>
          </cell>
          <cell r="L241">
            <v>8.3262696849999998</v>
          </cell>
          <cell r="M241">
            <v>0.49812698114179477</v>
          </cell>
          <cell r="N241">
            <v>3.7407708298946418</v>
          </cell>
          <cell r="O241">
            <v>21892</v>
          </cell>
          <cell r="P241" t="str">
            <v>349974931</v>
          </cell>
          <cell r="Q241" t="str">
            <v>PM</v>
          </cell>
          <cell r="R241" t="str">
            <v>201</v>
          </cell>
          <cell r="S241" t="str">
            <v>01</v>
          </cell>
          <cell r="T241" t="str">
            <v>Etablissement de crédit</v>
          </cell>
          <cell r="U241" t="str">
            <v>201</v>
          </cell>
          <cell r="V241" t="str">
            <v>Banque mutualiste ou coopérative</v>
          </cell>
          <cell r="W241" t="str">
            <v>001</v>
          </cell>
          <cell r="X241" t="str">
            <v>Agrément ACPR</v>
          </cell>
          <cell r="Y241">
            <v>8</v>
          </cell>
          <cell r="Z241" t="str">
            <v>RESTRUCTURATION AVEC REPRISE DE CIB</v>
          </cell>
          <cell r="AA241" t="str">
            <v>FR</v>
          </cell>
          <cell r="AB241" t="str">
            <v> France</v>
          </cell>
          <cell r="AC241" t="str">
            <v>S. BANCAIRE MUTUALISTE ET AUTRES RESEAUX</v>
          </cell>
          <cell r="AD241">
            <v>1163</v>
          </cell>
          <cell r="AE241" t="str">
            <v>GPE BPCE</v>
          </cell>
          <cell r="AF241">
            <v>0</v>
          </cell>
          <cell r="AG241" t="str">
            <v>92000</v>
          </cell>
          <cell r="AH241" t="str">
            <v>FR</v>
          </cell>
          <cell r="AI241" t="str">
            <v/>
          </cell>
          <cell r="AJ241" t="str">
            <v/>
          </cell>
          <cell r="AK241" t="str">
            <v>EC</v>
          </cell>
          <cell r="AL241" t="str">
            <v>Bq mut</v>
          </cell>
          <cell r="AM241" t="str">
            <v>PERSONNE_MORALE_SOCIETE</v>
          </cell>
          <cell r="AN241" t="str">
            <v>BPCE</v>
          </cell>
          <cell r="AO241" t="str">
            <v>Groupes mutualistes</v>
          </cell>
          <cell r="AP241" t="str">
            <v/>
          </cell>
          <cell r="AQ241" t="str">
            <v/>
          </cell>
          <cell r="AR241" t="str">
            <v>FR</v>
          </cell>
          <cell r="AS241" t="str">
            <v>FRANCE</v>
          </cell>
          <cell r="AT241" t="str">
            <v/>
          </cell>
          <cell r="AU241" t="str">
            <v/>
          </cell>
          <cell r="AV241" t="str">
            <v>LE FLEM</v>
          </cell>
          <cell r="AW241">
            <v>2762</v>
          </cell>
          <cell r="AX241">
            <v>14.942586550000001</v>
          </cell>
          <cell r="AY241">
            <v>9.9544939030000013</v>
          </cell>
          <cell r="AZ241">
            <v>9.1597584889999997</v>
          </cell>
          <cell r="BA241">
            <v>85</v>
          </cell>
          <cell r="BB241" t="str">
            <v>SI</v>
          </cell>
          <cell r="BC241">
            <v>0</v>
          </cell>
          <cell r="BD241">
            <v>1</v>
          </cell>
        </row>
        <row r="242">
          <cell r="A242" t="str">
            <v>45539</v>
          </cell>
          <cell r="B242" t="str">
            <v>CAISSE CENTRALE DU CIT MUT</v>
          </cell>
          <cell r="C242" t="str">
            <v>3. Autres (GEA CBD)</v>
          </cell>
          <cell r="D242">
            <v>201412</v>
          </cell>
          <cell r="E242">
            <v>0</v>
          </cell>
          <cell r="F242">
            <v>0</v>
          </cell>
          <cell r="G242">
            <v>3.36282868774</v>
          </cell>
          <cell r="H242">
            <v>0</v>
          </cell>
          <cell r="I242">
            <v>0</v>
          </cell>
          <cell r="O242">
            <v>22710</v>
          </cell>
          <cell r="P242" t="str">
            <v>632049052</v>
          </cell>
          <cell r="Q242" t="str">
            <v>PM</v>
          </cell>
          <cell r="R242" t="str">
            <v>240</v>
          </cell>
          <cell r="S242" t="str">
            <v>01</v>
          </cell>
          <cell r="T242" t="str">
            <v>Etablissement de crédit</v>
          </cell>
          <cell r="U242" t="str">
            <v>201</v>
          </cell>
          <cell r="V242" t="str">
            <v>Banque mutualiste ou coopérative</v>
          </cell>
          <cell r="W242" t="str">
            <v>001</v>
          </cell>
          <cell r="X242" t="str">
            <v>Agrément ACPR</v>
          </cell>
          <cell r="Y242">
            <v>6</v>
          </cell>
          <cell r="Z242" t="str">
            <v>NOUVEL ETABLISSEMENT</v>
          </cell>
          <cell r="AA242" t="str">
            <v>FR</v>
          </cell>
          <cell r="AB242" t="str">
            <v> France</v>
          </cell>
          <cell r="AC242" t="str">
            <v>S. BANCAIRE MUTUALISTE ET AUTRES RESEAUX</v>
          </cell>
          <cell r="AD242">
            <v>29</v>
          </cell>
          <cell r="AE242" t="str">
            <v>GPE CREDIT MUTUEL</v>
          </cell>
          <cell r="AF242">
            <v>0</v>
          </cell>
          <cell r="AG242" t="str">
            <v>75017</v>
          </cell>
          <cell r="AH242" t="str">
            <v>FR</v>
          </cell>
          <cell r="AI242" t="str">
            <v/>
          </cell>
          <cell r="AJ242" t="str">
            <v/>
          </cell>
          <cell r="AK242" t="str">
            <v>EC</v>
          </cell>
          <cell r="AL242" t="str">
            <v>Bq mut</v>
          </cell>
          <cell r="AM242" t="str">
            <v>PERSONNE_MORALE_SOCIETE</v>
          </cell>
          <cell r="AN242" t="str">
            <v>CREDIT MUTUEL</v>
          </cell>
          <cell r="AO242" t="str">
            <v>Groupes mutualistes</v>
          </cell>
          <cell r="AP242" t="str">
            <v/>
          </cell>
          <cell r="AQ242" t="str">
            <v/>
          </cell>
          <cell r="AR242" t="str">
            <v>FR</v>
          </cell>
          <cell r="AS242" t="str">
            <v>FRANCE</v>
          </cell>
          <cell r="AT242" t="str">
            <v/>
          </cell>
          <cell r="AU242" t="str">
            <v/>
          </cell>
          <cell r="AV242" t="str">
            <v>KRAUSE</v>
          </cell>
          <cell r="AW242">
            <v>2763</v>
          </cell>
          <cell r="AX242">
            <v>4.570800448</v>
          </cell>
          <cell r="AY242">
            <v>1.17012E-4</v>
          </cell>
          <cell r="AZ242">
            <v>1.6161736999999999E-2</v>
          </cell>
          <cell r="BA242">
            <v>176</v>
          </cell>
          <cell r="BB242" t="str">
            <v>SI</v>
          </cell>
          <cell r="BC242">
            <v>0</v>
          </cell>
          <cell r="BD242">
            <v>0</v>
          </cell>
        </row>
        <row r="243">
          <cell r="A243" t="str">
            <v>00009</v>
          </cell>
          <cell r="B243" t="str">
            <v>GROUPE BPCE</v>
          </cell>
          <cell r="C243" t="str">
            <v>1. Top6</v>
          </cell>
          <cell r="D243">
            <v>201312</v>
          </cell>
          <cell r="E243">
            <v>5.1836215086995797E-2</v>
          </cell>
          <cell r="F243">
            <v>0.20545028771034299</v>
          </cell>
          <cell r="G243">
            <v>494.46837162399999</v>
          </cell>
          <cell r="H243">
            <v>25.631368865218231</v>
          </cell>
          <cell r="I243">
            <v>101.58866921381559</v>
          </cell>
          <cell r="J243">
            <v>4.1439461360036497E-2</v>
          </cell>
          <cell r="K243">
            <v>0.439825964545762</v>
          </cell>
          <cell r="L243">
            <v>88.013056962999997</v>
          </cell>
          <cell r="M243">
            <v>3.6472136731969296</v>
          </cell>
          <cell r="N243">
            <v>38.710427671372571</v>
          </cell>
          <cell r="O243">
            <v>1385</v>
          </cell>
          <cell r="P243" t="str">
            <v/>
          </cell>
          <cell r="Q243" t="str">
            <v>PM</v>
          </cell>
          <cell r="R243" t="str">
            <v>930</v>
          </cell>
          <cell r="S243" t="str">
            <v>80</v>
          </cell>
          <cell r="T243" t="str">
            <v>Agrégation réseau</v>
          </cell>
          <cell r="U243" t="str">
            <v/>
          </cell>
          <cell r="V243" t="str">
            <v/>
          </cell>
          <cell r="W243" t="str">
            <v>100</v>
          </cell>
          <cell r="X243" t="str">
            <v>Aucune autorisation</v>
          </cell>
          <cell r="Y243">
            <v>6</v>
          </cell>
          <cell r="Z243" t="str">
            <v>NOUVEL ETABLISSEMENT</v>
          </cell>
          <cell r="AA243" t="str">
            <v/>
          </cell>
          <cell r="AB243" t="str">
            <v/>
          </cell>
          <cell r="AC243" t="str">
            <v/>
          </cell>
          <cell r="AD243">
            <v>1163</v>
          </cell>
          <cell r="AE243" t="str">
            <v>GPE BPCE</v>
          </cell>
          <cell r="AF243">
            <v>1</v>
          </cell>
          <cell r="AG243" t="str">
            <v/>
          </cell>
          <cell r="AH243" t="str">
            <v>FR</v>
          </cell>
          <cell r="AI243" t="str">
            <v>Org Central</v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>RINGWALD</v>
          </cell>
          <cell r="AW243">
            <v>2762</v>
          </cell>
          <cell r="BA243">
            <v>9999</v>
          </cell>
          <cell r="BB243" t="str">
            <v>SI</v>
          </cell>
          <cell r="BC243">
            <v>1</v>
          </cell>
          <cell r="BD243">
            <v>0</v>
          </cell>
        </row>
        <row r="244">
          <cell r="A244" t="str">
            <v>09992</v>
          </cell>
          <cell r="B244" t="str">
            <v>DE LAGE LANDEN FRANCE</v>
          </cell>
          <cell r="C244" t="str">
            <v>4. Autres (GEA hors CBD)</v>
          </cell>
          <cell r="D244">
            <v>201312</v>
          </cell>
          <cell r="E244">
            <v>5.33E-2</v>
          </cell>
          <cell r="F244">
            <v>0.21510000000000001</v>
          </cell>
          <cell r="G244">
            <v>1.472810824</v>
          </cell>
          <cell r="H244">
            <v>7.8500816919199995E-2</v>
          </cell>
          <cell r="I244">
            <v>0.3168016082424</v>
          </cell>
          <cell r="O244">
            <v>537</v>
          </cell>
          <cell r="P244" t="str">
            <v>383092889</v>
          </cell>
          <cell r="Q244" t="str">
            <v>PM</v>
          </cell>
          <cell r="R244" t="str">
            <v>94A</v>
          </cell>
          <cell r="S244" t="str">
            <v>38</v>
          </cell>
          <cell r="T244" t="str">
            <v>Entreprise mère de société de financement</v>
          </cell>
          <cell r="U244" t="str">
            <v/>
          </cell>
          <cell r="V244" t="str">
            <v/>
          </cell>
          <cell r="W244" t="str">
            <v>006</v>
          </cell>
          <cell r="X244" t="str">
            <v>Inscription liste</v>
          </cell>
          <cell r="Y244">
            <v>1</v>
          </cell>
          <cell r="Z244" t="str">
            <v>CHANGEMENT DE CATEGORIE AGENT FINANCIER</v>
          </cell>
          <cell r="AA244" t="str">
            <v>NL</v>
          </cell>
          <cell r="AB244" t="str">
            <v> Pays-Bas</v>
          </cell>
          <cell r="AC244" t="str">
            <v>S. BANCAIRE ETRANGER EEE</v>
          </cell>
          <cell r="AD244">
            <v>223</v>
          </cell>
          <cell r="AE244" t="str">
            <v>GPE RABOBANK</v>
          </cell>
          <cell r="AF244">
            <v>1</v>
          </cell>
          <cell r="AG244" t="str">
            <v>93350</v>
          </cell>
          <cell r="AH244" t="str">
            <v>FR</v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>JEOL</v>
          </cell>
          <cell r="BA244">
            <v>9999</v>
          </cell>
          <cell r="BB244" t="str">
            <v>NON-MSU</v>
          </cell>
          <cell r="BC244">
            <v>0</v>
          </cell>
          <cell r="BD244">
            <v>0</v>
          </cell>
        </row>
        <row r="245">
          <cell r="A245" t="str">
            <v>10107</v>
          </cell>
          <cell r="B245" t="str">
            <v>BRED-BANQUE POPULAIRE</v>
          </cell>
          <cell r="C245" t="str">
            <v>3. Autres (GEA CBD)</v>
          </cell>
          <cell r="D245">
            <v>201312</v>
          </cell>
          <cell r="E245">
            <v>7.7999874880254602E-2</v>
          </cell>
          <cell r="F245">
            <v>0.16923201822075601</v>
          </cell>
          <cell r="G245">
            <v>8.3321035220000006</v>
          </cell>
          <cell r="H245">
            <v>0.64990303220532875</v>
          </cell>
          <cell r="I245">
            <v>1.4100586950523295</v>
          </cell>
          <cell r="J245">
            <v>2.5904857446741099E-2</v>
          </cell>
          <cell r="K245">
            <v>0.42840482829423598</v>
          </cell>
          <cell r="L245">
            <v>19.861456</v>
          </cell>
          <cell r="M245">
            <v>0.51450818636472073</v>
          </cell>
          <cell r="N245">
            <v>8.5087436473535227</v>
          </cell>
          <cell r="O245">
            <v>2129</v>
          </cell>
          <cell r="P245" t="str">
            <v>552091795</v>
          </cell>
          <cell r="Q245" t="str">
            <v>PM</v>
          </cell>
          <cell r="R245" t="str">
            <v>202</v>
          </cell>
          <cell r="S245" t="str">
            <v>01</v>
          </cell>
          <cell r="T245" t="str">
            <v>Etablissement de crédit</v>
          </cell>
          <cell r="U245" t="str">
            <v>201</v>
          </cell>
          <cell r="V245" t="str">
            <v>Banque mutualiste ou coopérative</v>
          </cell>
          <cell r="W245" t="str">
            <v>001</v>
          </cell>
          <cell r="X245" t="str">
            <v>Agrément ACPR</v>
          </cell>
          <cell r="Y245">
            <v>6</v>
          </cell>
          <cell r="Z245" t="str">
            <v>NOUVEL ETABLISSEMENT</v>
          </cell>
          <cell r="AA245" t="str">
            <v>FR</v>
          </cell>
          <cell r="AB245" t="str">
            <v> France</v>
          </cell>
          <cell r="AC245" t="str">
            <v>S. BANCAIRE MUTUALISTE ET AUTRES RESEAUX</v>
          </cell>
          <cell r="AD245">
            <v>1163</v>
          </cell>
          <cell r="AE245" t="str">
            <v>GPE BPCE</v>
          </cell>
          <cell r="AF245">
            <v>0</v>
          </cell>
          <cell r="AG245" t="str">
            <v>75012</v>
          </cell>
          <cell r="AH245" t="str">
            <v>FR</v>
          </cell>
          <cell r="AI245" t="str">
            <v/>
          </cell>
          <cell r="AJ245" t="str">
            <v/>
          </cell>
          <cell r="AK245" t="str">
            <v>EC</v>
          </cell>
          <cell r="AL245" t="str">
            <v>Bq mut</v>
          </cell>
          <cell r="AM245" t="str">
            <v>PERSONNE_MORALE_SOCIETE</v>
          </cell>
          <cell r="AN245" t="str">
            <v>BPCE</v>
          </cell>
          <cell r="AO245" t="str">
            <v>Groupes mutualistes</v>
          </cell>
          <cell r="AP245" t="str">
            <v/>
          </cell>
          <cell r="AQ245" t="str">
            <v/>
          </cell>
          <cell r="AR245" t="str">
            <v>FR</v>
          </cell>
          <cell r="AS245" t="str">
            <v>FRANCE</v>
          </cell>
          <cell r="AT245" t="str">
            <v/>
          </cell>
          <cell r="AU245" t="str">
            <v/>
          </cell>
          <cell r="AV245" t="str">
            <v>LACAMPAGNE</v>
          </cell>
          <cell r="AW245">
            <v>2762</v>
          </cell>
          <cell r="AX245">
            <v>51.355527424999998</v>
          </cell>
          <cell r="AY245">
            <v>12.364550409</v>
          </cell>
          <cell r="AZ245">
            <v>27.186823627999999</v>
          </cell>
          <cell r="BA245">
            <v>26</v>
          </cell>
          <cell r="BB245" t="str">
            <v>SI</v>
          </cell>
          <cell r="BC245">
            <v>0</v>
          </cell>
          <cell r="BD245">
            <v>1</v>
          </cell>
        </row>
        <row r="246">
          <cell r="A246" t="str">
            <v>10206</v>
          </cell>
          <cell r="B246" t="str">
            <v>CRCAM DU NORD EST</v>
          </cell>
          <cell r="C246" t="str">
            <v>3. Autres (GEA CBD)</v>
          </cell>
          <cell r="D246">
            <v>201312</v>
          </cell>
          <cell r="E246">
            <v>4.4699999999999997E-2</v>
          </cell>
          <cell r="F246">
            <v>0.1638</v>
          </cell>
          <cell r="G246">
            <v>13.554016650000001</v>
          </cell>
          <cell r="H246">
            <v>0.60586454425500003</v>
          </cell>
          <cell r="I246">
            <v>2.2201479272700002</v>
          </cell>
          <cell r="J246">
            <v>1.7500000000000002E-2</v>
          </cell>
          <cell r="K246">
            <v>0.38419999999999999</v>
          </cell>
          <cell r="L246">
            <v>5.5805259999999999</v>
          </cell>
          <cell r="M246">
            <v>9.7659205000000013E-2</v>
          </cell>
          <cell r="N246">
            <v>2.1440380891999999</v>
          </cell>
          <cell r="O246">
            <v>2267</v>
          </cell>
          <cell r="P246" t="str">
            <v>394157085</v>
          </cell>
          <cell r="Q246" t="str">
            <v>PM</v>
          </cell>
          <cell r="R246" t="str">
            <v>210</v>
          </cell>
          <cell r="S246" t="str">
            <v>01</v>
          </cell>
          <cell r="T246" t="str">
            <v>Etablissement de crédit</v>
          </cell>
          <cell r="U246" t="str">
            <v>201</v>
          </cell>
          <cell r="V246" t="str">
            <v>Banque mutualiste ou coopérative</v>
          </cell>
          <cell r="W246" t="str">
            <v>001</v>
          </cell>
          <cell r="X246" t="str">
            <v>Agrément ACPR</v>
          </cell>
          <cell r="Y246">
            <v>8</v>
          </cell>
          <cell r="Z246" t="str">
            <v>RESTRUCTURATION AVEC REPRISE DE CIB</v>
          </cell>
          <cell r="AA246" t="str">
            <v>FR</v>
          </cell>
          <cell r="AB246" t="str">
            <v> France</v>
          </cell>
          <cell r="AC246" t="str">
            <v>S. BANCAIRE MUTUALISTE ET AUTRES RESEAUX</v>
          </cell>
          <cell r="AD246">
            <v>27</v>
          </cell>
          <cell r="AE246" t="str">
            <v>GPE CREDIT AGRICOLE</v>
          </cell>
          <cell r="AF246">
            <v>0</v>
          </cell>
          <cell r="AG246" t="str">
            <v>51100</v>
          </cell>
          <cell r="AH246" t="str">
            <v>FR</v>
          </cell>
          <cell r="AI246" t="str">
            <v/>
          </cell>
          <cell r="AJ246" t="str">
            <v/>
          </cell>
          <cell r="AK246" t="str">
            <v>EC</v>
          </cell>
          <cell r="AL246" t="str">
            <v>Bq mut</v>
          </cell>
          <cell r="AM246" t="str">
            <v>PERSONNE_MORALE_SOCIETE</v>
          </cell>
          <cell r="AN246" t="str">
            <v>CREDIT AGRICOLE</v>
          </cell>
          <cell r="AO246" t="str">
            <v>Groupes mutualistes</v>
          </cell>
          <cell r="AP246" t="str">
            <v/>
          </cell>
          <cell r="AQ246" t="str">
            <v/>
          </cell>
          <cell r="AR246" t="str">
            <v>FR</v>
          </cell>
          <cell r="AS246" t="str">
            <v>FRANCE</v>
          </cell>
          <cell r="AT246" t="str">
            <v/>
          </cell>
          <cell r="AU246" t="str">
            <v/>
          </cell>
          <cell r="AV246" t="str">
            <v>BALLABRIGA</v>
          </cell>
          <cell r="AW246">
            <v>2761</v>
          </cell>
          <cell r="AX246">
            <v>20.492980053</v>
          </cell>
          <cell r="AY246">
            <v>14.718880715999999</v>
          </cell>
          <cell r="AZ246">
            <v>7.393376849</v>
          </cell>
          <cell r="BA246">
            <v>61</v>
          </cell>
          <cell r="BB246" t="str">
            <v>SI</v>
          </cell>
          <cell r="BC246">
            <v>0</v>
          </cell>
          <cell r="BD246">
            <v>0</v>
          </cell>
        </row>
        <row r="247">
          <cell r="A247" t="str">
            <v>10207</v>
          </cell>
          <cell r="B247" t="str">
            <v>BANQUE POPULAIRE RIVES DE PARIS</v>
          </cell>
          <cell r="C247" t="str">
            <v>3. Autres (GEA CBD)</v>
          </cell>
          <cell r="D247">
            <v>201312</v>
          </cell>
          <cell r="E247">
            <v>5.6050000000000003E-2</v>
          </cell>
          <cell r="F247">
            <v>0.13239000000000001</v>
          </cell>
          <cell r="G247">
            <v>8.9738064649999991</v>
          </cell>
          <cell r="H247">
            <v>0.50298185236324999</v>
          </cell>
          <cell r="I247">
            <v>1.18804223790135</v>
          </cell>
          <cell r="J247">
            <v>4.7578670472475201E-2</v>
          </cell>
          <cell r="K247">
            <v>0.437414555204302</v>
          </cell>
          <cell r="L247">
            <v>4.2252102200000001</v>
          </cell>
          <cell r="M247">
            <v>0.20102988473431446</v>
          </cell>
          <cell r="N247">
            <v>1.8481684490259711</v>
          </cell>
          <cell r="O247">
            <v>2273</v>
          </cell>
          <cell r="P247" t="str">
            <v>552002313</v>
          </cell>
          <cell r="Q247" t="str">
            <v>PM</v>
          </cell>
          <cell r="R247" t="str">
            <v>202</v>
          </cell>
          <cell r="S247" t="str">
            <v>01</v>
          </cell>
          <cell r="T247" t="str">
            <v>Etablissement de crédit</v>
          </cell>
          <cell r="U247" t="str">
            <v>201</v>
          </cell>
          <cell r="V247" t="str">
            <v>Banque mutualiste ou coopérative</v>
          </cell>
          <cell r="W247" t="str">
            <v>001</v>
          </cell>
          <cell r="X247" t="str">
            <v>Agrément ACPR</v>
          </cell>
          <cell r="Y247">
            <v>6</v>
          </cell>
          <cell r="Z247" t="str">
            <v>NOUVEL ETABLISSEMENT</v>
          </cell>
          <cell r="AA247" t="str">
            <v>FR</v>
          </cell>
          <cell r="AB247" t="str">
            <v> France</v>
          </cell>
          <cell r="AC247" t="str">
            <v>S. BANCAIRE MUTUALISTE ET AUTRES RESEAUX</v>
          </cell>
          <cell r="AD247">
            <v>1163</v>
          </cell>
          <cell r="AE247" t="str">
            <v>GPE BPCE</v>
          </cell>
          <cell r="AF247">
            <v>0</v>
          </cell>
          <cell r="AG247" t="str">
            <v>75013</v>
          </cell>
          <cell r="AH247" t="str">
            <v>FR</v>
          </cell>
          <cell r="AI247" t="str">
            <v/>
          </cell>
          <cell r="AJ247" t="str">
            <v/>
          </cell>
          <cell r="AK247" t="str">
            <v>EC</v>
          </cell>
          <cell r="AL247" t="str">
            <v>Bq mut</v>
          </cell>
          <cell r="AM247" t="str">
            <v>PERSONNE_MORALE_SOCIETE</v>
          </cell>
          <cell r="AN247" t="str">
            <v>BPCE</v>
          </cell>
          <cell r="AO247" t="str">
            <v>Groupes mutualistes</v>
          </cell>
          <cell r="AP247" t="str">
            <v/>
          </cell>
          <cell r="AQ247" t="str">
            <v/>
          </cell>
          <cell r="AR247" t="str">
            <v>FR</v>
          </cell>
          <cell r="AS247" t="str">
            <v>FRANCE</v>
          </cell>
          <cell r="AT247" t="str">
            <v/>
          </cell>
          <cell r="AU247" t="str">
            <v/>
          </cell>
          <cell r="AV247" t="str">
            <v>CISSOKHO-COULIBALY</v>
          </cell>
          <cell r="AW247">
            <v>2762</v>
          </cell>
          <cell r="AX247">
            <v>20.265486677999998</v>
          </cell>
          <cell r="AY247">
            <v>11.531718956000001</v>
          </cell>
          <cell r="AZ247">
            <v>14.896604003</v>
          </cell>
          <cell r="BA247">
            <v>62</v>
          </cell>
          <cell r="BB247" t="str">
            <v>SI</v>
          </cell>
          <cell r="BC247">
            <v>0</v>
          </cell>
          <cell r="BD247">
            <v>1</v>
          </cell>
        </row>
        <row r="248">
          <cell r="A248" t="str">
            <v>10278</v>
          </cell>
          <cell r="B248" t="str">
            <v>CAISSE FEDERALE DE CREDIT MUTUEL</v>
          </cell>
          <cell r="C248" t="str">
            <v>3. Autres (GEA CBD)</v>
          </cell>
          <cell r="D248">
            <v>201312</v>
          </cell>
          <cell r="E248">
            <v>4.07E-2</v>
          </cell>
          <cell r="F248">
            <v>0.2082</v>
          </cell>
          <cell r="G248">
            <v>326.88381088300002</v>
          </cell>
          <cell r="H248">
            <v>13.304171102938101</v>
          </cell>
          <cell r="I248">
            <v>68.057209425840597</v>
          </cell>
          <cell r="L248">
            <v>5.6027783049999993</v>
          </cell>
          <cell r="O248">
            <v>2422</v>
          </cell>
          <cell r="P248" t="str">
            <v>588505354</v>
          </cell>
          <cell r="Q248" t="str">
            <v>PM</v>
          </cell>
          <cell r="R248" t="str">
            <v>240</v>
          </cell>
          <cell r="S248" t="str">
            <v>01</v>
          </cell>
          <cell r="T248" t="str">
            <v>Etablissement de crédit</v>
          </cell>
          <cell r="U248" t="str">
            <v>201</v>
          </cell>
          <cell r="V248" t="str">
            <v>Banque mutualiste ou coopérative</v>
          </cell>
          <cell r="W248" t="str">
            <v>001</v>
          </cell>
          <cell r="X248" t="str">
            <v>Agrément ACPR</v>
          </cell>
          <cell r="Y248">
            <v>6</v>
          </cell>
          <cell r="Z248" t="str">
            <v>NOUVEL ETABLISSEMENT</v>
          </cell>
          <cell r="AA248" t="str">
            <v>FR</v>
          </cell>
          <cell r="AB248" t="str">
            <v> France</v>
          </cell>
          <cell r="AC248" t="str">
            <v>S. BANCAIRE MUTUALISTE ET AUTRES RESEAUX</v>
          </cell>
          <cell r="AD248">
            <v>29</v>
          </cell>
          <cell r="AE248" t="str">
            <v>GPE CREDIT MUTUEL</v>
          </cell>
          <cell r="AF248">
            <v>0</v>
          </cell>
          <cell r="AG248" t="str">
            <v>67000</v>
          </cell>
          <cell r="AH248" t="str">
            <v>FR</v>
          </cell>
          <cell r="AI248" t="str">
            <v/>
          </cell>
          <cell r="AJ248" t="str">
            <v/>
          </cell>
          <cell r="AK248" t="str">
            <v>EC</v>
          </cell>
          <cell r="AL248" t="str">
            <v>Bq mut</v>
          </cell>
          <cell r="AM248" t="str">
            <v>PERSONNE_MORALE_SOCIETE</v>
          </cell>
          <cell r="AN248" t="str">
            <v>CREDIT MUTUEL</v>
          </cell>
          <cell r="AO248" t="str">
            <v>Groupes mutualistes</v>
          </cell>
          <cell r="AP248" t="str">
            <v/>
          </cell>
          <cell r="AQ248" t="str">
            <v/>
          </cell>
          <cell r="AR248" t="str">
            <v>FR</v>
          </cell>
          <cell r="AS248" t="str">
            <v>FRANCE</v>
          </cell>
          <cell r="AT248" t="str">
            <v/>
          </cell>
          <cell r="AU248" t="str">
            <v/>
          </cell>
          <cell r="AV248" t="str">
            <v>NICAISE-GASTINEAU</v>
          </cell>
          <cell r="AW248">
            <v>2763</v>
          </cell>
          <cell r="AX248">
            <v>155.83486382499999</v>
          </cell>
          <cell r="AY248">
            <v>113.48111222499999</v>
          </cell>
          <cell r="AZ248">
            <v>93.655929549999996</v>
          </cell>
          <cell r="BA248">
            <v>16</v>
          </cell>
          <cell r="BB248" t="str">
            <v>SI</v>
          </cell>
          <cell r="BC248">
            <v>0</v>
          </cell>
          <cell r="BD248">
            <v>0</v>
          </cell>
        </row>
        <row r="249">
          <cell r="A249" t="str">
            <v>10807</v>
          </cell>
          <cell r="B249" t="str">
            <v>BANQUE POPULAIRE BOURGOGNE FRANCHE-COMTE</v>
          </cell>
          <cell r="C249" t="str">
            <v>3. Autres (GEA CBD)</v>
          </cell>
          <cell r="D249">
            <v>201312</v>
          </cell>
          <cell r="E249">
            <v>8.4940000000000002E-2</v>
          </cell>
          <cell r="F249">
            <v>0.14151</v>
          </cell>
          <cell r="G249">
            <v>6.6939974680000001</v>
          </cell>
          <cell r="H249">
            <v>0.56858814493192</v>
          </cell>
          <cell r="I249">
            <v>0.94726758169668002</v>
          </cell>
          <cell r="J249">
            <v>5.4397032117035803E-2</v>
          </cell>
          <cell r="K249">
            <v>0.44182811310220199</v>
          </cell>
          <cell r="L249">
            <v>2.4021817749999999</v>
          </cell>
          <cell r="M249">
            <v>0.13067155916563306</v>
          </cell>
          <cell r="N249">
            <v>1.0613514409767482</v>
          </cell>
          <cell r="O249">
            <v>3226</v>
          </cell>
          <cell r="P249" t="str">
            <v>542820352</v>
          </cell>
          <cell r="Q249" t="str">
            <v>PM</v>
          </cell>
          <cell r="R249" t="str">
            <v>202</v>
          </cell>
          <cell r="S249" t="str">
            <v>01</v>
          </cell>
          <cell r="T249" t="str">
            <v>Etablissement de crédit</v>
          </cell>
          <cell r="U249" t="str">
            <v>201</v>
          </cell>
          <cell r="V249" t="str">
            <v>Banque mutualiste ou coopérative</v>
          </cell>
          <cell r="W249" t="str">
            <v>001</v>
          </cell>
          <cell r="X249" t="str">
            <v>Agrément ACPR</v>
          </cell>
          <cell r="Y249">
            <v>6</v>
          </cell>
          <cell r="Z249" t="str">
            <v>NOUVEL ETABLISSEMENT</v>
          </cell>
          <cell r="AA249" t="str">
            <v>FR</v>
          </cell>
          <cell r="AB249" t="str">
            <v> France</v>
          </cell>
          <cell r="AC249" t="str">
            <v>S. BANCAIRE MUTUALISTE ET AUTRES RESEAUX</v>
          </cell>
          <cell r="AD249">
            <v>1163</v>
          </cell>
          <cell r="AE249" t="str">
            <v>GPE BPCE</v>
          </cell>
          <cell r="AF249">
            <v>0</v>
          </cell>
          <cell r="AG249" t="str">
            <v>21000</v>
          </cell>
          <cell r="AH249" t="str">
            <v>FR</v>
          </cell>
          <cell r="AI249" t="str">
            <v/>
          </cell>
          <cell r="AJ249" t="str">
            <v/>
          </cell>
          <cell r="AK249" t="str">
            <v>EC</v>
          </cell>
          <cell r="AL249" t="str">
            <v>Bq mut</v>
          </cell>
          <cell r="AM249" t="str">
            <v>PERSONNE_MORALE_SOCIETE</v>
          </cell>
          <cell r="AN249" t="str">
            <v>BPCE</v>
          </cell>
          <cell r="AO249" t="str">
            <v>Groupes mutualistes</v>
          </cell>
          <cell r="AP249" t="str">
            <v/>
          </cell>
          <cell r="AQ249" t="str">
            <v/>
          </cell>
          <cell r="AR249" t="str">
            <v>FR</v>
          </cell>
          <cell r="AS249" t="str">
            <v>FRANCE</v>
          </cell>
          <cell r="AT249" t="str">
            <v/>
          </cell>
          <cell r="AU249" t="str">
            <v/>
          </cell>
          <cell r="AV249" t="str">
            <v>JEQUIER</v>
          </cell>
          <cell r="AW249">
            <v>2762</v>
          </cell>
          <cell r="AX249">
            <v>12.753974485999999</v>
          </cell>
          <cell r="AY249">
            <v>7.9736230949999998</v>
          </cell>
          <cell r="AZ249">
            <v>8.4757072320000013</v>
          </cell>
          <cell r="BA249">
            <v>99</v>
          </cell>
          <cell r="BB249" t="str">
            <v>SI</v>
          </cell>
          <cell r="BC249">
            <v>0</v>
          </cell>
          <cell r="BD249">
            <v>1</v>
          </cell>
        </row>
        <row r="250">
          <cell r="A250" t="str">
            <v>10907</v>
          </cell>
          <cell r="B250" t="str">
            <v>BANQUE POP AQUITAINE CENTRE ATLANTIQUE</v>
          </cell>
          <cell r="C250" t="str">
            <v>3. Autres (GEA CBD)</v>
          </cell>
          <cell r="D250">
            <v>201312</v>
          </cell>
          <cell r="E250">
            <v>8.1755129105596999E-2</v>
          </cell>
          <cell r="F250">
            <v>0.14776410543481699</v>
          </cell>
          <cell r="G250">
            <v>8.7416346160000007</v>
          </cell>
          <cell r="H250">
            <v>0.71467346662503595</v>
          </cell>
          <cell r="I250">
            <v>1.2916998190712701</v>
          </cell>
          <cell r="J250">
            <v>6.1906451589248401E-2</v>
          </cell>
          <cell r="K250">
            <v>0.43985208833306</v>
          </cell>
          <cell r="L250">
            <v>2.5551957789999999</v>
          </cell>
          <cell r="M250">
            <v>0.15818310379371536</v>
          </cell>
          <cell r="N250">
            <v>1.1239081994929701</v>
          </cell>
          <cell r="O250">
            <v>8554</v>
          </cell>
          <cell r="P250" t="str">
            <v>755501590</v>
          </cell>
          <cell r="Q250" t="str">
            <v>PM</v>
          </cell>
          <cell r="R250" t="str">
            <v>202</v>
          </cell>
          <cell r="S250" t="str">
            <v>01</v>
          </cell>
          <cell r="T250" t="str">
            <v>Etablissement de crédit</v>
          </cell>
          <cell r="U250" t="str">
            <v>201</v>
          </cell>
          <cell r="V250" t="str">
            <v>Banque mutualiste ou coopérative</v>
          </cell>
          <cell r="W250" t="str">
            <v>001</v>
          </cell>
          <cell r="X250" t="str">
            <v>Agrément ACPR</v>
          </cell>
          <cell r="Y250">
            <v>6</v>
          </cell>
          <cell r="Z250" t="str">
            <v>NOUVEL ETABLISSEMENT</v>
          </cell>
          <cell r="AA250" t="str">
            <v>FR</v>
          </cell>
          <cell r="AB250" t="str">
            <v> France</v>
          </cell>
          <cell r="AC250" t="str">
            <v>S. BANCAIRE MUTUALISTE ET AUTRES RESEAUX</v>
          </cell>
          <cell r="AD250">
            <v>1163</v>
          </cell>
          <cell r="AE250" t="str">
            <v>GPE BPCE</v>
          </cell>
          <cell r="AF250">
            <v>0</v>
          </cell>
          <cell r="AG250" t="str">
            <v>33100</v>
          </cell>
          <cell r="AH250" t="str">
            <v>FR</v>
          </cell>
          <cell r="AI250" t="str">
            <v/>
          </cell>
          <cell r="AJ250" t="str">
            <v/>
          </cell>
          <cell r="AK250" t="str">
            <v>EC</v>
          </cell>
          <cell r="AL250" t="str">
            <v>Bq mut</v>
          </cell>
          <cell r="AM250" t="str">
            <v>PERSONNE_MORALE_SOCIETE</v>
          </cell>
          <cell r="AN250" t="str">
            <v>BPCE</v>
          </cell>
          <cell r="AO250" t="str">
            <v>Groupes mutualistes</v>
          </cell>
          <cell r="AP250" t="str">
            <v/>
          </cell>
          <cell r="AQ250" t="str">
            <v/>
          </cell>
          <cell r="AR250" t="str">
            <v>FR</v>
          </cell>
          <cell r="AS250" t="str">
            <v>FRANCE</v>
          </cell>
          <cell r="AT250" t="str">
            <v/>
          </cell>
          <cell r="AU250" t="str">
            <v/>
          </cell>
          <cell r="AV250" t="str">
            <v>BODIAN</v>
          </cell>
          <cell r="AW250">
            <v>2762</v>
          </cell>
          <cell r="AX250">
            <v>14.014136731000001</v>
          </cell>
          <cell r="AY250">
            <v>9.8353622070000011</v>
          </cell>
          <cell r="AZ250">
            <v>9.0434149890000004</v>
          </cell>
          <cell r="BA250">
            <v>90</v>
          </cell>
          <cell r="BB250" t="str">
            <v>SI</v>
          </cell>
          <cell r="BC250">
            <v>0</v>
          </cell>
          <cell r="BD250">
            <v>1</v>
          </cell>
        </row>
        <row r="251">
          <cell r="A251" t="str">
            <v>11006</v>
          </cell>
          <cell r="B251" t="str">
            <v>CRCAM DE CHAMPAGNE-BOURGOGNE</v>
          </cell>
          <cell r="C251" t="str">
            <v>3. Autres (GEA CBD)</v>
          </cell>
          <cell r="D251">
            <v>201312</v>
          </cell>
          <cell r="E251">
            <v>4.9799999999999997E-2</v>
          </cell>
          <cell r="F251">
            <v>0.16719999999999999</v>
          </cell>
          <cell r="G251">
            <v>8.0543300000000002</v>
          </cell>
          <cell r="H251">
            <v>0.40110563399999999</v>
          </cell>
          <cell r="I251">
            <v>1.346683976</v>
          </cell>
          <cell r="J251">
            <v>2.9399999999999999E-2</v>
          </cell>
          <cell r="K251">
            <v>0.40079999999999999</v>
          </cell>
          <cell r="L251">
            <v>2.8742740000000002</v>
          </cell>
          <cell r="M251">
            <v>8.4503655600000005E-2</v>
          </cell>
          <cell r="N251">
            <v>1.1520090192000001</v>
          </cell>
          <cell r="O251">
            <v>1312</v>
          </cell>
          <cell r="P251" t="str">
            <v>775718216</v>
          </cell>
          <cell r="Q251" t="str">
            <v>PM</v>
          </cell>
          <cell r="R251" t="str">
            <v>210</v>
          </cell>
          <cell r="S251" t="str">
            <v>01</v>
          </cell>
          <cell r="T251" t="str">
            <v>Etablissement de crédit</v>
          </cell>
          <cell r="U251" t="str">
            <v>201</v>
          </cell>
          <cell r="V251" t="str">
            <v>Banque mutualiste ou coopérative</v>
          </cell>
          <cell r="W251" t="str">
            <v>001</v>
          </cell>
          <cell r="X251" t="str">
            <v>Agrément ACPR</v>
          </cell>
          <cell r="Y251">
            <v>6</v>
          </cell>
          <cell r="Z251" t="str">
            <v>NOUVEL ETABLISSEMENT</v>
          </cell>
          <cell r="AA251" t="str">
            <v>FR</v>
          </cell>
          <cell r="AB251" t="str">
            <v> France</v>
          </cell>
          <cell r="AC251" t="str">
            <v>S. BANCAIRE MUTUALISTE ET AUTRES RESEAUX</v>
          </cell>
          <cell r="AD251">
            <v>27</v>
          </cell>
          <cell r="AE251" t="str">
            <v>GPE CREDIT AGRICOLE</v>
          </cell>
          <cell r="AF251">
            <v>0</v>
          </cell>
          <cell r="AG251" t="str">
            <v>10000</v>
          </cell>
          <cell r="AH251" t="str">
            <v>FR</v>
          </cell>
          <cell r="AI251" t="str">
            <v/>
          </cell>
          <cell r="AJ251" t="str">
            <v/>
          </cell>
          <cell r="AK251" t="str">
            <v>EC</v>
          </cell>
          <cell r="AL251" t="str">
            <v>Bq mut</v>
          </cell>
          <cell r="AM251" t="str">
            <v>PERSONNE_MORALE_SOCIETE</v>
          </cell>
          <cell r="AN251" t="str">
            <v>CREDIT AGRICOLE</v>
          </cell>
          <cell r="AO251" t="str">
            <v>Groupes mutualistes</v>
          </cell>
          <cell r="AP251" t="str">
            <v/>
          </cell>
          <cell r="AQ251" t="str">
            <v/>
          </cell>
          <cell r="AR251" t="str">
            <v>FR</v>
          </cell>
          <cell r="AS251" t="str">
            <v>FRANCE</v>
          </cell>
          <cell r="AT251" t="str">
            <v/>
          </cell>
          <cell r="AU251" t="str">
            <v/>
          </cell>
          <cell r="AV251" t="str">
            <v>PIGEON</v>
          </cell>
          <cell r="AW251">
            <v>2761</v>
          </cell>
          <cell r="AX251">
            <v>12.635367879</v>
          </cell>
          <cell r="AY251">
            <v>9.4596775429999997</v>
          </cell>
          <cell r="AZ251">
            <v>3.887633643</v>
          </cell>
          <cell r="BA251">
            <v>101</v>
          </cell>
          <cell r="BB251" t="str">
            <v>SI</v>
          </cell>
          <cell r="BC251">
            <v>0</v>
          </cell>
          <cell r="BD251">
            <v>0</v>
          </cell>
        </row>
        <row r="252">
          <cell r="A252" t="str">
            <v>11188</v>
          </cell>
          <cell r="B252" t="str">
            <v>RCI BANQUE</v>
          </cell>
          <cell r="C252" t="str">
            <v>2. CBD</v>
          </cell>
          <cell r="D252">
            <v>201312</v>
          </cell>
          <cell r="E252">
            <v>6.2E-2</v>
          </cell>
          <cell r="F252">
            <v>0.33679999999999999</v>
          </cell>
          <cell r="G252">
            <v>20.431953772</v>
          </cell>
          <cell r="H252">
            <v>1.266781133864</v>
          </cell>
          <cell r="I252">
            <v>6.8814820304095994</v>
          </cell>
          <cell r="J252">
            <v>1.9599999999999999E-2</v>
          </cell>
          <cell r="K252">
            <v>0.45</v>
          </cell>
          <cell r="L252">
            <v>0.22799961900000001</v>
          </cell>
          <cell r="M252">
            <v>4.4687925324E-3</v>
          </cell>
          <cell r="N252">
            <v>0.10259982855000001</v>
          </cell>
          <cell r="O252">
            <v>3966</v>
          </cell>
          <cell r="P252" t="str">
            <v>306523358</v>
          </cell>
          <cell r="Q252" t="str">
            <v>PM</v>
          </cell>
          <cell r="R252" t="str">
            <v>102</v>
          </cell>
          <cell r="S252" t="str">
            <v>01</v>
          </cell>
          <cell r="T252" t="str">
            <v>Etablissement de crédit</v>
          </cell>
          <cell r="U252" t="str">
            <v>200</v>
          </cell>
          <cell r="V252" t="str">
            <v>Banque</v>
          </cell>
          <cell r="W252" t="str">
            <v>001</v>
          </cell>
          <cell r="X252" t="str">
            <v>Agrément ACPR</v>
          </cell>
          <cell r="Y252">
            <v>6</v>
          </cell>
          <cell r="Z252" t="str">
            <v>NOUVEL ETABLISSEMENT</v>
          </cell>
          <cell r="AA252" t="str">
            <v>FR</v>
          </cell>
          <cell r="AB252" t="str">
            <v> France</v>
          </cell>
          <cell r="AC252" t="str">
            <v>S. INDUSTRIEL PRIVE</v>
          </cell>
          <cell r="AD252">
            <v>52</v>
          </cell>
          <cell r="AE252" t="str">
            <v>GPE RENAULT</v>
          </cell>
          <cell r="AF252">
            <v>1</v>
          </cell>
          <cell r="AG252" t="str">
            <v>93160</v>
          </cell>
          <cell r="AH252" t="str">
            <v>FR</v>
          </cell>
          <cell r="AI252" t="str">
            <v/>
          </cell>
          <cell r="AJ252" t="str">
            <v/>
          </cell>
          <cell r="AK252" t="str">
            <v>EC</v>
          </cell>
          <cell r="AL252" t="str">
            <v>Banque</v>
          </cell>
          <cell r="AM252" t="str">
            <v>PERSONNE_MORALE_SOCIETE</v>
          </cell>
          <cell r="AN252" t="str">
            <v>RENAULT</v>
          </cell>
          <cell r="AO252" t="str">
            <v>Industrie, commerce, services, BTP, groupes professionnels</v>
          </cell>
          <cell r="AP252" t="str">
            <v/>
          </cell>
          <cell r="AQ252" t="str">
            <v/>
          </cell>
          <cell r="AR252" t="str">
            <v>FR</v>
          </cell>
          <cell r="AS252" t="str">
            <v>FRANCE</v>
          </cell>
          <cell r="AT252" t="str">
            <v/>
          </cell>
          <cell r="AU252" t="str">
            <v/>
          </cell>
          <cell r="AV252" t="str">
            <v>ABADIE</v>
          </cell>
          <cell r="AW252">
            <v>2764</v>
          </cell>
          <cell r="AX252">
            <v>31.495888453999999</v>
          </cell>
          <cell r="AY252">
            <v>9.7654257789999992</v>
          </cell>
          <cell r="AZ252">
            <v>11.393775293999999</v>
          </cell>
          <cell r="BA252">
            <v>39</v>
          </cell>
          <cell r="BB252" t="str">
            <v>SI</v>
          </cell>
          <cell r="BC252">
            <v>0</v>
          </cell>
          <cell r="BD252">
            <v>1</v>
          </cell>
        </row>
        <row r="253">
          <cell r="A253" t="str">
            <v>11206</v>
          </cell>
          <cell r="B253" t="str">
            <v>CRCAM NORD MIDI-PYRENEES</v>
          </cell>
          <cell r="C253" t="str">
            <v>3. Autres (GEA CBD)</v>
          </cell>
          <cell r="D253">
            <v>201312</v>
          </cell>
          <cell r="E253">
            <v>4.8399999999999999E-2</v>
          </cell>
          <cell r="F253">
            <v>0.1779</v>
          </cell>
          <cell r="G253">
            <v>8.4112130000000001</v>
          </cell>
          <cell r="H253">
            <v>0.40710270919999997</v>
          </cell>
          <cell r="I253">
            <v>1.4963547927</v>
          </cell>
          <cell r="J253">
            <v>3.3700000000000001E-2</v>
          </cell>
          <cell r="K253">
            <v>0.4325</v>
          </cell>
          <cell r="L253">
            <v>3.6252849999999999</v>
          </cell>
          <cell r="M253">
            <v>0.1221721045</v>
          </cell>
          <cell r="N253">
            <v>1.5679357624999999</v>
          </cell>
          <cell r="O253">
            <v>4064</v>
          </cell>
          <cell r="P253" t="str">
            <v>444953830</v>
          </cell>
          <cell r="Q253" t="str">
            <v>PM</v>
          </cell>
          <cell r="R253" t="str">
            <v>210</v>
          </cell>
          <cell r="S253" t="str">
            <v>01</v>
          </cell>
          <cell r="T253" t="str">
            <v>Etablissement de crédit</v>
          </cell>
          <cell r="U253" t="str">
            <v>201</v>
          </cell>
          <cell r="V253" t="str">
            <v>Banque mutualiste ou coopérative</v>
          </cell>
          <cell r="W253" t="str">
            <v>001</v>
          </cell>
          <cell r="X253" t="str">
            <v>Agrément ACPR</v>
          </cell>
          <cell r="Y253">
            <v>8</v>
          </cell>
          <cell r="Z253" t="str">
            <v>RESTRUCTURATION AVEC REPRISE DE CIB</v>
          </cell>
          <cell r="AA253" t="str">
            <v>FR</v>
          </cell>
          <cell r="AB253" t="str">
            <v> France</v>
          </cell>
          <cell r="AC253" t="str">
            <v>S. BANCAIRE MUTUALISTE ET AUTRES RESEAUX</v>
          </cell>
          <cell r="AD253">
            <v>27</v>
          </cell>
          <cell r="AE253" t="str">
            <v>GPE CREDIT AGRICOLE</v>
          </cell>
          <cell r="AF253">
            <v>0</v>
          </cell>
          <cell r="AG253" t="str">
            <v>81000</v>
          </cell>
          <cell r="AH253" t="str">
            <v>FR</v>
          </cell>
          <cell r="AI253" t="str">
            <v/>
          </cell>
          <cell r="AJ253" t="str">
            <v/>
          </cell>
          <cell r="AK253" t="str">
            <v>EC</v>
          </cell>
          <cell r="AL253" t="str">
            <v>Bq mut</v>
          </cell>
          <cell r="AM253" t="str">
            <v>PERSONNE_MORALE_SOCIETE</v>
          </cell>
          <cell r="AN253" t="str">
            <v>CREDIT AGRICOLE</v>
          </cell>
          <cell r="AO253" t="str">
            <v>Groupes mutualistes</v>
          </cell>
          <cell r="AP253" t="str">
            <v/>
          </cell>
          <cell r="AQ253" t="str">
            <v/>
          </cell>
          <cell r="AR253" t="str">
            <v>FR</v>
          </cell>
          <cell r="AS253" t="str">
            <v>FRANCE</v>
          </cell>
          <cell r="AT253" t="str">
            <v/>
          </cell>
          <cell r="AU253" t="str">
            <v/>
          </cell>
          <cell r="AV253" t="str">
            <v>ESCOLAN</v>
          </cell>
          <cell r="AW253">
            <v>2787</v>
          </cell>
          <cell r="AX253">
            <v>14.586658422000001</v>
          </cell>
          <cell r="AY253">
            <v>10.711746951</v>
          </cell>
          <cell r="AZ253">
            <v>4.3253302529999997</v>
          </cell>
          <cell r="BA253">
            <v>87</v>
          </cell>
          <cell r="BB253" t="str">
            <v>SI</v>
          </cell>
          <cell r="BC253">
            <v>0</v>
          </cell>
          <cell r="BD253">
            <v>0</v>
          </cell>
        </row>
        <row r="254">
          <cell r="A254" t="str">
            <v>11306</v>
          </cell>
          <cell r="B254" t="str">
            <v>CRCAM D'ALPES PROVENCE</v>
          </cell>
          <cell r="C254" t="str">
            <v>3. Autres (GEA CBD)</v>
          </cell>
          <cell r="D254">
            <v>201312</v>
          </cell>
          <cell r="E254">
            <v>4.8000000000000001E-2</v>
          </cell>
          <cell r="F254">
            <v>0.19639999999999999</v>
          </cell>
          <cell r="G254">
            <v>10.451433</v>
          </cell>
          <cell r="H254">
            <v>0.50166878400000003</v>
          </cell>
          <cell r="I254">
            <v>2.0526614411999997</v>
          </cell>
          <cell r="J254">
            <v>3.8600000000000002E-2</v>
          </cell>
          <cell r="K254">
            <v>0.43780000000000002</v>
          </cell>
          <cell r="L254">
            <v>2.307477</v>
          </cell>
          <cell r="M254">
            <v>8.9068612200000008E-2</v>
          </cell>
          <cell r="N254">
            <v>1.0102134306000001</v>
          </cell>
          <cell r="O254">
            <v>4210</v>
          </cell>
          <cell r="P254" t="str">
            <v>381976448</v>
          </cell>
          <cell r="Q254" t="str">
            <v>PM</v>
          </cell>
          <cell r="R254" t="str">
            <v>210</v>
          </cell>
          <cell r="S254" t="str">
            <v>01</v>
          </cell>
          <cell r="T254" t="str">
            <v>Etablissement de crédit</v>
          </cell>
          <cell r="U254" t="str">
            <v>201</v>
          </cell>
          <cell r="V254" t="str">
            <v>Banque mutualiste ou coopérative</v>
          </cell>
          <cell r="W254" t="str">
            <v>001</v>
          </cell>
          <cell r="X254" t="str">
            <v>Agrément ACPR</v>
          </cell>
          <cell r="Y254">
            <v>8</v>
          </cell>
          <cell r="Z254" t="str">
            <v>RESTRUCTURATION AVEC REPRISE DE CIB</v>
          </cell>
          <cell r="AA254" t="str">
            <v>FR</v>
          </cell>
          <cell r="AB254" t="str">
            <v> France</v>
          </cell>
          <cell r="AC254" t="str">
            <v>S. BANCAIRE MUTUALISTE ET AUTRES RESEAUX</v>
          </cell>
          <cell r="AD254">
            <v>27</v>
          </cell>
          <cell r="AE254" t="str">
            <v>GPE CREDIT AGRICOLE</v>
          </cell>
          <cell r="AF254">
            <v>0</v>
          </cell>
          <cell r="AG254" t="str">
            <v>13090</v>
          </cell>
          <cell r="AH254" t="str">
            <v>FR</v>
          </cell>
          <cell r="AI254" t="str">
            <v/>
          </cell>
          <cell r="AJ254" t="str">
            <v/>
          </cell>
          <cell r="AK254" t="str">
            <v>EC</v>
          </cell>
          <cell r="AL254" t="str">
            <v>Bq mut</v>
          </cell>
          <cell r="AM254" t="str">
            <v>PERSONNE_MORALE_SOCIETE</v>
          </cell>
          <cell r="AN254" t="str">
            <v>CREDIT AGRICOLE</v>
          </cell>
          <cell r="AO254" t="str">
            <v>Groupes mutualistes</v>
          </cell>
          <cell r="AP254" t="str">
            <v/>
          </cell>
          <cell r="AQ254" t="str">
            <v/>
          </cell>
          <cell r="AR254" t="str">
            <v>FR</v>
          </cell>
          <cell r="AS254" t="str">
            <v>FRANCE</v>
          </cell>
          <cell r="AT254" t="str">
            <v/>
          </cell>
          <cell r="AU254" t="str">
            <v/>
          </cell>
          <cell r="AV254" t="str">
            <v>MOISSINAC</v>
          </cell>
          <cell r="AW254">
            <v>2761</v>
          </cell>
          <cell r="AX254">
            <v>16.557489051000001</v>
          </cell>
          <cell r="AY254">
            <v>11.622799487</v>
          </cell>
          <cell r="AZ254">
            <v>4.9598666470000001</v>
          </cell>
          <cell r="BA254">
            <v>77</v>
          </cell>
          <cell r="BB254" t="str">
            <v>SI</v>
          </cell>
          <cell r="BC254">
            <v>0</v>
          </cell>
          <cell r="BD254">
            <v>0</v>
          </cell>
        </row>
        <row r="255">
          <cell r="A255" t="str">
            <v>11307</v>
          </cell>
          <cell r="B255" t="str">
            <v>CASDEN BANQUE POPULAIRE</v>
          </cell>
          <cell r="C255" t="str">
            <v>3. Autres (GEA CBD)</v>
          </cell>
          <cell r="D255">
            <v>201312</v>
          </cell>
          <cell r="E255">
            <v>1.27670560077114E-2</v>
          </cell>
          <cell r="F255">
            <v>0.14262192412264901</v>
          </cell>
          <cell r="G255">
            <v>23.764501962000001</v>
          </cell>
          <cell r="H255">
            <v>0.30340272754422143</v>
          </cell>
          <cell r="I255">
            <v>3.3893389956369075</v>
          </cell>
          <cell r="J255">
            <v>3.1249285996590701E-4</v>
          </cell>
          <cell r="K255">
            <v>0.45</v>
          </cell>
          <cell r="L255">
            <v>0.24592704699999998</v>
          </cell>
          <cell r="M255">
            <v>7.685044626000002E-5</v>
          </cell>
          <cell r="N255">
            <v>0.11066717114999999</v>
          </cell>
          <cell r="O255">
            <v>4214</v>
          </cell>
          <cell r="P255" t="str">
            <v>784275778</v>
          </cell>
          <cell r="Q255" t="str">
            <v>PM</v>
          </cell>
          <cell r="R255" t="str">
            <v>201</v>
          </cell>
          <cell r="S255" t="str">
            <v>01</v>
          </cell>
          <cell r="T255" t="str">
            <v>Etablissement de crédit</v>
          </cell>
          <cell r="U255" t="str">
            <v>201</v>
          </cell>
          <cell r="V255" t="str">
            <v>Banque mutualiste ou coopérative</v>
          </cell>
          <cell r="W255" t="str">
            <v>001</v>
          </cell>
          <cell r="X255" t="str">
            <v>Agrément ACPR</v>
          </cell>
          <cell r="Y255">
            <v>6</v>
          </cell>
          <cell r="Z255" t="str">
            <v>NOUVEL ETABLISSEMENT</v>
          </cell>
          <cell r="AA255" t="str">
            <v>FR</v>
          </cell>
          <cell r="AB255" t="str">
            <v> France</v>
          </cell>
          <cell r="AC255" t="str">
            <v>S. BANCAIRE MUTUALISTE ET AUTRES RESEAUX</v>
          </cell>
          <cell r="AD255">
            <v>1163</v>
          </cell>
          <cell r="AE255" t="str">
            <v>GPE BPCE</v>
          </cell>
          <cell r="AF255">
            <v>0</v>
          </cell>
          <cell r="AG255" t="str">
            <v>77186</v>
          </cell>
          <cell r="AH255" t="str">
            <v>FR</v>
          </cell>
          <cell r="AI255" t="str">
            <v/>
          </cell>
          <cell r="AJ255" t="str">
            <v/>
          </cell>
          <cell r="AK255" t="str">
            <v>EC</v>
          </cell>
          <cell r="AL255" t="str">
            <v>Bq mut</v>
          </cell>
          <cell r="AM255" t="str">
            <v>PERSONNE_MORALE_SOCIETE</v>
          </cell>
          <cell r="AN255" t="str">
            <v>BPCE</v>
          </cell>
          <cell r="AO255" t="str">
            <v>Groupes mutualistes</v>
          </cell>
          <cell r="AP255" t="str">
            <v/>
          </cell>
          <cell r="AQ255" t="str">
            <v/>
          </cell>
          <cell r="AR255" t="str">
            <v>FR</v>
          </cell>
          <cell r="AS255" t="str">
            <v>FRANCE</v>
          </cell>
          <cell r="AT255" t="str">
            <v/>
          </cell>
          <cell r="AU255" t="str">
            <v/>
          </cell>
          <cell r="AV255" t="str">
            <v>CISSOKHO-COULIBALY</v>
          </cell>
          <cell r="AW255">
            <v>2762</v>
          </cell>
          <cell r="AX255">
            <v>11.493212579</v>
          </cell>
          <cell r="AY255">
            <v>7.95328663</v>
          </cell>
          <cell r="AZ255">
            <v>5.3420020729999997</v>
          </cell>
          <cell r="BA255">
            <v>105</v>
          </cell>
          <cell r="BB255" t="str">
            <v>SI</v>
          </cell>
          <cell r="BC255">
            <v>0</v>
          </cell>
          <cell r="BD255">
            <v>1</v>
          </cell>
        </row>
        <row r="256">
          <cell r="A256" t="str">
            <v>11315</v>
          </cell>
          <cell r="B256" t="str">
            <v>CAISSE D EPARGNE PROVENCE-ALPES-CORSE</v>
          </cell>
          <cell r="C256" t="str">
            <v>3. Autres (GEA CBD)</v>
          </cell>
          <cell r="D256">
            <v>201312</v>
          </cell>
          <cell r="E256">
            <v>6.4360000000000001E-2</v>
          </cell>
          <cell r="F256">
            <v>0.21665000000000001</v>
          </cell>
          <cell r="G256">
            <v>10.689760812000001</v>
          </cell>
          <cell r="H256">
            <v>0.68799300586032008</v>
          </cell>
          <cell r="I256">
            <v>2.3159366799198002</v>
          </cell>
          <cell r="O256">
            <v>4229</v>
          </cell>
          <cell r="P256" t="str">
            <v>775559404</v>
          </cell>
          <cell r="Q256" t="str">
            <v>PM</v>
          </cell>
          <cell r="R256" t="str">
            <v>270</v>
          </cell>
          <cell r="S256" t="str">
            <v>01</v>
          </cell>
          <cell r="T256" t="str">
            <v>Etablissement de crédit</v>
          </cell>
          <cell r="U256" t="str">
            <v>201</v>
          </cell>
          <cell r="V256" t="str">
            <v>Banque mutualiste ou coopérative</v>
          </cell>
          <cell r="W256" t="str">
            <v>001</v>
          </cell>
          <cell r="X256" t="str">
            <v>Agrément ACPR</v>
          </cell>
          <cell r="Y256">
            <v>6</v>
          </cell>
          <cell r="Z256" t="str">
            <v>NOUVEL ETABLISSEMENT</v>
          </cell>
          <cell r="AA256" t="str">
            <v>FR</v>
          </cell>
          <cell r="AB256" t="str">
            <v> France</v>
          </cell>
          <cell r="AC256" t="str">
            <v>S. BANCAIRE MUTUALISTE ET AUTRES RESEAUX</v>
          </cell>
          <cell r="AD256">
            <v>1163</v>
          </cell>
          <cell r="AE256" t="str">
            <v>GPE BPCE</v>
          </cell>
          <cell r="AF256">
            <v>0</v>
          </cell>
          <cell r="AG256" t="str">
            <v>13006</v>
          </cell>
          <cell r="AH256" t="str">
            <v>FR</v>
          </cell>
          <cell r="AI256" t="str">
            <v/>
          </cell>
          <cell r="AJ256" t="str">
            <v/>
          </cell>
          <cell r="AK256" t="str">
            <v>EC</v>
          </cell>
          <cell r="AL256" t="str">
            <v>Bq mut</v>
          </cell>
          <cell r="AM256" t="str">
            <v>PERSONNE_MORALE_SOCIETE</v>
          </cell>
          <cell r="AN256" t="str">
            <v>BPCE</v>
          </cell>
          <cell r="AO256" t="str">
            <v>Groupes mutualistes</v>
          </cell>
          <cell r="AP256" t="str">
            <v/>
          </cell>
          <cell r="AQ256" t="str">
            <v/>
          </cell>
          <cell r="AR256" t="str">
            <v>FR</v>
          </cell>
          <cell r="AS256" t="str">
            <v>FRANCE</v>
          </cell>
          <cell r="AT256" t="str">
            <v/>
          </cell>
          <cell r="AU256" t="str">
            <v/>
          </cell>
          <cell r="AV256" t="str">
            <v>GALAN</v>
          </cell>
          <cell r="AW256">
            <v>2762</v>
          </cell>
          <cell r="AX256">
            <v>30.477397255</v>
          </cell>
          <cell r="AY256">
            <v>17.077474666000001</v>
          </cell>
          <cell r="AZ256">
            <v>19.096777230999997</v>
          </cell>
          <cell r="BA256">
            <v>41</v>
          </cell>
          <cell r="BB256" t="str">
            <v>SI</v>
          </cell>
          <cell r="BC256">
            <v>0</v>
          </cell>
          <cell r="BD256">
            <v>1</v>
          </cell>
        </row>
        <row r="257">
          <cell r="A257" t="str">
            <v>11425</v>
          </cell>
          <cell r="B257" t="str">
            <v>CAISSE D EPARGNE NORMANDIE</v>
          </cell>
          <cell r="C257" t="str">
            <v>3. Autres (GEA CBD)</v>
          </cell>
          <cell r="D257">
            <v>201312</v>
          </cell>
          <cell r="E257">
            <v>4.8430000000000001E-2</v>
          </cell>
          <cell r="F257">
            <v>0.21545</v>
          </cell>
          <cell r="G257">
            <v>7.8022041</v>
          </cell>
          <cell r="H257">
            <v>0.37786074456300001</v>
          </cell>
          <cell r="I257">
            <v>1.6809848733449999</v>
          </cell>
          <cell r="O257">
            <v>4417</v>
          </cell>
          <cell r="P257" t="str">
            <v>384353413</v>
          </cell>
          <cell r="Q257" t="str">
            <v>PM</v>
          </cell>
          <cell r="R257" t="str">
            <v>270</v>
          </cell>
          <cell r="S257" t="str">
            <v>01</v>
          </cell>
          <cell r="T257" t="str">
            <v>Etablissement de crédit</v>
          </cell>
          <cell r="U257" t="str">
            <v>201</v>
          </cell>
          <cell r="V257" t="str">
            <v>Banque mutualiste ou coopérative</v>
          </cell>
          <cell r="W257" t="str">
            <v>001</v>
          </cell>
          <cell r="X257" t="str">
            <v>Agrément ACPR</v>
          </cell>
          <cell r="Y257">
            <v>8</v>
          </cell>
          <cell r="Z257" t="str">
            <v>RESTRUCTURATION AVEC REPRISE DE CIB</v>
          </cell>
          <cell r="AA257" t="str">
            <v>FR</v>
          </cell>
          <cell r="AB257" t="str">
            <v> France</v>
          </cell>
          <cell r="AC257" t="str">
            <v>S. BANCAIRE MUTUALISTE ET AUTRES RESEAUX</v>
          </cell>
          <cell r="AD257">
            <v>1163</v>
          </cell>
          <cell r="AE257" t="str">
            <v>GPE BPCE</v>
          </cell>
          <cell r="AF257">
            <v>0</v>
          </cell>
          <cell r="AG257" t="str">
            <v>76230</v>
          </cell>
          <cell r="AH257" t="str">
            <v>FR</v>
          </cell>
          <cell r="AI257" t="str">
            <v/>
          </cell>
          <cell r="AJ257" t="str">
            <v/>
          </cell>
          <cell r="AK257" t="str">
            <v>EC</v>
          </cell>
          <cell r="AL257" t="str">
            <v>Bq mut</v>
          </cell>
          <cell r="AM257" t="str">
            <v>PERSONNE_MORALE_SOCIETE</v>
          </cell>
          <cell r="AN257" t="str">
            <v>BPCE</v>
          </cell>
          <cell r="AO257" t="str">
            <v>Groupes mutualistes</v>
          </cell>
          <cell r="AP257" t="str">
            <v/>
          </cell>
          <cell r="AQ257" t="str">
            <v/>
          </cell>
          <cell r="AR257" t="str">
            <v>FR</v>
          </cell>
          <cell r="AS257" t="str">
            <v>FRANCE</v>
          </cell>
          <cell r="AT257" t="str">
            <v/>
          </cell>
          <cell r="AU257" t="str">
            <v/>
          </cell>
          <cell r="AV257" t="str">
            <v>LACAMPAGNE</v>
          </cell>
          <cell r="AW257">
            <v>2762</v>
          </cell>
          <cell r="AX257">
            <v>19.028011312</v>
          </cell>
          <cell r="AY257">
            <v>9.583142496999999</v>
          </cell>
          <cell r="AZ257">
            <v>12.778667298</v>
          </cell>
          <cell r="BA257">
            <v>68</v>
          </cell>
          <cell r="BB257" t="str">
            <v>SI</v>
          </cell>
          <cell r="BC257">
            <v>0</v>
          </cell>
          <cell r="BD257">
            <v>1</v>
          </cell>
        </row>
        <row r="258">
          <cell r="A258" t="str">
            <v>11706</v>
          </cell>
          <cell r="B258" t="str">
            <v>CRCAM CHARENTE-MARITIME DEUX-SEVRES</v>
          </cell>
          <cell r="C258" t="str">
            <v>3. Autres (GEA CBD)</v>
          </cell>
          <cell r="D258">
            <v>201312</v>
          </cell>
          <cell r="E258">
            <v>4.4200000000000003E-2</v>
          </cell>
          <cell r="F258">
            <v>0.16619999999999999</v>
          </cell>
          <cell r="G258">
            <v>7.7076760000000002</v>
          </cell>
          <cell r="H258">
            <v>0.34067927920000002</v>
          </cell>
          <cell r="I258">
            <v>1.2810157512</v>
          </cell>
          <cell r="J258">
            <v>4.2000000000000003E-2</v>
          </cell>
          <cell r="K258">
            <v>0.41880000000000001</v>
          </cell>
          <cell r="L258">
            <v>2.1778729999999999</v>
          </cell>
          <cell r="M258">
            <v>9.1470666000000006E-2</v>
          </cell>
          <cell r="N258">
            <v>0.91209321239999996</v>
          </cell>
          <cell r="O258">
            <v>4902</v>
          </cell>
          <cell r="P258" t="str">
            <v>399354810</v>
          </cell>
          <cell r="Q258" t="str">
            <v>PM</v>
          </cell>
          <cell r="R258" t="str">
            <v>210</v>
          </cell>
          <cell r="S258" t="str">
            <v>01</v>
          </cell>
          <cell r="T258" t="str">
            <v>Etablissement de crédit</v>
          </cell>
          <cell r="U258" t="str">
            <v>201</v>
          </cell>
          <cell r="V258" t="str">
            <v>Banque mutualiste ou coopérative</v>
          </cell>
          <cell r="W258" t="str">
            <v>001</v>
          </cell>
          <cell r="X258" t="str">
            <v>Agrément ACPR</v>
          </cell>
          <cell r="Y258">
            <v>8</v>
          </cell>
          <cell r="Z258" t="str">
            <v>RESTRUCTURATION AVEC REPRISE DE CIB</v>
          </cell>
          <cell r="AA258" t="str">
            <v>FR</v>
          </cell>
          <cell r="AB258" t="str">
            <v> France</v>
          </cell>
          <cell r="AC258" t="str">
            <v>S. BANCAIRE MUTUALISTE ET AUTRES RESEAUX</v>
          </cell>
          <cell r="AD258">
            <v>27</v>
          </cell>
          <cell r="AE258" t="str">
            <v>GPE CREDIT AGRICOLE</v>
          </cell>
          <cell r="AF258">
            <v>0</v>
          </cell>
          <cell r="AG258" t="str">
            <v>17100</v>
          </cell>
          <cell r="AH258" t="str">
            <v>FR</v>
          </cell>
          <cell r="AI258" t="str">
            <v/>
          </cell>
          <cell r="AJ258" t="str">
            <v/>
          </cell>
          <cell r="AK258" t="str">
            <v>EC</v>
          </cell>
          <cell r="AL258" t="str">
            <v>Bq mut</v>
          </cell>
          <cell r="AM258" t="str">
            <v>PERSONNE_MORALE_SOCIETE</v>
          </cell>
          <cell r="AN258" t="str">
            <v>CREDIT AGRICOLE</v>
          </cell>
          <cell r="AO258" t="str">
            <v>Groupes mutualistes</v>
          </cell>
          <cell r="AP258" t="str">
            <v/>
          </cell>
          <cell r="AQ258" t="str">
            <v/>
          </cell>
          <cell r="AR258" t="str">
            <v>FR</v>
          </cell>
          <cell r="AS258" t="str">
            <v>FRANCE</v>
          </cell>
          <cell r="AT258" t="str">
            <v/>
          </cell>
          <cell r="AU258" t="str">
            <v/>
          </cell>
          <cell r="AV258" t="str">
            <v>MOISSINAC</v>
          </cell>
          <cell r="AW258">
            <v>2761</v>
          </cell>
          <cell r="AX258">
            <v>11.461401988</v>
          </cell>
          <cell r="AY258">
            <v>8.7622159639999992</v>
          </cell>
          <cell r="AZ258">
            <v>3.3079344380000002</v>
          </cell>
          <cell r="BA258">
            <v>106</v>
          </cell>
          <cell r="BB258" t="str">
            <v>SI</v>
          </cell>
          <cell r="BC258">
            <v>0</v>
          </cell>
          <cell r="BD258">
            <v>0</v>
          </cell>
        </row>
        <row r="259">
          <cell r="A259" t="str">
            <v>11899</v>
          </cell>
          <cell r="B259" t="str">
            <v>BANQUE EUROPEENNE DU CREDIT MUTUEL</v>
          </cell>
          <cell r="C259" t="str">
            <v>3. Autres (GEA CBD)</v>
          </cell>
          <cell r="D259">
            <v>201312</v>
          </cell>
          <cell r="E259">
            <v>2.6499999999999999E-2</v>
          </cell>
          <cell r="F259">
            <v>0.37469999999999998</v>
          </cell>
          <cell r="G259">
            <v>18.644535833999999</v>
          </cell>
          <cell r="H259">
            <v>0.49408019960099997</v>
          </cell>
          <cell r="I259">
            <v>6.9861075769997996</v>
          </cell>
          <cell r="L259">
            <v>0.57072536899999993</v>
          </cell>
          <cell r="O259">
            <v>5291</v>
          </cell>
          <cell r="P259" t="str">
            <v>379522600</v>
          </cell>
          <cell r="Q259" t="str">
            <v>PM</v>
          </cell>
          <cell r="R259" t="str">
            <v>105</v>
          </cell>
          <cell r="S259" t="str">
            <v>01</v>
          </cell>
          <cell r="T259" t="str">
            <v>Etablissement de crédit</v>
          </cell>
          <cell r="U259" t="str">
            <v>200</v>
          </cell>
          <cell r="V259" t="str">
            <v>Banque</v>
          </cell>
          <cell r="W259" t="str">
            <v>001</v>
          </cell>
          <cell r="X259" t="str">
            <v>Agrément ACPR</v>
          </cell>
          <cell r="Y259">
            <v>8</v>
          </cell>
          <cell r="Z259" t="str">
            <v>RESTRUCTURATION AVEC REPRISE DE CIB</v>
          </cell>
          <cell r="AA259" t="str">
            <v>FR</v>
          </cell>
          <cell r="AB259" t="str">
            <v> France</v>
          </cell>
          <cell r="AC259" t="str">
            <v>S. BANCAIRE MUTUALISTE ET AUTRES RESEAUX</v>
          </cell>
          <cell r="AD259">
            <v>29</v>
          </cell>
          <cell r="AE259" t="str">
            <v>GPE CREDIT MUTUEL</v>
          </cell>
          <cell r="AF259">
            <v>0</v>
          </cell>
          <cell r="AG259" t="str">
            <v>67000</v>
          </cell>
          <cell r="AH259" t="str">
            <v>FR</v>
          </cell>
          <cell r="AI259" t="str">
            <v/>
          </cell>
          <cell r="AJ259" t="str">
            <v/>
          </cell>
          <cell r="AK259" t="str">
            <v>EC</v>
          </cell>
          <cell r="AL259" t="str">
            <v>Banque</v>
          </cell>
          <cell r="AM259" t="str">
            <v>PERSONNE_MORALE_SOCIETE</v>
          </cell>
          <cell r="AN259" t="str">
            <v>CREDIT MUTUEL</v>
          </cell>
          <cell r="AO259" t="str">
            <v>Groupes mutualistes</v>
          </cell>
          <cell r="AP259" t="str">
            <v/>
          </cell>
          <cell r="AQ259" t="str">
            <v/>
          </cell>
          <cell r="AR259" t="str">
            <v>FR</v>
          </cell>
          <cell r="AS259" t="str">
            <v>FRANCE</v>
          </cell>
          <cell r="AT259" t="str">
            <v/>
          </cell>
          <cell r="AU259" t="str">
            <v/>
          </cell>
          <cell r="AV259" t="str">
            <v>KRAUSE</v>
          </cell>
          <cell r="AW259">
            <v>2763</v>
          </cell>
          <cell r="AX259">
            <v>16.183957926000001</v>
          </cell>
          <cell r="AY259">
            <v>11.681895694</v>
          </cell>
          <cell r="AZ259">
            <v>10.830318435000001</v>
          </cell>
          <cell r="BA259">
            <v>79</v>
          </cell>
          <cell r="BB259" t="str">
            <v>SI</v>
          </cell>
          <cell r="BC259">
            <v>0</v>
          </cell>
          <cell r="BD259">
            <v>1</v>
          </cell>
        </row>
        <row r="260">
          <cell r="A260" t="str">
            <v>11907</v>
          </cell>
          <cell r="B260" t="str">
            <v>BANQUE POPULAIRE DU MASSIF CENTRAL</v>
          </cell>
          <cell r="C260" t="str">
            <v>3. Autres (GEA CBD)</v>
          </cell>
          <cell r="D260">
            <v>201312</v>
          </cell>
          <cell r="E260">
            <v>7.8289999999999998E-2</v>
          </cell>
          <cell r="F260">
            <v>0.13691</v>
          </cell>
          <cell r="G260">
            <v>3.5247569160000003</v>
          </cell>
          <cell r="H260">
            <v>0.27595321895364</v>
          </cell>
          <cell r="I260">
            <v>0.48257446936956006</v>
          </cell>
          <cell r="J260">
            <v>5.7683608482703402E-2</v>
          </cell>
          <cell r="K260">
            <v>0.43392905195679399</v>
          </cell>
          <cell r="L260">
            <v>0.93825278400000001</v>
          </cell>
          <cell r="M260">
            <v>5.4121806250062486E-2</v>
          </cell>
          <cell r="N260">
            <v>0.4071351410569426</v>
          </cell>
          <cell r="O260">
            <v>5309</v>
          </cell>
          <cell r="P260" t="str">
            <v>775633878</v>
          </cell>
          <cell r="Q260" t="str">
            <v>PM</v>
          </cell>
          <cell r="R260" t="str">
            <v>202</v>
          </cell>
          <cell r="S260" t="str">
            <v>01</v>
          </cell>
          <cell r="T260" t="str">
            <v>Etablissement de crédit</v>
          </cell>
          <cell r="U260" t="str">
            <v>201</v>
          </cell>
          <cell r="V260" t="str">
            <v>Banque mutualiste ou coopérative</v>
          </cell>
          <cell r="W260" t="str">
            <v>001</v>
          </cell>
          <cell r="X260" t="str">
            <v>Agrément ACPR</v>
          </cell>
          <cell r="Y260">
            <v>6</v>
          </cell>
          <cell r="Z260" t="str">
            <v>NOUVEL ETABLISSEMENT</v>
          </cell>
          <cell r="AA260" t="str">
            <v>FR</v>
          </cell>
          <cell r="AB260" t="str">
            <v> France</v>
          </cell>
          <cell r="AC260" t="str">
            <v>S. BANCAIRE MUTUALISTE ET AUTRES RESEAUX</v>
          </cell>
          <cell r="AD260">
            <v>1163</v>
          </cell>
          <cell r="AE260" t="str">
            <v>GPE BPCE</v>
          </cell>
          <cell r="AF260">
            <v>0</v>
          </cell>
          <cell r="AG260" t="str">
            <v>63000</v>
          </cell>
          <cell r="AH260" t="str">
            <v>FR</v>
          </cell>
          <cell r="AI260" t="str">
            <v/>
          </cell>
          <cell r="AJ260" t="str">
            <v/>
          </cell>
          <cell r="AK260" t="str">
            <v>EC</v>
          </cell>
          <cell r="AL260" t="str">
            <v>Bq mut</v>
          </cell>
          <cell r="AM260" t="str">
            <v>PERSONNE_MORALE_SOCIETE</v>
          </cell>
          <cell r="AN260" t="str">
            <v>BPCE</v>
          </cell>
          <cell r="AO260" t="str">
            <v>Groupes mutualistes</v>
          </cell>
          <cell r="AP260" t="str">
            <v/>
          </cell>
          <cell r="AQ260" t="str">
            <v/>
          </cell>
          <cell r="AR260" t="str">
            <v>FR</v>
          </cell>
          <cell r="AS260" t="str">
            <v>FRANCE</v>
          </cell>
          <cell r="AT260" t="str">
            <v/>
          </cell>
          <cell r="AU260" t="str">
            <v/>
          </cell>
          <cell r="AV260" t="str">
            <v>BODIAN</v>
          </cell>
          <cell r="AW260">
            <v>2762</v>
          </cell>
          <cell r="AX260">
            <v>6.0823091289999995</v>
          </cell>
          <cell r="AY260">
            <v>4.1832541919999997</v>
          </cell>
          <cell r="AZ260">
            <v>3.917545697</v>
          </cell>
          <cell r="BA260">
            <v>153</v>
          </cell>
          <cell r="BB260" t="str">
            <v>SI</v>
          </cell>
          <cell r="BC260">
            <v>0</v>
          </cell>
          <cell r="BD260">
            <v>1</v>
          </cell>
        </row>
        <row r="261">
          <cell r="A261" t="str">
            <v>12006</v>
          </cell>
          <cell r="B261" t="str">
            <v>CRCAM DE LA CORSE</v>
          </cell>
          <cell r="C261" t="str">
            <v>3. Autres (GEA CBD)</v>
          </cell>
          <cell r="D261">
            <v>201312</v>
          </cell>
          <cell r="E261">
            <v>0.10100000000000001</v>
          </cell>
          <cell r="F261">
            <v>0.24</v>
          </cell>
          <cell r="G261">
            <v>1.3393919999999999</v>
          </cell>
          <cell r="H261">
            <v>0.135278592</v>
          </cell>
          <cell r="I261">
            <v>0.32145407999999998</v>
          </cell>
          <cell r="J261">
            <v>7.0499999999999993E-2</v>
          </cell>
          <cell r="K261">
            <v>0.42720000000000002</v>
          </cell>
          <cell r="L261">
            <v>0.44501000000000002</v>
          </cell>
          <cell r="M261">
            <v>3.1373205000000001E-2</v>
          </cell>
          <cell r="N261">
            <v>0.19010827200000002</v>
          </cell>
          <cell r="O261">
            <v>5500</v>
          </cell>
          <cell r="P261" t="str">
            <v>782989206</v>
          </cell>
          <cell r="Q261" t="str">
            <v>PM</v>
          </cell>
          <cell r="R261" t="str">
            <v>210</v>
          </cell>
          <cell r="S261" t="str">
            <v>01</v>
          </cell>
          <cell r="T261" t="str">
            <v>Etablissement de crédit</v>
          </cell>
          <cell r="U261" t="str">
            <v>201</v>
          </cell>
          <cell r="V261" t="str">
            <v>Banque mutualiste ou coopérative</v>
          </cell>
          <cell r="W261" t="str">
            <v>001</v>
          </cell>
          <cell r="X261" t="str">
            <v>Agrément ACPR</v>
          </cell>
          <cell r="Y261">
            <v>6</v>
          </cell>
          <cell r="Z261" t="str">
            <v>NOUVEL ETABLISSEMENT</v>
          </cell>
          <cell r="AA261" t="str">
            <v>FR</v>
          </cell>
          <cell r="AB261" t="str">
            <v> France</v>
          </cell>
          <cell r="AC261" t="str">
            <v>S. BANCAIRE MUTUALISTE ET AUTRES RESEAUX</v>
          </cell>
          <cell r="AD261">
            <v>27</v>
          </cell>
          <cell r="AE261" t="str">
            <v>GPE CREDIT AGRICOLE</v>
          </cell>
          <cell r="AF261">
            <v>0</v>
          </cell>
          <cell r="AG261" t="str">
            <v>20000</v>
          </cell>
          <cell r="AH261" t="str">
            <v>FR</v>
          </cell>
          <cell r="AI261" t="str">
            <v/>
          </cell>
          <cell r="AJ261" t="str">
            <v/>
          </cell>
          <cell r="AK261" t="str">
            <v>EC</v>
          </cell>
          <cell r="AL261" t="str">
            <v>Bq mut</v>
          </cell>
          <cell r="AM261" t="str">
            <v>PERSONNE_MORALE_SOCIETE</v>
          </cell>
          <cell r="AN261" t="str">
            <v>CREDIT AGRICOLE</v>
          </cell>
          <cell r="AO261" t="str">
            <v>Groupes mutualistes</v>
          </cell>
          <cell r="AP261" t="str">
            <v/>
          </cell>
          <cell r="AQ261" t="str">
            <v/>
          </cell>
          <cell r="AR261" t="str">
            <v>FR</v>
          </cell>
          <cell r="AS261" t="str">
            <v>FRANCE</v>
          </cell>
          <cell r="AT261" t="str">
            <v/>
          </cell>
          <cell r="AU261" t="str">
            <v/>
          </cell>
          <cell r="AV261" t="str">
            <v>MOISSINAC</v>
          </cell>
          <cell r="AW261">
            <v>2761</v>
          </cell>
          <cell r="AX261">
            <v>2.1186804229999998</v>
          </cell>
          <cell r="AY261">
            <v>1.509667938</v>
          </cell>
          <cell r="AZ261">
            <v>1.053452493</v>
          </cell>
          <cell r="BA261">
            <v>238</v>
          </cell>
          <cell r="BB261" t="str">
            <v>SI</v>
          </cell>
          <cell r="BC261">
            <v>0</v>
          </cell>
          <cell r="BD261">
            <v>0</v>
          </cell>
        </row>
        <row r="262">
          <cell r="A262" t="str">
            <v>12135</v>
          </cell>
          <cell r="B262" t="str">
            <v>CAISSE EPARGNE BOURGOGNE FRANCHE-COMTE</v>
          </cell>
          <cell r="C262" t="str">
            <v>3. Autres (GEA CBD)</v>
          </cell>
          <cell r="D262">
            <v>201312</v>
          </cell>
          <cell r="E262">
            <v>5.2589999999999998E-2</v>
          </cell>
          <cell r="F262">
            <v>0.21218000000000001</v>
          </cell>
          <cell r="G262">
            <v>7.1241471449999993</v>
          </cell>
          <cell r="H262">
            <v>0.37465889835554994</v>
          </cell>
          <cell r="I262">
            <v>1.5116015412260999</v>
          </cell>
          <cell r="O262">
            <v>5712</v>
          </cell>
          <cell r="P262" t="str">
            <v>352483341</v>
          </cell>
          <cell r="Q262" t="str">
            <v>PM</v>
          </cell>
          <cell r="R262" t="str">
            <v>270</v>
          </cell>
          <cell r="S262" t="str">
            <v>01</v>
          </cell>
          <cell r="T262" t="str">
            <v>Etablissement de crédit</v>
          </cell>
          <cell r="U262" t="str">
            <v>201</v>
          </cell>
          <cell r="V262" t="str">
            <v>Banque mutualiste ou coopérative</v>
          </cell>
          <cell r="W262" t="str">
            <v>001</v>
          </cell>
          <cell r="X262" t="str">
            <v>Agrément ACPR</v>
          </cell>
          <cell r="Y262">
            <v>8</v>
          </cell>
          <cell r="Z262" t="str">
            <v>RESTRUCTURATION AVEC REPRISE DE CIB</v>
          </cell>
          <cell r="AA262" t="str">
            <v>FR</v>
          </cell>
          <cell r="AB262" t="str">
            <v> France</v>
          </cell>
          <cell r="AC262" t="str">
            <v>S. BANCAIRE MUTUALISTE ET AUTRES RESEAUX</v>
          </cell>
          <cell r="AD262">
            <v>1163</v>
          </cell>
          <cell r="AE262" t="str">
            <v>GPE BPCE</v>
          </cell>
          <cell r="AF262">
            <v>0</v>
          </cell>
          <cell r="AG262" t="str">
            <v>21000</v>
          </cell>
          <cell r="AH262" t="str">
            <v>FR</v>
          </cell>
          <cell r="AI262" t="str">
            <v/>
          </cell>
          <cell r="AJ262" t="str">
            <v/>
          </cell>
          <cell r="AK262" t="str">
            <v>EC</v>
          </cell>
          <cell r="AL262" t="str">
            <v>Bq mut</v>
          </cell>
          <cell r="AM262" t="str">
            <v>PERSONNE_MORALE_SOCIETE</v>
          </cell>
          <cell r="AN262" t="str">
            <v>BPCE</v>
          </cell>
          <cell r="AO262" t="str">
            <v>Groupes mutualistes</v>
          </cell>
          <cell r="AP262" t="str">
            <v/>
          </cell>
          <cell r="AQ262" t="str">
            <v/>
          </cell>
          <cell r="AR262" t="str">
            <v>FR</v>
          </cell>
          <cell r="AS262" t="str">
            <v>FRANCE</v>
          </cell>
          <cell r="AT262" t="str">
            <v/>
          </cell>
          <cell r="AU262" t="str">
            <v/>
          </cell>
          <cell r="AV262" t="str">
            <v>BOUJAOUD</v>
          </cell>
          <cell r="AW262">
            <v>2762</v>
          </cell>
          <cell r="AX262">
            <v>17.186253756999999</v>
          </cell>
          <cell r="AY262">
            <v>9.3535563249999996</v>
          </cell>
          <cell r="AZ262">
            <v>11.929350517000001</v>
          </cell>
          <cell r="BA262">
            <v>74</v>
          </cell>
          <cell r="BB262" t="str">
            <v>SI</v>
          </cell>
          <cell r="BC262">
            <v>0</v>
          </cell>
          <cell r="BD262">
            <v>1</v>
          </cell>
        </row>
        <row r="263">
          <cell r="A263" t="str">
            <v>12206</v>
          </cell>
          <cell r="B263" t="str">
            <v>CRCAM DES COTES-D'ARMOR</v>
          </cell>
          <cell r="C263" t="str">
            <v>3. Autres (GEA CBD)</v>
          </cell>
          <cell r="D263">
            <v>201312</v>
          </cell>
          <cell r="E263">
            <v>5.5300000000000002E-2</v>
          </cell>
          <cell r="F263">
            <v>0.17</v>
          </cell>
          <cell r="G263">
            <v>5.4684869999999997</v>
          </cell>
          <cell r="H263">
            <v>0.30240733110000001</v>
          </cell>
          <cell r="I263">
            <v>0.92964279000000005</v>
          </cell>
          <cell r="J263">
            <v>6.0100000000000001E-2</v>
          </cell>
          <cell r="K263">
            <v>0.42730000000000001</v>
          </cell>
          <cell r="L263">
            <v>1.821048</v>
          </cell>
          <cell r="M263">
            <v>0.10944498480000001</v>
          </cell>
          <cell r="N263">
            <v>0.77813381040000007</v>
          </cell>
          <cell r="O263">
            <v>5928</v>
          </cell>
          <cell r="P263" t="str">
            <v>777456179</v>
          </cell>
          <cell r="Q263" t="str">
            <v>PM</v>
          </cell>
          <cell r="R263" t="str">
            <v>210</v>
          </cell>
          <cell r="S263" t="str">
            <v>01</v>
          </cell>
          <cell r="T263" t="str">
            <v>Etablissement de crédit</v>
          </cell>
          <cell r="U263" t="str">
            <v>201</v>
          </cell>
          <cell r="V263" t="str">
            <v>Banque mutualiste ou coopérative</v>
          </cell>
          <cell r="W263" t="str">
            <v>001</v>
          </cell>
          <cell r="X263" t="str">
            <v>Agrément ACPR</v>
          </cell>
          <cell r="Y263">
            <v>6</v>
          </cell>
          <cell r="Z263" t="str">
            <v>NOUVEL ETABLISSEMENT</v>
          </cell>
          <cell r="AA263" t="str">
            <v>FR</v>
          </cell>
          <cell r="AB263" t="str">
            <v> France</v>
          </cell>
          <cell r="AC263" t="str">
            <v>S. BANCAIRE MUTUALISTE ET AUTRES RESEAUX</v>
          </cell>
          <cell r="AD263">
            <v>27</v>
          </cell>
          <cell r="AE263" t="str">
            <v>GPE CREDIT AGRICOLE</v>
          </cell>
          <cell r="AF263">
            <v>0</v>
          </cell>
          <cell r="AG263" t="str">
            <v>22440</v>
          </cell>
          <cell r="AH263" t="str">
            <v>FR</v>
          </cell>
          <cell r="AI263" t="str">
            <v/>
          </cell>
          <cell r="AJ263" t="str">
            <v/>
          </cell>
          <cell r="AK263" t="str">
            <v>EC</v>
          </cell>
          <cell r="AL263" t="str">
            <v>Bq mut</v>
          </cell>
          <cell r="AM263" t="str">
            <v>PERSONNE_MORALE_SOCIETE</v>
          </cell>
          <cell r="AN263" t="str">
            <v>CREDIT AGRICOLE</v>
          </cell>
          <cell r="AO263" t="str">
            <v>Groupes mutualistes</v>
          </cell>
          <cell r="AP263" t="str">
            <v/>
          </cell>
          <cell r="AQ263" t="str">
            <v/>
          </cell>
          <cell r="AR263" t="str">
            <v>FR</v>
          </cell>
          <cell r="AS263" t="str">
            <v>FRANCE</v>
          </cell>
          <cell r="AT263" t="str">
            <v/>
          </cell>
          <cell r="AU263" t="str">
            <v/>
          </cell>
          <cell r="AV263" t="str">
            <v>BALLABRIGA</v>
          </cell>
          <cell r="AW263">
            <v>2761</v>
          </cell>
          <cell r="AX263">
            <v>8.6269581539999987</v>
          </cell>
          <cell r="AY263">
            <v>6.3993837679999999</v>
          </cell>
          <cell r="AZ263">
            <v>1.998181754</v>
          </cell>
          <cell r="BA263">
            <v>129</v>
          </cell>
          <cell r="BB263" t="str">
            <v>SI</v>
          </cell>
          <cell r="BC263">
            <v>0</v>
          </cell>
          <cell r="BD263">
            <v>0</v>
          </cell>
        </row>
        <row r="264">
          <cell r="A264" t="str">
            <v>12406</v>
          </cell>
          <cell r="B264" t="str">
            <v>CRCAM CHARENTE-PERIGORD</v>
          </cell>
          <cell r="C264" t="str">
            <v>3. Autres (GEA CBD)</v>
          </cell>
          <cell r="D264">
            <v>201312</v>
          </cell>
          <cell r="E264">
            <v>5.0599999999999999E-2</v>
          </cell>
          <cell r="F264">
            <v>0.16889999999999999</v>
          </cell>
          <cell r="G264">
            <v>4.4730100000000004</v>
          </cell>
          <cell r="H264">
            <v>0.22633430600000001</v>
          </cell>
          <cell r="I264">
            <v>0.75549138900000001</v>
          </cell>
          <cell r="J264">
            <v>3.1300000000000001E-2</v>
          </cell>
          <cell r="K264">
            <v>0.42559999999999998</v>
          </cell>
          <cell r="L264">
            <v>2.2382140000000001</v>
          </cell>
          <cell r="M264">
            <v>7.0056098200000014E-2</v>
          </cell>
          <cell r="N264">
            <v>0.95258387840000003</v>
          </cell>
          <cell r="O264">
            <v>6261</v>
          </cell>
          <cell r="P264" t="str">
            <v>775569726</v>
          </cell>
          <cell r="Q264" t="str">
            <v>PM</v>
          </cell>
          <cell r="R264" t="str">
            <v>210</v>
          </cell>
          <cell r="S264" t="str">
            <v>01</v>
          </cell>
          <cell r="T264" t="str">
            <v>Etablissement de crédit</v>
          </cell>
          <cell r="U264" t="str">
            <v>201</v>
          </cell>
          <cell r="V264" t="str">
            <v>Banque mutualiste ou coopérative</v>
          </cell>
          <cell r="W264" t="str">
            <v>001</v>
          </cell>
          <cell r="X264" t="str">
            <v>Agrément ACPR</v>
          </cell>
          <cell r="Y264">
            <v>6</v>
          </cell>
          <cell r="Z264" t="str">
            <v>NOUVEL ETABLISSEMENT</v>
          </cell>
          <cell r="AA264" t="str">
            <v>FR</v>
          </cell>
          <cell r="AB264" t="str">
            <v> France</v>
          </cell>
          <cell r="AC264" t="str">
            <v>S. BANCAIRE MUTUALISTE ET AUTRES RESEAUX</v>
          </cell>
          <cell r="AD264">
            <v>27</v>
          </cell>
          <cell r="AE264" t="str">
            <v>GPE CREDIT AGRICOLE</v>
          </cell>
          <cell r="AF264">
            <v>0</v>
          </cell>
          <cell r="AG264" t="str">
            <v>16800</v>
          </cell>
          <cell r="AH264" t="str">
            <v>FR</v>
          </cell>
          <cell r="AI264" t="str">
            <v/>
          </cell>
          <cell r="AJ264" t="str">
            <v/>
          </cell>
          <cell r="AK264" t="str">
            <v>EC</v>
          </cell>
          <cell r="AL264" t="str">
            <v>Bq mut</v>
          </cell>
          <cell r="AM264" t="str">
            <v>PERSONNE_MORALE_SOCIETE</v>
          </cell>
          <cell r="AN264" t="str">
            <v>CREDIT AGRICOLE</v>
          </cell>
          <cell r="AO264" t="str">
            <v>Groupes mutualistes</v>
          </cell>
          <cell r="AP264" t="str">
            <v/>
          </cell>
          <cell r="AQ264" t="str">
            <v/>
          </cell>
          <cell r="AR264" t="str">
            <v>FR</v>
          </cell>
          <cell r="AS264" t="str">
            <v>FRANCE</v>
          </cell>
          <cell r="AT264" t="str">
            <v/>
          </cell>
          <cell r="AU264" t="str">
            <v/>
          </cell>
          <cell r="AV264" t="str">
            <v>BALLABRIGA</v>
          </cell>
          <cell r="AW264">
            <v>2761</v>
          </cell>
          <cell r="AX264">
            <v>8.3908165399999994</v>
          </cell>
          <cell r="AY264">
            <v>5.9397233499999995</v>
          </cell>
          <cell r="AZ264">
            <v>2.5160812429999999</v>
          </cell>
          <cell r="BA264">
            <v>131</v>
          </cell>
          <cell r="BB264" t="str">
            <v>SI</v>
          </cell>
          <cell r="BC264">
            <v>0</v>
          </cell>
          <cell r="BD264">
            <v>0</v>
          </cell>
        </row>
        <row r="265">
          <cell r="A265" t="str">
            <v>12506</v>
          </cell>
          <cell r="B265" t="str">
            <v>CRCAM FRANCHE-COMTE</v>
          </cell>
          <cell r="C265" t="str">
            <v>3. Autres (GEA CBD)</v>
          </cell>
          <cell r="D265">
            <v>201312</v>
          </cell>
          <cell r="E265">
            <v>4.9000000000000002E-2</v>
          </cell>
          <cell r="F265">
            <v>0.16769999999999999</v>
          </cell>
          <cell r="G265">
            <v>7.4700100000000003</v>
          </cell>
          <cell r="H265">
            <v>0.36603049000000004</v>
          </cell>
          <cell r="I265">
            <v>1.2527206769999999</v>
          </cell>
          <cell r="J265">
            <v>4.5600000000000002E-2</v>
          </cell>
          <cell r="K265">
            <v>0.43780000000000002</v>
          </cell>
          <cell r="L265">
            <v>1.8968910000000001</v>
          </cell>
          <cell r="M265">
            <v>8.6498229600000004E-2</v>
          </cell>
          <cell r="N265">
            <v>0.8304588798000001</v>
          </cell>
          <cell r="O265">
            <v>6460</v>
          </cell>
          <cell r="P265" t="str">
            <v>384899399</v>
          </cell>
          <cell r="Q265" t="str">
            <v>PM</v>
          </cell>
          <cell r="R265" t="str">
            <v>210</v>
          </cell>
          <cell r="S265" t="str">
            <v>01</v>
          </cell>
          <cell r="T265" t="str">
            <v>Etablissement de crédit</v>
          </cell>
          <cell r="U265" t="str">
            <v>201</v>
          </cell>
          <cell r="V265" t="str">
            <v>Banque mutualiste ou coopérative</v>
          </cell>
          <cell r="W265" t="str">
            <v>001</v>
          </cell>
          <cell r="X265" t="str">
            <v>Agrément ACPR</v>
          </cell>
          <cell r="Y265">
            <v>8</v>
          </cell>
          <cell r="Z265" t="str">
            <v>RESTRUCTURATION AVEC REPRISE DE CIB</v>
          </cell>
          <cell r="AA265" t="str">
            <v>FR</v>
          </cell>
          <cell r="AB265" t="str">
            <v> France</v>
          </cell>
          <cell r="AC265" t="str">
            <v>S. BANCAIRE MUTUALISTE ET AUTRES RESEAUX</v>
          </cell>
          <cell r="AD265">
            <v>27</v>
          </cell>
          <cell r="AE265" t="str">
            <v>GPE CREDIT AGRICOLE</v>
          </cell>
          <cell r="AF265">
            <v>0</v>
          </cell>
          <cell r="AG265" t="str">
            <v>25000</v>
          </cell>
          <cell r="AH265" t="str">
            <v>FR</v>
          </cell>
          <cell r="AI265" t="str">
            <v/>
          </cell>
          <cell r="AJ265" t="str">
            <v/>
          </cell>
          <cell r="AK265" t="str">
            <v>EC</v>
          </cell>
          <cell r="AL265" t="str">
            <v>Bq mut</v>
          </cell>
          <cell r="AM265" t="str">
            <v>PERSONNE_MORALE_SOCIETE</v>
          </cell>
          <cell r="AN265" t="str">
            <v>CREDIT AGRICOLE</v>
          </cell>
          <cell r="AO265" t="str">
            <v>Groupes mutualistes</v>
          </cell>
          <cell r="AP265" t="str">
            <v/>
          </cell>
          <cell r="AQ265" t="str">
            <v/>
          </cell>
          <cell r="AR265" t="str">
            <v>FR</v>
          </cell>
          <cell r="AS265" t="str">
            <v>FRANCE</v>
          </cell>
          <cell r="AT265" t="str">
            <v/>
          </cell>
          <cell r="AU265" t="str">
            <v/>
          </cell>
          <cell r="AV265" t="str">
            <v>PIGEON</v>
          </cell>
          <cell r="AW265">
            <v>2761</v>
          </cell>
          <cell r="AX265">
            <v>11.334156513</v>
          </cell>
          <cell r="AY265">
            <v>9.066834952999999</v>
          </cell>
          <cell r="AZ265">
            <v>3.2244213560000001</v>
          </cell>
          <cell r="BA265">
            <v>108</v>
          </cell>
          <cell r="BB265" t="str">
            <v>SI</v>
          </cell>
          <cell r="BC265">
            <v>0</v>
          </cell>
          <cell r="BD265">
            <v>0</v>
          </cell>
        </row>
        <row r="266">
          <cell r="A266" t="str">
            <v>12869</v>
          </cell>
          <cell r="B266" t="str">
            <v>BANQUE ACCORD</v>
          </cell>
          <cell r="C266" t="str">
            <v>2. CBD</v>
          </cell>
          <cell r="D266">
            <v>201312</v>
          </cell>
          <cell r="E266">
            <v>4.6100000000000002E-2</v>
          </cell>
          <cell r="F266">
            <v>0.47</v>
          </cell>
          <cell r="G266">
            <v>9.6237241170000001</v>
          </cell>
          <cell r="H266">
            <v>1.0855560803975999</v>
          </cell>
          <cell r="I266">
            <v>4.5443225280473998</v>
          </cell>
          <cell r="O266">
            <v>7165</v>
          </cell>
          <cell r="P266" t="str">
            <v>546380197</v>
          </cell>
          <cell r="Q266" t="str">
            <v>PM</v>
          </cell>
          <cell r="R266" t="str">
            <v>105</v>
          </cell>
          <cell r="S266" t="str">
            <v>01</v>
          </cell>
          <cell r="T266" t="str">
            <v>Etablissement de crédit</v>
          </cell>
          <cell r="U266" t="str">
            <v>200</v>
          </cell>
          <cell r="V266" t="str">
            <v>Banque</v>
          </cell>
          <cell r="W266" t="str">
            <v>001</v>
          </cell>
          <cell r="X266" t="str">
            <v>Agrément ACPR</v>
          </cell>
          <cell r="Y266">
            <v>6</v>
          </cell>
          <cell r="Z266" t="str">
            <v>NOUVEL ETABLISSEMENT</v>
          </cell>
          <cell r="AA266" t="str">
            <v>FR</v>
          </cell>
          <cell r="AB266" t="str">
            <v> France</v>
          </cell>
          <cell r="AC266" t="str">
            <v>S. COMMERCIAL</v>
          </cell>
          <cell r="AD266">
            <v>65</v>
          </cell>
          <cell r="AE266" t="str">
            <v>GPE AUCHAN - MULLIEZ</v>
          </cell>
          <cell r="AF266">
            <v>1</v>
          </cell>
          <cell r="AG266" t="str">
            <v>59170</v>
          </cell>
          <cell r="AH266" t="str">
            <v>FR</v>
          </cell>
          <cell r="AI266" t="str">
            <v/>
          </cell>
          <cell r="AJ266" t="str">
            <v/>
          </cell>
          <cell r="AK266" t="str">
            <v>EC</v>
          </cell>
          <cell r="AL266" t="str">
            <v>Banque</v>
          </cell>
          <cell r="AM266" t="str">
            <v>PERSONNE_MORALE_SOCIETE</v>
          </cell>
          <cell r="AN266" t="str">
            <v>AUCHAN - MULLIEZ</v>
          </cell>
          <cell r="AO266" t="str">
            <v>Industrie, commerce, services, BTP, groupes professionnels</v>
          </cell>
          <cell r="AP266" t="str">
            <v/>
          </cell>
          <cell r="AQ266" t="str">
            <v/>
          </cell>
          <cell r="AR266" t="str">
            <v>FR</v>
          </cell>
          <cell r="AS266" t="str">
            <v>FRANCE</v>
          </cell>
          <cell r="AT266" t="str">
            <v/>
          </cell>
          <cell r="AU266" t="str">
            <v/>
          </cell>
          <cell r="AV266" t="str">
            <v>CHAUSSARD</v>
          </cell>
          <cell r="AW266">
            <v>2763</v>
          </cell>
          <cell r="AX266">
            <v>2.9128570070000004</v>
          </cell>
          <cell r="AY266">
            <v>0.95129634900000004</v>
          </cell>
          <cell r="AZ266">
            <v>0.34159423</v>
          </cell>
          <cell r="BA266">
            <v>208</v>
          </cell>
          <cell r="BB266" t="str">
            <v>LSI</v>
          </cell>
          <cell r="BC266">
            <v>0</v>
          </cell>
          <cell r="BD266">
            <v>1</v>
          </cell>
        </row>
        <row r="267">
          <cell r="A267" t="str">
            <v>12906</v>
          </cell>
          <cell r="B267" t="str">
            <v>CRCAM DU FINISTERE</v>
          </cell>
          <cell r="C267" t="str">
            <v>3. Autres (GEA CBD)</v>
          </cell>
          <cell r="D267">
            <v>201312</v>
          </cell>
          <cell r="E267">
            <v>5.0099999999999999E-2</v>
          </cell>
          <cell r="F267">
            <v>0.17810000000000001</v>
          </cell>
          <cell r="G267">
            <v>7.2117969999999998</v>
          </cell>
          <cell r="H267">
            <v>0.36131102969999995</v>
          </cell>
          <cell r="I267">
            <v>1.2844210457</v>
          </cell>
          <cell r="J267">
            <v>4.1200000000000001E-2</v>
          </cell>
          <cell r="K267">
            <v>0.43409999999999999</v>
          </cell>
          <cell r="L267">
            <v>2.2824420000000001</v>
          </cell>
          <cell r="M267">
            <v>9.4036610399999998E-2</v>
          </cell>
          <cell r="N267">
            <v>0.9908080722</v>
          </cell>
          <cell r="O267">
            <v>7215</v>
          </cell>
          <cell r="P267" t="str">
            <v>778134601</v>
          </cell>
          <cell r="Q267" t="str">
            <v>PM</v>
          </cell>
          <cell r="R267" t="str">
            <v>210</v>
          </cell>
          <cell r="S267" t="str">
            <v>01</v>
          </cell>
          <cell r="T267" t="str">
            <v>Etablissement de crédit</v>
          </cell>
          <cell r="U267" t="str">
            <v>201</v>
          </cell>
          <cell r="V267" t="str">
            <v>Banque mutualiste ou coopérative</v>
          </cell>
          <cell r="W267" t="str">
            <v>001</v>
          </cell>
          <cell r="X267" t="str">
            <v>Agrément ACPR</v>
          </cell>
          <cell r="Y267">
            <v>6</v>
          </cell>
          <cell r="Z267" t="str">
            <v>NOUVEL ETABLISSEMENT</v>
          </cell>
          <cell r="AA267" t="str">
            <v>FR</v>
          </cell>
          <cell r="AB267" t="str">
            <v> France</v>
          </cell>
          <cell r="AC267" t="str">
            <v>S. BANCAIRE MUTUALISTE ET AUTRES RESEAUX</v>
          </cell>
          <cell r="AD267">
            <v>27</v>
          </cell>
          <cell r="AE267" t="str">
            <v>GPE CREDIT AGRICOLE</v>
          </cell>
          <cell r="AF267">
            <v>0</v>
          </cell>
          <cell r="AG267" t="str">
            <v>29000</v>
          </cell>
          <cell r="AH267" t="str">
            <v>FR</v>
          </cell>
          <cell r="AI267" t="str">
            <v/>
          </cell>
          <cell r="AJ267" t="str">
            <v/>
          </cell>
          <cell r="AK267" t="str">
            <v>EC</v>
          </cell>
          <cell r="AL267" t="str">
            <v>Bq mut</v>
          </cell>
          <cell r="AM267" t="str">
            <v>PERSONNE_MORALE_SOCIETE</v>
          </cell>
          <cell r="AN267" t="str">
            <v>CREDIT AGRICOLE</v>
          </cell>
          <cell r="AO267" t="str">
            <v>Groupes mutualistes</v>
          </cell>
          <cell r="AP267" t="str">
            <v/>
          </cell>
          <cell r="AQ267" t="str">
            <v/>
          </cell>
          <cell r="AR267" t="str">
            <v>FR</v>
          </cell>
          <cell r="AS267" t="str">
            <v>FRANCE</v>
          </cell>
          <cell r="AT267" t="str">
            <v/>
          </cell>
          <cell r="AU267" t="str">
            <v/>
          </cell>
          <cell r="AV267" t="str">
            <v>LAFARQUE</v>
          </cell>
          <cell r="AW267">
            <v>2761</v>
          </cell>
          <cell r="AX267">
            <v>10.885798948000001</v>
          </cell>
          <cell r="AY267">
            <v>8.3856346540000004</v>
          </cell>
          <cell r="AZ267">
            <v>2.7103988960000001</v>
          </cell>
          <cell r="BA267">
            <v>111</v>
          </cell>
          <cell r="BB267" t="str">
            <v>SI</v>
          </cell>
          <cell r="BC267">
            <v>0</v>
          </cell>
          <cell r="BD267">
            <v>0</v>
          </cell>
        </row>
        <row r="268">
          <cell r="A268" t="str">
            <v>13106</v>
          </cell>
          <cell r="B268" t="str">
            <v>CRCAM TOULOUSE 31</v>
          </cell>
          <cell r="C268" t="str">
            <v>3. Autres (GEA CBD)</v>
          </cell>
          <cell r="D268">
            <v>201312</v>
          </cell>
          <cell r="E268">
            <v>4.99E-2</v>
          </cell>
          <cell r="F268">
            <v>0.19040000000000001</v>
          </cell>
          <cell r="G268">
            <v>5.584606</v>
          </cell>
          <cell r="H268">
            <v>0.27867183940000001</v>
          </cell>
          <cell r="I268">
            <v>1.0633089824000002</v>
          </cell>
          <cell r="J268">
            <v>4.4499999999999998E-2</v>
          </cell>
          <cell r="K268">
            <v>0.4345</v>
          </cell>
          <cell r="L268">
            <v>2.2969900000000001</v>
          </cell>
          <cell r="M268">
            <v>0.102216055</v>
          </cell>
          <cell r="N268">
            <v>0.99804215500000004</v>
          </cell>
          <cell r="O268">
            <v>7615</v>
          </cell>
          <cell r="P268" t="str">
            <v>776916207</v>
          </cell>
          <cell r="Q268" t="str">
            <v>PM</v>
          </cell>
          <cell r="R268" t="str">
            <v>210</v>
          </cell>
          <cell r="S268" t="str">
            <v>01</v>
          </cell>
          <cell r="T268" t="str">
            <v>Etablissement de crédit</v>
          </cell>
          <cell r="U268" t="str">
            <v>201</v>
          </cell>
          <cell r="V268" t="str">
            <v>Banque mutualiste ou coopérative</v>
          </cell>
          <cell r="W268" t="str">
            <v>001</v>
          </cell>
          <cell r="X268" t="str">
            <v>Agrément ACPR</v>
          </cell>
          <cell r="Y268">
            <v>6</v>
          </cell>
          <cell r="Z268" t="str">
            <v>NOUVEL ETABLISSEMENT</v>
          </cell>
          <cell r="AA268" t="str">
            <v>FR</v>
          </cell>
          <cell r="AB268" t="str">
            <v> France</v>
          </cell>
          <cell r="AC268" t="str">
            <v>S. BANCAIRE MUTUALISTE ET AUTRES RESEAUX</v>
          </cell>
          <cell r="AD268">
            <v>27</v>
          </cell>
          <cell r="AE268" t="str">
            <v>GPE CREDIT AGRICOLE</v>
          </cell>
          <cell r="AF268">
            <v>0</v>
          </cell>
          <cell r="AG268" t="str">
            <v>31000</v>
          </cell>
          <cell r="AH268" t="str">
            <v>FR</v>
          </cell>
          <cell r="AI268" t="str">
            <v/>
          </cell>
          <cell r="AJ268" t="str">
            <v/>
          </cell>
          <cell r="AK268" t="str">
            <v>EC</v>
          </cell>
          <cell r="AL268" t="str">
            <v>Bq mut</v>
          </cell>
          <cell r="AM268" t="str">
            <v>PERSONNE_MORALE_SOCIETE</v>
          </cell>
          <cell r="AN268" t="str">
            <v>CREDIT AGRICOLE</v>
          </cell>
          <cell r="AO268" t="str">
            <v>Groupes mutualistes</v>
          </cell>
          <cell r="AP268" t="str">
            <v/>
          </cell>
          <cell r="AQ268" t="str">
            <v/>
          </cell>
          <cell r="AR268" t="str">
            <v>FR</v>
          </cell>
          <cell r="AS268" t="str">
            <v>FRANCE</v>
          </cell>
          <cell r="AT268" t="str">
            <v/>
          </cell>
          <cell r="AU268" t="str">
            <v/>
          </cell>
          <cell r="AV268" t="str">
            <v>KHEYAR</v>
          </cell>
          <cell r="AW268">
            <v>2761</v>
          </cell>
          <cell r="AX268">
            <v>9.3279861929999992</v>
          </cell>
          <cell r="AY268">
            <v>6.9168920140000001</v>
          </cell>
          <cell r="AZ268">
            <v>3.1838107070000001</v>
          </cell>
          <cell r="BA268">
            <v>122</v>
          </cell>
          <cell r="BB268" t="str">
            <v>SI</v>
          </cell>
          <cell r="BC268">
            <v>0</v>
          </cell>
          <cell r="BD268">
            <v>0</v>
          </cell>
        </row>
        <row r="269">
          <cell r="A269" t="str">
            <v>13135</v>
          </cell>
          <cell r="B269" t="str">
            <v>CAISSE D EPARGNE DE MIDI-PYRENEES</v>
          </cell>
          <cell r="C269" t="str">
            <v>3. Autres (GEA CBD)</v>
          </cell>
          <cell r="D269">
            <v>201312</v>
          </cell>
          <cell r="E269">
            <v>4.4229101480342599E-2</v>
          </cell>
          <cell r="F269">
            <v>0.21153443053788501</v>
          </cell>
          <cell r="G269">
            <v>6.8987111500000005</v>
          </cell>
          <cell r="H269">
            <v>0.30512379553692104</v>
          </cell>
          <cell r="I269">
            <v>1.459314934560608</v>
          </cell>
          <cell r="O269">
            <v>7663</v>
          </cell>
          <cell r="P269" t="str">
            <v>383354594</v>
          </cell>
          <cell r="Q269" t="str">
            <v>PM</v>
          </cell>
          <cell r="R269" t="str">
            <v>270</v>
          </cell>
          <cell r="S269" t="str">
            <v>01</v>
          </cell>
          <cell r="T269" t="str">
            <v>Etablissement de crédit</v>
          </cell>
          <cell r="U269" t="str">
            <v>201</v>
          </cell>
          <cell r="V269" t="str">
            <v>Banque mutualiste ou coopérative</v>
          </cell>
          <cell r="W269" t="str">
            <v>001</v>
          </cell>
          <cell r="X269" t="str">
            <v>Agrément ACPR</v>
          </cell>
          <cell r="Y269">
            <v>8</v>
          </cell>
          <cell r="Z269" t="str">
            <v>RESTRUCTURATION AVEC REPRISE DE CIB</v>
          </cell>
          <cell r="AA269" t="str">
            <v>FR</v>
          </cell>
          <cell r="AB269" t="str">
            <v> France</v>
          </cell>
          <cell r="AC269" t="str">
            <v>S. BANCAIRE MUTUALISTE ET AUTRES RESEAUX</v>
          </cell>
          <cell r="AD269">
            <v>1163</v>
          </cell>
          <cell r="AE269" t="str">
            <v>GPE BPCE</v>
          </cell>
          <cell r="AF269">
            <v>0</v>
          </cell>
          <cell r="AG269" t="str">
            <v>31100</v>
          </cell>
          <cell r="AH269" t="str">
            <v>FR</v>
          </cell>
          <cell r="AI269" t="str">
            <v/>
          </cell>
          <cell r="AJ269" t="str">
            <v/>
          </cell>
          <cell r="AK269" t="str">
            <v>EC</v>
          </cell>
          <cell r="AL269" t="str">
            <v>Bq mut</v>
          </cell>
          <cell r="AM269" t="str">
            <v>PERSONNE_MORALE_SOCIETE</v>
          </cell>
          <cell r="AN269" t="str">
            <v>BPCE</v>
          </cell>
          <cell r="AO269" t="str">
            <v>Groupes mutualistes</v>
          </cell>
          <cell r="AP269" t="str">
            <v/>
          </cell>
          <cell r="AQ269" t="str">
            <v/>
          </cell>
          <cell r="AR269" t="str">
            <v>FR</v>
          </cell>
          <cell r="AS269" t="str">
            <v>FRANCE</v>
          </cell>
          <cell r="AT269" t="str">
            <v/>
          </cell>
          <cell r="AU269" t="str">
            <v/>
          </cell>
          <cell r="AV269" t="str">
            <v>RINGWALD</v>
          </cell>
          <cell r="AW269">
            <v>2762</v>
          </cell>
          <cell r="AX269">
            <v>17.885010732000001</v>
          </cell>
          <cell r="AY269">
            <v>9.2057159219999996</v>
          </cell>
          <cell r="AZ269">
            <v>12.265355618000001</v>
          </cell>
          <cell r="BA269">
            <v>71</v>
          </cell>
          <cell r="BB269" t="str">
            <v>SI</v>
          </cell>
          <cell r="BC269">
            <v>0</v>
          </cell>
          <cell r="BD269">
            <v>1</v>
          </cell>
        </row>
        <row r="270">
          <cell r="A270" t="str">
            <v>13168</v>
          </cell>
          <cell r="B270" t="str">
            <v>BANQUE PSA FINANCE</v>
          </cell>
          <cell r="C270" t="str">
            <v>2. CBD</v>
          </cell>
          <cell r="D270">
            <v>201312</v>
          </cell>
          <cell r="E270">
            <v>6.93E-2</v>
          </cell>
          <cell r="F270">
            <v>0.4894</v>
          </cell>
          <cell r="G270">
            <v>12.308428897000001</v>
          </cell>
          <cell r="H270">
            <v>0.85297412256210003</v>
          </cell>
          <cell r="I270">
            <v>6.0237451021918007</v>
          </cell>
          <cell r="J270">
            <v>5.8099999999999999E-2</v>
          </cell>
          <cell r="K270">
            <v>0.45</v>
          </cell>
          <cell r="L270">
            <v>5.6340964590000002</v>
          </cell>
          <cell r="M270">
            <v>0.32734100426790003</v>
          </cell>
          <cell r="N270">
            <v>2.53534340655</v>
          </cell>
          <cell r="O270">
            <v>7719</v>
          </cell>
          <cell r="P270" t="str">
            <v>325952224</v>
          </cell>
          <cell r="Q270" t="str">
            <v>PM</v>
          </cell>
          <cell r="R270" t="str">
            <v>102</v>
          </cell>
          <cell r="S270" t="str">
            <v>01</v>
          </cell>
          <cell r="T270" t="str">
            <v>Etablissement de crédit</v>
          </cell>
          <cell r="U270" t="str">
            <v>200</v>
          </cell>
          <cell r="V270" t="str">
            <v>Banque</v>
          </cell>
          <cell r="W270" t="str">
            <v>001</v>
          </cell>
          <cell r="X270" t="str">
            <v>Agrément ACPR</v>
          </cell>
          <cell r="Y270">
            <v>6</v>
          </cell>
          <cell r="Z270" t="str">
            <v>NOUVEL ETABLISSEMENT</v>
          </cell>
          <cell r="AA270" t="str">
            <v>FR</v>
          </cell>
          <cell r="AB270" t="str">
            <v> France</v>
          </cell>
          <cell r="AC270" t="str">
            <v>S. INDUSTRIEL PRIVE</v>
          </cell>
          <cell r="AD270">
            <v>63</v>
          </cell>
          <cell r="AE270" t="str">
            <v>GPE PSA PEUGEOT CITROËN</v>
          </cell>
          <cell r="AF270">
            <v>1</v>
          </cell>
          <cell r="AG270" t="str">
            <v>75116</v>
          </cell>
          <cell r="AH270" t="str">
            <v>FR</v>
          </cell>
          <cell r="AI270" t="str">
            <v/>
          </cell>
          <cell r="AJ270" t="str">
            <v/>
          </cell>
          <cell r="AK270" t="str">
            <v>EC</v>
          </cell>
          <cell r="AL270" t="str">
            <v>Banque</v>
          </cell>
          <cell r="AM270" t="str">
            <v>PERSONNE_MORALE_SOCIETE</v>
          </cell>
          <cell r="AN270" t="str">
            <v>PSA PEUGEOT CITROËN</v>
          </cell>
          <cell r="AO270" t="str">
            <v>Industrie, commerce, services, BTP, groupes professionnels</v>
          </cell>
          <cell r="AP270" t="str">
            <v/>
          </cell>
          <cell r="AQ270" t="str">
            <v/>
          </cell>
          <cell r="AR270" t="str">
            <v>FR</v>
          </cell>
          <cell r="AS270" t="str">
            <v>FRANCE</v>
          </cell>
          <cell r="AT270" t="str">
            <v/>
          </cell>
          <cell r="AU270" t="str">
            <v/>
          </cell>
          <cell r="AV270" t="str">
            <v>GUITTON</v>
          </cell>
          <cell r="AW270">
            <v>2752</v>
          </cell>
          <cell r="AX270">
            <v>7.4395982620000005</v>
          </cell>
          <cell r="AY270">
            <v>1.98142778</v>
          </cell>
          <cell r="AZ270">
            <v>2.1547533590000003</v>
          </cell>
          <cell r="BA270">
            <v>139</v>
          </cell>
          <cell r="BB270" t="str">
            <v>LSI</v>
          </cell>
          <cell r="BC270">
            <v>0</v>
          </cell>
          <cell r="BD270">
            <v>1</v>
          </cell>
        </row>
        <row r="271">
          <cell r="A271" t="str">
            <v>13298</v>
          </cell>
          <cell r="B271" t="str">
            <v>BANQUE COM DU MARCHE NORD EUROPE-BCMNE</v>
          </cell>
          <cell r="C271" t="str">
            <v>3. Autres (GEA CBD)</v>
          </cell>
          <cell r="D271">
            <v>201312</v>
          </cell>
          <cell r="E271">
            <v>7.3599999999999999E-2</v>
          </cell>
          <cell r="F271">
            <v>0.3221</v>
          </cell>
          <cell r="G271">
            <v>1.8381243140000001</v>
          </cell>
          <cell r="H271">
            <v>0.13528594951040002</v>
          </cell>
          <cell r="I271">
            <v>0.59205984153940006</v>
          </cell>
          <cell r="O271">
            <v>7953</v>
          </cell>
          <cell r="P271" t="str">
            <v>403371750</v>
          </cell>
          <cell r="Q271" t="str">
            <v>PM</v>
          </cell>
          <cell r="R271" t="str">
            <v>105</v>
          </cell>
          <cell r="S271" t="str">
            <v>01</v>
          </cell>
          <cell r="T271" t="str">
            <v>Etablissement de crédit</v>
          </cell>
          <cell r="U271" t="str">
            <v>200</v>
          </cell>
          <cell r="V271" t="str">
            <v>Banque</v>
          </cell>
          <cell r="W271" t="str">
            <v>001</v>
          </cell>
          <cell r="X271" t="str">
            <v>Agrément ACPR</v>
          </cell>
          <cell r="Y271">
            <v>8</v>
          </cell>
          <cell r="Z271" t="str">
            <v>RESTRUCTURATION AVEC REPRISE DE CIB</v>
          </cell>
          <cell r="AA271" t="str">
            <v>FR</v>
          </cell>
          <cell r="AB271" t="str">
            <v> France</v>
          </cell>
          <cell r="AC271" t="str">
            <v>S. BANCAIRE MUTUALISTE ET AUTRES RESEAUX</v>
          </cell>
          <cell r="AD271">
            <v>29</v>
          </cell>
          <cell r="AE271" t="str">
            <v>GPE CREDIT MUTUEL</v>
          </cell>
          <cell r="AF271">
            <v>0</v>
          </cell>
          <cell r="AG271" t="str">
            <v>59800</v>
          </cell>
          <cell r="AH271" t="str">
            <v>FR</v>
          </cell>
          <cell r="AI271" t="str">
            <v/>
          </cell>
          <cell r="AJ271" t="str">
            <v/>
          </cell>
          <cell r="AK271" t="str">
            <v>EC</v>
          </cell>
          <cell r="AL271" t="str">
            <v>Banque</v>
          </cell>
          <cell r="AM271" t="str">
            <v>PERSONNE_MORALE_SOCIETE</v>
          </cell>
          <cell r="AN271" t="str">
            <v>CREDIT MUTUEL</v>
          </cell>
          <cell r="AO271" t="str">
            <v>Groupes mutualistes</v>
          </cell>
          <cell r="AP271" t="str">
            <v/>
          </cell>
          <cell r="AQ271" t="str">
            <v/>
          </cell>
          <cell r="AR271" t="str">
            <v>FR</v>
          </cell>
          <cell r="AS271" t="str">
            <v>FRANCE</v>
          </cell>
          <cell r="AT271" t="str">
            <v/>
          </cell>
          <cell r="AU271" t="str">
            <v/>
          </cell>
          <cell r="AV271" t="str">
            <v>QUILLIEN</v>
          </cell>
          <cell r="AW271">
            <v>2763</v>
          </cell>
          <cell r="AX271">
            <v>1.014901066</v>
          </cell>
          <cell r="AY271">
            <v>0.77106390400000002</v>
          </cell>
          <cell r="AZ271">
            <v>0.33957221500000001</v>
          </cell>
          <cell r="BA271">
            <v>308</v>
          </cell>
          <cell r="BB271" t="str">
            <v>SI</v>
          </cell>
          <cell r="BC271">
            <v>0</v>
          </cell>
          <cell r="BD271">
            <v>1</v>
          </cell>
        </row>
        <row r="272">
          <cell r="A272" t="str">
            <v>13306</v>
          </cell>
          <cell r="B272" t="str">
            <v>CRCAM D'AQUITAINE</v>
          </cell>
          <cell r="C272" t="str">
            <v>3. Autres (GEA CBD)</v>
          </cell>
          <cell r="D272">
            <v>201312</v>
          </cell>
          <cell r="E272">
            <v>5.11E-2</v>
          </cell>
          <cell r="F272">
            <v>0.18160000000000001</v>
          </cell>
          <cell r="G272">
            <v>12.327662</v>
          </cell>
          <cell r="H272">
            <v>0.62994352819999999</v>
          </cell>
          <cell r="I272">
            <v>2.2387034192000002</v>
          </cell>
          <cell r="J272">
            <v>4.7100000000000003E-2</v>
          </cell>
          <cell r="K272">
            <v>0.42980000000000002</v>
          </cell>
          <cell r="L272">
            <v>4.769882</v>
          </cell>
          <cell r="M272">
            <v>0.22466144220000001</v>
          </cell>
          <cell r="N272">
            <v>2.0500952836000002</v>
          </cell>
          <cell r="O272">
            <v>7967</v>
          </cell>
          <cell r="P272" t="str">
            <v>434651246</v>
          </cell>
          <cell r="Q272" t="str">
            <v>PM</v>
          </cell>
          <cell r="R272" t="str">
            <v>210</v>
          </cell>
          <cell r="S272" t="str">
            <v>01</v>
          </cell>
          <cell r="T272" t="str">
            <v>Etablissement de crédit</v>
          </cell>
          <cell r="U272" t="str">
            <v>201</v>
          </cell>
          <cell r="V272" t="str">
            <v>Banque mutualiste ou coopérative</v>
          </cell>
          <cell r="W272" t="str">
            <v>001</v>
          </cell>
          <cell r="X272" t="str">
            <v>Agrément ACPR</v>
          </cell>
          <cell r="Y272">
            <v>8</v>
          </cell>
          <cell r="Z272" t="str">
            <v>RESTRUCTURATION AVEC REPRISE DE CIB</v>
          </cell>
          <cell r="AA272" t="str">
            <v>FR</v>
          </cell>
          <cell r="AB272" t="str">
            <v> France</v>
          </cell>
          <cell r="AC272" t="str">
            <v>S. BANCAIRE MUTUALISTE ET AUTRES RESEAUX</v>
          </cell>
          <cell r="AD272">
            <v>27</v>
          </cell>
          <cell r="AE272" t="str">
            <v>GPE CREDIT AGRICOLE</v>
          </cell>
          <cell r="AF272">
            <v>0</v>
          </cell>
          <cell r="AG272" t="str">
            <v>33000</v>
          </cell>
          <cell r="AH272" t="str">
            <v>FR</v>
          </cell>
          <cell r="AI272" t="str">
            <v/>
          </cell>
          <cell r="AJ272" t="str">
            <v/>
          </cell>
          <cell r="AK272" t="str">
            <v>EC</v>
          </cell>
          <cell r="AL272" t="str">
            <v>Bq mut</v>
          </cell>
          <cell r="AM272" t="str">
            <v>PERSONNE_MORALE_SOCIETE</v>
          </cell>
          <cell r="AN272" t="str">
            <v>CREDIT AGRICOLE</v>
          </cell>
          <cell r="AO272" t="str">
            <v>Groupes mutualistes</v>
          </cell>
          <cell r="AP272" t="str">
            <v/>
          </cell>
          <cell r="AQ272" t="str">
            <v/>
          </cell>
          <cell r="AR272" t="str">
            <v>FR</v>
          </cell>
          <cell r="AS272" t="str">
            <v>FRANCE</v>
          </cell>
          <cell r="AT272" t="str">
            <v/>
          </cell>
          <cell r="AU272" t="str">
            <v/>
          </cell>
          <cell r="AV272" t="str">
            <v>LAFARQUE</v>
          </cell>
          <cell r="AW272">
            <v>2761</v>
          </cell>
          <cell r="AX272">
            <v>19.906621183999999</v>
          </cell>
          <cell r="AY272">
            <v>15.352736157999999</v>
          </cell>
          <cell r="AZ272">
            <v>6.508867693</v>
          </cell>
          <cell r="BA272">
            <v>64</v>
          </cell>
          <cell r="BB272" t="str">
            <v>SI</v>
          </cell>
          <cell r="BC272">
            <v>0</v>
          </cell>
          <cell r="BD272">
            <v>0</v>
          </cell>
        </row>
        <row r="273">
          <cell r="A273" t="str">
            <v>13335</v>
          </cell>
          <cell r="B273" t="str">
            <v>CAISSE EPARG. AQUITAINE POITOU CHARENTES</v>
          </cell>
          <cell r="C273" t="str">
            <v>3. Autres (GEA CBD)</v>
          </cell>
          <cell r="D273">
            <v>201312</v>
          </cell>
          <cell r="E273">
            <v>5.0968152649117998E-2</v>
          </cell>
          <cell r="F273">
            <v>0.21487274146317401</v>
          </cell>
          <cell r="G273">
            <v>11.946858134999999</v>
          </cell>
          <cell r="H273">
            <v>0.60890928910203712</v>
          </cell>
          <cell r="I273">
            <v>2.5670541593390719</v>
          </cell>
          <cell r="O273">
            <v>8031</v>
          </cell>
          <cell r="P273" t="str">
            <v>353821028</v>
          </cell>
          <cell r="Q273" t="str">
            <v>PM</v>
          </cell>
          <cell r="R273" t="str">
            <v>270</v>
          </cell>
          <cell r="S273" t="str">
            <v>01</v>
          </cell>
          <cell r="T273" t="str">
            <v>Etablissement de crédit</v>
          </cell>
          <cell r="U273" t="str">
            <v>201</v>
          </cell>
          <cell r="V273" t="str">
            <v>Banque mutualiste ou coopérative</v>
          </cell>
          <cell r="W273" t="str">
            <v>001</v>
          </cell>
          <cell r="X273" t="str">
            <v>Agrément ACPR</v>
          </cell>
          <cell r="Y273">
            <v>8</v>
          </cell>
          <cell r="Z273" t="str">
            <v>RESTRUCTURATION AVEC REPRISE DE CIB</v>
          </cell>
          <cell r="AA273" t="str">
            <v>FR</v>
          </cell>
          <cell r="AB273" t="str">
            <v> France</v>
          </cell>
          <cell r="AC273" t="str">
            <v>S. BANCAIRE MUTUALISTE ET AUTRES RESEAUX</v>
          </cell>
          <cell r="AD273">
            <v>1163</v>
          </cell>
          <cell r="AE273" t="str">
            <v>GPE BPCE</v>
          </cell>
          <cell r="AF273">
            <v>0</v>
          </cell>
          <cell r="AG273" t="str">
            <v>33000</v>
          </cell>
          <cell r="AH273" t="str">
            <v>FR</v>
          </cell>
          <cell r="AI273" t="str">
            <v/>
          </cell>
          <cell r="AJ273" t="str">
            <v/>
          </cell>
          <cell r="AK273" t="str">
            <v>EC</v>
          </cell>
          <cell r="AL273" t="str">
            <v>Bq mut</v>
          </cell>
          <cell r="AM273" t="str">
            <v>PERSONNE_MORALE_SOCIETE</v>
          </cell>
          <cell r="AN273" t="str">
            <v>BPCE</v>
          </cell>
          <cell r="AO273" t="str">
            <v>Groupes mutualistes</v>
          </cell>
          <cell r="AP273" t="str">
            <v/>
          </cell>
          <cell r="AQ273" t="str">
            <v/>
          </cell>
          <cell r="AR273" t="str">
            <v>FR</v>
          </cell>
          <cell r="AS273" t="str">
            <v>FRANCE</v>
          </cell>
          <cell r="AT273" t="str">
            <v/>
          </cell>
          <cell r="AU273" t="str">
            <v/>
          </cell>
          <cell r="AV273" t="str">
            <v>PERREOL</v>
          </cell>
          <cell r="AW273">
            <v>2762</v>
          </cell>
          <cell r="AX273">
            <v>25.483349643</v>
          </cell>
          <cell r="AY273">
            <v>14.728629273999999</v>
          </cell>
          <cell r="AZ273">
            <v>18.706122317999998</v>
          </cell>
          <cell r="BA273">
            <v>50</v>
          </cell>
          <cell r="BB273" t="str">
            <v>SI</v>
          </cell>
          <cell r="BC273">
            <v>0</v>
          </cell>
          <cell r="BD273">
            <v>1</v>
          </cell>
        </row>
        <row r="274">
          <cell r="A274" t="str">
            <v>13485</v>
          </cell>
          <cell r="B274" t="str">
            <v>CAISSE D EPARGNE DU LANGUEDOC ROUSSILLON</v>
          </cell>
          <cell r="C274" t="str">
            <v>3. Autres (GEA CBD)</v>
          </cell>
          <cell r="D274">
            <v>201312</v>
          </cell>
          <cell r="E274">
            <v>6.7290000000000003E-2</v>
          </cell>
          <cell r="F274">
            <v>0.21851999999999999</v>
          </cell>
          <cell r="G274">
            <v>5.8297274560000005</v>
          </cell>
          <cell r="H274">
            <v>0.39228236051424004</v>
          </cell>
          <cell r="I274">
            <v>1.2739120436851201</v>
          </cell>
          <cell r="O274">
            <v>8339</v>
          </cell>
          <cell r="P274" t="str">
            <v>383451267</v>
          </cell>
          <cell r="Q274" t="str">
            <v>PM</v>
          </cell>
          <cell r="R274" t="str">
            <v>270</v>
          </cell>
          <cell r="S274" t="str">
            <v>01</v>
          </cell>
          <cell r="T274" t="str">
            <v>Etablissement de crédit</v>
          </cell>
          <cell r="U274" t="str">
            <v>201</v>
          </cell>
          <cell r="V274" t="str">
            <v>Banque mutualiste ou coopérative</v>
          </cell>
          <cell r="W274" t="str">
            <v>001</v>
          </cell>
          <cell r="X274" t="str">
            <v>Agrément ACPR</v>
          </cell>
          <cell r="Y274">
            <v>8</v>
          </cell>
          <cell r="Z274" t="str">
            <v>RESTRUCTURATION AVEC REPRISE DE CIB</v>
          </cell>
          <cell r="AA274" t="str">
            <v>FR</v>
          </cell>
          <cell r="AB274" t="str">
            <v> France</v>
          </cell>
          <cell r="AC274" t="str">
            <v>S. BANCAIRE MUTUALISTE ET AUTRES RESEAUX</v>
          </cell>
          <cell r="AD274">
            <v>1163</v>
          </cell>
          <cell r="AE274" t="str">
            <v>GPE BPCE</v>
          </cell>
          <cell r="AF274">
            <v>0</v>
          </cell>
          <cell r="AG274" t="str">
            <v>34000</v>
          </cell>
          <cell r="AH274" t="str">
            <v>FR</v>
          </cell>
          <cell r="AI274" t="str">
            <v/>
          </cell>
          <cell r="AJ274" t="str">
            <v/>
          </cell>
          <cell r="AK274" t="str">
            <v>EC</v>
          </cell>
          <cell r="AL274" t="str">
            <v>Bq mut</v>
          </cell>
          <cell r="AM274" t="str">
            <v>PERSONNE_MORALE_SOCIETE</v>
          </cell>
          <cell r="AN274" t="str">
            <v>BPCE</v>
          </cell>
          <cell r="AO274" t="str">
            <v>Groupes mutualistes</v>
          </cell>
          <cell r="AP274" t="str">
            <v/>
          </cell>
          <cell r="AQ274" t="str">
            <v/>
          </cell>
          <cell r="AR274" t="str">
            <v>FR</v>
          </cell>
          <cell r="AS274" t="str">
            <v>FRANCE</v>
          </cell>
          <cell r="AT274" t="str">
            <v/>
          </cell>
          <cell r="AU274" t="str">
            <v/>
          </cell>
          <cell r="AV274" t="str">
            <v>BOUJAOUD</v>
          </cell>
          <cell r="AW274">
            <v>2762</v>
          </cell>
          <cell r="AX274">
            <v>13.292471348999999</v>
          </cell>
          <cell r="AY274">
            <v>6.9482677000000006</v>
          </cell>
          <cell r="AZ274">
            <v>9.5671342500000005</v>
          </cell>
          <cell r="BA274">
            <v>93</v>
          </cell>
          <cell r="BB274" t="str">
            <v>SI</v>
          </cell>
          <cell r="BC274">
            <v>0</v>
          </cell>
          <cell r="BD274">
            <v>1</v>
          </cell>
        </row>
        <row r="275">
          <cell r="A275" t="str">
            <v>13506</v>
          </cell>
          <cell r="B275" t="str">
            <v>CRCAM DU LANGUEDOC</v>
          </cell>
          <cell r="C275" t="str">
            <v>3. Autres (GEA CBD)</v>
          </cell>
          <cell r="D275">
            <v>201312</v>
          </cell>
          <cell r="E275">
            <v>6.3500000000000001E-2</v>
          </cell>
          <cell r="F275">
            <v>0.20680000000000001</v>
          </cell>
          <cell r="G275">
            <v>13.706091000000001</v>
          </cell>
          <cell r="H275">
            <v>0.87033677850000002</v>
          </cell>
          <cell r="I275">
            <v>2.8344196188000002</v>
          </cell>
          <cell r="J275">
            <v>4.0099999999999997E-2</v>
          </cell>
          <cell r="K275">
            <v>0.43559999999999999</v>
          </cell>
          <cell r="L275">
            <v>5.0468299999999999</v>
          </cell>
          <cell r="M275">
            <v>0.20237788299999998</v>
          </cell>
          <cell r="N275">
            <v>2.198399148</v>
          </cell>
          <cell r="O275">
            <v>8375</v>
          </cell>
          <cell r="P275" t="str">
            <v>492826417</v>
          </cell>
          <cell r="Q275" t="str">
            <v>PM</v>
          </cell>
          <cell r="R275" t="str">
            <v>210</v>
          </cell>
          <cell r="S275" t="str">
            <v>01</v>
          </cell>
          <cell r="T275" t="str">
            <v>Etablissement de crédit</v>
          </cell>
          <cell r="U275" t="str">
            <v>201</v>
          </cell>
          <cell r="V275" t="str">
            <v>Banque mutualiste ou coopérative</v>
          </cell>
          <cell r="W275" t="str">
            <v>001</v>
          </cell>
          <cell r="X275" t="str">
            <v>Agrément ACPR</v>
          </cell>
          <cell r="Y275">
            <v>8</v>
          </cell>
          <cell r="Z275" t="str">
            <v>RESTRUCTURATION AVEC REPRISE DE CIB</v>
          </cell>
          <cell r="AA275" t="str">
            <v>FR</v>
          </cell>
          <cell r="AB275" t="str">
            <v> France</v>
          </cell>
          <cell r="AC275" t="str">
            <v>S. BANCAIRE MUTUALISTE ET AUTRES RESEAUX</v>
          </cell>
          <cell r="AD275">
            <v>27</v>
          </cell>
          <cell r="AE275" t="str">
            <v>GPE CREDIT AGRICOLE</v>
          </cell>
          <cell r="AF275">
            <v>0</v>
          </cell>
          <cell r="AG275" t="str">
            <v>34970</v>
          </cell>
          <cell r="AH275" t="str">
            <v>FR</v>
          </cell>
          <cell r="AI275" t="str">
            <v/>
          </cell>
          <cell r="AJ275" t="str">
            <v/>
          </cell>
          <cell r="AK275" t="str">
            <v>EC</v>
          </cell>
          <cell r="AL275" t="str">
            <v>Bq mut</v>
          </cell>
          <cell r="AM275" t="str">
            <v>PERSONNE_MORALE_SOCIETE</v>
          </cell>
          <cell r="AN275" t="str">
            <v>CREDIT AGRICOLE</v>
          </cell>
          <cell r="AO275" t="str">
            <v>Groupes mutualistes</v>
          </cell>
          <cell r="AP275" t="str">
            <v/>
          </cell>
          <cell r="AQ275" t="str">
            <v/>
          </cell>
          <cell r="AR275" t="str">
            <v>FR</v>
          </cell>
          <cell r="AS275" t="str">
            <v>FRANCE</v>
          </cell>
          <cell r="AT275" t="str">
            <v/>
          </cell>
          <cell r="AU275" t="str">
            <v/>
          </cell>
          <cell r="AV275" t="str">
            <v>THUEZ</v>
          </cell>
          <cell r="AW275">
            <v>2761</v>
          </cell>
          <cell r="AX275">
            <v>22.268498315999999</v>
          </cell>
          <cell r="AY275">
            <v>16.416658560000002</v>
          </cell>
          <cell r="AZ275">
            <v>5.5103032729999999</v>
          </cell>
          <cell r="BA275">
            <v>54</v>
          </cell>
          <cell r="BB275" t="str">
            <v>SI</v>
          </cell>
          <cell r="BC275">
            <v>0</v>
          </cell>
          <cell r="BD275">
            <v>0</v>
          </cell>
        </row>
        <row r="276">
          <cell r="A276" t="str">
            <v>13507</v>
          </cell>
          <cell r="B276" t="str">
            <v>BANQUE POPULAIRE DU NORD</v>
          </cell>
          <cell r="C276" t="str">
            <v>3. Autres (GEA CBD)</v>
          </cell>
          <cell r="D276">
            <v>201312</v>
          </cell>
          <cell r="E276">
            <v>7.7502490726066298E-2</v>
          </cell>
          <cell r="F276">
            <v>0.14150620892821</v>
          </cell>
          <cell r="G276">
            <v>3.5234648239999999</v>
          </cell>
          <cell r="H276">
            <v>0.2730772998456808</v>
          </cell>
          <cell r="I276">
            <v>0.49859214953614267</v>
          </cell>
          <cell r="J276">
            <v>5.2496585230393598E-2</v>
          </cell>
          <cell r="K276">
            <v>0.44573944156029399</v>
          </cell>
          <cell r="L276">
            <v>1.3028176819999999</v>
          </cell>
          <cell r="M276">
            <v>6.8393479482776826E-2</v>
          </cell>
          <cell r="N276">
            <v>0.58071722602955667</v>
          </cell>
          <cell r="O276">
            <v>8378</v>
          </cell>
          <cell r="P276" t="str">
            <v>457506566</v>
          </cell>
          <cell r="Q276" t="str">
            <v>PM</v>
          </cell>
          <cell r="R276" t="str">
            <v>202</v>
          </cell>
          <cell r="S276" t="str">
            <v>01</v>
          </cell>
          <cell r="T276" t="str">
            <v>Etablissement de crédit</v>
          </cell>
          <cell r="U276" t="str">
            <v>201</v>
          </cell>
          <cell r="V276" t="str">
            <v>Banque mutualiste ou coopérative</v>
          </cell>
          <cell r="W276" t="str">
            <v>001</v>
          </cell>
          <cell r="X276" t="str">
            <v>Agrément ACPR</v>
          </cell>
          <cell r="Y276">
            <v>6</v>
          </cell>
          <cell r="Z276" t="str">
            <v>NOUVEL ETABLISSEMENT</v>
          </cell>
          <cell r="AA276" t="str">
            <v>FR</v>
          </cell>
          <cell r="AB276" t="str">
            <v> France</v>
          </cell>
          <cell r="AC276" t="str">
            <v>S. BANCAIRE MUTUALISTE ET AUTRES RESEAUX</v>
          </cell>
          <cell r="AD276">
            <v>1163</v>
          </cell>
          <cell r="AE276" t="str">
            <v>GPE BPCE</v>
          </cell>
          <cell r="AF276">
            <v>0</v>
          </cell>
          <cell r="AG276" t="str">
            <v>59700</v>
          </cell>
          <cell r="AH276" t="str">
            <v>FR</v>
          </cell>
          <cell r="AI276" t="str">
            <v/>
          </cell>
          <cell r="AJ276" t="str">
            <v/>
          </cell>
          <cell r="AK276" t="str">
            <v>EC</v>
          </cell>
          <cell r="AL276" t="str">
            <v>Bq mut</v>
          </cell>
          <cell r="AM276" t="str">
            <v>PERSONNE_MORALE_SOCIETE</v>
          </cell>
          <cell r="AN276" t="str">
            <v>BPCE</v>
          </cell>
          <cell r="AO276" t="str">
            <v>Groupes mutualistes</v>
          </cell>
          <cell r="AP276" t="str">
            <v/>
          </cell>
          <cell r="AQ276" t="str">
            <v/>
          </cell>
          <cell r="AR276" t="str">
            <v>FR</v>
          </cell>
          <cell r="AS276" t="str">
            <v>FRANCE</v>
          </cell>
          <cell r="AT276" t="str">
            <v/>
          </cell>
          <cell r="AU276" t="str">
            <v/>
          </cell>
          <cell r="AV276" t="str">
            <v>BODIAN</v>
          </cell>
          <cell r="AW276">
            <v>2762</v>
          </cell>
          <cell r="AX276">
            <v>8.3088686620000001</v>
          </cell>
          <cell r="AY276">
            <v>4.8033782199999999</v>
          </cell>
          <cell r="AZ276">
            <v>4.7907428990000005</v>
          </cell>
          <cell r="BA276">
            <v>132</v>
          </cell>
          <cell r="BB276" t="str">
            <v>SI</v>
          </cell>
          <cell r="BC276">
            <v>0</v>
          </cell>
          <cell r="BD276">
            <v>1</v>
          </cell>
        </row>
        <row r="277">
          <cell r="A277" t="str">
            <v>13606</v>
          </cell>
          <cell r="B277" t="str">
            <v>CRCAM D ILLE ET VILAINE</v>
          </cell>
          <cell r="C277" t="str">
            <v>3. Autres (GEA CBD)</v>
          </cell>
          <cell r="D277">
            <v>201312</v>
          </cell>
          <cell r="E277">
            <v>4.0899999999999999E-2</v>
          </cell>
          <cell r="F277">
            <v>0.16450000000000001</v>
          </cell>
          <cell r="G277">
            <v>7.4846329999999996</v>
          </cell>
          <cell r="H277">
            <v>0.30612148969999997</v>
          </cell>
          <cell r="I277">
            <v>1.2312221285</v>
          </cell>
          <cell r="J277">
            <v>4.2900000000000001E-2</v>
          </cell>
          <cell r="K277">
            <v>0.44080000000000003</v>
          </cell>
          <cell r="L277">
            <v>2.16181</v>
          </cell>
          <cell r="M277">
            <v>9.2741648999999995E-2</v>
          </cell>
          <cell r="N277">
            <v>0.95292584800000002</v>
          </cell>
          <cell r="O277">
            <v>8547</v>
          </cell>
          <cell r="P277" t="str">
            <v>775590847</v>
          </cell>
          <cell r="Q277" t="str">
            <v>PM</v>
          </cell>
          <cell r="R277" t="str">
            <v>210</v>
          </cell>
          <cell r="S277" t="str">
            <v>01</v>
          </cell>
          <cell r="T277" t="str">
            <v>Etablissement de crédit</v>
          </cell>
          <cell r="U277" t="str">
            <v>201</v>
          </cell>
          <cell r="V277" t="str">
            <v>Banque mutualiste ou coopérative</v>
          </cell>
          <cell r="W277" t="str">
            <v>001</v>
          </cell>
          <cell r="X277" t="str">
            <v>Agrément ACPR</v>
          </cell>
          <cell r="Y277">
            <v>6</v>
          </cell>
          <cell r="Z277" t="str">
            <v>NOUVEL ETABLISSEMENT</v>
          </cell>
          <cell r="AA277" t="str">
            <v>FR</v>
          </cell>
          <cell r="AB277" t="str">
            <v> France</v>
          </cell>
          <cell r="AC277" t="str">
            <v>S. BANCAIRE MUTUALISTE ET AUTRES RESEAUX</v>
          </cell>
          <cell r="AD277">
            <v>27</v>
          </cell>
          <cell r="AE277" t="str">
            <v>GPE CREDIT AGRICOLE</v>
          </cell>
          <cell r="AF277">
            <v>0</v>
          </cell>
          <cell r="AG277" t="str">
            <v>35136</v>
          </cell>
          <cell r="AH277" t="str">
            <v>FR</v>
          </cell>
          <cell r="AI277" t="str">
            <v/>
          </cell>
          <cell r="AJ277" t="str">
            <v/>
          </cell>
          <cell r="AK277" t="str">
            <v>EC</v>
          </cell>
          <cell r="AL277" t="str">
            <v>Bq mut</v>
          </cell>
          <cell r="AM277" t="str">
            <v>PERSONNE_MORALE_SOCIETE</v>
          </cell>
          <cell r="AN277" t="str">
            <v>CREDIT AGRICOLE</v>
          </cell>
          <cell r="AO277" t="str">
            <v>Groupes mutualistes</v>
          </cell>
          <cell r="AP277" t="str">
            <v/>
          </cell>
          <cell r="AQ277" t="str">
            <v/>
          </cell>
          <cell r="AR277" t="str">
            <v>FR</v>
          </cell>
          <cell r="AS277" t="str">
            <v>FRANCE</v>
          </cell>
          <cell r="AT277" t="str">
            <v/>
          </cell>
          <cell r="AU277" t="str">
            <v/>
          </cell>
          <cell r="AV277" t="str">
            <v>PIGEON</v>
          </cell>
          <cell r="AW277">
            <v>2761</v>
          </cell>
          <cell r="AX277">
            <v>10.695996436000001</v>
          </cell>
          <cell r="AY277">
            <v>8.1663176699999998</v>
          </cell>
          <cell r="AZ277">
            <v>2.371362124</v>
          </cell>
          <cell r="BA277">
            <v>112</v>
          </cell>
          <cell r="BB277" t="str">
            <v>SI</v>
          </cell>
          <cell r="BC277">
            <v>0</v>
          </cell>
          <cell r="BD277">
            <v>0</v>
          </cell>
        </row>
        <row r="278">
          <cell r="A278" t="str">
            <v>13807</v>
          </cell>
          <cell r="B278" t="str">
            <v>BANQUE POPULAIRE ATLANTIQUE</v>
          </cell>
          <cell r="C278" t="str">
            <v>3. Autres (GEA CBD)</v>
          </cell>
          <cell r="D278">
            <v>201312</v>
          </cell>
          <cell r="E278">
            <v>6.7463685865223E-2</v>
          </cell>
          <cell r="F278">
            <v>0.137960582647671</v>
          </cell>
          <cell r="G278">
            <v>6.2616599989999999</v>
          </cell>
          <cell r="H278">
            <v>0.42243466316736855</v>
          </cell>
          <cell r="I278">
            <v>0.863862261803655</v>
          </cell>
          <cell r="J278">
            <v>6.7991053621568695E-2</v>
          </cell>
          <cell r="K278">
            <v>0.439733222620799</v>
          </cell>
          <cell r="L278">
            <v>2.6170031409999996</v>
          </cell>
          <cell r="M278">
            <v>0.17793280088754468</v>
          </cell>
          <cell r="N278">
            <v>1.1507832248006831</v>
          </cell>
          <cell r="O278">
            <v>8873</v>
          </cell>
          <cell r="P278" t="str">
            <v>857500227</v>
          </cell>
          <cell r="Q278" t="str">
            <v>PM</v>
          </cell>
          <cell r="R278" t="str">
            <v>202</v>
          </cell>
          <cell r="S278" t="str">
            <v>01</v>
          </cell>
          <cell r="T278" t="str">
            <v>Etablissement de crédit</v>
          </cell>
          <cell r="U278" t="str">
            <v>201</v>
          </cell>
          <cell r="V278" t="str">
            <v>Banque mutualiste ou coopérative</v>
          </cell>
          <cell r="W278" t="str">
            <v>001</v>
          </cell>
          <cell r="X278" t="str">
            <v>Agrément ACPR</v>
          </cell>
          <cell r="Y278">
            <v>6</v>
          </cell>
          <cell r="Z278" t="str">
            <v>NOUVEL ETABLISSEMENT</v>
          </cell>
          <cell r="AA278" t="str">
            <v>FR</v>
          </cell>
          <cell r="AB278" t="str">
            <v> France</v>
          </cell>
          <cell r="AC278" t="str">
            <v>S. BANCAIRE MUTUALISTE ET AUTRES RESEAUX</v>
          </cell>
          <cell r="AD278">
            <v>1163</v>
          </cell>
          <cell r="AE278" t="str">
            <v>GPE BPCE</v>
          </cell>
          <cell r="AF278">
            <v>0</v>
          </cell>
          <cell r="AG278" t="str">
            <v>44000</v>
          </cell>
          <cell r="AH278" t="str">
            <v>FR</v>
          </cell>
          <cell r="AI278" t="str">
            <v/>
          </cell>
          <cell r="AJ278" t="str">
            <v/>
          </cell>
          <cell r="AK278" t="str">
            <v>EC</v>
          </cell>
          <cell r="AL278" t="str">
            <v>Bq mut</v>
          </cell>
          <cell r="AM278" t="str">
            <v>PERSONNE_MORALE_SOCIETE</v>
          </cell>
          <cell r="AN278" t="str">
            <v>BPCE</v>
          </cell>
          <cell r="AO278" t="str">
            <v>Groupes mutualistes</v>
          </cell>
          <cell r="AP278" t="str">
            <v/>
          </cell>
          <cell r="AQ278" t="str">
            <v/>
          </cell>
          <cell r="AR278" t="str">
            <v>FR</v>
          </cell>
          <cell r="AS278" t="str">
            <v>FRANCE</v>
          </cell>
          <cell r="AT278" t="str">
            <v/>
          </cell>
          <cell r="AU278" t="str">
            <v/>
          </cell>
          <cell r="AV278" t="str">
            <v>CHEA</v>
          </cell>
          <cell r="AW278">
            <v>2762</v>
          </cell>
          <cell r="AX278">
            <v>9.4894546789999996</v>
          </cell>
          <cell r="AY278">
            <v>6.7843575969999996</v>
          </cell>
          <cell r="AZ278">
            <v>6.5235350680000002</v>
          </cell>
          <cell r="BA278">
            <v>121</v>
          </cell>
          <cell r="BB278" t="str">
            <v>SI</v>
          </cell>
          <cell r="BC278">
            <v>0</v>
          </cell>
          <cell r="BD278">
            <v>1</v>
          </cell>
        </row>
        <row r="279">
          <cell r="A279" t="str">
            <v>13825</v>
          </cell>
          <cell r="B279" t="str">
            <v>CAISSE D EPARGNE RHONE ALPES</v>
          </cell>
          <cell r="C279" t="str">
            <v>3. Autres (GEA CBD)</v>
          </cell>
          <cell r="D279">
            <v>201312</v>
          </cell>
          <cell r="E279">
            <v>5.5939999999999997E-2</v>
          </cell>
          <cell r="F279">
            <v>0.21306</v>
          </cell>
          <cell r="G279">
            <v>15.480723504</v>
          </cell>
          <cell r="H279">
            <v>0.86599167281375999</v>
          </cell>
          <cell r="I279">
            <v>3.2983229497622402</v>
          </cell>
          <cell r="O279">
            <v>8900</v>
          </cell>
          <cell r="P279" t="str">
            <v>384006029</v>
          </cell>
          <cell r="Q279" t="str">
            <v>PM</v>
          </cell>
          <cell r="R279" t="str">
            <v>270</v>
          </cell>
          <cell r="S279" t="str">
            <v>01</v>
          </cell>
          <cell r="T279" t="str">
            <v>Etablissement de crédit</v>
          </cell>
          <cell r="U279" t="str">
            <v>201</v>
          </cell>
          <cell r="V279" t="str">
            <v>Banque mutualiste ou coopérative</v>
          </cell>
          <cell r="W279" t="str">
            <v>001</v>
          </cell>
          <cell r="X279" t="str">
            <v>Agrément ACPR</v>
          </cell>
          <cell r="Y279">
            <v>8</v>
          </cell>
          <cell r="Z279" t="str">
            <v>RESTRUCTURATION AVEC REPRISE DE CIB</v>
          </cell>
          <cell r="AA279" t="str">
            <v>FR</v>
          </cell>
          <cell r="AB279" t="str">
            <v> France</v>
          </cell>
          <cell r="AC279" t="str">
            <v>S. BANCAIRE MUTUALISTE ET AUTRES RESEAUX</v>
          </cell>
          <cell r="AD279">
            <v>1163</v>
          </cell>
          <cell r="AE279" t="str">
            <v>GPE BPCE</v>
          </cell>
          <cell r="AF279">
            <v>0</v>
          </cell>
          <cell r="AG279" t="str">
            <v>69003</v>
          </cell>
          <cell r="AH279" t="str">
            <v>FR</v>
          </cell>
          <cell r="AI279" t="str">
            <v/>
          </cell>
          <cell r="AJ279" t="str">
            <v/>
          </cell>
          <cell r="AK279" t="str">
            <v>EC</v>
          </cell>
          <cell r="AL279" t="str">
            <v>Bq mut</v>
          </cell>
          <cell r="AM279" t="str">
            <v>PERSONNE_MORALE_SOCIETE</v>
          </cell>
          <cell r="AN279" t="str">
            <v>BPCE</v>
          </cell>
          <cell r="AO279" t="str">
            <v>Groupes mutualistes</v>
          </cell>
          <cell r="AP279" t="str">
            <v/>
          </cell>
          <cell r="AQ279" t="str">
            <v/>
          </cell>
          <cell r="AR279" t="str">
            <v>FR</v>
          </cell>
          <cell r="AS279" t="str">
            <v>FRANCE</v>
          </cell>
          <cell r="AT279" t="str">
            <v/>
          </cell>
          <cell r="AU279" t="str">
            <v/>
          </cell>
          <cell r="AV279" t="str">
            <v>JEQUIER</v>
          </cell>
          <cell r="AW279">
            <v>2762</v>
          </cell>
          <cell r="AX279">
            <v>35.137854520000005</v>
          </cell>
          <cell r="AY279">
            <v>19.840579757</v>
          </cell>
          <cell r="AZ279">
            <v>24.052375619999999</v>
          </cell>
          <cell r="BA279">
            <v>34</v>
          </cell>
          <cell r="BB279" t="str">
            <v>SI</v>
          </cell>
          <cell r="BC279">
            <v>0</v>
          </cell>
          <cell r="BD279">
            <v>1</v>
          </cell>
        </row>
        <row r="280">
          <cell r="A280" t="str">
            <v>13906</v>
          </cell>
          <cell r="B280" t="str">
            <v>CRCAM SUD RHONE-ALPES</v>
          </cell>
          <cell r="C280" t="str">
            <v>3. Autres (GEA CBD)</v>
          </cell>
          <cell r="D280">
            <v>201312</v>
          </cell>
          <cell r="E280">
            <v>2.8799999999999999E-2</v>
          </cell>
          <cell r="F280">
            <v>0.17380000000000001</v>
          </cell>
          <cell r="G280">
            <v>9.710388</v>
          </cell>
          <cell r="H280">
            <v>0.27965917439999999</v>
          </cell>
          <cell r="I280">
            <v>1.6876654344000002</v>
          </cell>
          <cell r="J280">
            <v>1.5599999999999999E-2</v>
          </cell>
          <cell r="K280">
            <v>0.4335</v>
          </cell>
          <cell r="L280">
            <v>3.3931740000000001</v>
          </cell>
          <cell r="M280">
            <v>5.2933514399999999E-2</v>
          </cell>
          <cell r="N280">
            <v>1.470940929</v>
          </cell>
          <cell r="O280">
            <v>9044</v>
          </cell>
          <cell r="P280" t="str">
            <v>402121958</v>
          </cell>
          <cell r="Q280" t="str">
            <v>PM</v>
          </cell>
          <cell r="R280" t="str">
            <v>210</v>
          </cell>
          <cell r="S280" t="str">
            <v>01</v>
          </cell>
          <cell r="T280" t="str">
            <v>Etablissement de crédit</v>
          </cell>
          <cell r="U280" t="str">
            <v>201</v>
          </cell>
          <cell r="V280" t="str">
            <v>Banque mutualiste ou coopérative</v>
          </cell>
          <cell r="W280" t="str">
            <v>001</v>
          </cell>
          <cell r="X280" t="str">
            <v>Agrément ACPR</v>
          </cell>
          <cell r="Y280">
            <v>8</v>
          </cell>
          <cell r="Z280" t="str">
            <v>RESTRUCTURATION AVEC REPRISE DE CIB</v>
          </cell>
          <cell r="AA280" t="str">
            <v>FR</v>
          </cell>
          <cell r="AB280" t="str">
            <v> France</v>
          </cell>
          <cell r="AC280" t="str">
            <v>S. BANCAIRE MUTUALISTE ET AUTRES RESEAUX</v>
          </cell>
          <cell r="AD280">
            <v>27</v>
          </cell>
          <cell r="AE280" t="str">
            <v>GPE CREDIT AGRICOLE</v>
          </cell>
          <cell r="AF280">
            <v>0</v>
          </cell>
          <cell r="AG280" t="str">
            <v>38100</v>
          </cell>
          <cell r="AH280" t="str">
            <v>FR</v>
          </cell>
          <cell r="AI280" t="str">
            <v/>
          </cell>
          <cell r="AJ280" t="str">
            <v/>
          </cell>
          <cell r="AK280" t="str">
            <v>EC</v>
          </cell>
          <cell r="AL280" t="str">
            <v>Bq mut</v>
          </cell>
          <cell r="AM280" t="str">
            <v>PERSONNE_MORALE_SOCIETE</v>
          </cell>
          <cell r="AN280" t="str">
            <v>CREDIT AGRICOLE</v>
          </cell>
          <cell r="AO280" t="str">
            <v>Groupes mutualistes</v>
          </cell>
          <cell r="AP280" t="str">
            <v/>
          </cell>
          <cell r="AQ280" t="str">
            <v/>
          </cell>
          <cell r="AR280" t="str">
            <v>FR</v>
          </cell>
          <cell r="AS280" t="str">
            <v>FRANCE</v>
          </cell>
          <cell r="AT280" t="str">
            <v/>
          </cell>
          <cell r="AU280" t="str">
            <v/>
          </cell>
          <cell r="AV280" t="str">
            <v>RABIER</v>
          </cell>
          <cell r="AW280">
            <v>2761</v>
          </cell>
          <cell r="AX280">
            <v>17.013314878999999</v>
          </cell>
          <cell r="AY280">
            <v>12.536836932</v>
          </cell>
          <cell r="AZ280">
            <v>4.3269488389999999</v>
          </cell>
          <cell r="BA280">
            <v>75</v>
          </cell>
          <cell r="BB280" t="str">
            <v>SI</v>
          </cell>
          <cell r="BC280">
            <v>0</v>
          </cell>
          <cell r="BD280">
            <v>0</v>
          </cell>
        </row>
        <row r="281">
          <cell r="A281" t="str">
            <v>13907</v>
          </cell>
          <cell r="B281" t="str">
            <v>BANQUE POPULAIRE LOIRE ET LYONNAIS</v>
          </cell>
          <cell r="C281" t="str">
            <v>3. Autres (GEA CBD)</v>
          </cell>
          <cell r="D281">
            <v>201312</v>
          </cell>
          <cell r="E281">
            <v>8.1460000000000005E-2</v>
          </cell>
          <cell r="F281">
            <v>0.13383</v>
          </cell>
          <cell r="G281">
            <v>5.1709226909999995</v>
          </cell>
          <cell r="H281">
            <v>0.42122336240885999</v>
          </cell>
          <cell r="I281">
            <v>0.69202458373652997</v>
          </cell>
          <cell r="J281">
            <v>4.86878443343697E-2</v>
          </cell>
          <cell r="K281">
            <v>0.441777584896344</v>
          </cell>
          <cell r="L281">
            <v>2.0906449889999998</v>
          </cell>
          <cell r="M281">
            <v>0.10178899778286205</v>
          </cell>
          <cell r="N281">
            <v>0.92360009411606359</v>
          </cell>
          <cell r="O281">
            <v>9048</v>
          </cell>
          <cell r="P281" t="str">
            <v>956507875</v>
          </cell>
          <cell r="Q281" t="str">
            <v>PM</v>
          </cell>
          <cell r="R281" t="str">
            <v>202</v>
          </cell>
          <cell r="S281" t="str">
            <v>01</v>
          </cell>
          <cell r="T281" t="str">
            <v>Etablissement de crédit</v>
          </cell>
          <cell r="U281" t="str">
            <v>201</v>
          </cell>
          <cell r="V281" t="str">
            <v>Banque mutualiste ou coopérative</v>
          </cell>
          <cell r="W281" t="str">
            <v>001</v>
          </cell>
          <cell r="X281" t="str">
            <v>Agrément ACPR</v>
          </cell>
          <cell r="Y281">
            <v>6</v>
          </cell>
          <cell r="Z281" t="str">
            <v>NOUVEL ETABLISSEMENT</v>
          </cell>
          <cell r="AA281" t="str">
            <v>FR</v>
          </cell>
          <cell r="AB281" t="str">
            <v> France</v>
          </cell>
          <cell r="AC281" t="str">
            <v>S. BANCAIRE MUTUALISTE ET AUTRES RESEAUX</v>
          </cell>
          <cell r="AD281">
            <v>1163</v>
          </cell>
          <cell r="AE281" t="str">
            <v>GPE BPCE</v>
          </cell>
          <cell r="AF281">
            <v>0</v>
          </cell>
          <cell r="AG281" t="str">
            <v>69003</v>
          </cell>
          <cell r="AH281" t="str">
            <v>FR</v>
          </cell>
          <cell r="AI281" t="str">
            <v/>
          </cell>
          <cell r="AJ281" t="str">
            <v/>
          </cell>
          <cell r="AK281" t="str">
            <v>EC</v>
          </cell>
          <cell r="AL281" t="str">
            <v>Bq mut</v>
          </cell>
          <cell r="AM281" t="str">
            <v>PERSONNE_MORALE_SOCIETE</v>
          </cell>
          <cell r="AN281" t="str">
            <v>BPCE</v>
          </cell>
          <cell r="AO281" t="str">
            <v>Groupes mutualistes</v>
          </cell>
          <cell r="AP281" t="str">
            <v/>
          </cell>
          <cell r="AQ281" t="str">
            <v/>
          </cell>
          <cell r="AR281" t="str">
            <v>FR</v>
          </cell>
          <cell r="AS281" t="str">
            <v>FRANCE</v>
          </cell>
          <cell r="AT281" t="str">
            <v/>
          </cell>
          <cell r="AU281" t="str">
            <v/>
          </cell>
          <cell r="AV281" t="str">
            <v>BODIAN</v>
          </cell>
          <cell r="AW281">
            <v>2762</v>
          </cell>
          <cell r="AX281">
            <v>9.2983783570000007</v>
          </cell>
          <cell r="AY281">
            <v>5.7407305219999998</v>
          </cell>
          <cell r="AZ281">
            <v>6.6581066230000001</v>
          </cell>
          <cell r="BA281">
            <v>123</v>
          </cell>
          <cell r="BB281" t="str">
            <v>SI</v>
          </cell>
          <cell r="BC281">
            <v>0</v>
          </cell>
          <cell r="BD281">
            <v>1</v>
          </cell>
        </row>
        <row r="282">
          <cell r="A282" t="str">
            <v>14006</v>
          </cell>
          <cell r="B282" t="str">
            <v>CRCAM DE LA GUADELOUPE</v>
          </cell>
          <cell r="C282" t="str">
            <v>3. Autres (GEA CBD)</v>
          </cell>
          <cell r="D282">
            <v>201312</v>
          </cell>
          <cell r="E282">
            <v>9.2499999999999999E-2</v>
          </cell>
          <cell r="F282">
            <v>0.21920000000000001</v>
          </cell>
          <cell r="G282">
            <v>1.0296609999999999</v>
          </cell>
          <cell r="H282">
            <v>9.5243642499999989E-2</v>
          </cell>
          <cell r="I282">
            <v>0.2257016912</v>
          </cell>
          <cell r="J282">
            <v>2.1899999999999999E-2</v>
          </cell>
          <cell r="K282">
            <v>0.43509999999999999</v>
          </cell>
          <cell r="L282">
            <v>0.449017</v>
          </cell>
          <cell r="M282">
            <v>9.8334722999999999E-3</v>
          </cell>
          <cell r="N282">
            <v>0.1953672967</v>
          </cell>
          <cell r="O282">
            <v>9195</v>
          </cell>
          <cell r="P282" t="str">
            <v>314560772</v>
          </cell>
          <cell r="Q282" t="str">
            <v>PM</v>
          </cell>
          <cell r="R282" t="str">
            <v>216</v>
          </cell>
          <cell r="S282" t="str">
            <v>01</v>
          </cell>
          <cell r="T282" t="str">
            <v>Etablissement de crédit</v>
          </cell>
          <cell r="U282" t="str">
            <v>201</v>
          </cell>
          <cell r="V282" t="str">
            <v>Banque mutualiste ou coopérative</v>
          </cell>
          <cell r="W282" t="str">
            <v>001</v>
          </cell>
          <cell r="X282" t="str">
            <v>Agrément ACPR</v>
          </cell>
          <cell r="Y282">
            <v>6</v>
          </cell>
          <cell r="Z282" t="str">
            <v>NOUVEL ETABLISSEMENT</v>
          </cell>
          <cell r="AA282" t="str">
            <v>FR</v>
          </cell>
          <cell r="AB282" t="str">
            <v> France</v>
          </cell>
          <cell r="AC282" t="str">
            <v>S. BANCAIRE MUTUALISTE ET AUTRES RESEAUX</v>
          </cell>
          <cell r="AD282">
            <v>27</v>
          </cell>
          <cell r="AE282" t="str">
            <v>GPE CREDIT AGRICOLE</v>
          </cell>
          <cell r="AF282">
            <v>0</v>
          </cell>
          <cell r="AG282" t="str">
            <v>97139</v>
          </cell>
          <cell r="AH282" t="str">
            <v>FR</v>
          </cell>
          <cell r="AI282" t="str">
            <v/>
          </cell>
          <cell r="AJ282" t="str">
            <v/>
          </cell>
          <cell r="AK282" t="str">
            <v>EC</v>
          </cell>
          <cell r="AL282" t="str">
            <v>Bq mut</v>
          </cell>
          <cell r="AM282" t="str">
            <v>PERSONNE_MORALE_SOCIETE</v>
          </cell>
          <cell r="AN282" t="str">
            <v>CREDIT AGRICOLE</v>
          </cell>
          <cell r="AO282" t="str">
            <v>Groupes mutualistes</v>
          </cell>
          <cell r="AP282" t="str">
            <v/>
          </cell>
          <cell r="AQ282" t="str">
            <v/>
          </cell>
          <cell r="AR282" t="str">
            <v>FR</v>
          </cell>
          <cell r="AS282" t="str">
            <v>FRANCE</v>
          </cell>
          <cell r="AT282" t="str">
            <v/>
          </cell>
          <cell r="AU282" t="str">
            <v/>
          </cell>
          <cell r="AV282" t="str">
            <v>ONDO</v>
          </cell>
          <cell r="AW282">
            <v>2761</v>
          </cell>
          <cell r="AX282">
            <v>1.938299395</v>
          </cell>
          <cell r="AY282">
            <v>1.4438268619999999</v>
          </cell>
          <cell r="AZ282">
            <v>0.76810710599999998</v>
          </cell>
          <cell r="BA282">
            <v>244</v>
          </cell>
          <cell r="BB282" t="str">
            <v>SI</v>
          </cell>
          <cell r="BC282">
            <v>0</v>
          </cell>
          <cell r="BD282">
            <v>0</v>
          </cell>
        </row>
        <row r="283">
          <cell r="A283" t="str">
            <v>14040</v>
          </cell>
          <cell r="B283" t="str">
            <v>GOLDMAN SACHS PARIS INC ET CIE</v>
          </cell>
          <cell r="C283" t="str">
            <v>4. Autres (GEA hors CBD)</v>
          </cell>
          <cell r="D283">
            <v>201312</v>
          </cell>
          <cell r="F283">
            <v>6.8999999999999999E-3</v>
          </cell>
          <cell r="G283">
            <v>0.88305716899999998</v>
          </cell>
          <cell r="I283">
            <v>6.0930944661E-3</v>
          </cell>
          <cell r="O283">
            <v>9269</v>
          </cell>
          <cell r="P283" t="str">
            <v>342131547</v>
          </cell>
          <cell r="Q283" t="str">
            <v>PM</v>
          </cell>
          <cell r="R283" t="str">
            <v>120</v>
          </cell>
          <cell r="S283" t="str">
            <v>01</v>
          </cell>
          <cell r="T283" t="str">
            <v>Etablissement de crédit</v>
          </cell>
          <cell r="U283" t="str">
            <v>200</v>
          </cell>
          <cell r="V283" t="str">
            <v>Banque</v>
          </cell>
          <cell r="W283" t="str">
            <v>001</v>
          </cell>
          <cell r="X283" t="str">
            <v>Agrément ACPR</v>
          </cell>
          <cell r="Y283">
            <v>2</v>
          </cell>
          <cell r="Z283" t="str">
            <v>CHANGEMENT DE CATEGORIE AU SEIN DES E.C.</v>
          </cell>
          <cell r="AA283" t="str">
            <v>US</v>
          </cell>
          <cell r="AB283" t="str">
            <v> États-Unis</v>
          </cell>
          <cell r="AC283" t="str">
            <v>AG.FIN.ETR.AUTRES PAYS OCDE(HORS BQUES)</v>
          </cell>
          <cell r="AD283">
            <v>505</v>
          </cell>
          <cell r="AE283" t="str">
            <v>GPE GOLDMAN SACHS</v>
          </cell>
          <cell r="AF283">
            <v>1</v>
          </cell>
          <cell r="AG283" t="str">
            <v>75116</v>
          </cell>
          <cell r="AH283" t="str">
            <v>FR</v>
          </cell>
          <cell r="AI283" t="str">
            <v/>
          </cell>
          <cell r="AJ283" t="str">
            <v/>
          </cell>
          <cell r="AK283" t="str">
            <v>EC</v>
          </cell>
          <cell r="AL283" t="str">
            <v>Banque</v>
          </cell>
          <cell r="AM283" t="str">
            <v>PERSONNE_MORALE_SOCIETE</v>
          </cell>
          <cell r="AN283" t="str">
            <v>GOLDMAN SACHS</v>
          </cell>
          <cell r="AO283" t="str">
            <v>Groupes financiers diversifiés</v>
          </cell>
          <cell r="AP283" t="str">
            <v/>
          </cell>
          <cell r="AQ283" t="str">
            <v/>
          </cell>
          <cell r="AR283" t="str">
            <v>ETR</v>
          </cell>
          <cell r="AS283" t="str">
            <v>FRANCE</v>
          </cell>
          <cell r="AT283" t="str">
            <v/>
          </cell>
          <cell r="AU283" t="str">
            <v/>
          </cell>
          <cell r="AV283" t="str">
            <v>SABALZA</v>
          </cell>
          <cell r="AW283">
            <v>2752</v>
          </cell>
          <cell r="AX283">
            <v>5.5183688630000001</v>
          </cell>
          <cell r="AZ283">
            <v>2.2815721299999998</v>
          </cell>
          <cell r="BA283">
            <v>160</v>
          </cell>
          <cell r="BB283" t="str">
            <v>LSI</v>
          </cell>
          <cell r="BC283">
            <v>0</v>
          </cell>
          <cell r="BD283">
            <v>1</v>
          </cell>
        </row>
        <row r="284">
          <cell r="A284" t="str">
            <v>14265</v>
          </cell>
          <cell r="B284" t="str">
            <v>CAISSE D EPARGNE LOIRE DROME ARDECHE</v>
          </cell>
          <cell r="C284" t="str">
            <v>3. Autres (GEA CBD)</v>
          </cell>
          <cell r="D284">
            <v>201312</v>
          </cell>
          <cell r="E284">
            <v>4.1959999999999997E-2</v>
          </cell>
          <cell r="F284">
            <v>0.20826</v>
          </cell>
          <cell r="G284">
            <v>4.4862020870000006</v>
          </cell>
          <cell r="H284">
            <v>0.18824103957052002</v>
          </cell>
          <cell r="I284">
            <v>0.9342964466386201</v>
          </cell>
          <cell r="O284">
            <v>9784</v>
          </cell>
          <cell r="P284" t="str">
            <v>383686839</v>
          </cell>
          <cell r="Q284" t="str">
            <v>PM</v>
          </cell>
          <cell r="R284" t="str">
            <v>270</v>
          </cell>
          <cell r="S284" t="str">
            <v>01</v>
          </cell>
          <cell r="T284" t="str">
            <v>Etablissement de crédit</v>
          </cell>
          <cell r="U284" t="str">
            <v>201</v>
          </cell>
          <cell r="V284" t="str">
            <v>Banque mutualiste ou coopérative</v>
          </cell>
          <cell r="W284" t="str">
            <v>001</v>
          </cell>
          <cell r="X284" t="str">
            <v>Agrément ACPR</v>
          </cell>
          <cell r="Y284">
            <v>8</v>
          </cell>
          <cell r="Z284" t="str">
            <v>RESTRUCTURATION AVEC REPRISE DE CIB</v>
          </cell>
          <cell r="AA284" t="str">
            <v>FR</v>
          </cell>
          <cell r="AB284" t="str">
            <v> France</v>
          </cell>
          <cell r="AC284" t="str">
            <v>S. BANCAIRE MUTUALISTE ET AUTRES RESEAUX</v>
          </cell>
          <cell r="AD284">
            <v>1163</v>
          </cell>
          <cell r="AE284" t="str">
            <v>GPE BPCE</v>
          </cell>
          <cell r="AF284">
            <v>0</v>
          </cell>
          <cell r="AG284" t="str">
            <v>42100</v>
          </cell>
          <cell r="AH284" t="str">
            <v>FR</v>
          </cell>
          <cell r="AI284" t="str">
            <v/>
          </cell>
          <cell r="AJ284" t="str">
            <v/>
          </cell>
          <cell r="AK284" t="str">
            <v>EC</v>
          </cell>
          <cell r="AL284" t="str">
            <v>Bq mut</v>
          </cell>
          <cell r="AM284" t="str">
            <v>PERSONNE_MORALE_SOCIETE</v>
          </cell>
          <cell r="AN284" t="str">
            <v>BPCE</v>
          </cell>
          <cell r="AO284" t="str">
            <v>Groupes mutualistes</v>
          </cell>
          <cell r="AP284" t="str">
            <v/>
          </cell>
          <cell r="AQ284" t="str">
            <v/>
          </cell>
          <cell r="AR284" t="str">
            <v>FR</v>
          </cell>
          <cell r="AS284" t="str">
            <v>FRANCE</v>
          </cell>
          <cell r="AT284" t="str">
            <v/>
          </cell>
          <cell r="AU284" t="str">
            <v/>
          </cell>
          <cell r="AV284" t="str">
            <v>MOURJANE</v>
          </cell>
          <cell r="AW284">
            <v>2762</v>
          </cell>
          <cell r="AX284">
            <v>10.918691761</v>
          </cell>
          <cell r="AY284">
            <v>5.2730099429999999</v>
          </cell>
          <cell r="AZ284">
            <v>8.1253908530000007</v>
          </cell>
          <cell r="BA284">
            <v>110</v>
          </cell>
          <cell r="BB284" t="str">
            <v>SI</v>
          </cell>
          <cell r="BC284">
            <v>0</v>
          </cell>
          <cell r="BD284">
            <v>1</v>
          </cell>
        </row>
        <row r="285">
          <cell r="A285" t="str">
            <v>14406</v>
          </cell>
          <cell r="B285" t="str">
            <v>CRCAM VAL DE FRANCE</v>
          </cell>
          <cell r="C285" t="str">
            <v>3. Autres (GEA CBD)</v>
          </cell>
          <cell r="D285">
            <v>201312</v>
          </cell>
          <cell r="E285">
            <v>4.1099999999999998E-2</v>
          </cell>
          <cell r="F285">
            <v>0.16969999999999999</v>
          </cell>
          <cell r="G285">
            <v>4.8957759999999997</v>
          </cell>
          <cell r="H285">
            <v>0.20121639359999999</v>
          </cell>
          <cell r="I285">
            <v>0.83081318719999986</v>
          </cell>
          <cell r="J285">
            <v>4.4299999999999999E-2</v>
          </cell>
          <cell r="K285">
            <v>0.42320000000000002</v>
          </cell>
          <cell r="L285">
            <v>1.952782</v>
          </cell>
          <cell r="M285">
            <v>8.6508242599999993E-2</v>
          </cell>
          <cell r="N285">
            <v>0.82641734240000009</v>
          </cell>
          <cell r="O285">
            <v>10006</v>
          </cell>
          <cell r="P285" t="str">
            <v>400868188</v>
          </cell>
          <cell r="Q285" t="str">
            <v>PM</v>
          </cell>
          <cell r="R285" t="str">
            <v>210</v>
          </cell>
          <cell r="S285" t="str">
            <v>01</v>
          </cell>
          <cell r="T285" t="str">
            <v>Etablissement de crédit</v>
          </cell>
          <cell r="U285" t="str">
            <v>201</v>
          </cell>
          <cell r="V285" t="str">
            <v>Banque mutualiste ou coopérative</v>
          </cell>
          <cell r="W285" t="str">
            <v>001</v>
          </cell>
          <cell r="X285" t="str">
            <v>Agrément ACPR</v>
          </cell>
          <cell r="Y285">
            <v>8</v>
          </cell>
          <cell r="Z285" t="str">
            <v>RESTRUCTURATION AVEC REPRISE DE CIB</v>
          </cell>
          <cell r="AA285" t="str">
            <v>FR</v>
          </cell>
          <cell r="AB285" t="str">
            <v> France</v>
          </cell>
          <cell r="AC285" t="str">
            <v>S. BANCAIRE MUTUALISTE ET AUTRES RESEAUX</v>
          </cell>
          <cell r="AD285">
            <v>27</v>
          </cell>
          <cell r="AE285" t="str">
            <v>GPE CREDIT AGRICOLE</v>
          </cell>
          <cell r="AF285">
            <v>0</v>
          </cell>
          <cell r="AG285" t="str">
            <v>28000</v>
          </cell>
          <cell r="AH285" t="str">
            <v>FR</v>
          </cell>
          <cell r="AI285" t="str">
            <v/>
          </cell>
          <cell r="AJ285" t="str">
            <v/>
          </cell>
          <cell r="AK285" t="str">
            <v>EC</v>
          </cell>
          <cell r="AL285" t="str">
            <v>Bq mut</v>
          </cell>
          <cell r="AM285" t="str">
            <v>PERSONNE_MORALE_SOCIETE</v>
          </cell>
          <cell r="AN285" t="str">
            <v>CREDIT AGRICOLE</v>
          </cell>
          <cell r="AO285" t="str">
            <v>Groupes mutualistes</v>
          </cell>
          <cell r="AP285" t="str">
            <v/>
          </cell>
          <cell r="AQ285" t="str">
            <v/>
          </cell>
          <cell r="AR285" t="str">
            <v>FR</v>
          </cell>
          <cell r="AS285" t="str">
            <v>FRANCE</v>
          </cell>
          <cell r="AT285" t="str">
            <v/>
          </cell>
          <cell r="AU285" t="str">
            <v/>
          </cell>
          <cell r="AV285" t="str">
            <v>RABIER</v>
          </cell>
          <cell r="AW285">
            <v>2761</v>
          </cell>
          <cell r="AX285">
            <v>8.2524301179999995</v>
          </cell>
          <cell r="AY285">
            <v>5.9540679119999993</v>
          </cell>
          <cell r="AZ285">
            <v>2.4490212759999999</v>
          </cell>
          <cell r="BA285">
            <v>133</v>
          </cell>
          <cell r="BB285" t="str">
            <v>SI</v>
          </cell>
          <cell r="BC285">
            <v>0</v>
          </cell>
          <cell r="BD285">
            <v>0</v>
          </cell>
        </row>
        <row r="286">
          <cell r="A286" t="str">
            <v>14445</v>
          </cell>
          <cell r="B286" t="str">
            <v>CAISSE D EPARGNE BRETAGNE-PAYS DE LOIRE</v>
          </cell>
          <cell r="C286" t="str">
            <v>3. Autres (GEA CBD)</v>
          </cell>
          <cell r="D286">
            <v>201312</v>
          </cell>
          <cell r="E286">
            <v>4.8460000000000003E-2</v>
          </cell>
          <cell r="F286">
            <v>0.21024999999999999</v>
          </cell>
          <cell r="G286">
            <v>13.940628740000001</v>
          </cell>
          <cell r="H286">
            <v>0.67556286874040006</v>
          </cell>
          <cell r="I286">
            <v>2.9310171925850002</v>
          </cell>
          <cell r="O286">
            <v>10063</v>
          </cell>
          <cell r="P286" t="str">
            <v>392640090</v>
          </cell>
          <cell r="Q286" t="str">
            <v>PM</v>
          </cell>
          <cell r="R286" t="str">
            <v>270</v>
          </cell>
          <cell r="S286" t="str">
            <v>01</v>
          </cell>
          <cell r="T286" t="str">
            <v>Etablissement de crédit</v>
          </cell>
          <cell r="U286" t="str">
            <v>201</v>
          </cell>
          <cell r="V286" t="str">
            <v>Banque mutualiste ou coopérative</v>
          </cell>
          <cell r="W286" t="str">
            <v>001</v>
          </cell>
          <cell r="X286" t="str">
            <v>Agrément ACPR</v>
          </cell>
          <cell r="Y286">
            <v>8</v>
          </cell>
          <cell r="Z286" t="str">
            <v>RESTRUCTURATION AVEC REPRISE DE CIB</v>
          </cell>
          <cell r="AA286" t="str">
            <v>FR</v>
          </cell>
          <cell r="AB286" t="str">
            <v> France</v>
          </cell>
          <cell r="AC286" t="str">
            <v>S. BANCAIRE MUTUALISTE ET AUTRES RESEAUX</v>
          </cell>
          <cell r="AD286">
            <v>1163</v>
          </cell>
          <cell r="AE286" t="str">
            <v>GPE BPCE</v>
          </cell>
          <cell r="AF286">
            <v>0</v>
          </cell>
          <cell r="AG286" t="str">
            <v>44000</v>
          </cell>
          <cell r="AH286" t="str">
            <v>FR</v>
          </cell>
          <cell r="AI286" t="str">
            <v/>
          </cell>
          <cell r="AJ286" t="str">
            <v/>
          </cell>
          <cell r="AK286" t="str">
            <v>EC</v>
          </cell>
          <cell r="AL286" t="str">
            <v>Bq mut</v>
          </cell>
          <cell r="AM286" t="str">
            <v>PERSONNE_MORALE_SOCIETE</v>
          </cell>
          <cell r="AN286" t="str">
            <v>BPCE</v>
          </cell>
          <cell r="AO286" t="str">
            <v>Groupes mutualistes</v>
          </cell>
          <cell r="AP286" t="str">
            <v/>
          </cell>
          <cell r="AQ286" t="str">
            <v/>
          </cell>
          <cell r="AR286" t="str">
            <v>FR</v>
          </cell>
          <cell r="AS286" t="str">
            <v>FRANCE</v>
          </cell>
          <cell r="AT286" t="str">
            <v/>
          </cell>
          <cell r="AU286" t="str">
            <v/>
          </cell>
          <cell r="AV286" t="str">
            <v>PERREOL</v>
          </cell>
          <cell r="AW286">
            <v>2762</v>
          </cell>
          <cell r="AX286">
            <v>28.404890721000001</v>
          </cell>
          <cell r="AY286">
            <v>15.684135389</v>
          </cell>
          <cell r="AZ286">
            <v>19.793195835999999</v>
          </cell>
          <cell r="BA286">
            <v>42</v>
          </cell>
          <cell r="BB286" t="str">
            <v>SI</v>
          </cell>
          <cell r="BC286">
            <v>0</v>
          </cell>
          <cell r="BD286">
            <v>1</v>
          </cell>
        </row>
        <row r="287">
          <cell r="A287" t="str">
            <v>14505</v>
          </cell>
          <cell r="B287" t="str">
            <v>CAISSE D EPARGNE LOIRE-CENTRE</v>
          </cell>
          <cell r="C287" t="str">
            <v>3. Autres (GEA CBD)</v>
          </cell>
          <cell r="D287">
            <v>201312</v>
          </cell>
          <cell r="E287">
            <v>5.4129999999999998E-2</v>
          </cell>
          <cell r="F287">
            <v>0.21612000000000001</v>
          </cell>
          <cell r="G287">
            <v>6.6699448420000005</v>
          </cell>
          <cell r="H287">
            <v>0.36104411429746003</v>
          </cell>
          <cell r="I287">
            <v>1.4415084792530402</v>
          </cell>
          <cell r="O287">
            <v>10148</v>
          </cell>
          <cell r="P287" t="str">
            <v>383952470</v>
          </cell>
          <cell r="Q287" t="str">
            <v>PM</v>
          </cell>
          <cell r="R287" t="str">
            <v>270</v>
          </cell>
          <cell r="S287" t="str">
            <v>01</v>
          </cell>
          <cell r="T287" t="str">
            <v>Etablissement de crédit</v>
          </cell>
          <cell r="U287" t="str">
            <v>201</v>
          </cell>
          <cell r="V287" t="str">
            <v>Banque mutualiste ou coopérative</v>
          </cell>
          <cell r="W287" t="str">
            <v>001</v>
          </cell>
          <cell r="X287" t="str">
            <v>Agrément ACPR</v>
          </cell>
          <cell r="Y287">
            <v>6</v>
          </cell>
          <cell r="Z287" t="str">
            <v>NOUVEL ETABLISSEMENT</v>
          </cell>
          <cell r="AA287" t="str">
            <v>FR</v>
          </cell>
          <cell r="AB287" t="str">
            <v> France</v>
          </cell>
          <cell r="AC287" t="str">
            <v>S. BANCAIRE MUTUALISTE ET AUTRES RESEAUX</v>
          </cell>
          <cell r="AD287">
            <v>1163</v>
          </cell>
          <cell r="AE287" t="str">
            <v>GPE BPCE</v>
          </cell>
          <cell r="AF287">
            <v>0</v>
          </cell>
          <cell r="AG287" t="str">
            <v>45000</v>
          </cell>
          <cell r="AH287" t="str">
            <v>FR</v>
          </cell>
          <cell r="AI287" t="str">
            <v/>
          </cell>
          <cell r="AJ287" t="str">
            <v/>
          </cell>
          <cell r="AK287" t="str">
            <v>EC</v>
          </cell>
          <cell r="AL287" t="str">
            <v>Bq mut</v>
          </cell>
          <cell r="AM287" t="str">
            <v>PERSONNE_MORALE_SOCIETE</v>
          </cell>
          <cell r="AN287" t="str">
            <v>BPCE</v>
          </cell>
          <cell r="AO287" t="str">
            <v>Groupes mutualistes</v>
          </cell>
          <cell r="AP287" t="str">
            <v/>
          </cell>
          <cell r="AQ287" t="str">
            <v/>
          </cell>
          <cell r="AR287" t="str">
            <v>FR</v>
          </cell>
          <cell r="AS287" t="str">
            <v>FRANCE</v>
          </cell>
          <cell r="AT287" t="str">
            <v/>
          </cell>
          <cell r="AU287" t="str">
            <v/>
          </cell>
          <cell r="AV287" t="str">
            <v>AUTHIER</v>
          </cell>
          <cell r="AW287">
            <v>2762</v>
          </cell>
          <cell r="AX287">
            <v>16.366644222999998</v>
          </cell>
          <cell r="AY287">
            <v>8.4571034049999998</v>
          </cell>
          <cell r="AZ287">
            <v>12.139856762000001</v>
          </cell>
          <cell r="BA287">
            <v>78</v>
          </cell>
          <cell r="BB287" t="str">
            <v>SI</v>
          </cell>
          <cell r="BC287">
            <v>0</v>
          </cell>
          <cell r="BD287">
            <v>1</v>
          </cell>
        </row>
        <row r="288">
          <cell r="A288" t="str">
            <v>14506</v>
          </cell>
          <cell r="B288" t="str">
            <v>CRCAM LOIRE - HAUTE-LOIRE</v>
          </cell>
          <cell r="C288" t="str">
            <v>3. Autres (GEA CBD)</v>
          </cell>
          <cell r="D288">
            <v>201312</v>
          </cell>
          <cell r="E288">
            <v>3.9300000000000002E-2</v>
          </cell>
          <cell r="F288">
            <v>0.17050000000000001</v>
          </cell>
          <cell r="G288">
            <v>5.6227879999999999</v>
          </cell>
          <cell r="H288">
            <v>0.22097556840000002</v>
          </cell>
          <cell r="I288">
            <v>0.9586853540000001</v>
          </cell>
          <cell r="J288">
            <v>3.73E-2</v>
          </cell>
          <cell r="K288">
            <v>0.43830000000000002</v>
          </cell>
          <cell r="L288">
            <v>1.810962</v>
          </cell>
          <cell r="M288">
            <v>6.7548882599999999E-2</v>
          </cell>
          <cell r="N288">
            <v>0.79374464460000005</v>
          </cell>
          <cell r="O288">
            <v>10160</v>
          </cell>
          <cell r="P288" t="str">
            <v>380386854</v>
          </cell>
          <cell r="Q288" t="str">
            <v>PM</v>
          </cell>
          <cell r="R288" t="str">
            <v>210</v>
          </cell>
          <cell r="S288" t="str">
            <v>01</v>
          </cell>
          <cell r="T288" t="str">
            <v>Etablissement de crédit</v>
          </cell>
          <cell r="U288" t="str">
            <v>201</v>
          </cell>
          <cell r="V288" t="str">
            <v>Banque mutualiste ou coopérative</v>
          </cell>
          <cell r="W288" t="str">
            <v>001</v>
          </cell>
          <cell r="X288" t="str">
            <v>Agrément ACPR</v>
          </cell>
          <cell r="Y288">
            <v>8</v>
          </cell>
          <cell r="Z288" t="str">
            <v>RESTRUCTURATION AVEC REPRISE DE CIB</v>
          </cell>
          <cell r="AA288" t="str">
            <v>FR</v>
          </cell>
          <cell r="AB288" t="str">
            <v> France</v>
          </cell>
          <cell r="AC288" t="str">
            <v>S. BANCAIRE MUTUALISTE ET AUTRES RESEAUX</v>
          </cell>
          <cell r="AD288">
            <v>27</v>
          </cell>
          <cell r="AE288" t="str">
            <v>GPE CREDIT AGRICOLE</v>
          </cell>
          <cell r="AF288">
            <v>0</v>
          </cell>
          <cell r="AG288" t="str">
            <v>42000</v>
          </cell>
          <cell r="AH288" t="str">
            <v>FR</v>
          </cell>
          <cell r="AI288" t="str">
            <v/>
          </cell>
          <cell r="AJ288" t="str">
            <v/>
          </cell>
          <cell r="AK288" t="str">
            <v>EC</v>
          </cell>
          <cell r="AL288" t="str">
            <v>Bq mut</v>
          </cell>
          <cell r="AM288" t="str">
            <v>PERSONNE_MORALE_SOCIETE</v>
          </cell>
          <cell r="AN288" t="str">
            <v>CREDIT AGRICOLE</v>
          </cell>
          <cell r="AO288" t="str">
            <v>Groupes mutualistes</v>
          </cell>
          <cell r="AP288" t="str">
            <v/>
          </cell>
          <cell r="AQ288" t="str">
            <v/>
          </cell>
          <cell r="AR288" t="str">
            <v>FR</v>
          </cell>
          <cell r="AS288" t="str">
            <v>FRANCE</v>
          </cell>
          <cell r="AT288" t="str">
            <v/>
          </cell>
          <cell r="AU288" t="str">
            <v/>
          </cell>
          <cell r="AV288" t="str">
            <v>RABIER</v>
          </cell>
          <cell r="AW288">
            <v>2761</v>
          </cell>
          <cell r="AX288">
            <v>9.9922943320000002</v>
          </cell>
          <cell r="AY288">
            <v>6.5227618640000005</v>
          </cell>
          <cell r="AZ288">
            <v>2.9333848110000003</v>
          </cell>
          <cell r="BA288">
            <v>118</v>
          </cell>
          <cell r="BB288" t="str">
            <v>SI</v>
          </cell>
          <cell r="BC288">
            <v>0</v>
          </cell>
          <cell r="BD288">
            <v>0</v>
          </cell>
        </row>
        <row r="289">
          <cell r="A289" t="str">
            <v>14607</v>
          </cell>
          <cell r="B289" t="str">
            <v>BANQUE POPULAIRE PROVENCALE ET CORSE</v>
          </cell>
          <cell r="C289" t="str">
            <v>3. Autres (GEA CBD)</v>
          </cell>
          <cell r="D289">
            <v>201312</v>
          </cell>
          <cell r="E289">
            <v>5.2925124679120097E-2</v>
          </cell>
          <cell r="F289">
            <v>0.13652577596736801</v>
          </cell>
          <cell r="G289">
            <v>3.8499556239999997</v>
          </cell>
          <cell r="H289">
            <v>0.2037593814092796</v>
          </cell>
          <cell r="I289">
            <v>0.5256181790065324</v>
          </cell>
          <cell r="J289">
            <v>4.5076407504600603E-2</v>
          </cell>
          <cell r="K289">
            <v>0.43847967055585402</v>
          </cell>
          <cell r="L289">
            <v>1.0722962090000001</v>
          </cell>
          <cell r="M289">
            <v>4.833526088252238E-2</v>
          </cell>
          <cell r="N289">
            <v>0.47018008846061121</v>
          </cell>
          <cell r="O289">
            <v>10325</v>
          </cell>
          <cell r="P289" t="str">
            <v>058801481</v>
          </cell>
          <cell r="Q289" t="str">
            <v>PM</v>
          </cell>
          <cell r="R289" t="str">
            <v>202</v>
          </cell>
          <cell r="S289" t="str">
            <v>01</v>
          </cell>
          <cell r="T289" t="str">
            <v>Etablissement de crédit</v>
          </cell>
          <cell r="U289" t="str">
            <v>201</v>
          </cell>
          <cell r="V289" t="str">
            <v>Banque mutualiste ou coopérative</v>
          </cell>
          <cell r="W289" t="str">
            <v>001</v>
          </cell>
          <cell r="X289" t="str">
            <v>Agrément ACPR</v>
          </cell>
          <cell r="Y289">
            <v>6</v>
          </cell>
          <cell r="Z289" t="str">
            <v>NOUVEL ETABLISSEMENT</v>
          </cell>
          <cell r="AA289" t="str">
            <v>FR</v>
          </cell>
          <cell r="AB289" t="str">
            <v> France</v>
          </cell>
          <cell r="AC289" t="str">
            <v>S. BANCAIRE MUTUALISTE ET AUTRES RESEAUX</v>
          </cell>
          <cell r="AD289">
            <v>1163</v>
          </cell>
          <cell r="AE289" t="str">
            <v>GPE BPCE</v>
          </cell>
          <cell r="AF289">
            <v>0</v>
          </cell>
          <cell r="AG289" t="str">
            <v>13008</v>
          </cell>
          <cell r="AH289" t="str">
            <v>FR</v>
          </cell>
          <cell r="AI289" t="str">
            <v/>
          </cell>
          <cell r="AJ289" t="str">
            <v/>
          </cell>
          <cell r="AK289" t="str">
            <v>EC</v>
          </cell>
          <cell r="AL289" t="str">
            <v>Bq mut</v>
          </cell>
          <cell r="AM289" t="str">
            <v>PERSONNE_MORALE_SOCIETE</v>
          </cell>
          <cell r="AN289" t="str">
            <v>BPCE</v>
          </cell>
          <cell r="AO289" t="str">
            <v>Groupes mutualistes</v>
          </cell>
          <cell r="AP289" t="str">
            <v/>
          </cell>
          <cell r="AQ289" t="str">
            <v/>
          </cell>
          <cell r="AR289" t="str">
            <v>FR</v>
          </cell>
          <cell r="AS289" t="str">
            <v>FRANCE</v>
          </cell>
          <cell r="AT289" t="str">
            <v/>
          </cell>
          <cell r="AU289" t="str">
            <v/>
          </cell>
          <cell r="AV289" t="str">
            <v>DOSSEH</v>
          </cell>
          <cell r="AW289">
            <v>2762</v>
          </cell>
          <cell r="AX289">
            <v>5.020979488</v>
          </cell>
          <cell r="AY289">
            <v>3.1097514959999999</v>
          </cell>
          <cell r="AZ289">
            <v>3.0377022059999996</v>
          </cell>
          <cell r="BA289">
            <v>170</v>
          </cell>
          <cell r="BB289" t="str">
            <v>SI</v>
          </cell>
          <cell r="BC289">
            <v>0</v>
          </cell>
          <cell r="BD289">
            <v>1</v>
          </cell>
        </row>
        <row r="290">
          <cell r="A290" t="str">
            <v>14706</v>
          </cell>
          <cell r="B290" t="str">
            <v>CRCAM ATLANTIQUE VENDEE</v>
          </cell>
          <cell r="C290" t="str">
            <v>3. Autres (GEA CBD)</v>
          </cell>
          <cell r="D290">
            <v>201312</v>
          </cell>
          <cell r="E290">
            <v>4.1099999999999998E-2</v>
          </cell>
          <cell r="F290">
            <v>0.1648</v>
          </cell>
          <cell r="G290">
            <v>11.780385000000001</v>
          </cell>
          <cell r="H290">
            <v>0.48417382349999999</v>
          </cell>
          <cell r="I290">
            <v>1.9414074480000001</v>
          </cell>
          <cell r="J290">
            <v>3.49E-2</v>
          </cell>
          <cell r="K290">
            <v>0.43619999999999998</v>
          </cell>
          <cell r="L290">
            <v>4.1321500000000002</v>
          </cell>
          <cell r="M290">
            <v>0.14421203500000002</v>
          </cell>
          <cell r="N290">
            <v>1.8024438300000001</v>
          </cell>
          <cell r="O290">
            <v>10532</v>
          </cell>
          <cell r="P290" t="str">
            <v>440242469</v>
          </cell>
          <cell r="Q290" t="str">
            <v>PM</v>
          </cell>
          <cell r="R290" t="str">
            <v>210</v>
          </cell>
          <cell r="S290" t="str">
            <v>01</v>
          </cell>
          <cell r="T290" t="str">
            <v>Etablissement de crédit</v>
          </cell>
          <cell r="U290" t="str">
            <v>201</v>
          </cell>
          <cell r="V290" t="str">
            <v>Banque mutualiste ou coopérative</v>
          </cell>
          <cell r="W290" t="str">
            <v>001</v>
          </cell>
          <cell r="X290" t="str">
            <v>Agrément ACPR</v>
          </cell>
          <cell r="Y290">
            <v>8</v>
          </cell>
          <cell r="Z290" t="str">
            <v>RESTRUCTURATION AVEC REPRISE DE CIB</v>
          </cell>
          <cell r="AA290" t="str">
            <v>FR</v>
          </cell>
          <cell r="AB290" t="str">
            <v> France</v>
          </cell>
          <cell r="AC290" t="str">
            <v>S. BANCAIRE MUTUALISTE ET AUTRES RESEAUX</v>
          </cell>
          <cell r="AD290">
            <v>27</v>
          </cell>
          <cell r="AE290" t="str">
            <v>GPE CREDIT AGRICOLE</v>
          </cell>
          <cell r="AF290">
            <v>0</v>
          </cell>
          <cell r="AG290" t="str">
            <v>44000</v>
          </cell>
          <cell r="AH290" t="str">
            <v>FR</v>
          </cell>
          <cell r="AI290" t="str">
            <v/>
          </cell>
          <cell r="AJ290" t="str">
            <v/>
          </cell>
          <cell r="AK290" t="str">
            <v>EC</v>
          </cell>
          <cell r="AL290" t="str">
            <v>Bq mut</v>
          </cell>
          <cell r="AM290" t="str">
            <v>PERSONNE_MORALE_SOCIETE</v>
          </cell>
          <cell r="AN290" t="str">
            <v>CREDIT AGRICOLE</v>
          </cell>
          <cell r="AO290" t="str">
            <v>Groupes mutualistes</v>
          </cell>
          <cell r="AP290" t="str">
            <v/>
          </cell>
          <cell r="AQ290" t="str">
            <v/>
          </cell>
          <cell r="AR290" t="str">
            <v>FR</v>
          </cell>
          <cell r="AS290" t="str">
            <v>FRANCE</v>
          </cell>
          <cell r="AT290" t="str">
            <v/>
          </cell>
          <cell r="AU290" t="str">
            <v/>
          </cell>
          <cell r="AV290" t="str">
            <v>RABIER</v>
          </cell>
          <cell r="AW290">
            <v>2761</v>
          </cell>
          <cell r="AX290">
            <v>18.580111258999999</v>
          </cell>
          <cell r="AY290">
            <v>13.981658631999998</v>
          </cell>
          <cell r="AZ290">
            <v>4.3702815130000001</v>
          </cell>
          <cell r="BA290">
            <v>69</v>
          </cell>
          <cell r="BB290" t="str">
            <v>SI</v>
          </cell>
          <cell r="BC290">
            <v>0</v>
          </cell>
          <cell r="BD290">
            <v>0</v>
          </cell>
        </row>
        <row r="291">
          <cell r="A291" t="str">
            <v>14707</v>
          </cell>
          <cell r="B291" t="str">
            <v>BQUE POPULAIRE ALSACE LORRAINE CHAMPAGNE</v>
          </cell>
          <cell r="C291" t="str">
            <v>3. Autres (GEA CBD)</v>
          </cell>
          <cell r="D291">
            <v>201312</v>
          </cell>
          <cell r="E291">
            <v>0.1166</v>
          </cell>
          <cell r="F291">
            <v>0.16034000000000001</v>
          </cell>
          <cell r="G291">
            <v>8.5525931740000001</v>
          </cell>
          <cell r="H291">
            <v>0.99723236408839999</v>
          </cell>
          <cell r="I291">
            <v>1.3713227895191602</v>
          </cell>
          <cell r="J291">
            <v>6.8943514826396393E-2</v>
          </cell>
          <cell r="K291">
            <v>0.44206267095302598</v>
          </cell>
          <cell r="L291">
            <v>2.5799829219999997</v>
          </cell>
          <cell r="M291">
            <v>0.17787309083475647</v>
          </cell>
          <cell r="N291">
            <v>1.1405141415125124</v>
          </cell>
          <cell r="O291">
            <v>10537</v>
          </cell>
          <cell r="P291" t="str">
            <v>356801571</v>
          </cell>
          <cell r="Q291" t="str">
            <v>PM</v>
          </cell>
          <cell r="R291" t="str">
            <v>202</v>
          </cell>
          <cell r="S291" t="str">
            <v>01</v>
          </cell>
          <cell r="T291" t="str">
            <v>Etablissement de crédit</v>
          </cell>
          <cell r="U291" t="str">
            <v>201</v>
          </cell>
          <cell r="V291" t="str">
            <v>Banque mutualiste ou coopérative</v>
          </cell>
          <cell r="W291" t="str">
            <v>001</v>
          </cell>
          <cell r="X291" t="str">
            <v>Agrément ACPR</v>
          </cell>
          <cell r="Y291">
            <v>6</v>
          </cell>
          <cell r="Z291" t="str">
            <v>NOUVEL ETABLISSEMENT</v>
          </cell>
          <cell r="AA291" t="str">
            <v>FR</v>
          </cell>
          <cell r="AB291" t="str">
            <v> France</v>
          </cell>
          <cell r="AC291" t="str">
            <v>S. BANCAIRE MUTUALISTE ET AUTRES RESEAUX</v>
          </cell>
          <cell r="AD291">
            <v>1163</v>
          </cell>
          <cell r="AE291" t="str">
            <v>GPE BPCE</v>
          </cell>
          <cell r="AF291">
            <v>0</v>
          </cell>
          <cell r="AG291" t="str">
            <v>57000</v>
          </cell>
          <cell r="AH291" t="str">
            <v>FR</v>
          </cell>
          <cell r="AI291" t="str">
            <v/>
          </cell>
          <cell r="AJ291" t="str">
            <v/>
          </cell>
          <cell r="AK291" t="str">
            <v>EC</v>
          </cell>
          <cell r="AL291" t="str">
            <v>Bq mut</v>
          </cell>
          <cell r="AM291" t="str">
            <v>PERSONNE_MORALE_SOCIETE</v>
          </cell>
          <cell r="AN291" t="str">
            <v>BPCE</v>
          </cell>
          <cell r="AO291" t="str">
            <v>Groupes mutualistes</v>
          </cell>
          <cell r="AP291" t="str">
            <v/>
          </cell>
          <cell r="AQ291" t="str">
            <v/>
          </cell>
          <cell r="AR291" t="str">
            <v>FR</v>
          </cell>
          <cell r="AS291" t="str">
            <v>FRANCE</v>
          </cell>
          <cell r="AT291" t="str">
            <v/>
          </cell>
          <cell r="AU291" t="str">
            <v/>
          </cell>
          <cell r="AV291" t="str">
            <v>MOURJANE</v>
          </cell>
          <cell r="AW291">
            <v>2762</v>
          </cell>
          <cell r="AX291">
            <v>20.591590140000001</v>
          </cell>
          <cell r="AY291">
            <v>13.7459837</v>
          </cell>
          <cell r="AZ291">
            <v>13.585083002000001</v>
          </cell>
          <cell r="BA291">
            <v>59</v>
          </cell>
          <cell r="BB291" t="str">
            <v>SI</v>
          </cell>
          <cell r="BC291">
            <v>0</v>
          </cell>
          <cell r="BD291">
            <v>1</v>
          </cell>
        </row>
        <row r="292">
          <cell r="A292" t="str">
            <v>14806</v>
          </cell>
          <cell r="B292" t="str">
            <v>CRCAM CENTRE LOIRE</v>
          </cell>
          <cell r="C292" t="str">
            <v>3. Autres (GEA CBD)</v>
          </cell>
          <cell r="D292">
            <v>201312</v>
          </cell>
          <cell r="E292">
            <v>4.7300000000000002E-2</v>
          </cell>
          <cell r="F292">
            <v>0.17280000000000001</v>
          </cell>
          <cell r="G292">
            <v>9.6883400000000002</v>
          </cell>
          <cell r="H292">
            <v>0.45825848200000002</v>
          </cell>
          <cell r="I292">
            <v>1.6741451520000001</v>
          </cell>
          <cell r="J292">
            <v>3.6999999999999998E-2</v>
          </cell>
          <cell r="K292">
            <v>0.42249999999999999</v>
          </cell>
          <cell r="L292">
            <v>3.303102</v>
          </cell>
          <cell r="M292">
            <v>0.122214774</v>
          </cell>
          <cell r="N292">
            <v>1.3955605949999998</v>
          </cell>
          <cell r="O292">
            <v>10711</v>
          </cell>
          <cell r="P292" t="str">
            <v>398824714</v>
          </cell>
          <cell r="Q292" t="str">
            <v>PM</v>
          </cell>
          <cell r="R292" t="str">
            <v>210</v>
          </cell>
          <cell r="S292" t="str">
            <v>01</v>
          </cell>
          <cell r="T292" t="str">
            <v>Etablissement de crédit</v>
          </cell>
          <cell r="U292" t="str">
            <v>201</v>
          </cell>
          <cell r="V292" t="str">
            <v>Banque mutualiste ou coopérative</v>
          </cell>
          <cell r="W292" t="str">
            <v>001</v>
          </cell>
          <cell r="X292" t="str">
            <v>Agrément ACPR</v>
          </cell>
          <cell r="Y292">
            <v>8</v>
          </cell>
          <cell r="Z292" t="str">
            <v>RESTRUCTURATION AVEC REPRISE DE CIB</v>
          </cell>
          <cell r="AA292" t="str">
            <v>FR</v>
          </cell>
          <cell r="AB292" t="str">
            <v> France</v>
          </cell>
          <cell r="AC292" t="str">
            <v>S. BANCAIRE MUTUALISTE ET AUTRES RESEAUX</v>
          </cell>
          <cell r="AD292">
            <v>27</v>
          </cell>
          <cell r="AE292" t="str">
            <v>GPE CREDIT AGRICOLE</v>
          </cell>
          <cell r="AF292">
            <v>0</v>
          </cell>
          <cell r="AG292" t="str">
            <v>18000</v>
          </cell>
          <cell r="AH292" t="str">
            <v>FR</v>
          </cell>
          <cell r="AI292" t="str">
            <v/>
          </cell>
          <cell r="AJ292" t="str">
            <v/>
          </cell>
          <cell r="AK292" t="str">
            <v>EC</v>
          </cell>
          <cell r="AL292" t="str">
            <v>Bq mut</v>
          </cell>
          <cell r="AM292" t="str">
            <v>PERSONNE_MORALE_SOCIETE</v>
          </cell>
          <cell r="AN292" t="str">
            <v>CREDIT AGRICOLE</v>
          </cell>
          <cell r="AO292" t="str">
            <v>Groupes mutualistes</v>
          </cell>
          <cell r="AP292" t="str">
            <v/>
          </cell>
          <cell r="AQ292" t="str">
            <v/>
          </cell>
          <cell r="AR292" t="str">
            <v>FR</v>
          </cell>
          <cell r="AS292" t="str">
            <v>FRANCE</v>
          </cell>
          <cell r="AT292" t="str">
            <v/>
          </cell>
          <cell r="AU292" t="str">
            <v/>
          </cell>
          <cell r="AV292" t="str">
            <v>MIODOWNICK</v>
          </cell>
          <cell r="AW292">
            <v>2761</v>
          </cell>
          <cell r="AX292">
            <v>14.178114987999999</v>
          </cell>
          <cell r="AY292">
            <v>11.079405798</v>
          </cell>
          <cell r="AZ292">
            <v>4.0235469860000004</v>
          </cell>
          <cell r="BA292">
            <v>89</v>
          </cell>
          <cell r="BB292" t="str">
            <v>SI</v>
          </cell>
          <cell r="BC292">
            <v>0</v>
          </cell>
          <cell r="BD292">
            <v>0</v>
          </cell>
        </row>
        <row r="293">
          <cell r="A293" t="str">
            <v>15135</v>
          </cell>
          <cell r="B293" t="str">
            <v>CAISSE EPARG LORRAINE CHAMPAGNE ARDENNE</v>
          </cell>
          <cell r="C293" t="str">
            <v>3. Autres (GEA CBD)</v>
          </cell>
          <cell r="D293">
            <v>201312</v>
          </cell>
          <cell r="E293">
            <v>5.9089999999999997E-2</v>
          </cell>
          <cell r="F293">
            <v>0.21309</v>
          </cell>
          <cell r="G293">
            <v>7.70105767</v>
          </cell>
          <cell r="H293">
            <v>0.45505549772029996</v>
          </cell>
          <cell r="I293">
            <v>1.6410183789003001</v>
          </cell>
          <cell r="O293">
            <v>1301</v>
          </cell>
          <cell r="P293" t="str">
            <v>775618622</v>
          </cell>
          <cell r="Q293" t="str">
            <v>PM</v>
          </cell>
          <cell r="R293" t="str">
            <v>270</v>
          </cell>
          <cell r="S293" t="str">
            <v>01</v>
          </cell>
          <cell r="T293" t="str">
            <v>Etablissement de crédit</v>
          </cell>
          <cell r="U293" t="str">
            <v>201</v>
          </cell>
          <cell r="V293" t="str">
            <v>Banque mutualiste ou coopérative</v>
          </cell>
          <cell r="W293" t="str">
            <v>001</v>
          </cell>
          <cell r="X293" t="str">
            <v>Agrément ACPR</v>
          </cell>
          <cell r="Y293">
            <v>6</v>
          </cell>
          <cell r="Z293" t="str">
            <v>NOUVEL ETABLISSEMENT</v>
          </cell>
          <cell r="AA293" t="str">
            <v>FR</v>
          </cell>
          <cell r="AB293" t="str">
            <v> France</v>
          </cell>
          <cell r="AC293" t="str">
            <v>S. BANCAIRE MUTUALISTE ET AUTRES RESEAUX</v>
          </cell>
          <cell r="AD293">
            <v>1163</v>
          </cell>
          <cell r="AE293" t="str">
            <v>GPE BPCE</v>
          </cell>
          <cell r="AF293">
            <v>0</v>
          </cell>
          <cell r="AG293" t="str">
            <v>57000</v>
          </cell>
          <cell r="AH293" t="str">
            <v>FR</v>
          </cell>
          <cell r="AI293" t="str">
            <v/>
          </cell>
          <cell r="AJ293" t="str">
            <v/>
          </cell>
          <cell r="AK293" t="str">
            <v>EC</v>
          </cell>
          <cell r="AL293" t="str">
            <v>Bq mut</v>
          </cell>
          <cell r="AM293" t="str">
            <v>PERSONNE_MORALE_SOCIETE</v>
          </cell>
          <cell r="AN293" t="str">
            <v>BPCE</v>
          </cell>
          <cell r="AO293" t="str">
            <v>Groupes mutualistes</v>
          </cell>
          <cell r="AP293" t="str">
            <v/>
          </cell>
          <cell r="AQ293" t="str">
            <v/>
          </cell>
          <cell r="AR293" t="str">
            <v>FR</v>
          </cell>
          <cell r="AS293" t="str">
            <v>FRANCE</v>
          </cell>
          <cell r="AT293" t="str">
            <v/>
          </cell>
          <cell r="AU293" t="str">
            <v/>
          </cell>
          <cell r="AV293" t="str">
            <v>CISSOKHO-COULIBALY</v>
          </cell>
          <cell r="AW293">
            <v>2762</v>
          </cell>
          <cell r="AX293">
            <v>19.191407436999999</v>
          </cell>
          <cell r="AY293">
            <v>9.8210047290000002</v>
          </cell>
          <cell r="AZ293">
            <v>13.519708416999999</v>
          </cell>
          <cell r="BA293">
            <v>66</v>
          </cell>
          <cell r="BB293" t="str">
            <v>SI</v>
          </cell>
          <cell r="BC293">
            <v>0</v>
          </cell>
          <cell r="BD293">
            <v>1</v>
          </cell>
        </row>
        <row r="294">
          <cell r="A294" t="str">
            <v>15298</v>
          </cell>
          <cell r="B294" t="str">
            <v>RBC INVESTOR SERVICES BANK FRANCE SA</v>
          </cell>
          <cell r="C294" t="str">
            <v>4. Autres (GEA hors CBD)</v>
          </cell>
          <cell r="D294">
            <v>201312</v>
          </cell>
          <cell r="E294">
            <v>5.4000000000000003E-3</v>
          </cell>
          <cell r="F294">
            <v>0.37930000000000003</v>
          </cell>
          <cell r="G294">
            <v>1.261142333</v>
          </cell>
          <cell r="H294">
            <v>6.8101685982000001E-3</v>
          </cell>
          <cell r="I294">
            <v>0.47835128690690004</v>
          </cell>
          <cell r="O294">
            <v>11513</v>
          </cell>
          <cell r="P294" t="str">
            <v>479163305</v>
          </cell>
          <cell r="Q294" t="str">
            <v>PM</v>
          </cell>
          <cell r="R294" t="str">
            <v>128</v>
          </cell>
          <cell r="S294" t="str">
            <v>01</v>
          </cell>
          <cell r="T294" t="str">
            <v>Etablissement de crédit</v>
          </cell>
          <cell r="U294" t="str">
            <v>200</v>
          </cell>
          <cell r="V294" t="str">
            <v>Banque</v>
          </cell>
          <cell r="W294" t="str">
            <v>001</v>
          </cell>
          <cell r="X294" t="str">
            <v>Agrément ACPR</v>
          </cell>
          <cell r="Y294">
            <v>6</v>
          </cell>
          <cell r="Z294" t="str">
            <v>NOUVEL ETABLISSEMENT</v>
          </cell>
          <cell r="AA294" t="str">
            <v>CA</v>
          </cell>
          <cell r="AB294" t="str">
            <v> Canada</v>
          </cell>
          <cell r="AC294" t="str">
            <v>S. BANCAIRE ETRANGER AUTRES PAYS OCDE</v>
          </cell>
          <cell r="AD294">
            <v>144</v>
          </cell>
          <cell r="AE294" t="str">
            <v>GPE ROYAL BANK OF CANADA</v>
          </cell>
          <cell r="AF294">
            <v>1</v>
          </cell>
          <cell r="AG294" t="str">
            <v>75002</v>
          </cell>
          <cell r="AH294" t="str">
            <v>FR</v>
          </cell>
          <cell r="AI294" t="str">
            <v/>
          </cell>
          <cell r="AJ294" t="str">
            <v/>
          </cell>
          <cell r="AK294" t="str">
            <v>EC</v>
          </cell>
          <cell r="AL294" t="str">
            <v>Banque</v>
          </cell>
          <cell r="AM294" t="str">
            <v>PERSONNE_MORALE_SOCIETE</v>
          </cell>
          <cell r="AN294" t="str">
            <v>ROYAL BANK OF CANADA</v>
          </cell>
          <cell r="AO294" t="str">
            <v>Grands groupes bancaires privés</v>
          </cell>
          <cell r="AP294" t="str">
            <v>OUI</v>
          </cell>
          <cell r="AQ294" t="str">
            <v/>
          </cell>
          <cell r="AR294" t="str">
            <v>ETR</v>
          </cell>
          <cell r="AS294" t="str">
            <v>FRANCE</v>
          </cell>
          <cell r="AT294" t="str">
            <v/>
          </cell>
          <cell r="AU294" t="str">
            <v/>
          </cell>
          <cell r="AV294" t="str">
            <v>TIMERA</v>
          </cell>
          <cell r="AW294">
            <v>2752</v>
          </cell>
          <cell r="AX294">
            <v>1.411887143</v>
          </cell>
          <cell r="AY294">
            <v>0.10456486999999999</v>
          </cell>
          <cell r="AZ294">
            <v>1.1171808009999999</v>
          </cell>
          <cell r="BA294">
            <v>274</v>
          </cell>
          <cell r="BB294" t="str">
            <v>SI</v>
          </cell>
          <cell r="BC294">
            <v>0</v>
          </cell>
          <cell r="BD294">
            <v>1</v>
          </cell>
        </row>
        <row r="295">
          <cell r="A295" t="str">
            <v>15348</v>
          </cell>
          <cell r="B295" t="str">
            <v>CRC MARIT MUTUEL DE LA REGION NORD</v>
          </cell>
          <cell r="C295" t="str">
            <v>3. Autres (GEA CBD)</v>
          </cell>
          <cell r="D295">
            <v>201312</v>
          </cell>
          <cell r="E295">
            <v>0.34395999999999999</v>
          </cell>
          <cell r="F295">
            <v>0.20308000000000001</v>
          </cell>
          <cell r="G295">
            <v>3.0716987000000001E-2</v>
          </cell>
          <cell r="H295">
            <v>1.0565414848519999E-2</v>
          </cell>
          <cell r="I295">
            <v>6.2380057199600009E-3</v>
          </cell>
          <cell r="J295">
            <v>0.55884999999999996</v>
          </cell>
          <cell r="K295">
            <v>0.54247999999999996</v>
          </cell>
          <cell r="L295">
            <v>7.9543259999999994E-3</v>
          </cell>
          <cell r="M295">
            <v>4.4452750850999994E-3</v>
          </cell>
          <cell r="N295">
            <v>4.315062768479999E-3</v>
          </cell>
          <cell r="O295">
            <v>11564</v>
          </cell>
          <cell r="P295" t="str">
            <v>783948474</v>
          </cell>
          <cell r="Q295" t="str">
            <v>PM</v>
          </cell>
          <cell r="R295" t="str">
            <v>230</v>
          </cell>
          <cell r="S295" t="str">
            <v>01</v>
          </cell>
          <cell r="T295" t="str">
            <v>Etablissement de crédit</v>
          </cell>
          <cell r="U295" t="str">
            <v>201</v>
          </cell>
          <cell r="V295" t="str">
            <v>Banque mutualiste ou coopérative</v>
          </cell>
          <cell r="W295" t="str">
            <v>001</v>
          </cell>
          <cell r="X295" t="str">
            <v>Agrément ACPR</v>
          </cell>
          <cell r="Y295">
            <v>6</v>
          </cell>
          <cell r="Z295" t="str">
            <v>NOUVEL ETABLISSEMENT</v>
          </cell>
          <cell r="AA295" t="str">
            <v>FR</v>
          </cell>
          <cell r="AB295" t="str">
            <v> France</v>
          </cell>
          <cell r="AC295" t="str">
            <v>S. BANCAIRE MUTUALISTE ET AUTRES RESEAUX</v>
          </cell>
          <cell r="AD295">
            <v>1163</v>
          </cell>
          <cell r="AE295" t="str">
            <v>GPE BPCE</v>
          </cell>
          <cell r="AF295">
            <v>0</v>
          </cell>
          <cell r="AG295" t="str">
            <v>62200</v>
          </cell>
          <cell r="AH295" t="str">
            <v>FR</v>
          </cell>
          <cell r="AI295" t="str">
            <v/>
          </cell>
          <cell r="AJ295" t="str">
            <v/>
          </cell>
          <cell r="AK295" t="str">
            <v>EC</v>
          </cell>
          <cell r="AL295" t="str">
            <v>Bq mut</v>
          </cell>
          <cell r="AM295" t="str">
            <v>PERSONNE_MORALE_SOCIETE</v>
          </cell>
          <cell r="AN295" t="str">
            <v>BPCE</v>
          </cell>
          <cell r="AO295" t="str">
            <v>Groupes mutualistes</v>
          </cell>
          <cell r="AP295" t="str">
            <v/>
          </cell>
          <cell r="AQ295" t="str">
            <v/>
          </cell>
          <cell r="AR295" t="str">
            <v>FR</v>
          </cell>
          <cell r="AS295" t="str">
            <v>FRANCE</v>
          </cell>
          <cell r="AT295" t="str">
            <v/>
          </cell>
          <cell r="AU295" t="str">
            <v/>
          </cell>
          <cell r="AV295" t="str">
            <v>BODIAN</v>
          </cell>
          <cell r="AW295">
            <v>2762</v>
          </cell>
          <cell r="AX295">
            <v>3.6365694000000004E-2</v>
          </cell>
          <cell r="AY295">
            <v>3.1615470999999999E-2</v>
          </cell>
          <cell r="BA295">
            <v>570</v>
          </cell>
          <cell r="BB295" t="str">
            <v>SI</v>
          </cell>
          <cell r="BC295">
            <v>0</v>
          </cell>
          <cell r="BD295">
            <v>1</v>
          </cell>
        </row>
        <row r="296">
          <cell r="A296" t="str">
            <v>15429</v>
          </cell>
          <cell r="B296" t="str">
            <v>CAISSE AGRIC CREDIT MUTUEL</v>
          </cell>
          <cell r="C296" t="str">
            <v>3. Autres (GEA CBD)</v>
          </cell>
          <cell r="D296">
            <v>201312</v>
          </cell>
          <cell r="E296">
            <v>0.98929999999999996</v>
          </cell>
          <cell r="F296">
            <v>0.99409999999999998</v>
          </cell>
          <cell r="G296">
            <v>7.9552099999999999E-4</v>
          </cell>
          <cell r="H296">
            <v>7.8700892529999999E-4</v>
          </cell>
          <cell r="I296">
            <v>7.9082742609999993E-4</v>
          </cell>
          <cell r="O296">
            <v>11657</v>
          </cell>
          <cell r="P296" t="str">
            <v>778200741</v>
          </cell>
          <cell r="Q296" t="str">
            <v>PM</v>
          </cell>
          <cell r="R296" t="str">
            <v>250</v>
          </cell>
          <cell r="S296" t="str">
            <v>01</v>
          </cell>
          <cell r="T296" t="str">
            <v>Etablissement de crédit</v>
          </cell>
          <cell r="U296" t="str">
            <v>201</v>
          </cell>
          <cell r="V296" t="str">
            <v>Banque mutualiste ou coopérative</v>
          </cell>
          <cell r="W296" t="str">
            <v>001</v>
          </cell>
          <cell r="X296" t="str">
            <v>Agrément ACPR</v>
          </cell>
          <cell r="Y296">
            <v>6</v>
          </cell>
          <cell r="Z296" t="str">
            <v>NOUVEL ETABLISSEMENT</v>
          </cell>
          <cell r="AA296" t="str">
            <v>FR</v>
          </cell>
          <cell r="AB296" t="str">
            <v> France</v>
          </cell>
          <cell r="AC296" t="str">
            <v>S. BANCAIRE MUTUALISTE ET AUTRES RESEAUX</v>
          </cell>
          <cell r="AD296">
            <v>29</v>
          </cell>
          <cell r="AE296" t="str">
            <v>GPE CREDIT MUTUEL</v>
          </cell>
          <cell r="AF296">
            <v>0</v>
          </cell>
          <cell r="AG296" t="str">
            <v>21000</v>
          </cell>
          <cell r="AH296" t="str">
            <v>FR</v>
          </cell>
          <cell r="AI296" t="str">
            <v/>
          </cell>
          <cell r="AJ296" t="str">
            <v/>
          </cell>
          <cell r="AK296" t="str">
            <v>EC</v>
          </cell>
          <cell r="AL296" t="str">
            <v>Bq mut</v>
          </cell>
          <cell r="AM296" t="str">
            <v>PERSONNE_MORALE_SOCIETE</v>
          </cell>
          <cell r="AN296" t="str">
            <v>CREDIT MUTUEL</v>
          </cell>
          <cell r="AO296" t="str">
            <v>Groupes mutualistes</v>
          </cell>
          <cell r="AP296" t="str">
            <v/>
          </cell>
          <cell r="AQ296" t="str">
            <v/>
          </cell>
          <cell r="AR296" t="str">
            <v>FR</v>
          </cell>
          <cell r="AS296" t="str">
            <v>FRANCE</v>
          </cell>
          <cell r="AT296" t="str">
            <v/>
          </cell>
          <cell r="AU296" t="str">
            <v/>
          </cell>
          <cell r="AV296" t="str">
            <v>KRAUSE</v>
          </cell>
          <cell r="AW296">
            <v>2763</v>
          </cell>
          <cell r="AX296">
            <v>3.0925333029999997</v>
          </cell>
          <cell r="AY296">
            <v>0</v>
          </cell>
          <cell r="AZ296">
            <v>4.3627000000000001E-5</v>
          </cell>
          <cell r="BA296">
            <v>206</v>
          </cell>
          <cell r="BB296" t="str">
            <v>SI</v>
          </cell>
          <cell r="BC296">
            <v>0</v>
          </cell>
          <cell r="BD296">
            <v>0</v>
          </cell>
        </row>
        <row r="297">
          <cell r="A297" t="str">
            <v>15489</v>
          </cell>
          <cell r="B297" t="str">
            <v>CAISSE FEDER CIT MUT MAIN ANJ BAS NORM</v>
          </cell>
          <cell r="C297" t="str">
            <v>3. Autres (GEA CBD)</v>
          </cell>
          <cell r="D297">
            <v>201312</v>
          </cell>
          <cell r="E297">
            <v>3.2800000000000003E-2</v>
          </cell>
          <cell r="F297">
            <v>0.18659999999999999</v>
          </cell>
          <cell r="G297">
            <v>11.045643313999999</v>
          </cell>
          <cell r="H297">
            <v>0.36229710069920001</v>
          </cell>
          <cell r="I297">
            <v>2.0611170423923997</v>
          </cell>
          <cell r="O297">
            <v>11743</v>
          </cell>
          <cell r="P297" t="str">
            <v>556650208</v>
          </cell>
          <cell r="Q297" t="str">
            <v>PM</v>
          </cell>
          <cell r="R297" t="str">
            <v>240</v>
          </cell>
          <cell r="S297" t="str">
            <v>01</v>
          </cell>
          <cell r="T297" t="str">
            <v>Etablissement de crédit</v>
          </cell>
          <cell r="U297" t="str">
            <v>201</v>
          </cell>
          <cell r="V297" t="str">
            <v>Banque mutualiste ou coopérative</v>
          </cell>
          <cell r="W297" t="str">
            <v>001</v>
          </cell>
          <cell r="X297" t="str">
            <v>Agrément ACPR</v>
          </cell>
          <cell r="Y297">
            <v>6</v>
          </cell>
          <cell r="Z297" t="str">
            <v>NOUVEL ETABLISSEMENT</v>
          </cell>
          <cell r="AA297" t="str">
            <v>FR</v>
          </cell>
          <cell r="AB297" t="str">
            <v> France</v>
          </cell>
          <cell r="AC297" t="str">
            <v>S. BANCAIRE MUTUALISTE ET AUTRES RESEAUX</v>
          </cell>
          <cell r="AD297">
            <v>29</v>
          </cell>
          <cell r="AE297" t="str">
            <v>GPE CREDIT MUTUEL</v>
          </cell>
          <cell r="AF297">
            <v>0</v>
          </cell>
          <cell r="AG297" t="str">
            <v>53000</v>
          </cell>
          <cell r="AH297" t="str">
            <v>FR</v>
          </cell>
          <cell r="AI297" t="str">
            <v/>
          </cell>
          <cell r="AJ297" t="str">
            <v/>
          </cell>
          <cell r="AK297" t="str">
            <v>EC</v>
          </cell>
          <cell r="AL297" t="str">
            <v>Bq mut</v>
          </cell>
          <cell r="AM297" t="str">
            <v>PERSONNE_MORALE_SOCIETE</v>
          </cell>
          <cell r="AN297" t="str">
            <v>CREDIT MUTUEL</v>
          </cell>
          <cell r="AO297" t="str">
            <v>Groupes mutualistes</v>
          </cell>
          <cell r="AP297" t="str">
            <v/>
          </cell>
          <cell r="AQ297" t="str">
            <v/>
          </cell>
          <cell r="AR297" t="str">
            <v>FR</v>
          </cell>
          <cell r="AS297" t="str">
            <v>FRANCE</v>
          </cell>
          <cell r="AT297" t="str">
            <v/>
          </cell>
          <cell r="AU297" t="str">
            <v/>
          </cell>
          <cell r="AV297" t="str">
            <v>SAIDI</v>
          </cell>
          <cell r="AW297">
            <v>2763</v>
          </cell>
          <cell r="AX297">
            <v>13.344456827</v>
          </cell>
          <cell r="AY297">
            <v>9.3166469700000007</v>
          </cell>
          <cell r="AZ297">
            <v>8.6039774719999986</v>
          </cell>
          <cell r="BA297">
            <v>92</v>
          </cell>
          <cell r="BB297" t="str">
            <v>SI</v>
          </cell>
          <cell r="BC297">
            <v>0</v>
          </cell>
          <cell r="BD297">
            <v>0</v>
          </cell>
        </row>
        <row r="298">
          <cell r="A298" t="str">
            <v>15519</v>
          </cell>
          <cell r="B298" t="str">
            <v>CAISSE FEDER CIT MUT OCEAN</v>
          </cell>
          <cell r="C298" t="str">
            <v>3. Autres (GEA CBD)</v>
          </cell>
          <cell r="D298">
            <v>201312</v>
          </cell>
          <cell r="E298">
            <v>3.3000000000000002E-2</v>
          </cell>
          <cell r="F298">
            <v>0.19389999999999999</v>
          </cell>
          <cell r="G298">
            <v>13.64442597</v>
          </cell>
          <cell r="H298">
            <v>0.45026605701000005</v>
          </cell>
          <cell r="I298">
            <v>2.645654195583</v>
          </cell>
          <cell r="O298">
            <v>11794</v>
          </cell>
          <cell r="P298" t="str">
            <v>307049015</v>
          </cell>
          <cell r="Q298" t="str">
            <v>PM</v>
          </cell>
          <cell r="R298" t="str">
            <v>240</v>
          </cell>
          <cell r="S298" t="str">
            <v>01</v>
          </cell>
          <cell r="T298" t="str">
            <v>Etablissement de crédit</v>
          </cell>
          <cell r="U298" t="str">
            <v>201</v>
          </cell>
          <cell r="V298" t="str">
            <v>Banque mutualiste ou coopérative</v>
          </cell>
          <cell r="W298" t="str">
            <v>001</v>
          </cell>
          <cell r="X298" t="str">
            <v>Agrément ACPR</v>
          </cell>
          <cell r="Y298">
            <v>6</v>
          </cell>
          <cell r="Z298" t="str">
            <v>NOUVEL ETABLISSEMENT</v>
          </cell>
          <cell r="AA298" t="str">
            <v>FR</v>
          </cell>
          <cell r="AB298" t="str">
            <v> France</v>
          </cell>
          <cell r="AC298" t="str">
            <v>S. BANCAIRE MUTUALISTE ET AUTRES RESEAUX</v>
          </cell>
          <cell r="AD298">
            <v>29</v>
          </cell>
          <cell r="AE298" t="str">
            <v>GPE CREDIT MUTUEL</v>
          </cell>
          <cell r="AF298">
            <v>0</v>
          </cell>
          <cell r="AG298" t="str">
            <v>85000</v>
          </cell>
          <cell r="AH298" t="str">
            <v>FR</v>
          </cell>
          <cell r="AI298" t="str">
            <v/>
          </cell>
          <cell r="AJ298" t="str">
            <v/>
          </cell>
          <cell r="AK298" t="str">
            <v>EC</v>
          </cell>
          <cell r="AL298" t="str">
            <v>Bq mut</v>
          </cell>
          <cell r="AM298" t="str">
            <v>PERSONNE_MORALE_SOCIETE</v>
          </cell>
          <cell r="AN298" t="str">
            <v>CREDIT MUTUEL</v>
          </cell>
          <cell r="AO298" t="str">
            <v>Groupes mutualistes</v>
          </cell>
          <cell r="AP298" t="str">
            <v/>
          </cell>
          <cell r="AQ298" t="str">
            <v/>
          </cell>
          <cell r="AR298" t="str">
            <v>FR</v>
          </cell>
          <cell r="AS298" t="str">
            <v>FRANCE</v>
          </cell>
          <cell r="AT298" t="str">
            <v/>
          </cell>
          <cell r="AU298" t="str">
            <v/>
          </cell>
          <cell r="AV298" t="str">
            <v>NEY</v>
          </cell>
          <cell r="AW298">
            <v>2763</v>
          </cell>
          <cell r="AX298">
            <v>14.636826336999999</v>
          </cell>
          <cell r="AY298">
            <v>10.804989611</v>
          </cell>
          <cell r="AZ298">
            <v>9.2791148719999992</v>
          </cell>
          <cell r="BA298">
            <v>86</v>
          </cell>
          <cell r="BB298" t="str">
            <v>SI</v>
          </cell>
          <cell r="BC298">
            <v>0</v>
          </cell>
          <cell r="BD298">
            <v>0</v>
          </cell>
        </row>
        <row r="299">
          <cell r="A299" t="str">
            <v>15589</v>
          </cell>
          <cell r="B299" t="str">
            <v>CREDIT MUTUEL ARKEA</v>
          </cell>
          <cell r="C299" t="str">
            <v>3. Autres (GEA CBD)</v>
          </cell>
          <cell r="D299">
            <v>201312</v>
          </cell>
          <cell r="E299">
            <v>3.5299999999999998E-2</v>
          </cell>
          <cell r="F299">
            <v>0.22969999999999999</v>
          </cell>
          <cell r="G299">
            <v>47.493234906000005</v>
          </cell>
          <cell r="H299">
            <v>1.6765111921818001</v>
          </cell>
          <cell r="I299">
            <v>10.909196057908201</v>
          </cell>
          <cell r="O299">
            <v>1284</v>
          </cell>
          <cell r="P299" t="str">
            <v>775577018</v>
          </cell>
          <cell r="Q299" t="str">
            <v>PM</v>
          </cell>
          <cell r="R299" t="str">
            <v>240</v>
          </cell>
          <cell r="S299" t="str">
            <v>01</v>
          </cell>
          <cell r="T299" t="str">
            <v>Etablissement de crédit</v>
          </cell>
          <cell r="U299" t="str">
            <v>201</v>
          </cell>
          <cell r="V299" t="str">
            <v>Banque mutualiste ou coopérative</v>
          </cell>
          <cell r="W299" t="str">
            <v>001</v>
          </cell>
          <cell r="X299" t="str">
            <v>Agrément ACPR</v>
          </cell>
          <cell r="Y299">
            <v>6</v>
          </cell>
          <cell r="Z299" t="str">
            <v>NOUVEL ETABLISSEMENT</v>
          </cell>
          <cell r="AA299" t="str">
            <v>FR</v>
          </cell>
          <cell r="AB299" t="str">
            <v> France</v>
          </cell>
          <cell r="AC299" t="str">
            <v>S. BANCAIRE MUTUALISTE ET AUTRES RESEAUX</v>
          </cell>
          <cell r="AD299">
            <v>29</v>
          </cell>
          <cell r="AE299" t="str">
            <v>GPE CREDIT MUTUEL</v>
          </cell>
          <cell r="AF299">
            <v>0</v>
          </cell>
          <cell r="AG299" t="str">
            <v>29480</v>
          </cell>
          <cell r="AH299" t="str">
            <v>FR</v>
          </cell>
          <cell r="AI299" t="str">
            <v/>
          </cell>
          <cell r="AJ299" t="str">
            <v/>
          </cell>
          <cell r="AK299" t="str">
            <v>EC</v>
          </cell>
          <cell r="AL299" t="str">
            <v>Bq mut</v>
          </cell>
          <cell r="AM299" t="str">
            <v>PERSONNE_MORALE_SOCIETE</v>
          </cell>
          <cell r="AN299" t="str">
            <v>CREDIT MUTUEL</v>
          </cell>
          <cell r="AO299" t="str">
            <v>Groupes mutualistes</v>
          </cell>
          <cell r="AP299" t="str">
            <v/>
          </cell>
          <cell r="AQ299" t="str">
            <v/>
          </cell>
          <cell r="AR299" t="str">
            <v>FR</v>
          </cell>
          <cell r="AS299" t="str">
            <v>FRANCE</v>
          </cell>
          <cell r="AT299" t="str">
            <v/>
          </cell>
          <cell r="AU299" t="str">
            <v/>
          </cell>
          <cell r="AV299" t="str">
            <v>SAIDI</v>
          </cell>
          <cell r="AW299">
            <v>2763</v>
          </cell>
          <cell r="AX299">
            <v>66.231318481000002</v>
          </cell>
          <cell r="AY299">
            <v>27.755635743999999</v>
          </cell>
          <cell r="AZ299">
            <v>27.907285511000001</v>
          </cell>
          <cell r="BA299">
            <v>22</v>
          </cell>
          <cell r="BB299" t="str">
            <v>SI</v>
          </cell>
          <cell r="BC299">
            <v>0</v>
          </cell>
          <cell r="BD299">
            <v>0</v>
          </cell>
        </row>
        <row r="300">
          <cell r="A300" t="str">
            <v>15607</v>
          </cell>
          <cell r="B300" t="str">
            <v>BANQUE POPULAIRE COTE D AZUR</v>
          </cell>
          <cell r="C300" t="str">
            <v>3. Autres (GEA CBD)</v>
          </cell>
          <cell r="D300">
            <v>201312</v>
          </cell>
          <cell r="E300">
            <v>0.10169</v>
          </cell>
          <cell r="F300">
            <v>0.14524999999999999</v>
          </cell>
          <cell r="G300">
            <v>3.5515228429999999</v>
          </cell>
          <cell r="H300">
            <v>0.36115435790466999</v>
          </cell>
          <cell r="I300">
            <v>0.51585869294574993</v>
          </cell>
          <cell r="J300">
            <v>7.3795885733638905E-2</v>
          </cell>
          <cell r="K300">
            <v>0.43989665614017198</v>
          </cell>
          <cell r="L300">
            <v>1.0934876070000001</v>
          </cell>
          <cell r="M300">
            <v>8.069488649732226E-2</v>
          </cell>
          <cell r="N300">
            <v>0.48102154185001855</v>
          </cell>
          <cell r="O300">
            <v>11888</v>
          </cell>
          <cell r="P300" t="str">
            <v>955804448</v>
          </cell>
          <cell r="Q300" t="str">
            <v>PM</v>
          </cell>
          <cell r="R300" t="str">
            <v>202</v>
          </cell>
          <cell r="S300" t="str">
            <v>01</v>
          </cell>
          <cell r="T300" t="str">
            <v>Etablissement de crédit</v>
          </cell>
          <cell r="U300" t="str">
            <v>201</v>
          </cell>
          <cell r="V300" t="str">
            <v>Banque mutualiste ou coopérative</v>
          </cell>
          <cell r="W300" t="str">
            <v>001</v>
          </cell>
          <cell r="X300" t="str">
            <v>Agrément ACPR</v>
          </cell>
          <cell r="Y300">
            <v>6</v>
          </cell>
          <cell r="Z300" t="str">
            <v>NOUVEL ETABLISSEMENT</v>
          </cell>
          <cell r="AA300" t="str">
            <v>FR</v>
          </cell>
          <cell r="AB300" t="str">
            <v> France</v>
          </cell>
          <cell r="AC300" t="str">
            <v>S. BANCAIRE MUTUALISTE ET AUTRES RESEAUX</v>
          </cell>
          <cell r="AD300">
            <v>1163</v>
          </cell>
          <cell r="AE300" t="str">
            <v>GPE BPCE</v>
          </cell>
          <cell r="AF300">
            <v>0</v>
          </cell>
          <cell r="AG300" t="str">
            <v>06200</v>
          </cell>
          <cell r="AH300" t="str">
            <v>FR</v>
          </cell>
          <cell r="AI300" t="str">
            <v/>
          </cell>
          <cell r="AJ300" t="str">
            <v/>
          </cell>
          <cell r="AK300" t="str">
            <v>EC</v>
          </cell>
          <cell r="AL300" t="str">
            <v>Bq mut</v>
          </cell>
          <cell r="AM300" t="str">
            <v>PERSONNE_MORALE_SOCIETE</v>
          </cell>
          <cell r="AN300" t="str">
            <v>BPCE</v>
          </cell>
          <cell r="AO300" t="str">
            <v>Groupes mutualistes</v>
          </cell>
          <cell r="AP300" t="str">
            <v/>
          </cell>
          <cell r="AQ300" t="str">
            <v/>
          </cell>
          <cell r="AR300" t="str">
            <v>FR</v>
          </cell>
          <cell r="AS300" t="str">
            <v>FRANCE</v>
          </cell>
          <cell r="AT300" t="str">
            <v/>
          </cell>
          <cell r="AU300" t="str">
            <v/>
          </cell>
          <cell r="AV300" t="str">
            <v>TAMISIER</v>
          </cell>
          <cell r="AW300">
            <v>2762</v>
          </cell>
          <cell r="AX300">
            <v>5.8058549040000003</v>
          </cell>
          <cell r="AY300">
            <v>3.6550627940000004</v>
          </cell>
          <cell r="AZ300">
            <v>3.8818040119999999</v>
          </cell>
          <cell r="BA300">
            <v>156</v>
          </cell>
          <cell r="BB300" t="str">
            <v>SI</v>
          </cell>
          <cell r="BC300">
            <v>0</v>
          </cell>
          <cell r="BD300">
            <v>1</v>
          </cell>
        </row>
        <row r="301">
          <cell r="A301" t="str">
            <v>15629</v>
          </cell>
          <cell r="B301" t="str">
            <v>CAISSE FEDER CIT MUT NORD EUROPE</v>
          </cell>
          <cell r="C301" t="str">
            <v>3. Autres (GEA CBD)</v>
          </cell>
          <cell r="D301">
            <v>201312</v>
          </cell>
          <cell r="E301">
            <v>3.4200000000000001E-2</v>
          </cell>
          <cell r="F301">
            <v>0.24660000000000001</v>
          </cell>
          <cell r="G301">
            <v>16.454225201</v>
          </cell>
          <cell r="H301">
            <v>0.56273450187420004</v>
          </cell>
          <cell r="I301">
            <v>4.0576119345666006</v>
          </cell>
          <cell r="O301">
            <v>11925</v>
          </cell>
          <cell r="P301" t="str">
            <v>320342264</v>
          </cell>
          <cell r="Q301" t="str">
            <v>PM</v>
          </cell>
          <cell r="R301" t="str">
            <v>240</v>
          </cell>
          <cell r="S301" t="str">
            <v>01</v>
          </cell>
          <cell r="T301" t="str">
            <v>Etablissement de crédit</v>
          </cell>
          <cell r="U301" t="str">
            <v>201</v>
          </cell>
          <cell r="V301" t="str">
            <v>Banque mutualiste ou coopérative</v>
          </cell>
          <cell r="W301" t="str">
            <v>001</v>
          </cell>
          <cell r="X301" t="str">
            <v>Agrément ACPR</v>
          </cell>
          <cell r="Y301">
            <v>6</v>
          </cell>
          <cell r="Z301" t="str">
            <v>NOUVEL ETABLISSEMENT</v>
          </cell>
          <cell r="AA301" t="str">
            <v>FR</v>
          </cell>
          <cell r="AB301" t="str">
            <v> France</v>
          </cell>
          <cell r="AC301" t="str">
            <v>S. BANCAIRE MUTUALISTE ET AUTRES RESEAUX</v>
          </cell>
          <cell r="AD301">
            <v>29</v>
          </cell>
          <cell r="AE301" t="str">
            <v>GPE CREDIT MUTUEL</v>
          </cell>
          <cell r="AF301">
            <v>0</v>
          </cell>
          <cell r="AG301" t="str">
            <v>59000</v>
          </cell>
          <cell r="AH301" t="str">
            <v>FR</v>
          </cell>
          <cell r="AI301" t="str">
            <v/>
          </cell>
          <cell r="AJ301" t="str">
            <v/>
          </cell>
          <cell r="AK301" t="str">
            <v>EC</v>
          </cell>
          <cell r="AL301" t="str">
            <v>Bq mut</v>
          </cell>
          <cell r="AM301" t="str">
            <v>PERSONNE_MORALE_SOCIETE</v>
          </cell>
          <cell r="AN301" t="str">
            <v>CREDIT MUTUEL</v>
          </cell>
          <cell r="AO301" t="str">
            <v>Groupes mutualistes</v>
          </cell>
          <cell r="AP301" t="str">
            <v/>
          </cell>
          <cell r="AQ301" t="str">
            <v/>
          </cell>
          <cell r="AR301" t="str">
            <v>FR</v>
          </cell>
          <cell r="AS301" t="str">
            <v>FRANCE</v>
          </cell>
          <cell r="AT301" t="str">
            <v/>
          </cell>
          <cell r="AU301" t="str">
            <v/>
          </cell>
          <cell r="AV301" t="str">
            <v>QUILLIEN</v>
          </cell>
          <cell r="AW301">
            <v>2763</v>
          </cell>
          <cell r="AX301">
            <v>19.743687704999999</v>
          </cell>
          <cell r="AY301">
            <v>9.4696483780000005</v>
          </cell>
          <cell r="AZ301">
            <v>10.237798091</v>
          </cell>
          <cell r="BA301">
            <v>65</v>
          </cell>
          <cell r="BB301" t="str">
            <v>SI</v>
          </cell>
          <cell r="BC301">
            <v>0</v>
          </cell>
          <cell r="BD301">
            <v>0</v>
          </cell>
        </row>
        <row r="302">
          <cell r="A302" t="str">
            <v>15668</v>
          </cell>
          <cell r="B302" t="str">
            <v>BNP PARIBAS HOME LOAN SFH</v>
          </cell>
          <cell r="C302" t="str">
            <v>3. Autres (GEA CBD)</v>
          </cell>
          <cell r="D302">
            <v>201312</v>
          </cell>
          <cell r="E302">
            <v>0</v>
          </cell>
          <cell r="F302">
            <v>1.1999999999999999E-3</v>
          </cell>
          <cell r="G302">
            <v>29.706852999999999</v>
          </cell>
          <cell r="H302">
            <v>0</v>
          </cell>
          <cell r="I302">
            <v>3.5648223599999994E-2</v>
          </cell>
          <cell r="O302">
            <v>11979</v>
          </cell>
          <cell r="P302" t="str">
            <v>454084211</v>
          </cell>
          <cell r="Q302" t="str">
            <v>PM</v>
          </cell>
          <cell r="R302" t="str">
            <v>58B</v>
          </cell>
          <cell r="S302" t="str">
            <v>01</v>
          </cell>
          <cell r="T302" t="str">
            <v>Etablissement de crédit</v>
          </cell>
          <cell r="U302" t="str">
            <v>203</v>
          </cell>
          <cell r="V302" t="str">
            <v>Établissement de crédit spécialisé</v>
          </cell>
          <cell r="W302" t="str">
            <v>001</v>
          </cell>
          <cell r="X302" t="str">
            <v>Agrément ACPR</v>
          </cell>
          <cell r="Y302">
            <v>6</v>
          </cell>
          <cell r="Z302" t="str">
            <v>NOUVEL ETABLISSEMENT</v>
          </cell>
          <cell r="AA302" t="str">
            <v>FR</v>
          </cell>
          <cell r="AB302" t="str">
            <v> France</v>
          </cell>
          <cell r="AC302" t="str">
            <v>S. BANCAIRE PRIVE (GRANDS GROUPES)</v>
          </cell>
          <cell r="AD302">
            <v>768</v>
          </cell>
          <cell r="AE302" t="str">
            <v>GPE BNP-PARIBAS</v>
          </cell>
          <cell r="AF302">
            <v>0</v>
          </cell>
          <cell r="AG302" t="str">
            <v>75009</v>
          </cell>
          <cell r="AH302" t="str">
            <v>FR</v>
          </cell>
          <cell r="AI302" t="str">
            <v/>
          </cell>
          <cell r="AJ302" t="str">
            <v/>
          </cell>
          <cell r="AK302" t="str">
            <v>EC</v>
          </cell>
          <cell r="AL302" t="str">
            <v>ECS</v>
          </cell>
          <cell r="AM302" t="str">
            <v>PERSONNE_MORALE_SOCIETE</v>
          </cell>
          <cell r="AN302" t="str">
            <v>BNP-PARIBAS</v>
          </cell>
          <cell r="AO302" t="str">
            <v>Grands groupes bancaires privés</v>
          </cell>
          <cell r="AP302" t="str">
            <v>OUI</v>
          </cell>
          <cell r="AQ302" t="str">
            <v/>
          </cell>
          <cell r="AR302" t="str">
            <v>FR</v>
          </cell>
          <cell r="AS302" t="str">
            <v>FRANCE</v>
          </cell>
          <cell r="AT302" t="str">
            <v/>
          </cell>
          <cell r="AU302" t="str">
            <v/>
          </cell>
          <cell r="AV302" t="str">
            <v>LEMAIRE</v>
          </cell>
          <cell r="AW302">
            <v>2754</v>
          </cell>
          <cell r="AX302">
            <v>28.063439375000002</v>
          </cell>
          <cell r="BA302">
            <v>44</v>
          </cell>
          <cell r="BB302" t="str">
            <v>SI</v>
          </cell>
          <cell r="BC302">
            <v>0</v>
          </cell>
          <cell r="BD302">
            <v>1</v>
          </cell>
        </row>
        <row r="303">
          <cell r="A303" t="str">
            <v>15848</v>
          </cell>
          <cell r="B303" t="str">
            <v>CREDIT MUTUEL - CIC HOME LOAN SFH</v>
          </cell>
          <cell r="C303" t="str">
            <v>3. Autres (GEA CBD)</v>
          </cell>
          <cell r="D303">
            <v>201312</v>
          </cell>
          <cell r="E303">
            <v>7.7000000000000002E-3</v>
          </cell>
          <cell r="F303">
            <v>0.111</v>
          </cell>
          <cell r="G303">
            <v>34.529452774999996</v>
          </cell>
          <cell r="H303">
            <v>0.26587678636749995</v>
          </cell>
          <cell r="I303">
            <v>3.8327692580249995</v>
          </cell>
          <cell r="O303">
            <v>12139</v>
          </cell>
          <cell r="P303" t="str">
            <v>480618800</v>
          </cell>
          <cell r="Q303" t="str">
            <v>PM</v>
          </cell>
          <cell r="R303" t="str">
            <v>58B</v>
          </cell>
          <cell r="S303" t="str">
            <v>01</v>
          </cell>
          <cell r="T303" t="str">
            <v>Etablissement de crédit</v>
          </cell>
          <cell r="U303" t="str">
            <v>203</v>
          </cell>
          <cell r="V303" t="str">
            <v>Établissement de crédit spécialisé</v>
          </cell>
          <cell r="W303" t="str">
            <v>001</v>
          </cell>
          <cell r="X303" t="str">
            <v>Agrément ACPR</v>
          </cell>
          <cell r="Y303">
            <v>6</v>
          </cell>
          <cell r="Z303" t="str">
            <v>NOUVEL ETABLISSEMENT</v>
          </cell>
          <cell r="AA303" t="str">
            <v>FR</v>
          </cell>
          <cell r="AB303" t="str">
            <v> France</v>
          </cell>
          <cell r="AC303" t="str">
            <v>S. BANCAIRE MUTUALISTE ET AUTRES RESEAUX</v>
          </cell>
          <cell r="AD303">
            <v>29</v>
          </cell>
          <cell r="AE303" t="str">
            <v>GPE CREDIT MUTUEL</v>
          </cell>
          <cell r="AF303">
            <v>0</v>
          </cell>
          <cell r="AG303" t="str">
            <v>75009</v>
          </cell>
          <cell r="AH303" t="str">
            <v>FR</v>
          </cell>
          <cell r="AI303" t="str">
            <v/>
          </cell>
          <cell r="AJ303" t="str">
            <v/>
          </cell>
          <cell r="AK303" t="str">
            <v>EC</v>
          </cell>
          <cell r="AL303" t="str">
            <v>ECS</v>
          </cell>
          <cell r="AM303" t="str">
            <v>PERSONNE_MORALE_SOCIETE</v>
          </cell>
          <cell r="AN303" t="str">
            <v>CREDIT MUTUEL</v>
          </cell>
          <cell r="AO303" t="str">
            <v>Groupes mutualistes</v>
          </cell>
          <cell r="AP303" t="str">
            <v/>
          </cell>
          <cell r="AQ303" t="str">
            <v/>
          </cell>
          <cell r="AR303" t="str">
            <v>FR</v>
          </cell>
          <cell r="AS303" t="str">
            <v>FRANCE</v>
          </cell>
          <cell r="AT303" t="str">
            <v/>
          </cell>
          <cell r="AU303" t="str">
            <v/>
          </cell>
          <cell r="AV303" t="str">
            <v>QUILLIEN</v>
          </cell>
          <cell r="AW303">
            <v>2763</v>
          </cell>
          <cell r="AX303">
            <v>26.365637994</v>
          </cell>
          <cell r="BA303">
            <v>47</v>
          </cell>
          <cell r="BB303" t="str">
            <v>SI</v>
          </cell>
          <cell r="BC303">
            <v>0</v>
          </cell>
          <cell r="BD303">
            <v>1</v>
          </cell>
        </row>
        <row r="304">
          <cell r="A304" t="str">
            <v>15898</v>
          </cell>
          <cell r="B304" t="str">
            <v>CREDIT AGRICOLE HOME LOAN SFH</v>
          </cell>
          <cell r="C304" t="str">
            <v>3. Autres (GEA CBD)</v>
          </cell>
          <cell r="D304">
            <v>201312</v>
          </cell>
          <cell r="G304">
            <v>34.931376247000003</v>
          </cell>
          <cell r="O304">
            <v>12196</v>
          </cell>
          <cell r="P304" t="str">
            <v>437667371</v>
          </cell>
          <cell r="Q304" t="str">
            <v>PM</v>
          </cell>
          <cell r="R304" t="str">
            <v>58B</v>
          </cell>
          <cell r="S304" t="str">
            <v>01</v>
          </cell>
          <cell r="T304" t="str">
            <v>Etablissement de crédit</v>
          </cell>
          <cell r="U304" t="str">
            <v>203</v>
          </cell>
          <cell r="V304" t="str">
            <v>Établissement de crédit spécialisé</v>
          </cell>
          <cell r="W304" t="str">
            <v>001</v>
          </cell>
          <cell r="X304" t="str">
            <v>Agrément ACPR</v>
          </cell>
          <cell r="Y304">
            <v>6</v>
          </cell>
          <cell r="Z304" t="str">
            <v>NOUVEL ETABLISSEMENT</v>
          </cell>
          <cell r="AA304" t="str">
            <v>FR</v>
          </cell>
          <cell r="AB304" t="str">
            <v> France</v>
          </cell>
          <cell r="AC304" t="str">
            <v>S. BANCAIRE MUTUALISTE ET AUTRES RESEAUX</v>
          </cell>
          <cell r="AD304">
            <v>27</v>
          </cell>
          <cell r="AE304" t="str">
            <v>GPE CREDIT AGRICOLE</v>
          </cell>
          <cell r="AF304">
            <v>0</v>
          </cell>
          <cell r="AG304" t="str">
            <v>92120</v>
          </cell>
          <cell r="AH304" t="str">
            <v>FR</v>
          </cell>
          <cell r="AI304" t="str">
            <v/>
          </cell>
          <cell r="AJ304" t="str">
            <v/>
          </cell>
          <cell r="AK304" t="str">
            <v>EC</v>
          </cell>
          <cell r="AL304" t="str">
            <v>ECS</v>
          </cell>
          <cell r="AM304" t="str">
            <v>PERSONNE_MORALE_SOCIETE</v>
          </cell>
          <cell r="AN304" t="str">
            <v>CREDIT AGRICOLE</v>
          </cell>
          <cell r="AO304" t="str">
            <v>Groupes mutualistes</v>
          </cell>
          <cell r="AP304" t="str">
            <v/>
          </cell>
          <cell r="AQ304" t="str">
            <v/>
          </cell>
          <cell r="AR304" t="str">
            <v>FR</v>
          </cell>
          <cell r="AS304" t="str">
            <v>FRANCE</v>
          </cell>
          <cell r="AT304" t="str">
            <v/>
          </cell>
          <cell r="AU304" t="str">
            <v/>
          </cell>
          <cell r="AV304" t="str">
            <v>BALLABRIGA</v>
          </cell>
          <cell r="AW304">
            <v>2761</v>
          </cell>
          <cell r="AX304">
            <v>28.201885876999999</v>
          </cell>
          <cell r="BA304">
            <v>43</v>
          </cell>
          <cell r="BB304" t="str">
            <v>SI</v>
          </cell>
          <cell r="BC304">
            <v>0</v>
          </cell>
          <cell r="BD304">
            <v>1</v>
          </cell>
        </row>
        <row r="305">
          <cell r="A305" t="str">
            <v>15968</v>
          </cell>
          <cell r="B305" t="str">
            <v>SOCIETE GENERALE SCF</v>
          </cell>
          <cell r="C305" t="str">
            <v>3. Autres (GEA CBD)</v>
          </cell>
          <cell r="D305">
            <v>201312</v>
          </cell>
          <cell r="E305">
            <v>4.0000000000000002E-4</v>
          </cell>
          <cell r="F305">
            <v>4.5499999999999999E-2</v>
          </cell>
          <cell r="G305">
            <v>12.304742788</v>
          </cell>
          <cell r="H305">
            <v>4.9218971152000003E-3</v>
          </cell>
          <cell r="I305">
            <v>0.55986579685399995</v>
          </cell>
          <cell r="O305">
            <v>12379</v>
          </cell>
          <cell r="P305" t="str">
            <v>479755480</v>
          </cell>
          <cell r="Q305" t="str">
            <v>PM</v>
          </cell>
          <cell r="R305" t="str">
            <v>510</v>
          </cell>
          <cell r="S305" t="str">
            <v>01</v>
          </cell>
          <cell r="T305" t="str">
            <v>Etablissement de crédit</v>
          </cell>
          <cell r="U305" t="str">
            <v>203</v>
          </cell>
          <cell r="V305" t="str">
            <v>Établissement de crédit spécialisé</v>
          </cell>
          <cell r="W305" t="str">
            <v>001</v>
          </cell>
          <cell r="X305" t="str">
            <v>Agrément ACPR</v>
          </cell>
          <cell r="Y305">
            <v>6</v>
          </cell>
          <cell r="Z305" t="str">
            <v>NOUVEL ETABLISSEMENT</v>
          </cell>
          <cell r="AA305" t="str">
            <v>FR</v>
          </cell>
          <cell r="AB305" t="str">
            <v> France</v>
          </cell>
          <cell r="AC305" t="str">
            <v>S. BANCAIRE PRIVE (GRANDS GROUPES)</v>
          </cell>
          <cell r="AD305">
            <v>30</v>
          </cell>
          <cell r="AE305" t="str">
            <v>GPE SOCIETE GENERALE</v>
          </cell>
          <cell r="AF305">
            <v>0</v>
          </cell>
          <cell r="AG305" t="str">
            <v>92800</v>
          </cell>
          <cell r="AH305" t="str">
            <v>FR</v>
          </cell>
          <cell r="AI305" t="str">
            <v/>
          </cell>
          <cell r="AJ305" t="str">
            <v/>
          </cell>
          <cell r="AK305" t="str">
            <v>EC</v>
          </cell>
          <cell r="AL305" t="str">
            <v>ECS</v>
          </cell>
          <cell r="AM305" t="str">
            <v>PERSONNE_MORALE_SOCIETE</v>
          </cell>
          <cell r="AN305" t="str">
            <v>SOCIETE GENERALE</v>
          </cell>
          <cell r="AO305" t="str">
            <v>Grands groupes bancaires privés</v>
          </cell>
          <cell r="AP305" t="str">
            <v>OUI</v>
          </cell>
          <cell r="AQ305" t="str">
            <v/>
          </cell>
          <cell r="AR305" t="str">
            <v>FR</v>
          </cell>
          <cell r="AS305" t="str">
            <v>FRANCE</v>
          </cell>
          <cell r="AT305" t="str">
            <v/>
          </cell>
          <cell r="AU305" t="str">
            <v/>
          </cell>
          <cell r="AV305" t="str">
            <v>AYROLES</v>
          </cell>
          <cell r="AW305">
            <v>2751</v>
          </cell>
          <cell r="AX305">
            <v>10.429606345</v>
          </cell>
          <cell r="BA305">
            <v>114</v>
          </cell>
          <cell r="BB305" t="str">
            <v>SI</v>
          </cell>
          <cell r="BC305">
            <v>0</v>
          </cell>
          <cell r="BD305">
            <v>1</v>
          </cell>
        </row>
        <row r="306">
          <cell r="A306" t="str">
            <v>16006</v>
          </cell>
          <cell r="B306" t="str">
            <v>CRCAM DU MORBIHAN</v>
          </cell>
          <cell r="C306" t="str">
            <v>3. Autres (GEA CBD)</v>
          </cell>
          <cell r="D306">
            <v>201312</v>
          </cell>
          <cell r="E306">
            <v>5.1799999999999999E-2</v>
          </cell>
          <cell r="F306">
            <v>0.18079999999999999</v>
          </cell>
          <cell r="G306">
            <v>6.0067440000000003</v>
          </cell>
          <cell r="H306">
            <v>0.31114933919999999</v>
          </cell>
          <cell r="I306">
            <v>1.0860193151999999</v>
          </cell>
          <cell r="J306">
            <v>4.2299999999999997E-2</v>
          </cell>
          <cell r="K306">
            <v>0.43790000000000001</v>
          </cell>
          <cell r="L306">
            <v>1.955757</v>
          </cell>
          <cell r="M306">
            <v>8.2728521099999994E-2</v>
          </cell>
          <cell r="N306">
            <v>0.8564259903</v>
          </cell>
          <cell r="O306">
            <v>12451</v>
          </cell>
          <cell r="P306" t="str">
            <v>777903816</v>
          </cell>
          <cell r="Q306" t="str">
            <v>PM</v>
          </cell>
          <cell r="R306" t="str">
            <v>210</v>
          </cell>
          <cell r="S306" t="str">
            <v>01</v>
          </cell>
          <cell r="T306" t="str">
            <v>Etablissement de crédit</v>
          </cell>
          <cell r="U306" t="str">
            <v>201</v>
          </cell>
          <cell r="V306" t="str">
            <v>Banque mutualiste ou coopérative</v>
          </cell>
          <cell r="W306" t="str">
            <v>001</v>
          </cell>
          <cell r="X306" t="str">
            <v>Agrément ACPR</v>
          </cell>
          <cell r="Y306">
            <v>6</v>
          </cell>
          <cell r="Z306" t="str">
            <v>NOUVEL ETABLISSEMENT</v>
          </cell>
          <cell r="AA306" t="str">
            <v>FR</v>
          </cell>
          <cell r="AB306" t="str">
            <v> France</v>
          </cell>
          <cell r="AC306" t="str">
            <v>S. BANCAIRE MUTUALISTE ET AUTRES RESEAUX</v>
          </cell>
          <cell r="AD306">
            <v>27</v>
          </cell>
          <cell r="AE306" t="str">
            <v>GPE CREDIT AGRICOLE</v>
          </cell>
          <cell r="AF306">
            <v>0</v>
          </cell>
          <cell r="AG306" t="str">
            <v>56000</v>
          </cell>
          <cell r="AH306" t="str">
            <v>FR</v>
          </cell>
          <cell r="AI306" t="str">
            <v/>
          </cell>
          <cell r="AJ306" t="str">
            <v/>
          </cell>
          <cell r="AK306" t="str">
            <v>EC</v>
          </cell>
          <cell r="AL306" t="str">
            <v>Bq mut</v>
          </cell>
          <cell r="AM306" t="str">
            <v>PERSONNE_MORALE_SOCIETE</v>
          </cell>
          <cell r="AN306" t="str">
            <v>CREDIT AGRICOLE</v>
          </cell>
          <cell r="AO306" t="str">
            <v>Groupes mutualistes</v>
          </cell>
          <cell r="AP306" t="str">
            <v/>
          </cell>
          <cell r="AQ306" t="str">
            <v/>
          </cell>
          <cell r="AR306" t="str">
            <v>FR</v>
          </cell>
          <cell r="AS306" t="str">
            <v>FRANCE</v>
          </cell>
          <cell r="AT306" t="str">
            <v/>
          </cell>
          <cell r="AU306" t="str">
            <v/>
          </cell>
          <cell r="AV306" t="str">
            <v>PIGEON</v>
          </cell>
          <cell r="AW306">
            <v>2761</v>
          </cell>
          <cell r="AX306">
            <v>8.8528860270000003</v>
          </cell>
          <cell r="AY306">
            <v>6.8677046069999994</v>
          </cell>
          <cell r="AZ306">
            <v>2.1184002070000001</v>
          </cell>
          <cell r="BA306">
            <v>126</v>
          </cell>
          <cell r="BB306" t="str">
            <v>SI</v>
          </cell>
          <cell r="BC306">
            <v>0</v>
          </cell>
          <cell r="BD306">
            <v>0</v>
          </cell>
        </row>
        <row r="307">
          <cell r="A307" t="str">
            <v>16058</v>
          </cell>
          <cell r="B307" t="str">
            <v>HSBC SFH (FRANCE)</v>
          </cell>
          <cell r="C307" t="str">
            <v>3. Autres (GEA CBD)</v>
          </cell>
          <cell r="D307">
            <v>201312</v>
          </cell>
          <cell r="E307">
            <v>1.5800000000000002E-2</v>
          </cell>
          <cell r="F307">
            <v>8.8900000000000007E-2</v>
          </cell>
          <cell r="G307">
            <v>5.9621291310000002</v>
          </cell>
          <cell r="H307">
            <v>9.4201640269800019E-2</v>
          </cell>
          <cell r="I307">
            <v>0.53003327974590009</v>
          </cell>
          <cell r="O307">
            <v>12546</v>
          </cell>
          <cell r="P307" t="str">
            <v>480034917</v>
          </cell>
          <cell r="Q307" t="str">
            <v>PM</v>
          </cell>
          <cell r="R307" t="str">
            <v>58B</v>
          </cell>
          <cell r="S307" t="str">
            <v>01</v>
          </cell>
          <cell r="T307" t="str">
            <v>Etablissement de crédit</v>
          </cell>
          <cell r="U307" t="str">
            <v>203</v>
          </cell>
          <cell r="V307" t="str">
            <v>Établissement de crédit spécialisé</v>
          </cell>
          <cell r="W307" t="str">
            <v>001</v>
          </cell>
          <cell r="X307" t="str">
            <v>Agrément ACPR</v>
          </cell>
          <cell r="Y307">
            <v>6</v>
          </cell>
          <cell r="Z307" t="str">
            <v>NOUVEL ETABLISSEMENT</v>
          </cell>
          <cell r="AA307" t="str">
            <v>GB</v>
          </cell>
          <cell r="AB307" t="str">
            <v> Royaume-Uni</v>
          </cell>
          <cell r="AC307" t="str">
            <v>S. BANCAIRE ETRANGER EEE</v>
          </cell>
          <cell r="AD307">
            <v>160</v>
          </cell>
          <cell r="AE307" t="str">
            <v>GPE HSBC HOLDINGS</v>
          </cell>
          <cell r="AF307">
            <v>0</v>
          </cell>
          <cell r="AG307" t="str">
            <v>75008</v>
          </cell>
          <cell r="AH307" t="str">
            <v>FR</v>
          </cell>
          <cell r="AI307" t="str">
            <v/>
          </cell>
          <cell r="AJ307" t="str">
            <v/>
          </cell>
          <cell r="AK307" t="str">
            <v>EC</v>
          </cell>
          <cell r="AL307" t="str">
            <v>ECS</v>
          </cell>
          <cell r="AM307" t="str">
            <v>PERSONNE_MORALE_SOCIETE</v>
          </cell>
          <cell r="AN307" t="str">
            <v>HSBC HOLDINGS</v>
          </cell>
          <cell r="AO307" t="str">
            <v>Grands groupes bancaires privés</v>
          </cell>
          <cell r="AP307" t="str">
            <v>OUI</v>
          </cell>
          <cell r="AQ307" t="str">
            <v/>
          </cell>
          <cell r="AR307" t="str">
            <v>ETR</v>
          </cell>
          <cell r="AS307" t="str">
            <v>FRANCE</v>
          </cell>
          <cell r="AT307" t="str">
            <v/>
          </cell>
          <cell r="AU307" t="str">
            <v/>
          </cell>
          <cell r="AV307" t="str">
            <v>RINERO</v>
          </cell>
          <cell r="AW307">
            <v>2752</v>
          </cell>
          <cell r="AX307">
            <v>5.3018585219999999</v>
          </cell>
          <cell r="BA307">
            <v>164</v>
          </cell>
          <cell r="BB307" t="str">
            <v>SI</v>
          </cell>
          <cell r="BC307">
            <v>0</v>
          </cell>
          <cell r="BD307">
            <v>1</v>
          </cell>
        </row>
        <row r="308">
          <cell r="A308" t="str">
            <v>16088</v>
          </cell>
          <cell r="B308" t="str">
            <v>ARKEA SFH</v>
          </cell>
          <cell r="C308" t="str">
            <v>3. Autres (GEA CBD)</v>
          </cell>
          <cell r="D308">
            <v>201312</v>
          </cell>
          <cell r="E308">
            <v>3.5999999999999999E-3</v>
          </cell>
          <cell r="F308">
            <v>0.1101</v>
          </cell>
          <cell r="G308">
            <v>6.9081831220000005</v>
          </cell>
          <cell r="H308">
            <v>2.48694592392E-2</v>
          </cell>
          <cell r="I308">
            <v>0.76059096173220009</v>
          </cell>
          <cell r="O308">
            <v>12586</v>
          </cell>
          <cell r="P308" t="str">
            <v>433383205</v>
          </cell>
          <cell r="Q308" t="str">
            <v>PM</v>
          </cell>
          <cell r="R308" t="str">
            <v>58B</v>
          </cell>
          <cell r="S308" t="str">
            <v>01</v>
          </cell>
          <cell r="T308" t="str">
            <v>Etablissement de crédit</v>
          </cell>
          <cell r="U308" t="str">
            <v>203</v>
          </cell>
          <cell r="V308" t="str">
            <v>Établissement de crédit spécialisé</v>
          </cell>
          <cell r="W308" t="str">
            <v>001</v>
          </cell>
          <cell r="X308" t="str">
            <v>Agrément ACPR</v>
          </cell>
          <cell r="Y308">
            <v>6</v>
          </cell>
          <cell r="Z308" t="str">
            <v>NOUVEL ETABLISSEMENT</v>
          </cell>
          <cell r="AA308" t="str">
            <v>FR</v>
          </cell>
          <cell r="AB308" t="str">
            <v> France</v>
          </cell>
          <cell r="AC308" t="str">
            <v>S. BANCAIRE MUTUALISTE ET AUTRES RESEAUX</v>
          </cell>
          <cell r="AD308">
            <v>29</v>
          </cell>
          <cell r="AE308" t="str">
            <v>GPE CREDIT MUTUEL</v>
          </cell>
          <cell r="AF308">
            <v>0</v>
          </cell>
          <cell r="AG308" t="str">
            <v>29200</v>
          </cell>
          <cell r="AH308" t="str">
            <v>FR</v>
          </cell>
          <cell r="AI308" t="str">
            <v/>
          </cell>
          <cell r="AJ308" t="str">
            <v/>
          </cell>
          <cell r="AK308" t="str">
            <v>EC</v>
          </cell>
          <cell r="AL308" t="str">
            <v>ECS</v>
          </cell>
          <cell r="AM308" t="str">
            <v>PERSONNE_MORALE_SOCIETE</v>
          </cell>
          <cell r="AN308" t="str">
            <v>CREDIT MUTUEL</v>
          </cell>
          <cell r="AO308" t="str">
            <v>Groupes mutualistes</v>
          </cell>
          <cell r="AP308" t="str">
            <v/>
          </cell>
          <cell r="AQ308" t="str">
            <v/>
          </cell>
          <cell r="AR308" t="str">
            <v>FR</v>
          </cell>
          <cell r="AS308" t="str">
            <v>FRANCE</v>
          </cell>
          <cell r="AT308" t="str">
            <v/>
          </cell>
          <cell r="AU308" t="str">
            <v/>
          </cell>
          <cell r="AV308" t="str">
            <v>QUILLIEN</v>
          </cell>
          <cell r="AW308">
            <v>2763</v>
          </cell>
          <cell r="AX308">
            <v>4.690409389</v>
          </cell>
          <cell r="BA308">
            <v>175</v>
          </cell>
          <cell r="BB308" t="str">
            <v>SI</v>
          </cell>
          <cell r="BC308">
            <v>0</v>
          </cell>
          <cell r="BD308">
            <v>1</v>
          </cell>
        </row>
        <row r="309">
          <cell r="A309" t="str">
            <v>16106</v>
          </cell>
          <cell r="B309" t="str">
            <v>CRCAM DE LORRAINE</v>
          </cell>
          <cell r="C309" t="str">
            <v>3. Autres (GEA CBD)</v>
          </cell>
          <cell r="D309">
            <v>201312</v>
          </cell>
          <cell r="E309">
            <v>4.9799999999999997E-2</v>
          </cell>
          <cell r="F309">
            <v>0.17330000000000001</v>
          </cell>
          <cell r="G309">
            <v>5.4859499999999999</v>
          </cell>
          <cell r="H309">
            <v>0.27320031</v>
          </cell>
          <cell r="I309">
            <v>0.95071513500000004</v>
          </cell>
          <cell r="J309">
            <v>6.1699999999999998E-2</v>
          </cell>
          <cell r="K309">
            <v>0.43330000000000002</v>
          </cell>
          <cell r="L309">
            <v>1.864509</v>
          </cell>
          <cell r="M309">
            <v>0.11504020529999999</v>
          </cell>
          <cell r="N309">
            <v>0.80789174969999999</v>
          </cell>
          <cell r="O309">
            <v>1291</v>
          </cell>
          <cell r="P309" t="str">
            <v>775616162</v>
          </cell>
          <cell r="Q309" t="str">
            <v>PM</v>
          </cell>
          <cell r="R309" t="str">
            <v>210</v>
          </cell>
          <cell r="S309" t="str">
            <v>01</v>
          </cell>
          <cell r="T309" t="str">
            <v>Etablissement de crédit</v>
          </cell>
          <cell r="U309" t="str">
            <v>201</v>
          </cell>
          <cell r="V309" t="str">
            <v>Banque mutualiste ou coopérative</v>
          </cell>
          <cell r="W309" t="str">
            <v>001</v>
          </cell>
          <cell r="X309" t="str">
            <v>Agrément ACPR</v>
          </cell>
          <cell r="Y309">
            <v>6</v>
          </cell>
          <cell r="Z309" t="str">
            <v>NOUVEL ETABLISSEMENT</v>
          </cell>
          <cell r="AA309" t="str">
            <v>FR</v>
          </cell>
          <cell r="AB309" t="str">
            <v> France</v>
          </cell>
          <cell r="AC309" t="str">
            <v>S. BANCAIRE MUTUALISTE ET AUTRES RESEAUX</v>
          </cell>
          <cell r="AD309">
            <v>27</v>
          </cell>
          <cell r="AE309" t="str">
            <v>GPE CREDIT AGRICOLE</v>
          </cell>
          <cell r="AF309">
            <v>0</v>
          </cell>
          <cell r="AG309" t="str">
            <v>57000</v>
          </cell>
          <cell r="AH309" t="str">
            <v>FR</v>
          </cell>
          <cell r="AI309" t="str">
            <v/>
          </cell>
          <cell r="AJ309" t="str">
            <v/>
          </cell>
          <cell r="AK309" t="str">
            <v>EC</v>
          </cell>
          <cell r="AL309" t="str">
            <v>Bq mut</v>
          </cell>
          <cell r="AM309" t="str">
            <v>PERSONNE_MORALE_SOCIETE</v>
          </cell>
          <cell r="AN309" t="str">
            <v>CREDIT AGRICOLE</v>
          </cell>
          <cell r="AO309" t="str">
            <v>Groupes mutualistes</v>
          </cell>
          <cell r="AP309" t="str">
            <v/>
          </cell>
          <cell r="AQ309" t="str">
            <v/>
          </cell>
          <cell r="AR309" t="str">
            <v>FR</v>
          </cell>
          <cell r="AS309" t="str">
            <v>FRANCE</v>
          </cell>
          <cell r="AT309" t="str">
            <v/>
          </cell>
          <cell r="AU309" t="str">
            <v/>
          </cell>
          <cell r="AV309" t="str">
            <v>THUEZ</v>
          </cell>
          <cell r="AW309">
            <v>2761</v>
          </cell>
          <cell r="AX309">
            <v>8.6732466099999996</v>
          </cell>
          <cell r="AY309">
            <v>6.3021323699999998</v>
          </cell>
          <cell r="AZ309">
            <v>2.1189392590000002</v>
          </cell>
          <cell r="BA309">
            <v>128</v>
          </cell>
          <cell r="BB309" t="str">
            <v>SI</v>
          </cell>
          <cell r="BC309">
            <v>0</v>
          </cell>
          <cell r="BD309">
            <v>0</v>
          </cell>
        </row>
        <row r="310">
          <cell r="A310" t="str">
            <v>16159</v>
          </cell>
          <cell r="B310" t="str">
            <v>CAISSE FEDER CIT MUT ANTILLES-GUYANE</v>
          </cell>
          <cell r="C310" t="str">
            <v>3. Autres (GEA CBD)</v>
          </cell>
          <cell r="D310">
            <v>201312</v>
          </cell>
          <cell r="E310">
            <v>9.11E-2</v>
          </cell>
          <cell r="F310">
            <v>0.21199999999999999</v>
          </cell>
          <cell r="G310">
            <v>1.8589615779999999</v>
          </cell>
          <cell r="H310">
            <v>0.16935139975579999</v>
          </cell>
          <cell r="I310">
            <v>0.39409985453599999</v>
          </cell>
          <cell r="O310">
            <v>12674</v>
          </cell>
          <cell r="P310" t="str">
            <v>682033261</v>
          </cell>
          <cell r="Q310" t="str">
            <v>PM</v>
          </cell>
          <cell r="R310" t="str">
            <v>243</v>
          </cell>
          <cell r="S310" t="str">
            <v>01</v>
          </cell>
          <cell r="T310" t="str">
            <v>Etablissement de crédit</v>
          </cell>
          <cell r="U310" t="str">
            <v>201</v>
          </cell>
          <cell r="V310" t="str">
            <v>Banque mutualiste ou coopérative</v>
          </cell>
          <cell r="W310" t="str">
            <v>001</v>
          </cell>
          <cell r="X310" t="str">
            <v>Agrément ACPR</v>
          </cell>
          <cell r="Y310">
            <v>6</v>
          </cell>
          <cell r="Z310" t="str">
            <v>NOUVEL ETABLISSEMENT</v>
          </cell>
          <cell r="AA310" t="str">
            <v>FR</v>
          </cell>
          <cell r="AB310" t="str">
            <v> France</v>
          </cell>
          <cell r="AC310" t="str">
            <v>S. BANCAIRE MUTUALISTE ET AUTRES RESEAUX</v>
          </cell>
          <cell r="AD310">
            <v>29</v>
          </cell>
          <cell r="AE310" t="str">
            <v>GPE CREDIT MUTUEL</v>
          </cell>
          <cell r="AF310">
            <v>0</v>
          </cell>
          <cell r="AG310" t="str">
            <v>97200</v>
          </cell>
          <cell r="AH310" t="str">
            <v>FR</v>
          </cell>
          <cell r="AI310" t="str">
            <v/>
          </cell>
          <cell r="AJ310" t="str">
            <v/>
          </cell>
          <cell r="AK310" t="str">
            <v>EC</v>
          </cell>
          <cell r="AL310" t="str">
            <v>Bq mut</v>
          </cell>
          <cell r="AM310" t="str">
            <v>PERSONNE_MORALE_SOCIETE</v>
          </cell>
          <cell r="AN310" t="str">
            <v>CREDIT MUTUEL</v>
          </cell>
          <cell r="AO310" t="str">
            <v>Groupes mutualistes</v>
          </cell>
          <cell r="AP310" t="str">
            <v/>
          </cell>
          <cell r="AQ310" t="str">
            <v/>
          </cell>
          <cell r="AR310" t="str">
            <v>FR</v>
          </cell>
          <cell r="AS310" t="str">
            <v>FRANCE</v>
          </cell>
          <cell r="AT310" t="str">
            <v/>
          </cell>
          <cell r="AU310" t="str">
            <v/>
          </cell>
          <cell r="AV310" t="str">
            <v>NEY</v>
          </cell>
          <cell r="AW310">
            <v>2763</v>
          </cell>
          <cell r="AX310">
            <v>1.978876694</v>
          </cell>
          <cell r="AY310">
            <v>1.544840022</v>
          </cell>
          <cell r="AZ310">
            <v>1.3101407350000001</v>
          </cell>
          <cell r="BA310">
            <v>243</v>
          </cell>
          <cell r="BB310" t="str">
            <v>SI</v>
          </cell>
          <cell r="BC310">
            <v>0</v>
          </cell>
          <cell r="BD310">
            <v>0</v>
          </cell>
        </row>
        <row r="311">
          <cell r="A311" t="str">
            <v>16188</v>
          </cell>
          <cell r="B311" t="str">
            <v>BPCE</v>
          </cell>
          <cell r="C311" t="str">
            <v>3. Autres (GEA CBD)</v>
          </cell>
          <cell r="D311">
            <v>201312</v>
          </cell>
          <cell r="E311">
            <v>3.3026264284705301E-2</v>
          </cell>
          <cell r="F311">
            <v>0.24598278095433099</v>
          </cell>
          <cell r="G311">
            <v>206.76498231299999</v>
          </cell>
          <cell r="H311">
            <v>6.8286749506915552</v>
          </cell>
          <cell r="I311">
            <v>50.860625353324799</v>
          </cell>
          <cell r="J311">
            <v>1.7614075500282399E-2</v>
          </cell>
          <cell r="K311">
            <v>0.44371210894301899</v>
          </cell>
          <cell r="L311">
            <v>26.140698214</v>
          </cell>
          <cell r="M311">
            <v>0.46044423197149326</v>
          </cell>
          <cell r="N311">
            <v>11.59894433377695</v>
          </cell>
          <cell r="O311">
            <v>12732</v>
          </cell>
          <cell r="P311" t="str">
            <v>493455042</v>
          </cell>
          <cell r="Q311" t="str">
            <v>PM</v>
          </cell>
          <cell r="R311" t="str">
            <v>190</v>
          </cell>
          <cell r="S311" t="str">
            <v>01</v>
          </cell>
          <cell r="T311" t="str">
            <v>Etablissement de crédit</v>
          </cell>
          <cell r="U311" t="str">
            <v>200</v>
          </cell>
          <cell r="V311" t="str">
            <v>Banque</v>
          </cell>
          <cell r="W311" t="str">
            <v>001</v>
          </cell>
          <cell r="X311" t="str">
            <v>Agrément ACPR</v>
          </cell>
          <cell r="Y311">
            <v>6</v>
          </cell>
          <cell r="Z311" t="str">
            <v>NOUVEL ETABLISSEMENT</v>
          </cell>
          <cell r="AA311" t="str">
            <v>FR</v>
          </cell>
          <cell r="AB311" t="str">
            <v> France</v>
          </cell>
          <cell r="AC311" t="str">
            <v>S. BANCAIRE MUTUALISTE ET AUTRES RESEAUX</v>
          </cell>
          <cell r="AD311">
            <v>1163</v>
          </cell>
          <cell r="AE311" t="str">
            <v>GPE BPCE</v>
          </cell>
          <cell r="AF311">
            <v>0</v>
          </cell>
          <cell r="AG311" t="str">
            <v>75013</v>
          </cell>
          <cell r="AH311" t="str">
            <v>FR</v>
          </cell>
          <cell r="AI311" t="str">
            <v/>
          </cell>
          <cell r="AJ311" t="str">
            <v/>
          </cell>
          <cell r="AK311" t="str">
            <v>EC</v>
          </cell>
          <cell r="AL311" t="str">
            <v>Banque</v>
          </cell>
          <cell r="AM311" t="str">
            <v>PERSONNE_MORALE_SOCIETE</v>
          </cell>
          <cell r="AN311" t="str">
            <v>BPCE</v>
          </cell>
          <cell r="AO311" t="str">
            <v>Groupes mutualistes</v>
          </cell>
          <cell r="AP311" t="str">
            <v/>
          </cell>
          <cell r="AQ311" t="str">
            <v/>
          </cell>
          <cell r="AR311" t="str">
            <v>FR</v>
          </cell>
          <cell r="AS311" t="str">
            <v>FRANCE</v>
          </cell>
          <cell r="AT311" t="str">
            <v/>
          </cell>
          <cell r="AU311" t="str">
            <v/>
          </cell>
          <cell r="AV311" t="str">
            <v>RINGWALD</v>
          </cell>
          <cell r="AW311">
            <v>2762</v>
          </cell>
          <cell r="AX311">
            <v>323.35604160700001</v>
          </cell>
          <cell r="AY311">
            <v>0.63632049800000001</v>
          </cell>
          <cell r="AZ311">
            <v>1.3884694099999999</v>
          </cell>
          <cell r="BA311">
            <v>7</v>
          </cell>
          <cell r="BB311" t="str">
            <v>SI</v>
          </cell>
          <cell r="BC311">
            <v>0</v>
          </cell>
          <cell r="BD311">
            <v>1</v>
          </cell>
        </row>
        <row r="312">
          <cell r="A312" t="str">
            <v>16228</v>
          </cell>
          <cell r="B312" t="str">
            <v>SOCIETE GENERALE SFH</v>
          </cell>
          <cell r="C312" t="str">
            <v>3. Autres (GEA CBD)</v>
          </cell>
          <cell r="D312">
            <v>201312</v>
          </cell>
          <cell r="E312">
            <v>1.1000000000000001E-3</v>
          </cell>
          <cell r="F312">
            <v>0.12970000000000001</v>
          </cell>
          <cell r="G312">
            <v>23.176230500999999</v>
          </cell>
          <cell r="H312">
            <v>2.5493853551099999E-2</v>
          </cell>
          <cell r="I312">
            <v>3.0059570959797002</v>
          </cell>
          <cell r="O312">
            <v>12786</v>
          </cell>
          <cell r="P312" t="str">
            <v>445345507</v>
          </cell>
          <cell r="Q312" t="str">
            <v>PM</v>
          </cell>
          <cell r="R312" t="str">
            <v>58B</v>
          </cell>
          <cell r="S312" t="str">
            <v>01</v>
          </cell>
          <cell r="T312" t="str">
            <v>Etablissement de crédit</v>
          </cell>
          <cell r="U312" t="str">
            <v>203</v>
          </cell>
          <cell r="V312" t="str">
            <v>Établissement de crédit spécialisé</v>
          </cell>
          <cell r="W312" t="str">
            <v>001</v>
          </cell>
          <cell r="X312" t="str">
            <v>Agrément ACPR</v>
          </cell>
          <cell r="Y312">
            <v>6</v>
          </cell>
          <cell r="Z312" t="str">
            <v>NOUVEL ETABLISSEMENT</v>
          </cell>
          <cell r="AA312" t="str">
            <v>FR</v>
          </cell>
          <cell r="AB312" t="str">
            <v> France</v>
          </cell>
          <cell r="AC312" t="str">
            <v>S. BANCAIRE PRIVE (GRANDS GROUPES)</v>
          </cell>
          <cell r="AD312">
            <v>30</v>
          </cell>
          <cell r="AE312" t="str">
            <v>GPE SOCIETE GENERALE</v>
          </cell>
          <cell r="AF312">
            <v>0</v>
          </cell>
          <cell r="AG312" t="str">
            <v>92800</v>
          </cell>
          <cell r="AH312" t="str">
            <v>FR</v>
          </cell>
          <cell r="AI312" t="str">
            <v/>
          </cell>
          <cell r="AJ312" t="str">
            <v/>
          </cell>
          <cell r="AK312" t="str">
            <v>EC</v>
          </cell>
          <cell r="AL312" t="str">
            <v>ECS</v>
          </cell>
          <cell r="AM312" t="str">
            <v>PERSONNE_MORALE_SOCIETE</v>
          </cell>
          <cell r="AN312" t="str">
            <v>SOCIETE GENERALE</v>
          </cell>
          <cell r="AO312" t="str">
            <v>Grands groupes bancaires privés</v>
          </cell>
          <cell r="AP312" t="str">
            <v>OUI</v>
          </cell>
          <cell r="AQ312" t="str">
            <v/>
          </cell>
          <cell r="AR312" t="str">
            <v>FR</v>
          </cell>
          <cell r="AS312" t="str">
            <v>FRANCE</v>
          </cell>
          <cell r="AT312" t="str">
            <v/>
          </cell>
          <cell r="AU312" t="str">
            <v/>
          </cell>
          <cell r="AV312" t="str">
            <v>MOTTAIS</v>
          </cell>
          <cell r="AW312">
            <v>2751</v>
          </cell>
          <cell r="AX312">
            <v>24.946625857000001</v>
          </cell>
          <cell r="BA312">
            <v>51</v>
          </cell>
          <cell r="BB312" t="str">
            <v>SI</v>
          </cell>
          <cell r="BC312">
            <v>0</v>
          </cell>
          <cell r="BD312">
            <v>1</v>
          </cell>
        </row>
        <row r="313">
          <cell r="A313" t="str">
            <v>16275</v>
          </cell>
          <cell r="B313" t="str">
            <v>CAISSE D EPARGNE NORD FRANCE EUROPE</v>
          </cell>
          <cell r="C313" t="str">
            <v>3. Autres (GEA CBD)</v>
          </cell>
          <cell r="D313">
            <v>201312</v>
          </cell>
          <cell r="E313">
            <v>4.5560000000000003E-2</v>
          </cell>
          <cell r="F313">
            <v>0.21026</v>
          </cell>
          <cell r="G313">
            <v>9.4840352259999996</v>
          </cell>
          <cell r="H313">
            <v>0.43209264489656002</v>
          </cell>
          <cell r="I313">
            <v>1.9941132466187599</v>
          </cell>
          <cell r="O313">
            <v>12877</v>
          </cell>
          <cell r="P313" t="str">
            <v>383089752</v>
          </cell>
          <cell r="Q313" t="str">
            <v>PM</v>
          </cell>
          <cell r="R313" t="str">
            <v>270</v>
          </cell>
          <cell r="S313" t="str">
            <v>01</v>
          </cell>
          <cell r="T313" t="str">
            <v>Etablissement de crédit</v>
          </cell>
          <cell r="U313" t="str">
            <v>201</v>
          </cell>
          <cell r="V313" t="str">
            <v>Banque mutualiste ou coopérative</v>
          </cell>
          <cell r="W313" t="str">
            <v>001</v>
          </cell>
          <cell r="X313" t="str">
            <v>Agrément ACPR</v>
          </cell>
          <cell r="Y313">
            <v>8</v>
          </cell>
          <cell r="Z313" t="str">
            <v>RESTRUCTURATION AVEC REPRISE DE CIB</v>
          </cell>
          <cell r="AA313" t="str">
            <v>FR</v>
          </cell>
          <cell r="AB313" t="str">
            <v> France</v>
          </cell>
          <cell r="AC313" t="str">
            <v>S. BANCAIRE MUTUALISTE ET AUTRES RESEAUX</v>
          </cell>
          <cell r="AD313">
            <v>1163</v>
          </cell>
          <cell r="AE313" t="str">
            <v>GPE BPCE</v>
          </cell>
          <cell r="AF313">
            <v>0</v>
          </cell>
          <cell r="AG313" t="str">
            <v>59777</v>
          </cell>
          <cell r="AH313" t="str">
            <v>FR</v>
          </cell>
          <cell r="AI313" t="str">
            <v/>
          </cell>
          <cell r="AJ313" t="str">
            <v/>
          </cell>
          <cell r="AK313" t="str">
            <v>EC</v>
          </cell>
          <cell r="AL313" t="str">
            <v>Bq mut</v>
          </cell>
          <cell r="AM313" t="str">
            <v>PERSONNE_MORALE_SOCIETE</v>
          </cell>
          <cell r="AN313" t="str">
            <v>BPCE</v>
          </cell>
          <cell r="AO313" t="str">
            <v>Groupes mutualistes</v>
          </cell>
          <cell r="AP313" t="str">
            <v/>
          </cell>
          <cell r="AQ313" t="str">
            <v/>
          </cell>
          <cell r="AR313" t="str">
            <v>FR</v>
          </cell>
          <cell r="AS313" t="str">
            <v>FRANCE</v>
          </cell>
          <cell r="AT313" t="str">
            <v/>
          </cell>
          <cell r="AU313" t="str">
            <v/>
          </cell>
          <cell r="AV313" t="str">
            <v>CISSOKHO-COULIBALY</v>
          </cell>
          <cell r="AW313">
            <v>2762</v>
          </cell>
          <cell r="AX313">
            <v>21.446801116</v>
          </cell>
          <cell r="AY313">
            <v>11.312183233999999</v>
          </cell>
          <cell r="AZ313">
            <v>14.308943391000001</v>
          </cell>
          <cell r="BA313">
            <v>57</v>
          </cell>
          <cell r="BB313" t="str">
            <v>SI</v>
          </cell>
          <cell r="BC313">
            <v>0</v>
          </cell>
          <cell r="BD313">
            <v>1</v>
          </cell>
        </row>
        <row r="314">
          <cell r="A314" t="str">
            <v>16358</v>
          </cell>
          <cell r="B314" t="str">
            <v>ARKEA SCF</v>
          </cell>
          <cell r="C314" t="str">
            <v>3. Autres (GEA CBD)</v>
          </cell>
          <cell r="D314">
            <v>201312</v>
          </cell>
          <cell r="E314">
            <v>1.21E-2</v>
          </cell>
          <cell r="F314">
            <v>0.28399999999999997</v>
          </cell>
          <cell r="G314">
            <v>6.6347255000000008E-2</v>
          </cell>
          <cell r="H314">
            <v>8.0280178550000002E-4</v>
          </cell>
          <cell r="I314">
            <v>1.8842620420000001E-2</v>
          </cell>
          <cell r="O314">
            <v>12986</v>
          </cell>
          <cell r="P314" t="str">
            <v>440180842</v>
          </cell>
          <cell r="Q314" t="str">
            <v>PM</v>
          </cell>
          <cell r="R314" t="str">
            <v>510</v>
          </cell>
          <cell r="S314" t="str">
            <v>01</v>
          </cell>
          <cell r="T314" t="str">
            <v>Etablissement de crédit</v>
          </cell>
          <cell r="U314" t="str">
            <v>203</v>
          </cell>
          <cell r="V314" t="str">
            <v>Établissement de crédit spécialisé</v>
          </cell>
          <cell r="W314" t="str">
            <v>001</v>
          </cell>
          <cell r="X314" t="str">
            <v>Agrément ACPR</v>
          </cell>
          <cell r="Y314">
            <v>6</v>
          </cell>
          <cell r="Z314" t="str">
            <v>NOUVEL ETABLISSEMENT</v>
          </cell>
          <cell r="AA314" t="str">
            <v>FR</v>
          </cell>
          <cell r="AB314" t="str">
            <v> France</v>
          </cell>
          <cell r="AC314" t="str">
            <v>S. BANCAIRE MUTUALISTE ET AUTRES RESEAUX</v>
          </cell>
          <cell r="AD314">
            <v>29</v>
          </cell>
          <cell r="AE314" t="str">
            <v>GPE CREDIT MUTUEL</v>
          </cell>
          <cell r="AF314">
            <v>0</v>
          </cell>
          <cell r="AG314" t="str">
            <v>29480</v>
          </cell>
          <cell r="AH314" t="str">
            <v>FR</v>
          </cell>
          <cell r="AI314" t="str">
            <v/>
          </cell>
          <cell r="AJ314" t="str">
            <v/>
          </cell>
          <cell r="AK314" t="str">
            <v>EC</v>
          </cell>
          <cell r="AL314" t="str">
            <v>ECS</v>
          </cell>
          <cell r="AM314" t="str">
            <v>PERSONNE_MORALE_SOCIETE</v>
          </cell>
          <cell r="AN314" t="str">
            <v>CREDIT MUTUEL</v>
          </cell>
          <cell r="AO314" t="str">
            <v>Groupes mutualistes</v>
          </cell>
          <cell r="AP314" t="str">
            <v/>
          </cell>
          <cell r="AQ314" t="str">
            <v/>
          </cell>
          <cell r="AR314" t="str">
            <v>FR</v>
          </cell>
          <cell r="AS314" t="str">
            <v>FRANCE</v>
          </cell>
          <cell r="AT314" t="str">
            <v/>
          </cell>
          <cell r="AU314" t="str">
            <v/>
          </cell>
          <cell r="AV314" t="str">
            <v>QUILLIEN</v>
          </cell>
          <cell r="AW314">
            <v>2763</v>
          </cell>
          <cell r="AX314">
            <v>0.98830378200000002</v>
          </cell>
          <cell r="BA314">
            <v>311</v>
          </cell>
          <cell r="BB314" t="str">
            <v>SI</v>
          </cell>
          <cell r="BC314">
            <v>0</v>
          </cell>
          <cell r="BD314">
            <v>1</v>
          </cell>
        </row>
        <row r="315">
          <cell r="A315" t="str">
            <v>16438</v>
          </cell>
          <cell r="B315" t="str">
            <v>BPCE SFH</v>
          </cell>
          <cell r="C315" t="str">
            <v>3. Autres (GEA CBD)</v>
          </cell>
          <cell r="D315">
            <v>201312</v>
          </cell>
          <cell r="E315">
            <v>1.4540000000000001E-2</v>
          </cell>
          <cell r="F315">
            <v>0.14413000000000001</v>
          </cell>
          <cell r="G315">
            <v>23.417063217999999</v>
          </cell>
          <cell r="H315">
            <v>0.34048409918972</v>
          </cell>
          <cell r="I315">
            <v>3.37510132161034</v>
          </cell>
          <cell r="J315">
            <v>0.11</v>
          </cell>
          <cell r="K315">
            <v>0.32695000000000002</v>
          </cell>
          <cell r="L315">
            <v>2.1072200000000002E-4</v>
          </cell>
          <cell r="M315">
            <v>2.3179420000000002E-5</v>
          </cell>
          <cell r="N315">
            <v>6.8895557900000012E-5</v>
          </cell>
          <cell r="O315">
            <v>13063</v>
          </cell>
          <cell r="P315" t="str">
            <v>501682033</v>
          </cell>
          <cell r="Q315" t="str">
            <v>PM</v>
          </cell>
          <cell r="R315" t="str">
            <v>58B</v>
          </cell>
          <cell r="S315" t="str">
            <v>01</v>
          </cell>
          <cell r="T315" t="str">
            <v>Etablissement de crédit</v>
          </cell>
          <cell r="U315" t="str">
            <v>203</v>
          </cell>
          <cell r="V315" t="str">
            <v>Établissement de crédit spécialisé</v>
          </cell>
          <cell r="W315" t="str">
            <v>001</v>
          </cell>
          <cell r="X315" t="str">
            <v>Agrément ACPR</v>
          </cell>
          <cell r="Y315">
            <v>6</v>
          </cell>
          <cell r="Z315" t="str">
            <v>NOUVEL ETABLISSEMENT</v>
          </cell>
          <cell r="AA315" t="str">
            <v>FR</v>
          </cell>
          <cell r="AB315" t="str">
            <v> France</v>
          </cell>
          <cell r="AC315" t="str">
            <v>S. BANCAIRE MUTUALISTE ET AUTRES RESEAUX</v>
          </cell>
          <cell r="AD315">
            <v>1163</v>
          </cell>
          <cell r="AE315" t="str">
            <v>GPE BPCE</v>
          </cell>
          <cell r="AF315">
            <v>0</v>
          </cell>
          <cell r="AG315" t="str">
            <v>75013</v>
          </cell>
          <cell r="AH315" t="str">
            <v>FR</v>
          </cell>
          <cell r="AI315" t="str">
            <v/>
          </cell>
          <cell r="AJ315" t="str">
            <v/>
          </cell>
          <cell r="AK315" t="str">
            <v>EC</v>
          </cell>
          <cell r="AL315" t="str">
            <v>ECS</v>
          </cell>
          <cell r="AM315" t="str">
            <v>PERSONNE_MORALE_SOCIETE</v>
          </cell>
          <cell r="AN315" t="str">
            <v>BPCE</v>
          </cell>
          <cell r="AO315" t="str">
            <v>Groupes mutualistes</v>
          </cell>
          <cell r="AP315" t="str">
            <v/>
          </cell>
          <cell r="AQ315" t="str">
            <v/>
          </cell>
          <cell r="AR315" t="str">
            <v>FR</v>
          </cell>
          <cell r="AS315" t="str">
            <v>FRANCE</v>
          </cell>
          <cell r="AT315" t="str">
            <v/>
          </cell>
          <cell r="AU315" t="str">
            <v/>
          </cell>
          <cell r="AV315" t="str">
            <v>LE FLEM</v>
          </cell>
          <cell r="AW315">
            <v>2762</v>
          </cell>
          <cell r="AX315">
            <v>27.881003445000001</v>
          </cell>
          <cell r="BA315">
            <v>45</v>
          </cell>
          <cell r="BB315" t="str">
            <v>SI</v>
          </cell>
          <cell r="BC315">
            <v>0</v>
          </cell>
          <cell r="BD315">
            <v>1</v>
          </cell>
        </row>
        <row r="316">
          <cell r="A316" t="str">
            <v>16468</v>
          </cell>
          <cell r="B316" t="str">
            <v>CREDIT AGRICOLE PUBLIC SECTOR SCF</v>
          </cell>
          <cell r="C316" t="str">
            <v>3. Autres (GEA CBD)</v>
          </cell>
          <cell r="D316">
            <v>201312</v>
          </cell>
          <cell r="G316">
            <v>3.0545798849999999</v>
          </cell>
          <cell r="O316">
            <v>48441</v>
          </cell>
          <cell r="P316" t="str">
            <v>493582571</v>
          </cell>
          <cell r="Q316" t="str">
            <v>PM</v>
          </cell>
          <cell r="R316" t="str">
            <v>510</v>
          </cell>
          <cell r="S316" t="str">
            <v>01</v>
          </cell>
          <cell r="T316" t="str">
            <v>Etablissement de crédit</v>
          </cell>
          <cell r="U316" t="str">
            <v>203</v>
          </cell>
          <cell r="V316" t="str">
            <v>Établissement de crédit spécialisé</v>
          </cell>
          <cell r="W316" t="str">
            <v>001</v>
          </cell>
          <cell r="X316" t="str">
            <v>Agrément ACPR</v>
          </cell>
          <cell r="Y316">
            <v>6</v>
          </cell>
          <cell r="Z316" t="str">
            <v>NOUVEL ETABLISSEMENT</v>
          </cell>
          <cell r="AA316" t="str">
            <v>FR</v>
          </cell>
          <cell r="AB316" t="str">
            <v> France</v>
          </cell>
          <cell r="AC316" t="str">
            <v>S. BANCAIRE MUTUALISTE ET AUTRES RESEAUX</v>
          </cell>
          <cell r="AD316">
            <v>27</v>
          </cell>
          <cell r="AE316" t="str">
            <v>GPE CREDIT AGRICOLE</v>
          </cell>
          <cell r="AF316">
            <v>0</v>
          </cell>
          <cell r="AG316" t="str">
            <v>92120</v>
          </cell>
          <cell r="AH316" t="str">
            <v>FR</v>
          </cell>
          <cell r="AI316" t="str">
            <v/>
          </cell>
          <cell r="AJ316" t="str">
            <v/>
          </cell>
          <cell r="AK316" t="str">
            <v>EC</v>
          </cell>
          <cell r="AL316" t="str">
            <v>ECS</v>
          </cell>
          <cell r="AM316" t="str">
            <v>PERSONNE_MORALE_SOCIETE</v>
          </cell>
          <cell r="AN316" t="str">
            <v>CREDIT AGRICOLE</v>
          </cell>
          <cell r="AO316" t="str">
            <v>Groupes mutualistes</v>
          </cell>
          <cell r="AP316" t="str">
            <v/>
          </cell>
          <cell r="AQ316" t="str">
            <v/>
          </cell>
          <cell r="AR316" t="str">
            <v>FR</v>
          </cell>
          <cell r="AS316" t="str">
            <v>FRANCE</v>
          </cell>
          <cell r="AT316" t="str">
            <v/>
          </cell>
          <cell r="AU316" t="str">
            <v/>
          </cell>
          <cell r="AV316" t="str">
            <v>CHARRIAUD</v>
          </cell>
          <cell r="AW316">
            <v>2761</v>
          </cell>
          <cell r="AX316">
            <v>2.027345612</v>
          </cell>
          <cell r="BA316">
            <v>242</v>
          </cell>
          <cell r="BB316" t="str">
            <v>SI</v>
          </cell>
          <cell r="BC316">
            <v>0</v>
          </cell>
          <cell r="BD316">
            <v>1</v>
          </cell>
        </row>
        <row r="317">
          <cell r="A317" t="str">
            <v>16606</v>
          </cell>
          <cell r="B317" t="str">
            <v>CRCAM DE NORMANDIE</v>
          </cell>
          <cell r="C317" t="str">
            <v>3. Autres (GEA CBD)</v>
          </cell>
          <cell r="D317">
            <v>201312</v>
          </cell>
          <cell r="E317">
            <v>5.6500000000000002E-2</v>
          </cell>
          <cell r="F317">
            <v>0.1661</v>
          </cell>
          <cell r="G317">
            <v>9.8542249999999996</v>
          </cell>
          <cell r="H317">
            <v>0.55676371250000001</v>
          </cell>
          <cell r="I317">
            <v>1.6367867724999998</v>
          </cell>
          <cell r="J317">
            <v>2.76E-2</v>
          </cell>
          <cell r="K317">
            <v>0.42499999999999999</v>
          </cell>
          <cell r="L317">
            <v>2.9116819999999999</v>
          </cell>
          <cell r="M317">
            <v>8.0362423199999991E-2</v>
          </cell>
          <cell r="N317">
            <v>1.2374648499999998</v>
          </cell>
          <cell r="O317">
            <v>13266</v>
          </cell>
          <cell r="P317" t="str">
            <v>478834930</v>
          </cell>
          <cell r="Q317" t="str">
            <v>PM</v>
          </cell>
          <cell r="R317" t="str">
            <v>210</v>
          </cell>
          <cell r="S317" t="str">
            <v>01</v>
          </cell>
          <cell r="T317" t="str">
            <v>Etablissement de crédit</v>
          </cell>
          <cell r="U317" t="str">
            <v>201</v>
          </cell>
          <cell r="V317" t="str">
            <v>Banque mutualiste ou coopérative</v>
          </cell>
          <cell r="W317" t="str">
            <v>001</v>
          </cell>
          <cell r="X317" t="str">
            <v>Agrément ACPR</v>
          </cell>
          <cell r="Y317">
            <v>8</v>
          </cell>
          <cell r="Z317" t="str">
            <v>RESTRUCTURATION AVEC REPRISE DE CIB</v>
          </cell>
          <cell r="AA317" t="str">
            <v>FR</v>
          </cell>
          <cell r="AB317" t="str">
            <v> France</v>
          </cell>
          <cell r="AC317" t="str">
            <v>S. BANCAIRE MUTUALISTE ET AUTRES RESEAUX</v>
          </cell>
          <cell r="AD317">
            <v>27</v>
          </cell>
          <cell r="AE317" t="str">
            <v>GPE CREDIT AGRICOLE</v>
          </cell>
          <cell r="AF317">
            <v>0</v>
          </cell>
          <cell r="AG317" t="str">
            <v>14000</v>
          </cell>
          <cell r="AH317" t="str">
            <v>FR</v>
          </cell>
          <cell r="AI317" t="str">
            <v/>
          </cell>
          <cell r="AJ317" t="str">
            <v/>
          </cell>
          <cell r="AK317" t="str">
            <v>EC</v>
          </cell>
          <cell r="AL317" t="str">
            <v>Bq mut</v>
          </cell>
          <cell r="AM317" t="str">
            <v>PERSONNE_MORALE_SOCIETE</v>
          </cell>
          <cell r="AN317" t="str">
            <v>CREDIT AGRICOLE</v>
          </cell>
          <cell r="AO317" t="str">
            <v>Groupes mutualistes</v>
          </cell>
          <cell r="AP317" t="str">
            <v/>
          </cell>
          <cell r="AQ317" t="str">
            <v/>
          </cell>
          <cell r="AR317" t="str">
            <v>FR</v>
          </cell>
          <cell r="AS317" t="str">
            <v>FRANCE</v>
          </cell>
          <cell r="AT317" t="str">
            <v/>
          </cell>
          <cell r="AU317" t="str">
            <v/>
          </cell>
          <cell r="AV317" t="str">
            <v>BALLABRIGA</v>
          </cell>
          <cell r="AW317">
            <v>2761</v>
          </cell>
          <cell r="AX317">
            <v>15.746496378</v>
          </cell>
          <cell r="AY317">
            <v>11.456688469000001</v>
          </cell>
          <cell r="AZ317">
            <v>4.2388941960000004</v>
          </cell>
          <cell r="BA317">
            <v>83</v>
          </cell>
          <cell r="BB317" t="str">
            <v>SI</v>
          </cell>
          <cell r="BC317">
            <v>0</v>
          </cell>
          <cell r="BD317">
            <v>0</v>
          </cell>
        </row>
        <row r="318">
          <cell r="A318" t="str">
            <v>16607</v>
          </cell>
          <cell r="B318" t="str">
            <v>BANQUE POPULAIRE DU SUD</v>
          </cell>
          <cell r="C318" t="str">
            <v>3. Autres (GEA CBD)</v>
          </cell>
          <cell r="D318">
            <v>201312</v>
          </cell>
          <cell r="E318">
            <v>7.9734822794728794E-2</v>
          </cell>
          <cell r="F318">
            <v>0.15061131859219701</v>
          </cell>
          <cell r="G318">
            <v>7.2541798339999994</v>
          </cell>
          <cell r="H318">
            <v>0.57841074358508504</v>
          </cell>
          <cell r="I318">
            <v>1.0925615901036647</v>
          </cell>
          <cell r="J318">
            <v>6.2339950899640902E-2</v>
          </cell>
          <cell r="K318">
            <v>0.43785699558435598</v>
          </cell>
          <cell r="L318">
            <v>1.624772119</v>
          </cell>
          <cell r="M318">
            <v>0.1012882141215655</v>
          </cell>
          <cell r="N318">
            <v>0.71141783853456764</v>
          </cell>
          <cell r="O318">
            <v>984</v>
          </cell>
          <cell r="P318" t="str">
            <v>554200808</v>
          </cell>
          <cell r="Q318" t="str">
            <v>PM</v>
          </cell>
          <cell r="R318" t="str">
            <v>202</v>
          </cell>
          <cell r="S318" t="str">
            <v>01</v>
          </cell>
          <cell r="T318" t="str">
            <v>Etablissement de crédit</v>
          </cell>
          <cell r="U318" t="str">
            <v>201</v>
          </cell>
          <cell r="V318" t="str">
            <v>Banque mutualiste ou coopérative</v>
          </cell>
          <cell r="W318" t="str">
            <v>001</v>
          </cell>
          <cell r="X318" t="str">
            <v>Agrément ACPR</v>
          </cell>
          <cell r="Y318">
            <v>6</v>
          </cell>
          <cell r="Z318" t="str">
            <v>NOUVEL ETABLISSEMENT</v>
          </cell>
          <cell r="AA318" t="str">
            <v>FR</v>
          </cell>
          <cell r="AB318" t="str">
            <v> France</v>
          </cell>
          <cell r="AC318" t="str">
            <v>S. BANCAIRE MUTUALISTE ET AUTRES RESEAUX</v>
          </cell>
          <cell r="AD318">
            <v>1163</v>
          </cell>
          <cell r="AE318" t="str">
            <v>GPE BPCE</v>
          </cell>
          <cell r="AF318">
            <v>0</v>
          </cell>
          <cell r="AG318" t="str">
            <v>66000</v>
          </cell>
          <cell r="AH318" t="str">
            <v>FR</v>
          </cell>
          <cell r="AI318" t="str">
            <v/>
          </cell>
          <cell r="AJ318" t="str">
            <v/>
          </cell>
          <cell r="AK318" t="str">
            <v>EC</v>
          </cell>
          <cell r="AL318" t="str">
            <v>Bq mut</v>
          </cell>
          <cell r="AM318" t="str">
            <v>PERSONNE_MORALE_SOCIETE</v>
          </cell>
          <cell r="AN318" t="str">
            <v>BPCE</v>
          </cell>
          <cell r="AO318" t="str">
            <v>Groupes mutualistes</v>
          </cell>
          <cell r="AP318" t="str">
            <v/>
          </cell>
          <cell r="AQ318" t="str">
            <v/>
          </cell>
          <cell r="AR318" t="str">
            <v>FR</v>
          </cell>
          <cell r="AS318" t="str">
            <v>FRANCE</v>
          </cell>
          <cell r="AT318" t="str">
            <v/>
          </cell>
          <cell r="AU318" t="str">
            <v/>
          </cell>
          <cell r="AV318" t="str">
            <v>AUTHIER</v>
          </cell>
          <cell r="AW318">
            <v>2762</v>
          </cell>
          <cell r="AX318">
            <v>9.851997471999999</v>
          </cell>
          <cell r="AY318">
            <v>6.0177663580000003</v>
          </cell>
          <cell r="AZ318">
            <v>6.6125979900000003</v>
          </cell>
          <cell r="BA318">
            <v>119</v>
          </cell>
          <cell r="BB318" t="str">
            <v>SI</v>
          </cell>
          <cell r="BC318">
            <v>0</v>
          </cell>
          <cell r="BD318">
            <v>1</v>
          </cell>
        </row>
        <row r="319">
          <cell r="A319" t="str">
            <v>16705</v>
          </cell>
          <cell r="B319" t="str">
            <v>CAISSE D EPARGNE D ALSACE</v>
          </cell>
          <cell r="C319" t="str">
            <v>3. Autres (GEA CBD)</v>
          </cell>
          <cell r="D319">
            <v>201312</v>
          </cell>
          <cell r="E319">
            <v>4.6600000000000003E-2</v>
          </cell>
          <cell r="F319">
            <v>0.21310999999999999</v>
          </cell>
          <cell r="G319">
            <v>3.6875555709999999</v>
          </cell>
          <cell r="H319">
            <v>0.17184008960860001</v>
          </cell>
          <cell r="I319">
            <v>0.78585496773580998</v>
          </cell>
          <cell r="O319">
            <v>13330</v>
          </cell>
          <cell r="P319" t="str">
            <v>383984879</v>
          </cell>
          <cell r="Q319" t="str">
            <v>PM</v>
          </cell>
          <cell r="R319" t="str">
            <v>270</v>
          </cell>
          <cell r="S319" t="str">
            <v>01</v>
          </cell>
          <cell r="T319" t="str">
            <v>Etablissement de crédit</v>
          </cell>
          <cell r="U319" t="str">
            <v>201</v>
          </cell>
          <cell r="V319" t="str">
            <v>Banque mutualiste ou coopérative</v>
          </cell>
          <cell r="W319" t="str">
            <v>001</v>
          </cell>
          <cell r="X319" t="str">
            <v>Agrément ACPR</v>
          </cell>
          <cell r="Y319">
            <v>8</v>
          </cell>
          <cell r="Z319" t="str">
            <v>RESTRUCTURATION AVEC REPRISE DE CIB</v>
          </cell>
          <cell r="AA319" t="str">
            <v>FR</v>
          </cell>
          <cell r="AB319" t="str">
            <v> France</v>
          </cell>
          <cell r="AC319" t="str">
            <v>S. BANCAIRE MUTUALISTE ET AUTRES RESEAUX</v>
          </cell>
          <cell r="AD319">
            <v>1163</v>
          </cell>
          <cell r="AE319" t="str">
            <v>GPE BPCE</v>
          </cell>
          <cell r="AF319">
            <v>0</v>
          </cell>
          <cell r="AG319" t="str">
            <v>67100</v>
          </cell>
          <cell r="AH319" t="str">
            <v>FR</v>
          </cell>
          <cell r="AI319" t="str">
            <v/>
          </cell>
          <cell r="AJ319" t="str">
            <v/>
          </cell>
          <cell r="AK319" t="str">
            <v>EC</v>
          </cell>
          <cell r="AL319" t="str">
            <v>Bq mut</v>
          </cell>
          <cell r="AM319" t="str">
            <v>PERSONNE_MORALE_SOCIETE</v>
          </cell>
          <cell r="AN319" t="str">
            <v>BPCE</v>
          </cell>
          <cell r="AO319" t="str">
            <v>Groupes mutualistes</v>
          </cell>
          <cell r="AP319" t="str">
            <v/>
          </cell>
          <cell r="AQ319" t="str">
            <v/>
          </cell>
          <cell r="AR319" t="str">
            <v>FR</v>
          </cell>
          <cell r="AS319" t="str">
            <v>FRANCE</v>
          </cell>
          <cell r="AT319" t="str">
            <v/>
          </cell>
          <cell r="AU319" t="str">
            <v/>
          </cell>
          <cell r="AV319" t="str">
            <v>MOURJANE</v>
          </cell>
          <cell r="AW319">
            <v>2762</v>
          </cell>
          <cell r="AX319">
            <v>8.4945045859999997</v>
          </cell>
          <cell r="AY319">
            <v>4.9173757139999994</v>
          </cell>
          <cell r="AZ319">
            <v>5.6047590559999998</v>
          </cell>
          <cell r="BA319">
            <v>130</v>
          </cell>
          <cell r="BB319" t="str">
            <v>SI</v>
          </cell>
          <cell r="BC319">
            <v>0</v>
          </cell>
          <cell r="BD319">
            <v>1</v>
          </cell>
        </row>
        <row r="320">
          <cell r="A320" t="str">
            <v>16706</v>
          </cell>
          <cell r="B320" t="str">
            <v>CRCAM NORD DE FRANCE</v>
          </cell>
          <cell r="C320" t="str">
            <v>3. Autres (GEA CBD)</v>
          </cell>
          <cell r="D320">
            <v>201312</v>
          </cell>
          <cell r="E320">
            <v>4.58E-2</v>
          </cell>
          <cell r="F320">
            <v>0.17599999999999999</v>
          </cell>
          <cell r="G320">
            <v>16.48187265</v>
          </cell>
          <cell r="H320">
            <v>0.75486976737</v>
          </cell>
          <cell r="I320">
            <v>2.9008095863999999</v>
          </cell>
          <cell r="J320">
            <v>3.8300000000000001E-2</v>
          </cell>
          <cell r="K320">
            <v>0.43640000000000001</v>
          </cell>
          <cell r="L320">
            <v>6.9378630000000001</v>
          </cell>
          <cell r="M320">
            <v>0.26572015290000001</v>
          </cell>
          <cell r="N320">
            <v>3.0276834132000001</v>
          </cell>
          <cell r="O320">
            <v>13337</v>
          </cell>
          <cell r="P320" t="str">
            <v>440676559</v>
          </cell>
          <cell r="Q320" t="str">
            <v>PM</v>
          </cell>
          <cell r="R320" t="str">
            <v>210</v>
          </cell>
          <cell r="S320" t="str">
            <v>01</v>
          </cell>
          <cell r="T320" t="str">
            <v>Etablissement de crédit</v>
          </cell>
          <cell r="U320" t="str">
            <v>201</v>
          </cell>
          <cell r="V320" t="str">
            <v>Banque mutualiste ou coopérative</v>
          </cell>
          <cell r="W320" t="str">
            <v>001</v>
          </cell>
          <cell r="X320" t="str">
            <v>Agrément ACPR</v>
          </cell>
          <cell r="Y320">
            <v>8</v>
          </cell>
          <cell r="Z320" t="str">
            <v>RESTRUCTURATION AVEC REPRISE DE CIB</v>
          </cell>
          <cell r="AA320" t="str">
            <v>FR</v>
          </cell>
          <cell r="AB320" t="str">
            <v> France</v>
          </cell>
          <cell r="AC320" t="str">
            <v>S. BANCAIRE MUTUALISTE ET AUTRES RESEAUX</v>
          </cell>
          <cell r="AD320">
            <v>27</v>
          </cell>
          <cell r="AE320" t="str">
            <v>GPE CREDIT AGRICOLE</v>
          </cell>
          <cell r="AF320">
            <v>0</v>
          </cell>
          <cell r="AG320" t="str">
            <v>59000</v>
          </cell>
          <cell r="AH320" t="str">
            <v>FR</v>
          </cell>
          <cell r="AI320" t="str">
            <v/>
          </cell>
          <cell r="AJ320" t="str">
            <v/>
          </cell>
          <cell r="AK320" t="str">
            <v>EC</v>
          </cell>
          <cell r="AL320" t="str">
            <v>Bq mut</v>
          </cell>
          <cell r="AM320" t="str">
            <v>PERSONNE_MORALE_SOCIETE</v>
          </cell>
          <cell r="AN320" t="str">
            <v>CREDIT AGRICOLE</v>
          </cell>
          <cell r="AO320" t="str">
            <v>Groupes mutualistes</v>
          </cell>
          <cell r="AP320" t="str">
            <v/>
          </cell>
          <cell r="AQ320" t="str">
            <v/>
          </cell>
          <cell r="AR320" t="str">
            <v>FR</v>
          </cell>
          <cell r="AS320" t="str">
            <v>FRANCE</v>
          </cell>
          <cell r="AT320" t="str">
            <v/>
          </cell>
          <cell r="AU320" t="str">
            <v/>
          </cell>
          <cell r="AV320" t="str">
            <v>PIGEON</v>
          </cell>
          <cell r="AW320">
            <v>2761</v>
          </cell>
          <cell r="AX320">
            <v>25.640174079999998</v>
          </cell>
          <cell r="AY320">
            <v>18.587662991999998</v>
          </cell>
          <cell r="AZ320">
            <v>6.4695651849999996</v>
          </cell>
          <cell r="BA320">
            <v>49</v>
          </cell>
          <cell r="BB320" t="str">
            <v>SI</v>
          </cell>
          <cell r="BC320">
            <v>0</v>
          </cell>
          <cell r="BD320">
            <v>0</v>
          </cell>
        </row>
        <row r="321">
          <cell r="A321" t="str">
            <v>16707</v>
          </cell>
          <cell r="B321" t="str">
            <v>BANQUE POPULAIRE DE L'OUEST</v>
          </cell>
          <cell r="C321" t="str">
            <v>3. Autres (GEA CBD)</v>
          </cell>
          <cell r="D321">
            <v>201312</v>
          </cell>
          <cell r="E321">
            <v>8.3658403160576406E-2</v>
          </cell>
          <cell r="F321">
            <v>0.14678010286931201</v>
          </cell>
          <cell r="G321">
            <v>5.9475913350000003</v>
          </cell>
          <cell r="H321">
            <v>0.49756599373778088</v>
          </cell>
          <cell r="I321">
            <v>0.87298806797592876</v>
          </cell>
          <cell r="J321">
            <v>4.3201135522405801E-2</v>
          </cell>
          <cell r="K321">
            <v>0.438757177332806</v>
          </cell>
          <cell r="L321">
            <v>2.6698182610000001</v>
          </cell>
          <cell r="M321">
            <v>0.11533918051365478</v>
          </cell>
          <cell r="N321">
            <v>1.1714019241879408</v>
          </cell>
          <cell r="O321">
            <v>13339</v>
          </cell>
          <cell r="P321" t="str">
            <v>549200400</v>
          </cell>
          <cell r="Q321" t="str">
            <v>PM</v>
          </cell>
          <cell r="R321" t="str">
            <v>202</v>
          </cell>
          <cell r="S321" t="str">
            <v>01</v>
          </cell>
          <cell r="T321" t="str">
            <v>Etablissement de crédit</v>
          </cell>
          <cell r="U321" t="str">
            <v>201</v>
          </cell>
          <cell r="V321" t="str">
            <v>Banque mutualiste ou coopérative</v>
          </cell>
          <cell r="W321" t="str">
            <v>001</v>
          </cell>
          <cell r="X321" t="str">
            <v>Agrément ACPR</v>
          </cell>
          <cell r="Y321">
            <v>6</v>
          </cell>
          <cell r="Z321" t="str">
            <v>NOUVEL ETABLISSEMENT</v>
          </cell>
          <cell r="AA321" t="str">
            <v>FR</v>
          </cell>
          <cell r="AB321" t="str">
            <v> France</v>
          </cell>
          <cell r="AC321" t="str">
            <v>S. BANCAIRE MUTUALISTE ET AUTRES RESEAUX</v>
          </cell>
          <cell r="AD321">
            <v>1163</v>
          </cell>
          <cell r="AE321" t="str">
            <v>GPE BPCE</v>
          </cell>
          <cell r="AF321">
            <v>0</v>
          </cell>
          <cell r="AG321" t="str">
            <v>35760</v>
          </cell>
          <cell r="AH321" t="str">
            <v>FR</v>
          </cell>
          <cell r="AI321" t="str">
            <v/>
          </cell>
          <cell r="AJ321" t="str">
            <v/>
          </cell>
          <cell r="AK321" t="str">
            <v>EC</v>
          </cell>
          <cell r="AL321" t="str">
            <v>Bq mut</v>
          </cell>
          <cell r="AM321" t="str">
            <v>PERSONNE_MORALE_SOCIETE</v>
          </cell>
          <cell r="AN321" t="str">
            <v>BPCE</v>
          </cell>
          <cell r="AO321" t="str">
            <v>Groupes mutualistes</v>
          </cell>
          <cell r="AP321" t="str">
            <v/>
          </cell>
          <cell r="AQ321" t="str">
            <v/>
          </cell>
          <cell r="AR321" t="str">
            <v>FR</v>
          </cell>
          <cell r="AS321" t="str">
            <v>FRANCE</v>
          </cell>
          <cell r="AT321" t="str">
            <v/>
          </cell>
          <cell r="AU321" t="str">
            <v/>
          </cell>
          <cell r="AV321" t="str">
            <v>TAMISIER</v>
          </cell>
          <cell r="AW321">
            <v>2762</v>
          </cell>
          <cell r="AX321">
            <v>9.2285644419999997</v>
          </cell>
          <cell r="AY321">
            <v>6.3669868940000001</v>
          </cell>
          <cell r="AZ321">
            <v>6.2710386189999996</v>
          </cell>
          <cell r="BA321">
            <v>124</v>
          </cell>
          <cell r="BB321" t="str">
            <v>SI</v>
          </cell>
          <cell r="BC321">
            <v>0</v>
          </cell>
          <cell r="BD321">
            <v>1</v>
          </cell>
        </row>
        <row r="322">
          <cell r="A322" t="str">
            <v>16806</v>
          </cell>
          <cell r="B322" t="str">
            <v>CRCAM CENTRE FRANCE (3EME DU NOM)</v>
          </cell>
          <cell r="C322" t="str">
            <v>3. Autres (GEA CBD)</v>
          </cell>
          <cell r="D322">
            <v>201312</v>
          </cell>
          <cell r="E322">
            <v>3.6799999999999999E-2</v>
          </cell>
          <cell r="F322">
            <v>0.17080000000000001</v>
          </cell>
          <cell r="G322">
            <v>10.960666</v>
          </cell>
          <cell r="H322">
            <v>0.40335250880000001</v>
          </cell>
          <cell r="I322">
            <v>1.8720817528</v>
          </cell>
          <cell r="J322">
            <v>3.9800000000000002E-2</v>
          </cell>
          <cell r="K322">
            <v>0.43530000000000002</v>
          </cell>
          <cell r="L322">
            <v>4.5680240000000003</v>
          </cell>
          <cell r="M322">
            <v>0.18180735520000002</v>
          </cell>
          <cell r="N322">
            <v>1.9884608472000003</v>
          </cell>
          <cell r="O322">
            <v>13485</v>
          </cell>
          <cell r="P322" t="str">
            <v>445200488</v>
          </cell>
          <cell r="Q322" t="str">
            <v>PM</v>
          </cell>
          <cell r="R322" t="str">
            <v>210</v>
          </cell>
          <cell r="S322" t="str">
            <v>01</v>
          </cell>
          <cell r="T322" t="str">
            <v>Etablissement de crédit</v>
          </cell>
          <cell r="U322" t="str">
            <v>201</v>
          </cell>
          <cell r="V322" t="str">
            <v>Banque mutualiste ou coopérative</v>
          </cell>
          <cell r="W322" t="str">
            <v>001</v>
          </cell>
          <cell r="X322" t="str">
            <v>Agrément ACPR</v>
          </cell>
          <cell r="Y322">
            <v>8</v>
          </cell>
          <cell r="Z322" t="str">
            <v>RESTRUCTURATION AVEC REPRISE DE CIB</v>
          </cell>
          <cell r="AA322" t="str">
            <v>FR</v>
          </cell>
          <cell r="AB322" t="str">
            <v> France</v>
          </cell>
          <cell r="AC322" t="str">
            <v>S. BANCAIRE MUTUALISTE ET AUTRES RESEAUX</v>
          </cell>
          <cell r="AD322">
            <v>27</v>
          </cell>
          <cell r="AE322" t="str">
            <v>GPE CREDIT AGRICOLE</v>
          </cell>
          <cell r="AF322">
            <v>0</v>
          </cell>
          <cell r="AG322" t="str">
            <v>63100</v>
          </cell>
          <cell r="AH322" t="str">
            <v>FR</v>
          </cell>
          <cell r="AI322" t="str">
            <v/>
          </cell>
          <cell r="AJ322" t="str">
            <v/>
          </cell>
          <cell r="AK322" t="str">
            <v>EC</v>
          </cell>
          <cell r="AL322" t="str">
            <v>Bq mut</v>
          </cell>
          <cell r="AM322" t="str">
            <v>PERSONNE_MORALE_SOCIETE</v>
          </cell>
          <cell r="AN322" t="str">
            <v>CREDIT AGRICOLE</v>
          </cell>
          <cell r="AO322" t="str">
            <v>Groupes mutualistes</v>
          </cell>
          <cell r="AP322" t="str">
            <v/>
          </cell>
          <cell r="AQ322" t="str">
            <v/>
          </cell>
          <cell r="AR322" t="str">
            <v>FR</v>
          </cell>
          <cell r="AS322" t="str">
            <v>FRANCE</v>
          </cell>
          <cell r="AT322" t="str">
            <v/>
          </cell>
          <cell r="AU322" t="str">
            <v/>
          </cell>
          <cell r="AV322" t="str">
            <v>ONDO</v>
          </cell>
          <cell r="AW322">
            <v>2761</v>
          </cell>
          <cell r="AX322">
            <v>19.115081072999999</v>
          </cell>
          <cell r="AY322">
            <v>13.643694684</v>
          </cell>
          <cell r="AZ322">
            <v>5.4355215590000006</v>
          </cell>
          <cell r="BA322">
            <v>67</v>
          </cell>
          <cell r="BB322" t="str">
            <v>SI</v>
          </cell>
          <cell r="BC322">
            <v>0</v>
          </cell>
          <cell r="BD322">
            <v>0</v>
          </cell>
        </row>
        <row r="323">
          <cell r="A323" t="str">
            <v>16807</v>
          </cell>
          <cell r="B323" t="str">
            <v>BANQUE POPULAIRE DES ALPES</v>
          </cell>
          <cell r="C323" t="str">
            <v>3. Autres (GEA CBD)</v>
          </cell>
          <cell r="D323">
            <v>201312</v>
          </cell>
          <cell r="E323">
            <v>6.1220234145123703E-2</v>
          </cell>
          <cell r="F323">
            <v>0.13003050959606499</v>
          </cell>
          <cell r="G323">
            <v>7.8188292290000003</v>
          </cell>
          <cell r="H323">
            <v>0.47867055614011705</v>
          </cell>
          <cell r="I323">
            <v>1.0166863490914779</v>
          </cell>
          <cell r="J323">
            <v>7.2680021100230696E-2</v>
          </cell>
          <cell r="K323">
            <v>0.43629097534341099</v>
          </cell>
          <cell r="L323">
            <v>2.532195819</v>
          </cell>
          <cell r="M323">
            <v>0.18404004555483594</v>
          </cell>
          <cell r="N323">
            <v>1.1047741836320175</v>
          </cell>
          <cell r="O323">
            <v>13487</v>
          </cell>
          <cell r="P323" t="str">
            <v>605520071</v>
          </cell>
          <cell r="Q323" t="str">
            <v>PM</v>
          </cell>
          <cell r="R323" t="str">
            <v>202</v>
          </cell>
          <cell r="S323" t="str">
            <v>01</v>
          </cell>
          <cell r="T323" t="str">
            <v>Etablissement de crédit</v>
          </cell>
          <cell r="U323" t="str">
            <v>201</v>
          </cell>
          <cell r="V323" t="str">
            <v>Banque mutualiste ou coopérative</v>
          </cell>
          <cell r="W323" t="str">
            <v>001</v>
          </cell>
          <cell r="X323" t="str">
            <v>Agrément ACPR</v>
          </cell>
          <cell r="Y323">
            <v>6</v>
          </cell>
          <cell r="Z323" t="str">
            <v>NOUVEL ETABLISSEMENT</v>
          </cell>
          <cell r="AA323" t="str">
            <v>FR</v>
          </cell>
          <cell r="AB323" t="str">
            <v> France</v>
          </cell>
          <cell r="AC323" t="str">
            <v>S. BANCAIRE MUTUALISTE ET AUTRES RESEAUX</v>
          </cell>
          <cell r="AD323">
            <v>1163</v>
          </cell>
          <cell r="AE323" t="str">
            <v>GPE BPCE</v>
          </cell>
          <cell r="AF323">
            <v>0</v>
          </cell>
          <cell r="AG323" t="str">
            <v>38700</v>
          </cell>
          <cell r="AH323" t="str">
            <v>FR</v>
          </cell>
          <cell r="AI323" t="str">
            <v/>
          </cell>
          <cell r="AJ323" t="str">
            <v/>
          </cell>
          <cell r="AK323" t="str">
            <v>EC</v>
          </cell>
          <cell r="AL323" t="str">
            <v>Bq mut</v>
          </cell>
          <cell r="AM323" t="str">
            <v>PERSONNE_MORALE_SOCIETE</v>
          </cell>
          <cell r="AN323" t="str">
            <v>BPCE</v>
          </cell>
          <cell r="AO323" t="str">
            <v>Groupes mutualistes</v>
          </cell>
          <cell r="AP323" t="str">
            <v/>
          </cell>
          <cell r="AQ323" t="str">
            <v/>
          </cell>
          <cell r="AR323" t="str">
            <v>FR</v>
          </cell>
          <cell r="AS323" t="str">
            <v>FRANCE</v>
          </cell>
          <cell r="AT323" t="str">
            <v/>
          </cell>
          <cell r="AU323" t="str">
            <v/>
          </cell>
          <cell r="AV323" t="str">
            <v>BODIAN</v>
          </cell>
          <cell r="AW323">
            <v>2762</v>
          </cell>
          <cell r="AX323">
            <v>12.218775184</v>
          </cell>
          <cell r="AY323">
            <v>8.7675997450000001</v>
          </cell>
          <cell r="AZ323">
            <v>7.5855253619999994</v>
          </cell>
          <cell r="BA323">
            <v>104</v>
          </cell>
          <cell r="BB323" t="str">
            <v>SI</v>
          </cell>
          <cell r="BC323">
            <v>0</v>
          </cell>
          <cell r="BD323">
            <v>1</v>
          </cell>
        </row>
        <row r="324">
          <cell r="A324" t="str">
            <v>16906</v>
          </cell>
          <cell r="B324" t="str">
            <v>CRCAM PYRENEES-GASCOGNE</v>
          </cell>
          <cell r="C324" t="str">
            <v>3. Autres (GEA CBD)</v>
          </cell>
          <cell r="D324">
            <v>201312</v>
          </cell>
          <cell r="E324">
            <v>4.8599999999999997E-2</v>
          </cell>
          <cell r="F324">
            <v>0.17879999999999999</v>
          </cell>
          <cell r="G324">
            <v>8.1054370000000002</v>
          </cell>
          <cell r="H324">
            <v>0.3939242382</v>
          </cell>
          <cell r="I324">
            <v>1.4492521355999999</v>
          </cell>
          <cell r="J324">
            <v>3.8800000000000001E-2</v>
          </cell>
          <cell r="K324">
            <v>0.43619999999999998</v>
          </cell>
          <cell r="L324">
            <v>3.6209600000000002</v>
          </cell>
          <cell r="M324">
            <v>0.14049324800000002</v>
          </cell>
          <cell r="N324">
            <v>1.579462752</v>
          </cell>
          <cell r="O324">
            <v>1323</v>
          </cell>
          <cell r="P324" t="str">
            <v>776983546</v>
          </cell>
          <cell r="Q324" t="str">
            <v>PM</v>
          </cell>
          <cell r="R324" t="str">
            <v>210</v>
          </cell>
          <cell r="S324" t="str">
            <v>01</v>
          </cell>
          <cell r="T324" t="str">
            <v>Etablissement de crédit</v>
          </cell>
          <cell r="U324" t="str">
            <v>201</v>
          </cell>
          <cell r="V324" t="str">
            <v>Banque mutualiste ou coopérative</v>
          </cell>
          <cell r="W324" t="str">
            <v>001</v>
          </cell>
          <cell r="X324" t="str">
            <v>Agrément ACPR</v>
          </cell>
          <cell r="Y324">
            <v>6</v>
          </cell>
          <cell r="Z324" t="str">
            <v>NOUVEL ETABLISSEMENT</v>
          </cell>
          <cell r="AA324" t="str">
            <v>FR</v>
          </cell>
          <cell r="AB324" t="str">
            <v> France</v>
          </cell>
          <cell r="AC324" t="str">
            <v>S. BANCAIRE MUTUALISTE ET AUTRES RESEAUX</v>
          </cell>
          <cell r="AD324">
            <v>27</v>
          </cell>
          <cell r="AE324" t="str">
            <v>GPE CREDIT AGRICOLE</v>
          </cell>
          <cell r="AF324">
            <v>0</v>
          </cell>
          <cell r="AG324" t="str">
            <v>65000</v>
          </cell>
          <cell r="AH324" t="str">
            <v>FR</v>
          </cell>
          <cell r="AI324" t="str">
            <v/>
          </cell>
          <cell r="AJ324" t="str">
            <v/>
          </cell>
          <cell r="AK324" t="str">
            <v>EC</v>
          </cell>
          <cell r="AL324" t="str">
            <v>Bq mut</v>
          </cell>
          <cell r="AM324" t="str">
            <v>PERSONNE_MORALE_SOCIETE</v>
          </cell>
          <cell r="AN324" t="str">
            <v>CREDIT AGRICOLE</v>
          </cell>
          <cell r="AO324" t="str">
            <v>Groupes mutualistes</v>
          </cell>
          <cell r="AP324" t="str">
            <v/>
          </cell>
          <cell r="AQ324" t="str">
            <v/>
          </cell>
          <cell r="AR324" t="str">
            <v>FR</v>
          </cell>
          <cell r="AS324" t="str">
            <v>FRANCE</v>
          </cell>
          <cell r="AT324" t="str">
            <v/>
          </cell>
          <cell r="AU324" t="str">
            <v/>
          </cell>
          <cell r="AV324" t="str">
            <v>LAFARQUE</v>
          </cell>
          <cell r="AW324">
            <v>2761</v>
          </cell>
          <cell r="AX324">
            <v>14.502060175</v>
          </cell>
          <cell r="AY324">
            <v>10.713714744000001</v>
          </cell>
          <cell r="AZ324">
            <v>5.0033165769999997</v>
          </cell>
          <cell r="BA324">
            <v>88</v>
          </cell>
          <cell r="BB324" t="str">
            <v>SI</v>
          </cell>
          <cell r="BC324">
            <v>0</v>
          </cell>
          <cell r="BD324">
            <v>0</v>
          </cell>
        </row>
        <row r="325">
          <cell r="A325" t="str">
            <v>17070</v>
          </cell>
          <cell r="B325" t="str">
            <v>INTER EUROPE CONSEIL</v>
          </cell>
          <cell r="C325" t="str">
            <v>3. Autres (GEA CBD)</v>
          </cell>
          <cell r="D325">
            <v>201312</v>
          </cell>
          <cell r="E325">
            <v>3.0000000000000001E-3</v>
          </cell>
          <cell r="F325">
            <v>0.32329999999999998</v>
          </cell>
          <cell r="G325">
            <v>3.0779472659999998</v>
          </cell>
          <cell r="H325">
            <v>9.233841797999999E-3</v>
          </cell>
          <cell r="I325">
            <v>0.99510035109779982</v>
          </cell>
          <cell r="J325">
            <v>0.1142</v>
          </cell>
          <cell r="K325">
            <v>0.44490000000000002</v>
          </cell>
          <cell r="L325">
            <v>4.9198970000000003E-3</v>
          </cell>
          <cell r="M325">
            <v>5.6185223739999999E-4</v>
          </cell>
          <cell r="N325">
            <v>2.1888621753000004E-3</v>
          </cell>
          <cell r="O325">
            <v>13858</v>
          </cell>
          <cell r="P325" t="str">
            <v>692040108</v>
          </cell>
          <cell r="Q325" t="str">
            <v>PM</v>
          </cell>
          <cell r="R325" t="str">
            <v>682</v>
          </cell>
          <cell r="S325" t="str">
            <v>01</v>
          </cell>
          <cell r="T325" t="str">
            <v>Etablissement de crédit</v>
          </cell>
          <cell r="U325" t="str">
            <v>203</v>
          </cell>
          <cell r="V325" t="str">
            <v>Établissement de crédit spécialisé</v>
          </cell>
          <cell r="W325" t="str">
            <v>001</v>
          </cell>
          <cell r="X325" t="str">
            <v>Agrément ACPR</v>
          </cell>
          <cell r="Y325">
            <v>6</v>
          </cell>
          <cell r="Z325" t="str">
            <v>NOUVEL ETABLISSEMENT</v>
          </cell>
          <cell r="AA325" t="str">
            <v>FR</v>
          </cell>
          <cell r="AB325" t="str">
            <v> France</v>
          </cell>
          <cell r="AC325" t="str">
            <v>S. BANCAIRE PRIVE (GRANDS GROUPES)</v>
          </cell>
          <cell r="AD325">
            <v>30</v>
          </cell>
          <cell r="AE325" t="str">
            <v>GPE SOCIETE GENERALE</v>
          </cell>
          <cell r="AF325">
            <v>0</v>
          </cell>
          <cell r="AG325" t="str">
            <v>75009</v>
          </cell>
          <cell r="AH325" t="str">
            <v>FR</v>
          </cell>
          <cell r="AI325" t="str">
            <v/>
          </cell>
          <cell r="AJ325" t="str">
            <v/>
          </cell>
          <cell r="AK325" t="str">
            <v>EC</v>
          </cell>
          <cell r="AL325" t="str">
            <v>ECS</v>
          </cell>
          <cell r="AM325" t="str">
            <v>PERSONNE_MORALE_SOCIETE</v>
          </cell>
          <cell r="AN325" t="str">
            <v>SOCIETE GENERALE</v>
          </cell>
          <cell r="AO325" t="str">
            <v>Grands groupes bancaires privés</v>
          </cell>
          <cell r="AP325" t="str">
            <v>OUI</v>
          </cell>
          <cell r="AQ325" t="str">
            <v/>
          </cell>
          <cell r="AR325" t="str">
            <v>FR</v>
          </cell>
          <cell r="AS325" t="str">
            <v>FRANCE</v>
          </cell>
          <cell r="AT325" t="str">
            <v/>
          </cell>
          <cell r="AU325" t="str">
            <v/>
          </cell>
          <cell r="AV325" t="str">
            <v>GALLETY</v>
          </cell>
          <cell r="AW325">
            <v>2751</v>
          </cell>
          <cell r="AX325">
            <v>10.136123040999999</v>
          </cell>
          <cell r="AY325">
            <v>5.7532430000000008E-3</v>
          </cell>
          <cell r="AZ325">
            <v>5.9889899999999996E-4</v>
          </cell>
          <cell r="BA325">
            <v>115</v>
          </cell>
          <cell r="BB325" t="str">
            <v>SI</v>
          </cell>
          <cell r="BC325">
            <v>0</v>
          </cell>
          <cell r="BD325">
            <v>1</v>
          </cell>
        </row>
        <row r="326">
          <cell r="A326" t="str">
            <v>17106</v>
          </cell>
          <cell r="B326" t="str">
            <v>CRCAM SUD-MEDITERRANEE</v>
          </cell>
          <cell r="C326" t="str">
            <v>3. Autres (GEA CBD)</v>
          </cell>
          <cell r="D326">
            <v>201312</v>
          </cell>
          <cell r="E326">
            <v>7.2800000000000004E-2</v>
          </cell>
          <cell r="F326">
            <v>0.20200000000000001</v>
          </cell>
          <cell r="G326">
            <v>3.2614000000000001</v>
          </cell>
          <cell r="H326">
            <v>0.23742992000000002</v>
          </cell>
          <cell r="I326">
            <v>0.65880280000000002</v>
          </cell>
          <cell r="J326">
            <v>6.0499999999999998E-2</v>
          </cell>
          <cell r="K326">
            <v>0.44119999999999998</v>
          </cell>
          <cell r="L326">
            <v>1.408933</v>
          </cell>
          <cell r="M326">
            <v>8.5240446499999997E-2</v>
          </cell>
          <cell r="N326">
            <v>0.62162123959999993</v>
          </cell>
          <cell r="O326">
            <v>13897</v>
          </cell>
          <cell r="P326" t="str">
            <v>776179335</v>
          </cell>
          <cell r="Q326" t="str">
            <v>PM</v>
          </cell>
          <cell r="R326" t="str">
            <v>210</v>
          </cell>
          <cell r="S326" t="str">
            <v>01</v>
          </cell>
          <cell r="T326" t="str">
            <v>Etablissement de crédit</v>
          </cell>
          <cell r="U326" t="str">
            <v>201</v>
          </cell>
          <cell r="V326" t="str">
            <v>Banque mutualiste ou coopérative</v>
          </cell>
          <cell r="W326" t="str">
            <v>001</v>
          </cell>
          <cell r="X326" t="str">
            <v>Agrément ACPR</v>
          </cell>
          <cell r="Y326">
            <v>8</v>
          </cell>
          <cell r="Z326" t="str">
            <v>RESTRUCTURATION AVEC REPRISE DE CIB</v>
          </cell>
          <cell r="AA326" t="str">
            <v>FR</v>
          </cell>
          <cell r="AB326" t="str">
            <v> France</v>
          </cell>
          <cell r="AC326" t="str">
            <v>S. BANCAIRE MUTUALISTE ET AUTRES RESEAUX</v>
          </cell>
          <cell r="AD326">
            <v>27</v>
          </cell>
          <cell r="AE326" t="str">
            <v>GPE CREDIT AGRICOLE</v>
          </cell>
          <cell r="AF326">
            <v>0</v>
          </cell>
          <cell r="AG326" t="str">
            <v>66000</v>
          </cell>
          <cell r="AH326" t="str">
            <v>FR</v>
          </cell>
          <cell r="AI326" t="str">
            <v/>
          </cell>
          <cell r="AJ326" t="str">
            <v/>
          </cell>
          <cell r="AK326" t="str">
            <v>EC</v>
          </cell>
          <cell r="AL326" t="str">
            <v>Bq mut</v>
          </cell>
          <cell r="AM326" t="str">
            <v>PERSONNE_MORALE_SOCIETE</v>
          </cell>
          <cell r="AN326" t="str">
            <v>CREDIT AGRICOLE</v>
          </cell>
          <cell r="AO326" t="str">
            <v>Groupes mutualistes</v>
          </cell>
          <cell r="AP326" t="str">
            <v/>
          </cell>
          <cell r="AQ326" t="str">
            <v/>
          </cell>
          <cell r="AR326" t="str">
            <v>FR</v>
          </cell>
          <cell r="AS326" t="str">
            <v>FRANCE</v>
          </cell>
          <cell r="AT326" t="str">
            <v/>
          </cell>
          <cell r="AU326" t="str">
            <v/>
          </cell>
          <cell r="AV326" t="str">
            <v>DENECE</v>
          </cell>
          <cell r="AW326">
            <v>2761</v>
          </cell>
          <cell r="AX326">
            <v>5.6803831979999995</v>
          </cell>
          <cell r="AY326">
            <v>4.2382313940000005</v>
          </cell>
          <cell r="AZ326">
            <v>1.748604013</v>
          </cell>
          <cell r="BA326">
            <v>159</v>
          </cell>
          <cell r="BB326" t="str">
            <v>SI</v>
          </cell>
          <cell r="BC326">
            <v>0</v>
          </cell>
          <cell r="BD326">
            <v>0</v>
          </cell>
        </row>
        <row r="327">
          <cell r="A327" t="str">
            <v>17149</v>
          </cell>
          <cell r="B327" t="str">
            <v>CRCMM DE BRETAGNE-NORMANDIE</v>
          </cell>
          <cell r="C327" t="str">
            <v>3. Autres (GEA CBD)</v>
          </cell>
          <cell r="D327">
            <v>201312</v>
          </cell>
          <cell r="E327">
            <v>0.10666</v>
          </cell>
          <cell r="F327">
            <v>0.14845</v>
          </cell>
          <cell r="G327">
            <v>0.82415851500000004</v>
          </cell>
          <cell r="H327">
            <v>8.7904747209900005E-2</v>
          </cell>
          <cell r="I327">
            <v>0.12234633155175001</v>
          </cell>
          <cell r="J327">
            <v>9.2924742136042501E-2</v>
          </cell>
          <cell r="K327">
            <v>0.43285273478459502</v>
          </cell>
          <cell r="L327">
            <v>0.38710471099999999</v>
          </cell>
          <cell r="M327">
            <v>3.5971605449322257E-2</v>
          </cell>
          <cell r="N327">
            <v>0.16755933280435029</v>
          </cell>
          <cell r="O327">
            <v>13972</v>
          </cell>
          <cell r="P327" t="str">
            <v>775577745</v>
          </cell>
          <cell r="Q327" t="str">
            <v>PM</v>
          </cell>
          <cell r="R327" t="str">
            <v>230</v>
          </cell>
          <cell r="S327" t="str">
            <v>01</v>
          </cell>
          <cell r="T327" t="str">
            <v>Etablissement de crédit</v>
          </cell>
          <cell r="U327" t="str">
            <v>201</v>
          </cell>
          <cell r="V327" t="str">
            <v>Banque mutualiste ou coopérative</v>
          </cell>
          <cell r="W327" t="str">
            <v>001</v>
          </cell>
          <cell r="X327" t="str">
            <v>Agrément ACPR</v>
          </cell>
          <cell r="Y327">
            <v>6</v>
          </cell>
          <cell r="Z327" t="str">
            <v>NOUVEL ETABLISSEMENT</v>
          </cell>
          <cell r="AA327" t="str">
            <v>FR</v>
          </cell>
          <cell r="AB327" t="str">
            <v> France</v>
          </cell>
          <cell r="AC327" t="str">
            <v>S. BANCAIRE MUTUALISTE ET AUTRES RESEAUX</v>
          </cell>
          <cell r="AD327">
            <v>1163</v>
          </cell>
          <cell r="AE327" t="str">
            <v>GPE BPCE</v>
          </cell>
          <cell r="AF327">
            <v>0</v>
          </cell>
          <cell r="AG327" t="str">
            <v>35000</v>
          </cell>
          <cell r="AH327" t="str">
            <v>FR</v>
          </cell>
          <cell r="AI327" t="str">
            <v/>
          </cell>
          <cell r="AJ327" t="str">
            <v/>
          </cell>
          <cell r="AK327" t="str">
            <v>EC</v>
          </cell>
          <cell r="AL327" t="str">
            <v>Bq mut</v>
          </cell>
          <cell r="AM327" t="str">
            <v>PERSONNE_MORALE_SOCIETE</v>
          </cell>
          <cell r="AN327" t="str">
            <v>BPCE</v>
          </cell>
          <cell r="AO327" t="str">
            <v>Groupes mutualistes</v>
          </cell>
          <cell r="AP327" t="str">
            <v/>
          </cell>
          <cell r="AQ327" t="str">
            <v/>
          </cell>
          <cell r="AR327" t="str">
            <v>FR</v>
          </cell>
          <cell r="AS327" t="str">
            <v>FRANCE</v>
          </cell>
          <cell r="AT327" t="str">
            <v/>
          </cell>
          <cell r="AU327" t="str">
            <v/>
          </cell>
          <cell r="AV327" t="str">
            <v>TAMISIER</v>
          </cell>
          <cell r="AW327">
            <v>2762</v>
          </cell>
          <cell r="AX327">
            <v>1.3604947060000001</v>
          </cell>
          <cell r="AY327">
            <v>1.1850903239999999</v>
          </cell>
          <cell r="AZ327">
            <v>0.96465646800000004</v>
          </cell>
          <cell r="BA327">
            <v>277</v>
          </cell>
          <cell r="BB327" t="str">
            <v>SI</v>
          </cell>
          <cell r="BC327">
            <v>0</v>
          </cell>
          <cell r="BD327">
            <v>1</v>
          </cell>
        </row>
        <row r="328">
          <cell r="A328" t="str">
            <v>17169</v>
          </cell>
          <cell r="B328" t="str">
            <v>CRC MARIT MUTUEL DU LITTORAL SUD OUEST</v>
          </cell>
          <cell r="C328" t="str">
            <v>3. Autres (GEA CBD)</v>
          </cell>
          <cell r="D328">
            <v>201312</v>
          </cell>
          <cell r="E328">
            <v>0.1174</v>
          </cell>
          <cell r="F328">
            <v>0.14491999999999999</v>
          </cell>
          <cell r="G328">
            <v>0.53937273899999993</v>
          </cell>
          <cell r="H328">
            <v>6.3322359558599994E-2</v>
          </cell>
          <cell r="I328">
            <v>7.8165897335879989E-2</v>
          </cell>
          <cell r="J328">
            <v>0.15827669367416899</v>
          </cell>
          <cell r="K328">
            <v>0.44497236636258902</v>
          </cell>
          <cell r="L328">
            <v>8.5194697999999999E-2</v>
          </cell>
          <cell r="M328">
            <v>1.3484335118009338E-2</v>
          </cell>
          <cell r="N328">
            <v>3.7909286370606129E-2</v>
          </cell>
          <cell r="O328">
            <v>14018</v>
          </cell>
          <cell r="P328" t="str">
            <v>715950143</v>
          </cell>
          <cell r="Q328" t="str">
            <v>PM</v>
          </cell>
          <cell r="R328" t="str">
            <v>230</v>
          </cell>
          <cell r="S328" t="str">
            <v>01</v>
          </cell>
          <cell r="T328" t="str">
            <v>Etablissement de crédit</v>
          </cell>
          <cell r="U328" t="str">
            <v>201</v>
          </cell>
          <cell r="V328" t="str">
            <v>Banque mutualiste ou coopérative</v>
          </cell>
          <cell r="W328" t="str">
            <v>001</v>
          </cell>
          <cell r="X328" t="str">
            <v>Agrément ACPR</v>
          </cell>
          <cell r="Y328">
            <v>6</v>
          </cell>
          <cell r="Z328" t="str">
            <v>NOUVEL ETABLISSEMENT</v>
          </cell>
          <cell r="AA328" t="str">
            <v>FR</v>
          </cell>
          <cell r="AB328" t="str">
            <v> France</v>
          </cell>
          <cell r="AC328" t="str">
            <v>S. BANCAIRE MUTUALISTE ET AUTRES RESEAUX</v>
          </cell>
          <cell r="AD328">
            <v>1163</v>
          </cell>
          <cell r="AE328" t="str">
            <v>GPE BPCE</v>
          </cell>
          <cell r="AF328">
            <v>0</v>
          </cell>
          <cell r="AG328" t="str">
            <v>17000</v>
          </cell>
          <cell r="AH328" t="str">
            <v>FR</v>
          </cell>
          <cell r="AI328" t="str">
            <v/>
          </cell>
          <cell r="AJ328" t="str">
            <v/>
          </cell>
          <cell r="AK328" t="str">
            <v>EC</v>
          </cell>
          <cell r="AL328" t="str">
            <v>Bq mut</v>
          </cell>
          <cell r="AM328" t="str">
            <v>PERSONNE_MORALE_SOCIETE</v>
          </cell>
          <cell r="AN328" t="str">
            <v>BPCE</v>
          </cell>
          <cell r="AO328" t="str">
            <v>Groupes mutualistes</v>
          </cell>
          <cell r="AP328" t="str">
            <v/>
          </cell>
          <cell r="AQ328" t="str">
            <v/>
          </cell>
          <cell r="AR328" t="str">
            <v>FR</v>
          </cell>
          <cell r="AS328" t="str">
            <v>FRANCE</v>
          </cell>
          <cell r="AT328" t="str">
            <v/>
          </cell>
          <cell r="AU328" t="str">
            <v/>
          </cell>
          <cell r="AV328" t="str">
            <v>BODIAN</v>
          </cell>
          <cell r="AW328">
            <v>2762</v>
          </cell>
          <cell r="AX328">
            <v>0.69132220999999994</v>
          </cell>
          <cell r="AY328">
            <v>0.580202361</v>
          </cell>
          <cell r="AZ328">
            <v>0.49095799300000004</v>
          </cell>
          <cell r="BA328">
            <v>347</v>
          </cell>
          <cell r="BB328" t="str">
            <v>SI</v>
          </cell>
          <cell r="BC328">
            <v>0</v>
          </cell>
          <cell r="BD328">
            <v>1</v>
          </cell>
        </row>
        <row r="329">
          <cell r="A329" t="str">
            <v>17179</v>
          </cell>
          <cell r="B329" t="str">
            <v>CRC MARIT MUT DE LA MEDITERRANEE</v>
          </cell>
          <cell r="C329" t="str">
            <v>3. Autres (GEA CBD)</v>
          </cell>
          <cell r="D329">
            <v>201312</v>
          </cell>
          <cell r="E329">
            <v>0.14543</v>
          </cell>
          <cell r="F329">
            <v>0.16943</v>
          </cell>
          <cell r="G329">
            <v>0.139636599</v>
          </cell>
          <cell r="H329">
            <v>2.0307350592570002E-2</v>
          </cell>
          <cell r="I329">
            <v>2.365862896857E-2</v>
          </cell>
          <cell r="J329">
            <v>0.13622486101263201</v>
          </cell>
          <cell r="K329">
            <v>0.45374193994914702</v>
          </cell>
          <cell r="L329">
            <v>3.5462317E-2</v>
          </cell>
          <cell r="M329">
            <v>4.8308492045108977E-3</v>
          </cell>
          <cell r="N329">
            <v>1.6090740510671615E-2</v>
          </cell>
          <cell r="O329">
            <v>14052</v>
          </cell>
          <cell r="P329" t="str">
            <v>642680268</v>
          </cell>
          <cell r="Q329" t="str">
            <v>PM</v>
          </cell>
          <cell r="R329" t="str">
            <v>230</v>
          </cell>
          <cell r="S329" t="str">
            <v>01</v>
          </cell>
          <cell r="T329" t="str">
            <v>Etablissement de crédit</v>
          </cell>
          <cell r="U329" t="str">
            <v>201</v>
          </cell>
          <cell r="V329" t="str">
            <v>Banque mutualiste ou coopérative</v>
          </cell>
          <cell r="W329" t="str">
            <v>001</v>
          </cell>
          <cell r="X329" t="str">
            <v>Agrément ACPR</v>
          </cell>
          <cell r="Y329">
            <v>6</v>
          </cell>
          <cell r="Z329" t="str">
            <v>NOUVEL ETABLISSEMENT</v>
          </cell>
          <cell r="AA329" t="str">
            <v>FR</v>
          </cell>
          <cell r="AB329" t="str">
            <v> France</v>
          </cell>
          <cell r="AC329" t="str">
            <v>S. BANCAIRE MUTUALISTE ET AUTRES RESEAUX</v>
          </cell>
          <cell r="AD329">
            <v>1163</v>
          </cell>
          <cell r="AE329" t="str">
            <v>GPE BPCE</v>
          </cell>
          <cell r="AF329">
            <v>0</v>
          </cell>
          <cell r="AG329" t="str">
            <v>34200</v>
          </cell>
          <cell r="AH329" t="str">
            <v>FR</v>
          </cell>
          <cell r="AI329" t="str">
            <v/>
          </cell>
          <cell r="AJ329" t="str">
            <v/>
          </cell>
          <cell r="AK329" t="str">
            <v>EC</v>
          </cell>
          <cell r="AL329" t="str">
            <v>Bq mut</v>
          </cell>
          <cell r="AM329" t="str">
            <v>PERSONNE_MORALE_SOCIETE</v>
          </cell>
          <cell r="AN329" t="str">
            <v>BPCE</v>
          </cell>
          <cell r="AO329" t="str">
            <v>Groupes mutualistes</v>
          </cell>
          <cell r="AP329" t="str">
            <v/>
          </cell>
          <cell r="AQ329" t="str">
            <v/>
          </cell>
          <cell r="AR329" t="str">
            <v>FR</v>
          </cell>
          <cell r="AS329" t="str">
            <v>FRANCE</v>
          </cell>
          <cell r="AT329" t="str">
            <v/>
          </cell>
          <cell r="AU329" t="str">
            <v/>
          </cell>
          <cell r="AV329" t="str">
            <v>AUTHIER</v>
          </cell>
          <cell r="AW329">
            <v>2762</v>
          </cell>
          <cell r="AX329">
            <v>0.192642168</v>
          </cell>
          <cell r="AY329">
            <v>0.15473178099999998</v>
          </cell>
          <cell r="AZ329">
            <v>0.16250076899999999</v>
          </cell>
          <cell r="BA329">
            <v>449</v>
          </cell>
          <cell r="BB329" t="str">
            <v>SI</v>
          </cell>
          <cell r="BC329">
            <v>0</v>
          </cell>
          <cell r="BD329">
            <v>1</v>
          </cell>
        </row>
        <row r="330">
          <cell r="A330" t="str">
            <v>17206</v>
          </cell>
          <cell r="B330" t="str">
            <v>CRCAM ALSACE VOSGES</v>
          </cell>
          <cell r="C330" t="str">
            <v>3. Autres (GEA CBD)</v>
          </cell>
          <cell r="D330">
            <v>201312</v>
          </cell>
          <cell r="E330">
            <v>4.2500000000000003E-2</v>
          </cell>
          <cell r="F330">
            <v>0.17780000000000001</v>
          </cell>
          <cell r="G330">
            <v>6.3408170000000004</v>
          </cell>
          <cell r="H330">
            <v>0.26948472250000005</v>
          </cell>
          <cell r="I330">
            <v>1.1273972626000002</v>
          </cell>
          <cell r="J330">
            <v>4.3099999999999999E-2</v>
          </cell>
          <cell r="K330">
            <v>0.41199999999999998</v>
          </cell>
          <cell r="L330">
            <v>1.935872</v>
          </cell>
          <cell r="M330">
            <v>8.3436083199999997E-2</v>
          </cell>
          <cell r="N330">
            <v>0.79757926400000001</v>
          </cell>
          <cell r="O330">
            <v>14096</v>
          </cell>
          <cell r="P330" t="str">
            <v>437642531</v>
          </cell>
          <cell r="Q330" t="str">
            <v>PM</v>
          </cell>
          <cell r="R330" t="str">
            <v>210</v>
          </cell>
          <cell r="S330" t="str">
            <v>01</v>
          </cell>
          <cell r="T330" t="str">
            <v>Etablissement de crédit</v>
          </cell>
          <cell r="U330" t="str">
            <v>201</v>
          </cell>
          <cell r="V330" t="str">
            <v>Banque mutualiste ou coopérative</v>
          </cell>
          <cell r="W330" t="str">
            <v>001</v>
          </cell>
          <cell r="X330" t="str">
            <v>Agrément ACPR</v>
          </cell>
          <cell r="Y330">
            <v>8</v>
          </cell>
          <cell r="Z330" t="str">
            <v>RESTRUCTURATION AVEC REPRISE DE CIB</v>
          </cell>
          <cell r="AA330" t="str">
            <v>FR</v>
          </cell>
          <cell r="AB330" t="str">
            <v> France</v>
          </cell>
          <cell r="AC330" t="str">
            <v>S. BANCAIRE MUTUALISTE ET AUTRES RESEAUX</v>
          </cell>
          <cell r="AD330">
            <v>27</v>
          </cell>
          <cell r="AE330" t="str">
            <v>GPE CREDIT AGRICOLE</v>
          </cell>
          <cell r="AF330">
            <v>0</v>
          </cell>
          <cell r="AG330" t="str">
            <v>67000</v>
          </cell>
          <cell r="AH330" t="str">
            <v>FR</v>
          </cell>
          <cell r="AI330" t="str">
            <v/>
          </cell>
          <cell r="AJ330" t="str">
            <v/>
          </cell>
          <cell r="AK330" t="str">
            <v>EC</v>
          </cell>
          <cell r="AL330" t="str">
            <v>Bq mut</v>
          </cell>
          <cell r="AM330" t="str">
            <v>PERSONNE_MORALE_SOCIETE</v>
          </cell>
          <cell r="AN330" t="str">
            <v>CREDIT AGRICOLE</v>
          </cell>
          <cell r="AO330" t="str">
            <v>Groupes mutualistes</v>
          </cell>
          <cell r="AP330" t="str">
            <v/>
          </cell>
          <cell r="AQ330" t="str">
            <v/>
          </cell>
          <cell r="AR330" t="str">
            <v>FR</v>
          </cell>
          <cell r="AS330" t="str">
            <v>FRANCE</v>
          </cell>
          <cell r="AT330" t="str">
            <v/>
          </cell>
          <cell r="AU330" t="str">
            <v/>
          </cell>
          <cell r="AV330" t="str">
            <v>MOISSINAC</v>
          </cell>
          <cell r="AW330">
            <v>2761</v>
          </cell>
          <cell r="AX330">
            <v>9.6663454099999999</v>
          </cell>
          <cell r="AY330">
            <v>7.4014171470000001</v>
          </cell>
          <cell r="AZ330">
            <v>2.6655660860000001</v>
          </cell>
          <cell r="BA330">
            <v>120</v>
          </cell>
          <cell r="BB330" t="str">
            <v>SI</v>
          </cell>
          <cell r="BC330">
            <v>0</v>
          </cell>
          <cell r="BD330">
            <v>0</v>
          </cell>
        </row>
        <row r="331">
          <cell r="A331" t="str">
            <v>17219</v>
          </cell>
          <cell r="B331" t="str">
            <v>CRC MARIT MUT ATLANTIQUE</v>
          </cell>
          <cell r="C331" t="str">
            <v>3. Autres (GEA CBD)</v>
          </cell>
          <cell r="D331">
            <v>201312</v>
          </cell>
          <cell r="E331">
            <v>0.11047</v>
          </cell>
          <cell r="F331">
            <v>0.14036999999999999</v>
          </cell>
          <cell r="G331">
            <v>0.63413100100000008</v>
          </cell>
          <cell r="H331">
            <v>7.0052451680470001E-2</v>
          </cell>
          <cell r="I331">
            <v>8.9012968610370002E-2</v>
          </cell>
          <cell r="J331">
            <v>0.13197122052110999</v>
          </cell>
          <cell r="K331">
            <v>0.42876601730546599</v>
          </cell>
          <cell r="L331">
            <v>0.27950918299999999</v>
          </cell>
          <cell r="M331">
            <v>3.6887168027368286E-2</v>
          </cell>
          <cell r="N331">
            <v>0.11984403919521466</v>
          </cell>
          <cell r="O331">
            <v>14113</v>
          </cell>
          <cell r="P331" t="str">
            <v>778150615</v>
          </cell>
          <cell r="Q331" t="str">
            <v>PM</v>
          </cell>
          <cell r="R331" t="str">
            <v>230</v>
          </cell>
          <cell r="S331" t="str">
            <v>01</v>
          </cell>
          <cell r="T331" t="str">
            <v>Etablissement de crédit</v>
          </cell>
          <cell r="U331" t="str">
            <v>201</v>
          </cell>
          <cell r="V331" t="str">
            <v>Banque mutualiste ou coopérative</v>
          </cell>
          <cell r="W331" t="str">
            <v>001</v>
          </cell>
          <cell r="X331" t="str">
            <v>Agrément ACPR</v>
          </cell>
          <cell r="Y331">
            <v>6</v>
          </cell>
          <cell r="Z331" t="str">
            <v>NOUVEL ETABLISSEMENT</v>
          </cell>
          <cell r="AA331" t="str">
            <v>FR</v>
          </cell>
          <cell r="AB331" t="str">
            <v> France</v>
          </cell>
          <cell r="AC331" t="str">
            <v>S. BANCAIRE MUTUALISTE ET AUTRES RESEAUX</v>
          </cell>
          <cell r="AD331">
            <v>1163</v>
          </cell>
          <cell r="AE331" t="str">
            <v>GPE BPCE</v>
          </cell>
          <cell r="AF331">
            <v>0</v>
          </cell>
          <cell r="AG331" t="str">
            <v>44800</v>
          </cell>
          <cell r="AH331" t="str">
            <v>FR</v>
          </cell>
          <cell r="AI331" t="str">
            <v/>
          </cell>
          <cell r="AJ331" t="str">
            <v/>
          </cell>
          <cell r="AK331" t="str">
            <v>EC</v>
          </cell>
          <cell r="AL331" t="str">
            <v>Bq mut</v>
          </cell>
          <cell r="AM331" t="str">
            <v>PERSONNE_MORALE_SOCIETE</v>
          </cell>
          <cell r="AN331" t="str">
            <v>BPCE</v>
          </cell>
          <cell r="AO331" t="str">
            <v>Groupes mutualistes</v>
          </cell>
          <cell r="AP331" t="str">
            <v/>
          </cell>
          <cell r="AQ331" t="str">
            <v/>
          </cell>
          <cell r="AR331" t="str">
            <v>FR</v>
          </cell>
          <cell r="AS331" t="str">
            <v>FRANCE</v>
          </cell>
          <cell r="AT331" t="str">
            <v/>
          </cell>
          <cell r="AU331" t="str">
            <v/>
          </cell>
          <cell r="AV331" t="str">
            <v>CHEA</v>
          </cell>
          <cell r="AW331">
            <v>2762</v>
          </cell>
          <cell r="AX331">
            <v>0.94915437999999996</v>
          </cell>
          <cell r="AY331">
            <v>0.86382236099999998</v>
          </cell>
          <cell r="AZ331">
            <v>0.682247779</v>
          </cell>
          <cell r="BA331">
            <v>313</v>
          </cell>
          <cell r="BB331" t="str">
            <v>SI</v>
          </cell>
          <cell r="BC331">
            <v>0</v>
          </cell>
          <cell r="BD331">
            <v>1</v>
          </cell>
        </row>
        <row r="332">
          <cell r="A332" t="str">
            <v>17515</v>
          </cell>
          <cell r="B332" t="str">
            <v>CAISSE D EPARGNE ILE-DE-FRANCE</v>
          </cell>
          <cell r="C332" t="str">
            <v>3. Autres (GEA CBD)</v>
          </cell>
          <cell r="D332">
            <v>201312</v>
          </cell>
          <cell r="E332">
            <v>4.4753532856721102E-2</v>
          </cell>
          <cell r="F332">
            <v>0.20574885021490499</v>
          </cell>
          <cell r="G332">
            <v>23.446612465000001</v>
          </cell>
          <cell r="H332">
            <v>1.0493187413311842</v>
          </cell>
          <cell r="I332">
            <v>4.8241135561082098</v>
          </cell>
          <cell r="O332">
            <v>14559</v>
          </cell>
          <cell r="P332" t="str">
            <v>382900942</v>
          </cell>
          <cell r="Q332" t="str">
            <v>PM</v>
          </cell>
          <cell r="R332" t="str">
            <v>270</v>
          </cell>
          <cell r="S332" t="str">
            <v>01</v>
          </cell>
          <cell r="T332" t="str">
            <v>Etablissement de crédit</v>
          </cell>
          <cell r="U332" t="str">
            <v>201</v>
          </cell>
          <cell r="V332" t="str">
            <v>Banque mutualiste ou coopérative</v>
          </cell>
          <cell r="W332" t="str">
            <v>001</v>
          </cell>
          <cell r="X332" t="str">
            <v>Agrément ACPR</v>
          </cell>
          <cell r="Y332">
            <v>8</v>
          </cell>
          <cell r="Z332" t="str">
            <v>RESTRUCTURATION AVEC REPRISE DE CIB</v>
          </cell>
          <cell r="AA332" t="str">
            <v>FR</v>
          </cell>
          <cell r="AB332" t="str">
            <v> France</v>
          </cell>
          <cell r="AC332" t="str">
            <v>S. BANCAIRE MUTUALISTE ET AUTRES RESEAUX</v>
          </cell>
          <cell r="AD332">
            <v>1163</v>
          </cell>
          <cell r="AE332" t="str">
            <v>GPE BPCE</v>
          </cell>
          <cell r="AF332">
            <v>0</v>
          </cell>
          <cell r="AG332" t="str">
            <v>75001</v>
          </cell>
          <cell r="AH332" t="str">
            <v>FR</v>
          </cell>
          <cell r="AI332" t="str">
            <v/>
          </cell>
          <cell r="AJ332" t="str">
            <v/>
          </cell>
          <cell r="AK332" t="str">
            <v>EC</v>
          </cell>
          <cell r="AL332" t="str">
            <v>Bq mut</v>
          </cell>
          <cell r="AM332" t="str">
            <v>PERSONNE_MORALE_SOCIETE</v>
          </cell>
          <cell r="AN332" t="str">
            <v>BPCE</v>
          </cell>
          <cell r="AO332" t="str">
            <v>Groupes mutualistes</v>
          </cell>
          <cell r="AP332" t="str">
            <v/>
          </cell>
          <cell r="AQ332" t="str">
            <v/>
          </cell>
          <cell r="AR332" t="str">
            <v>FR</v>
          </cell>
          <cell r="AS332" t="str">
            <v>FRANCE</v>
          </cell>
          <cell r="AT332" t="str">
            <v/>
          </cell>
          <cell r="AU332" t="str">
            <v/>
          </cell>
          <cell r="AV332" t="str">
            <v>JEQUIER</v>
          </cell>
          <cell r="AW332">
            <v>2762</v>
          </cell>
          <cell r="AX332">
            <v>55.124750454000001</v>
          </cell>
          <cell r="AY332">
            <v>29.335116668000001</v>
          </cell>
          <cell r="AZ332">
            <v>39.250085855999998</v>
          </cell>
          <cell r="BA332">
            <v>25</v>
          </cell>
          <cell r="BB332" t="str">
            <v>SI</v>
          </cell>
          <cell r="BC332">
            <v>0</v>
          </cell>
          <cell r="BD332">
            <v>1</v>
          </cell>
        </row>
        <row r="333">
          <cell r="A333" t="str">
            <v>17607</v>
          </cell>
          <cell r="B333" t="str">
            <v>BANQUE POPULAIRE D'ALSACE</v>
          </cell>
          <cell r="C333" t="str">
            <v>3. Autres (GEA CBD)</v>
          </cell>
          <cell r="D333">
            <v>201312</v>
          </cell>
          <cell r="E333">
            <v>9.5159999999999995E-2</v>
          </cell>
          <cell r="F333">
            <v>0.14632000000000001</v>
          </cell>
          <cell r="G333">
            <v>4.6832606080000003</v>
          </cell>
          <cell r="H333">
            <v>0.44565907945728001</v>
          </cell>
          <cell r="I333">
            <v>0.68525469216256008</v>
          </cell>
          <cell r="J333">
            <v>6.3423741639793099E-2</v>
          </cell>
          <cell r="K333">
            <v>0.43302950377494198</v>
          </cell>
          <cell r="L333">
            <v>1.6280203440000001</v>
          </cell>
          <cell r="M333">
            <v>0.1032551416821831</v>
          </cell>
          <cell r="N333">
            <v>0.70498084169783037</v>
          </cell>
          <cell r="O333">
            <v>14718</v>
          </cell>
          <cell r="P333" t="str">
            <v>775641657</v>
          </cell>
          <cell r="Q333" t="str">
            <v>PM</v>
          </cell>
          <cell r="R333" t="str">
            <v>202</v>
          </cell>
          <cell r="S333" t="str">
            <v>01</v>
          </cell>
          <cell r="T333" t="str">
            <v>Etablissement de crédit</v>
          </cell>
          <cell r="U333" t="str">
            <v>201</v>
          </cell>
          <cell r="V333" t="str">
            <v>Banque mutualiste ou coopérative</v>
          </cell>
          <cell r="W333" t="str">
            <v>001</v>
          </cell>
          <cell r="X333" t="str">
            <v>Agrément ACPR</v>
          </cell>
          <cell r="Y333">
            <v>6</v>
          </cell>
          <cell r="Z333" t="str">
            <v>NOUVEL ETABLISSEMENT</v>
          </cell>
          <cell r="AA333" t="str">
            <v>FR</v>
          </cell>
          <cell r="AB333" t="str">
            <v> France</v>
          </cell>
          <cell r="AC333" t="str">
            <v>S. BANCAIRE MUTUALISTE ET AUTRES RESEAUX</v>
          </cell>
          <cell r="AD333">
            <v>1163</v>
          </cell>
          <cell r="AE333" t="str">
            <v>GPE BPCE</v>
          </cell>
          <cell r="AF333">
            <v>0</v>
          </cell>
          <cell r="AG333" t="str">
            <v>67000</v>
          </cell>
          <cell r="AH333" t="str">
            <v>FR</v>
          </cell>
          <cell r="AI333" t="str">
            <v/>
          </cell>
          <cell r="AJ333" t="str">
            <v/>
          </cell>
          <cell r="AK333" t="str">
            <v>EC</v>
          </cell>
          <cell r="AL333" t="str">
            <v>Bq mut</v>
          </cell>
          <cell r="AM333" t="str">
            <v>PERSONNE_MORALE_SOCIETE</v>
          </cell>
          <cell r="AN333" t="str">
            <v>BPCE</v>
          </cell>
          <cell r="AO333" t="str">
            <v>Groupes mutualistes</v>
          </cell>
          <cell r="AP333" t="str">
            <v/>
          </cell>
          <cell r="AQ333" t="str">
            <v/>
          </cell>
          <cell r="AR333" t="str">
            <v>FR</v>
          </cell>
          <cell r="AS333" t="str">
            <v>FRANCE</v>
          </cell>
          <cell r="AT333" t="str">
            <v/>
          </cell>
          <cell r="AU333" t="str">
            <v/>
          </cell>
          <cell r="AV333" t="str">
            <v>CARUNTA-FOUCART</v>
          </cell>
          <cell r="AW333">
            <v>2762</v>
          </cell>
          <cell r="BA333">
            <v>9999</v>
          </cell>
          <cell r="BB333" t="str">
            <v>NON-MSU</v>
          </cell>
          <cell r="BC333">
            <v>0</v>
          </cell>
          <cell r="BD333">
            <v>1</v>
          </cell>
        </row>
        <row r="334">
          <cell r="A334" t="str">
            <v>17679</v>
          </cell>
          <cell r="B334" t="str">
            <v>STE DE BANQUE ET D'EXPANSION-SBE (2EME)</v>
          </cell>
          <cell r="C334" t="str">
            <v>3. Autres (GEA CBD)</v>
          </cell>
          <cell r="D334">
            <v>201312</v>
          </cell>
          <cell r="E334">
            <v>5.1810000000000002E-2</v>
          </cell>
          <cell r="F334">
            <v>9.7250000000000003E-2</v>
          </cell>
          <cell r="G334">
            <v>0.44321929399999999</v>
          </cell>
          <cell r="H334">
            <v>2.296319162214E-2</v>
          </cell>
          <cell r="I334">
            <v>4.3103076341499999E-2</v>
          </cell>
          <cell r="J334">
            <v>1.4378254785127001E-4</v>
          </cell>
          <cell r="K334">
            <v>0.45004373360384398</v>
          </cell>
          <cell r="L334">
            <v>3.6534401000000001E-2</v>
          </cell>
          <cell r="M334">
            <v>5.2530092599999869E-6</v>
          </cell>
          <cell r="N334">
            <v>1.6442078231020011E-2</v>
          </cell>
          <cell r="O334">
            <v>14845</v>
          </cell>
          <cell r="P334" t="str">
            <v>482656147</v>
          </cell>
          <cell r="Q334" t="str">
            <v>PM</v>
          </cell>
          <cell r="R334" t="str">
            <v>102</v>
          </cell>
          <cell r="S334" t="str">
            <v>01</v>
          </cell>
          <cell r="T334" t="str">
            <v>Etablissement de crédit</v>
          </cell>
          <cell r="U334" t="str">
            <v>200</v>
          </cell>
          <cell r="V334" t="str">
            <v>Banque</v>
          </cell>
          <cell r="W334" t="str">
            <v>001</v>
          </cell>
          <cell r="X334" t="str">
            <v>Agrément ACPR</v>
          </cell>
          <cell r="Y334">
            <v>8</v>
          </cell>
          <cell r="Z334" t="str">
            <v>RESTRUCTURATION AVEC REPRISE DE CIB</v>
          </cell>
          <cell r="AA334" t="str">
            <v>FR</v>
          </cell>
          <cell r="AB334" t="str">
            <v> France</v>
          </cell>
          <cell r="AC334" t="str">
            <v>S. BANCAIRE MUTUALISTE ET AUTRES RESEAUX</v>
          </cell>
          <cell r="AD334">
            <v>1163</v>
          </cell>
          <cell r="AE334" t="str">
            <v>GPE BPCE</v>
          </cell>
          <cell r="AF334">
            <v>0</v>
          </cell>
          <cell r="AG334" t="str">
            <v>75008</v>
          </cell>
          <cell r="AH334" t="str">
            <v>FR</v>
          </cell>
          <cell r="AI334" t="str">
            <v/>
          </cell>
          <cell r="AJ334" t="str">
            <v/>
          </cell>
          <cell r="AK334" t="str">
            <v>EC</v>
          </cell>
          <cell r="AL334" t="str">
            <v>Banque</v>
          </cell>
          <cell r="AM334" t="str">
            <v>PERSONNE_MORALE_SOCIETE</v>
          </cell>
          <cell r="AN334" t="str">
            <v>BPCE</v>
          </cell>
          <cell r="AO334" t="str">
            <v>Groupes mutualistes</v>
          </cell>
          <cell r="AP334" t="str">
            <v/>
          </cell>
          <cell r="AQ334" t="str">
            <v/>
          </cell>
          <cell r="AR334" t="str">
            <v>FR</v>
          </cell>
          <cell r="AS334" t="str">
            <v>FRANCE</v>
          </cell>
          <cell r="AT334" t="str">
            <v/>
          </cell>
          <cell r="AU334" t="str">
            <v/>
          </cell>
          <cell r="AV334" t="str">
            <v>MOURJANE</v>
          </cell>
          <cell r="AW334">
            <v>2762</v>
          </cell>
          <cell r="AX334">
            <v>0.63850129599999994</v>
          </cell>
          <cell r="AY334">
            <v>0.51198763899999999</v>
          </cell>
          <cell r="AZ334">
            <v>0.343487347</v>
          </cell>
          <cell r="BA334">
            <v>355</v>
          </cell>
          <cell r="BB334" t="str">
            <v>SI</v>
          </cell>
          <cell r="BC334">
            <v>0</v>
          </cell>
          <cell r="BD334">
            <v>1</v>
          </cell>
        </row>
        <row r="335">
          <cell r="A335" t="str">
            <v>17806</v>
          </cell>
          <cell r="B335" t="str">
            <v>CRCAM CENTRE-EST</v>
          </cell>
          <cell r="C335" t="str">
            <v>3. Autres (GEA CBD)</v>
          </cell>
          <cell r="D335">
            <v>201312</v>
          </cell>
          <cell r="E335">
            <v>3.4700000000000002E-2</v>
          </cell>
          <cell r="F335">
            <v>0.17299999999999999</v>
          </cell>
          <cell r="G335">
            <v>15.909564</v>
          </cell>
          <cell r="H335">
            <v>0.55206187080000002</v>
          </cell>
          <cell r="I335">
            <v>2.7523545719999998</v>
          </cell>
          <cell r="J335">
            <v>3.2300000000000002E-2</v>
          </cell>
          <cell r="K335">
            <v>0.42599999999999999</v>
          </cell>
          <cell r="L335">
            <v>3.9271889999999998</v>
          </cell>
          <cell r="M335">
            <v>0.12684820469999999</v>
          </cell>
          <cell r="N335">
            <v>1.6729825139999999</v>
          </cell>
          <cell r="O335">
            <v>15033</v>
          </cell>
          <cell r="P335" t="str">
            <v>399973825</v>
          </cell>
          <cell r="Q335" t="str">
            <v>PM</v>
          </cell>
          <cell r="R335" t="str">
            <v>210</v>
          </cell>
          <cell r="S335" t="str">
            <v>01</v>
          </cell>
          <cell r="T335" t="str">
            <v>Etablissement de crédit</v>
          </cell>
          <cell r="U335" t="str">
            <v>201</v>
          </cell>
          <cell r="V335" t="str">
            <v>Banque mutualiste ou coopérative</v>
          </cell>
          <cell r="W335" t="str">
            <v>001</v>
          </cell>
          <cell r="X335" t="str">
            <v>Agrément ACPR</v>
          </cell>
          <cell r="Y335">
            <v>8</v>
          </cell>
          <cell r="Z335" t="str">
            <v>RESTRUCTURATION AVEC REPRISE DE CIB</v>
          </cell>
          <cell r="AA335" t="str">
            <v>FR</v>
          </cell>
          <cell r="AB335" t="str">
            <v> France</v>
          </cell>
          <cell r="AC335" t="str">
            <v>S. BANCAIRE MUTUALISTE ET AUTRES RESEAUX</v>
          </cell>
          <cell r="AD335">
            <v>27</v>
          </cell>
          <cell r="AE335" t="str">
            <v>GPE CREDIT AGRICOLE</v>
          </cell>
          <cell r="AF335">
            <v>0</v>
          </cell>
          <cell r="AG335" t="str">
            <v>69410</v>
          </cell>
          <cell r="AH335" t="str">
            <v>FR</v>
          </cell>
          <cell r="AI335" t="str">
            <v/>
          </cell>
          <cell r="AJ335" t="str">
            <v/>
          </cell>
          <cell r="AK335" t="str">
            <v>EC</v>
          </cell>
          <cell r="AL335" t="str">
            <v>Bq mut</v>
          </cell>
          <cell r="AM335" t="str">
            <v>PERSONNE_MORALE_SOCIETE</v>
          </cell>
          <cell r="AN335" t="str">
            <v>CREDIT AGRICOLE</v>
          </cell>
          <cell r="AO335" t="str">
            <v>Groupes mutualistes</v>
          </cell>
          <cell r="AP335" t="str">
            <v/>
          </cell>
          <cell r="AQ335" t="str">
            <v/>
          </cell>
          <cell r="AR335" t="str">
            <v>FR</v>
          </cell>
          <cell r="AS335" t="str">
            <v>FRANCE</v>
          </cell>
          <cell r="AT335" t="str">
            <v/>
          </cell>
          <cell r="AU335" t="str">
            <v/>
          </cell>
          <cell r="AV335" t="str">
            <v>BALLABRIGA</v>
          </cell>
          <cell r="AW335">
            <v>2761</v>
          </cell>
          <cell r="AX335">
            <v>26.189065372999998</v>
          </cell>
          <cell r="AY335">
            <v>17.940782552999998</v>
          </cell>
          <cell r="AZ335">
            <v>8.2229710170000008</v>
          </cell>
          <cell r="BA335">
            <v>48</v>
          </cell>
          <cell r="BB335" t="str">
            <v>SI</v>
          </cell>
          <cell r="BC335">
            <v>0</v>
          </cell>
          <cell r="BD335">
            <v>0</v>
          </cell>
        </row>
        <row r="336">
          <cell r="A336" t="str">
            <v>17807</v>
          </cell>
          <cell r="B336" t="str">
            <v>BANQUE POPULAIRE OCCITANE</v>
          </cell>
          <cell r="C336" t="str">
            <v>3. Autres (GEA CBD)</v>
          </cell>
          <cell r="D336">
            <v>201312</v>
          </cell>
          <cell r="E336">
            <v>6.9519999999999998E-2</v>
          </cell>
          <cell r="F336">
            <v>0.13643</v>
          </cell>
          <cell r="G336">
            <v>7.7243306109999992</v>
          </cell>
          <cell r="H336">
            <v>0.53699546407671994</v>
          </cell>
          <cell r="I336">
            <v>1.0538304252587298</v>
          </cell>
          <cell r="J336">
            <v>4.5790848568656103E-2</v>
          </cell>
          <cell r="K336">
            <v>0.44032923091614901</v>
          </cell>
          <cell r="L336">
            <v>2.2034775880000002</v>
          </cell>
          <cell r="M336">
            <v>0.10089910855653561</v>
          </cell>
          <cell r="N336">
            <v>0.97025559166501107</v>
          </cell>
          <cell r="O336">
            <v>15036</v>
          </cell>
          <cell r="P336" t="str">
            <v>560801300</v>
          </cell>
          <cell r="Q336" t="str">
            <v>PM</v>
          </cell>
          <cell r="R336" t="str">
            <v>202</v>
          </cell>
          <cell r="S336" t="str">
            <v>01</v>
          </cell>
          <cell r="T336" t="str">
            <v>Etablissement de crédit</v>
          </cell>
          <cell r="U336" t="str">
            <v>201</v>
          </cell>
          <cell r="V336" t="str">
            <v>Banque mutualiste ou coopérative</v>
          </cell>
          <cell r="W336" t="str">
            <v>001</v>
          </cell>
          <cell r="X336" t="str">
            <v>Agrément ACPR</v>
          </cell>
          <cell r="Y336">
            <v>6</v>
          </cell>
          <cell r="Z336" t="str">
            <v>NOUVEL ETABLISSEMENT</v>
          </cell>
          <cell r="AA336" t="str">
            <v>FR</v>
          </cell>
          <cell r="AB336" t="str">
            <v> France</v>
          </cell>
          <cell r="AC336" t="str">
            <v>S. BANCAIRE MUTUALISTE ET AUTRES RESEAUX</v>
          </cell>
          <cell r="AD336">
            <v>1163</v>
          </cell>
          <cell r="AE336" t="str">
            <v>GPE BPCE</v>
          </cell>
          <cell r="AF336">
            <v>0</v>
          </cell>
          <cell r="AG336" t="str">
            <v>31130</v>
          </cell>
          <cell r="AH336" t="str">
            <v>FR</v>
          </cell>
          <cell r="AI336" t="str">
            <v/>
          </cell>
          <cell r="AJ336" t="str">
            <v/>
          </cell>
          <cell r="AK336" t="str">
            <v>EC</v>
          </cell>
          <cell r="AL336" t="str">
            <v>Bq mut</v>
          </cell>
          <cell r="AM336" t="str">
            <v>PERSONNE_MORALE_SOCIETE</v>
          </cell>
          <cell r="AN336" t="str">
            <v>BPCE</v>
          </cell>
          <cell r="AO336" t="str">
            <v>Groupes mutualistes</v>
          </cell>
          <cell r="AP336" t="str">
            <v/>
          </cell>
          <cell r="AQ336" t="str">
            <v/>
          </cell>
          <cell r="AR336" t="str">
            <v>FR</v>
          </cell>
          <cell r="AS336" t="str">
            <v>FRANCE</v>
          </cell>
          <cell r="AT336" t="str">
            <v/>
          </cell>
          <cell r="AU336" t="str">
            <v/>
          </cell>
          <cell r="AV336" t="str">
            <v>MOURJANE</v>
          </cell>
          <cell r="AW336">
            <v>2762</v>
          </cell>
          <cell r="AX336">
            <v>13.097378028000001</v>
          </cell>
          <cell r="AY336">
            <v>8.6502412460000002</v>
          </cell>
          <cell r="AZ336">
            <v>9.6528725810000005</v>
          </cell>
          <cell r="BA336">
            <v>96</v>
          </cell>
          <cell r="BB336" t="str">
            <v>SI</v>
          </cell>
          <cell r="BC336">
            <v>0</v>
          </cell>
          <cell r="BD336">
            <v>1</v>
          </cell>
        </row>
        <row r="337">
          <cell r="A337" t="str">
            <v>17906</v>
          </cell>
          <cell r="B337" t="str">
            <v>CRCAM DE L'ANJOU ET DU MAINE</v>
          </cell>
          <cell r="C337" t="str">
            <v>3. Autres (GEA CBD)</v>
          </cell>
          <cell r="D337">
            <v>201312</v>
          </cell>
          <cell r="E337">
            <v>4.8599999999999997E-2</v>
          </cell>
          <cell r="F337">
            <v>0.161</v>
          </cell>
          <cell r="G337">
            <v>11.156651</v>
          </cell>
          <cell r="H337">
            <v>0.54221323859999992</v>
          </cell>
          <cell r="I337">
            <v>1.796220811</v>
          </cell>
          <cell r="J337">
            <v>3.9E-2</v>
          </cell>
          <cell r="K337">
            <v>0.43159999999999998</v>
          </cell>
          <cell r="L337">
            <v>3.649003</v>
          </cell>
          <cell r="M337">
            <v>0.14231111699999999</v>
          </cell>
          <cell r="N337">
            <v>1.5749096947999999</v>
          </cell>
          <cell r="O337">
            <v>15188</v>
          </cell>
          <cell r="P337" t="str">
            <v>414993998</v>
          </cell>
          <cell r="Q337" t="str">
            <v>PM</v>
          </cell>
          <cell r="R337" t="str">
            <v>210</v>
          </cell>
          <cell r="S337" t="str">
            <v>01</v>
          </cell>
          <cell r="T337" t="str">
            <v>Etablissement de crédit</v>
          </cell>
          <cell r="U337" t="str">
            <v>201</v>
          </cell>
          <cell r="V337" t="str">
            <v>Banque mutualiste ou coopérative</v>
          </cell>
          <cell r="W337" t="str">
            <v>001</v>
          </cell>
          <cell r="X337" t="str">
            <v>Agrément ACPR</v>
          </cell>
          <cell r="Y337">
            <v>8</v>
          </cell>
          <cell r="Z337" t="str">
            <v>RESTRUCTURATION AVEC REPRISE DE CIB</v>
          </cell>
          <cell r="AA337" t="str">
            <v>FR</v>
          </cell>
          <cell r="AB337" t="str">
            <v> France</v>
          </cell>
          <cell r="AC337" t="str">
            <v>S. BANCAIRE MUTUALISTE ET AUTRES RESEAUX</v>
          </cell>
          <cell r="AD337">
            <v>27</v>
          </cell>
          <cell r="AE337" t="str">
            <v>GPE CREDIT AGRICOLE</v>
          </cell>
          <cell r="AF337">
            <v>0</v>
          </cell>
          <cell r="AG337" t="str">
            <v>72000</v>
          </cell>
          <cell r="AH337" t="str">
            <v>FR</v>
          </cell>
          <cell r="AI337" t="str">
            <v/>
          </cell>
          <cell r="AJ337" t="str">
            <v/>
          </cell>
          <cell r="AK337" t="str">
            <v>EC</v>
          </cell>
          <cell r="AL337" t="str">
            <v>Bq mut</v>
          </cell>
          <cell r="AM337" t="str">
            <v>PERSONNE_MORALE_SOCIETE</v>
          </cell>
          <cell r="AN337" t="str">
            <v>CREDIT AGRICOLE</v>
          </cell>
          <cell r="AO337" t="str">
            <v>Groupes mutualistes</v>
          </cell>
          <cell r="AP337" t="str">
            <v/>
          </cell>
          <cell r="AQ337" t="str">
            <v/>
          </cell>
          <cell r="AR337" t="str">
            <v>FR</v>
          </cell>
          <cell r="AS337" t="str">
            <v>FRANCE</v>
          </cell>
          <cell r="AT337" t="str">
            <v/>
          </cell>
          <cell r="AU337" t="str">
            <v/>
          </cell>
          <cell r="AV337" t="str">
            <v>ONDO</v>
          </cell>
          <cell r="AW337">
            <v>2761</v>
          </cell>
          <cell r="AX337">
            <v>17.307225861000003</v>
          </cell>
          <cell r="AY337">
            <v>13.17684783</v>
          </cell>
          <cell r="AZ337">
            <v>4.1512704109999996</v>
          </cell>
          <cell r="BA337">
            <v>72</v>
          </cell>
          <cell r="BB337" t="str">
            <v>SI</v>
          </cell>
          <cell r="BC337">
            <v>0</v>
          </cell>
          <cell r="BD337">
            <v>0</v>
          </cell>
        </row>
        <row r="338">
          <cell r="A338" t="str">
            <v>18025</v>
          </cell>
          <cell r="B338" t="str">
            <v>CAISSE D EPARGNE DE PICARDIE</v>
          </cell>
          <cell r="C338" t="str">
            <v>3. Autres (GEA CBD)</v>
          </cell>
          <cell r="D338">
            <v>201312</v>
          </cell>
          <cell r="E338">
            <v>6.336E-2</v>
          </cell>
          <cell r="F338">
            <v>0.21843000000000001</v>
          </cell>
          <cell r="G338">
            <v>4.8337946569999994</v>
          </cell>
          <cell r="H338">
            <v>0.30626922946751994</v>
          </cell>
          <cell r="I338">
            <v>1.05584576692851</v>
          </cell>
          <cell r="O338">
            <v>15419</v>
          </cell>
          <cell r="P338" t="str">
            <v>383000692</v>
          </cell>
          <cell r="Q338" t="str">
            <v>PM</v>
          </cell>
          <cell r="R338" t="str">
            <v>270</v>
          </cell>
          <cell r="S338" t="str">
            <v>01</v>
          </cell>
          <cell r="T338" t="str">
            <v>Etablissement de crédit</v>
          </cell>
          <cell r="U338" t="str">
            <v>201</v>
          </cell>
          <cell r="V338" t="str">
            <v>Banque mutualiste ou coopérative</v>
          </cell>
          <cell r="W338" t="str">
            <v>001</v>
          </cell>
          <cell r="X338" t="str">
            <v>Agrément ACPR</v>
          </cell>
          <cell r="Y338">
            <v>8</v>
          </cell>
          <cell r="Z338" t="str">
            <v>RESTRUCTURATION AVEC REPRISE DE CIB</v>
          </cell>
          <cell r="AA338" t="str">
            <v>FR</v>
          </cell>
          <cell r="AB338" t="str">
            <v> France</v>
          </cell>
          <cell r="AC338" t="str">
            <v>S. BANCAIRE MUTUALISTE ET AUTRES RESEAUX</v>
          </cell>
          <cell r="AD338">
            <v>1163</v>
          </cell>
          <cell r="AE338" t="str">
            <v>GPE BPCE</v>
          </cell>
          <cell r="AF338">
            <v>0</v>
          </cell>
          <cell r="AG338" t="str">
            <v>80000</v>
          </cell>
          <cell r="AH338" t="str">
            <v>FR</v>
          </cell>
          <cell r="AI338" t="str">
            <v/>
          </cell>
          <cell r="AJ338" t="str">
            <v/>
          </cell>
          <cell r="AK338" t="str">
            <v>EC</v>
          </cell>
          <cell r="AL338" t="str">
            <v>Bq mut</v>
          </cell>
          <cell r="AM338" t="str">
            <v>PERSONNE_MORALE_SOCIETE</v>
          </cell>
          <cell r="AN338" t="str">
            <v>BPCE</v>
          </cell>
          <cell r="AO338" t="str">
            <v>Groupes mutualistes</v>
          </cell>
          <cell r="AP338" t="str">
            <v/>
          </cell>
          <cell r="AQ338" t="str">
            <v/>
          </cell>
          <cell r="AR338" t="str">
            <v>FR</v>
          </cell>
          <cell r="AS338" t="str">
            <v>FRANCE</v>
          </cell>
          <cell r="AT338" t="str">
            <v/>
          </cell>
          <cell r="AU338" t="str">
            <v/>
          </cell>
          <cell r="AV338" t="str">
            <v>CISSOKHO-COULIBALY</v>
          </cell>
          <cell r="AW338">
            <v>2762</v>
          </cell>
          <cell r="AX338">
            <v>10.451593508</v>
          </cell>
          <cell r="AY338">
            <v>5.4116979829999998</v>
          </cell>
          <cell r="AZ338">
            <v>7.2299101749999997</v>
          </cell>
          <cell r="BA338">
            <v>113</v>
          </cell>
          <cell r="BB338" t="str">
            <v>SI</v>
          </cell>
          <cell r="BC338">
            <v>0</v>
          </cell>
          <cell r="BD338">
            <v>1</v>
          </cell>
        </row>
        <row r="339">
          <cell r="A339" t="str">
            <v>18029</v>
          </cell>
          <cell r="B339" t="str">
            <v>BNP PARIBAS PERSONAL FINANCE</v>
          </cell>
          <cell r="C339" t="str">
            <v>3. Autres (GEA CBD)</v>
          </cell>
          <cell r="D339">
            <v>201312</v>
          </cell>
          <cell r="E339">
            <v>0.1769</v>
          </cell>
          <cell r="F339">
            <v>0.38550000000000001</v>
          </cell>
          <cell r="G339">
            <v>33.546861000999996</v>
          </cell>
          <cell r="H339">
            <v>5.9344397110768998</v>
          </cell>
          <cell r="I339">
            <v>12.932314915885499</v>
          </cell>
          <cell r="O339">
            <v>15426</v>
          </cell>
          <cell r="P339" t="str">
            <v>542097902</v>
          </cell>
          <cell r="Q339" t="str">
            <v>PM</v>
          </cell>
          <cell r="R339" t="str">
            <v>102</v>
          </cell>
          <cell r="S339" t="str">
            <v>01</v>
          </cell>
          <cell r="T339" t="str">
            <v>Etablissement de crédit</v>
          </cell>
          <cell r="U339" t="str">
            <v>200</v>
          </cell>
          <cell r="V339" t="str">
            <v>Banque</v>
          </cell>
          <cell r="W339" t="str">
            <v>001</v>
          </cell>
          <cell r="X339" t="str">
            <v>Agrément ACPR</v>
          </cell>
          <cell r="Y339">
            <v>6</v>
          </cell>
          <cell r="Z339" t="str">
            <v>NOUVEL ETABLISSEMENT</v>
          </cell>
          <cell r="AA339" t="str">
            <v>FR</v>
          </cell>
          <cell r="AB339" t="str">
            <v> France</v>
          </cell>
          <cell r="AC339" t="str">
            <v>S. BANCAIRE PRIVE (GRANDS GROUPES)</v>
          </cell>
          <cell r="AD339">
            <v>768</v>
          </cell>
          <cell r="AE339" t="str">
            <v>GPE BNP-PARIBAS</v>
          </cell>
          <cell r="AF339">
            <v>0</v>
          </cell>
          <cell r="AG339" t="str">
            <v>75009</v>
          </cell>
          <cell r="AH339" t="str">
            <v>FR</v>
          </cell>
          <cell r="AI339" t="str">
            <v/>
          </cell>
          <cell r="AJ339" t="str">
            <v/>
          </cell>
          <cell r="AK339" t="str">
            <v>EC</v>
          </cell>
          <cell r="AL339" t="str">
            <v>Banque</v>
          </cell>
          <cell r="AM339" t="str">
            <v>PERSONNE_MORALE_SOCIETE</v>
          </cell>
          <cell r="AN339" t="str">
            <v>BNP-PARIBAS</v>
          </cell>
          <cell r="AO339" t="str">
            <v>Grands groupes bancaires privés</v>
          </cell>
          <cell r="AP339" t="str">
            <v>OUI</v>
          </cell>
          <cell r="AQ339" t="str">
            <v/>
          </cell>
          <cell r="AR339" t="str">
            <v>FR</v>
          </cell>
          <cell r="AS339" t="str">
            <v>FRANCE</v>
          </cell>
          <cell r="AT339" t="str">
            <v/>
          </cell>
          <cell r="AU339" t="str">
            <v/>
          </cell>
          <cell r="AV339" t="str">
            <v>FLOERCHINGER</v>
          </cell>
          <cell r="AW339">
            <v>2754</v>
          </cell>
          <cell r="AX339">
            <v>46.566278304000001</v>
          </cell>
          <cell r="AY339">
            <v>22.063739736000002</v>
          </cell>
          <cell r="AZ339">
            <v>0.440245993</v>
          </cell>
          <cell r="BA339">
            <v>27</v>
          </cell>
          <cell r="BB339" t="str">
            <v>SI</v>
          </cell>
          <cell r="BC339">
            <v>0</v>
          </cell>
          <cell r="BD339">
            <v>1</v>
          </cell>
        </row>
        <row r="340">
          <cell r="A340" t="str">
            <v>18106</v>
          </cell>
          <cell r="B340" t="str">
            <v>CRCAM DES SAVOIE</v>
          </cell>
          <cell r="C340" t="str">
            <v>3. Autres (GEA CBD)</v>
          </cell>
          <cell r="D340">
            <v>201312</v>
          </cell>
          <cell r="E340">
            <v>4.3499999999999997E-2</v>
          </cell>
          <cell r="F340">
            <v>0.1825</v>
          </cell>
          <cell r="G340">
            <v>13.164389</v>
          </cell>
          <cell r="H340">
            <v>0.57265092149999997</v>
          </cell>
          <cell r="I340">
            <v>2.4025009924999998</v>
          </cell>
          <cell r="J340">
            <v>4.2000000000000003E-2</v>
          </cell>
          <cell r="K340">
            <v>0.43580000000000002</v>
          </cell>
          <cell r="L340">
            <v>2.984216</v>
          </cell>
          <cell r="M340">
            <v>0.12533707199999999</v>
          </cell>
          <cell r="N340">
            <v>1.3005213328</v>
          </cell>
          <cell r="O340">
            <v>15570</v>
          </cell>
          <cell r="P340" t="str">
            <v>302958491</v>
          </cell>
          <cell r="Q340" t="str">
            <v>PM</v>
          </cell>
          <cell r="R340" t="str">
            <v>210</v>
          </cell>
          <cell r="S340" t="str">
            <v>01</v>
          </cell>
          <cell r="T340" t="str">
            <v>Etablissement de crédit</v>
          </cell>
          <cell r="U340" t="str">
            <v>201</v>
          </cell>
          <cell r="V340" t="str">
            <v>Banque mutualiste ou coopérative</v>
          </cell>
          <cell r="W340" t="str">
            <v>001</v>
          </cell>
          <cell r="X340" t="str">
            <v>Agrément ACPR</v>
          </cell>
          <cell r="Y340">
            <v>6</v>
          </cell>
          <cell r="Z340" t="str">
            <v>NOUVEL ETABLISSEMENT</v>
          </cell>
          <cell r="AA340" t="str">
            <v>FR</v>
          </cell>
          <cell r="AB340" t="str">
            <v> France</v>
          </cell>
          <cell r="AC340" t="str">
            <v>S. BANCAIRE MUTUALISTE ET AUTRES RESEAUX</v>
          </cell>
          <cell r="AD340">
            <v>27</v>
          </cell>
          <cell r="AE340" t="str">
            <v>GPE CREDIT AGRICOLE</v>
          </cell>
          <cell r="AF340">
            <v>0</v>
          </cell>
          <cell r="AG340" t="str">
            <v>74940</v>
          </cell>
          <cell r="AH340" t="str">
            <v>FR</v>
          </cell>
          <cell r="AI340" t="str">
            <v/>
          </cell>
          <cell r="AJ340" t="str">
            <v/>
          </cell>
          <cell r="AK340" t="str">
            <v>EC</v>
          </cell>
          <cell r="AL340" t="str">
            <v>Bq mut</v>
          </cell>
          <cell r="AM340" t="str">
            <v>PERSONNE_MORALE_SOCIETE</v>
          </cell>
          <cell r="AN340" t="str">
            <v>CREDIT AGRICOLE</v>
          </cell>
          <cell r="AO340" t="str">
            <v>Groupes mutualistes</v>
          </cell>
          <cell r="AP340" t="str">
            <v/>
          </cell>
          <cell r="AQ340" t="str">
            <v/>
          </cell>
          <cell r="AR340" t="str">
            <v>FR</v>
          </cell>
          <cell r="AS340" t="str">
            <v>FRANCE</v>
          </cell>
          <cell r="AT340" t="str">
            <v/>
          </cell>
          <cell r="AU340" t="str">
            <v/>
          </cell>
          <cell r="AV340" t="str">
            <v>RABIER</v>
          </cell>
          <cell r="AW340">
            <v>2761</v>
          </cell>
          <cell r="AX340">
            <v>20.512964103999998</v>
          </cell>
          <cell r="AY340">
            <v>14.490371286</v>
          </cell>
          <cell r="AZ340">
            <v>5.5133413019999997</v>
          </cell>
          <cell r="BA340">
            <v>60</v>
          </cell>
          <cell r="BB340" t="str">
            <v>SI</v>
          </cell>
          <cell r="BC340">
            <v>0</v>
          </cell>
          <cell r="BD340">
            <v>0</v>
          </cell>
        </row>
        <row r="341">
          <cell r="A341" t="str">
            <v>18206</v>
          </cell>
          <cell r="B341" t="str">
            <v>CRCAM DE PARIS ET D ILE DE FRANCE</v>
          </cell>
          <cell r="C341" t="str">
            <v>3. Autres (GEA CBD)</v>
          </cell>
          <cell r="D341">
            <v>201312</v>
          </cell>
          <cell r="E341">
            <v>2.5499999999999998E-2</v>
          </cell>
          <cell r="F341">
            <v>0.185</v>
          </cell>
          <cell r="G341">
            <v>19.993703</v>
          </cell>
          <cell r="H341">
            <v>0.50983942649999991</v>
          </cell>
          <cell r="I341">
            <v>3.698835055</v>
          </cell>
          <cell r="J341">
            <v>2.12E-2</v>
          </cell>
          <cell r="K341">
            <v>0.44059999999999999</v>
          </cell>
          <cell r="L341">
            <v>12.205232000000001</v>
          </cell>
          <cell r="M341">
            <v>0.25875091840000003</v>
          </cell>
          <cell r="N341">
            <v>5.3776252192000005</v>
          </cell>
          <cell r="O341">
            <v>15732</v>
          </cell>
          <cell r="P341" t="str">
            <v>775665615</v>
          </cell>
          <cell r="Q341" t="str">
            <v>PM</v>
          </cell>
          <cell r="R341" t="str">
            <v>210</v>
          </cell>
          <cell r="S341" t="str">
            <v>01</v>
          </cell>
          <cell r="T341" t="str">
            <v>Etablissement de crédit</v>
          </cell>
          <cell r="U341" t="str">
            <v>201</v>
          </cell>
          <cell r="V341" t="str">
            <v>Banque mutualiste ou coopérative</v>
          </cell>
          <cell r="W341" t="str">
            <v>001</v>
          </cell>
          <cell r="X341" t="str">
            <v>Agrément ACPR</v>
          </cell>
          <cell r="Y341">
            <v>6</v>
          </cell>
          <cell r="Z341" t="str">
            <v>NOUVEL ETABLISSEMENT</v>
          </cell>
          <cell r="AA341" t="str">
            <v>FR</v>
          </cell>
          <cell r="AB341" t="str">
            <v> France</v>
          </cell>
          <cell r="AC341" t="str">
            <v>S. BANCAIRE MUTUALISTE ET AUTRES RESEAUX</v>
          </cell>
          <cell r="AD341">
            <v>27</v>
          </cell>
          <cell r="AE341" t="str">
            <v>GPE CREDIT AGRICOLE</v>
          </cell>
          <cell r="AF341">
            <v>0</v>
          </cell>
          <cell r="AG341" t="str">
            <v>75012</v>
          </cell>
          <cell r="AH341" t="str">
            <v>FR</v>
          </cell>
          <cell r="AI341" t="str">
            <v/>
          </cell>
          <cell r="AJ341" t="str">
            <v/>
          </cell>
          <cell r="AK341" t="str">
            <v>EC</v>
          </cell>
          <cell r="AL341" t="str">
            <v>Bq mut</v>
          </cell>
          <cell r="AM341" t="str">
            <v>PERSONNE_MORALE_SOCIETE</v>
          </cell>
          <cell r="AN341" t="str">
            <v>CREDIT AGRICOLE</v>
          </cell>
          <cell r="AO341" t="str">
            <v>Groupes mutualistes</v>
          </cell>
          <cell r="AP341" t="str">
            <v/>
          </cell>
          <cell r="AQ341" t="str">
            <v/>
          </cell>
          <cell r="AR341" t="str">
            <v>FR</v>
          </cell>
          <cell r="AS341" t="str">
            <v>FRANCE</v>
          </cell>
          <cell r="AT341" t="str">
            <v/>
          </cell>
          <cell r="AU341" t="str">
            <v/>
          </cell>
          <cell r="AV341" t="str">
            <v>RABIER</v>
          </cell>
          <cell r="AW341">
            <v>2761</v>
          </cell>
          <cell r="AX341">
            <v>37.209238888999998</v>
          </cell>
          <cell r="AY341">
            <v>27.899202125999999</v>
          </cell>
          <cell r="AZ341">
            <v>12.222745767000001</v>
          </cell>
          <cell r="BA341">
            <v>32</v>
          </cell>
          <cell r="BB341" t="str">
            <v>SI</v>
          </cell>
          <cell r="BC341">
            <v>0</v>
          </cell>
          <cell r="BD341">
            <v>0</v>
          </cell>
        </row>
        <row r="342">
          <cell r="A342" t="str">
            <v>18306</v>
          </cell>
          <cell r="B342" t="str">
            <v>CRCAM NORMANDIE-SEINE</v>
          </cell>
          <cell r="C342" t="str">
            <v>3. Autres (GEA CBD)</v>
          </cell>
          <cell r="D342">
            <v>201312</v>
          </cell>
          <cell r="E342">
            <v>3.4299999999999997E-2</v>
          </cell>
          <cell r="F342">
            <v>0.1671</v>
          </cell>
          <cell r="G342">
            <v>8.7200140000000008</v>
          </cell>
          <cell r="H342">
            <v>0.29909648020000001</v>
          </cell>
          <cell r="I342">
            <v>1.4571143394000001</v>
          </cell>
          <cell r="J342">
            <v>3.0599999999999999E-2</v>
          </cell>
          <cell r="K342">
            <v>0.43669999999999998</v>
          </cell>
          <cell r="L342">
            <v>2.477328</v>
          </cell>
          <cell r="M342">
            <v>7.5806236799999996E-2</v>
          </cell>
          <cell r="N342">
            <v>1.0818491375999999</v>
          </cell>
          <cell r="O342">
            <v>15913</v>
          </cell>
          <cell r="P342" t="str">
            <v>433786738</v>
          </cell>
          <cell r="Q342" t="str">
            <v>PM</v>
          </cell>
          <cell r="R342" t="str">
            <v>210</v>
          </cell>
          <cell r="S342" t="str">
            <v>01</v>
          </cell>
          <cell r="T342" t="str">
            <v>Etablissement de crédit</v>
          </cell>
          <cell r="U342" t="str">
            <v>201</v>
          </cell>
          <cell r="V342" t="str">
            <v>Banque mutualiste ou coopérative</v>
          </cell>
          <cell r="W342" t="str">
            <v>001</v>
          </cell>
          <cell r="X342" t="str">
            <v>Agrément ACPR</v>
          </cell>
          <cell r="Y342">
            <v>8</v>
          </cell>
          <cell r="Z342" t="str">
            <v>RESTRUCTURATION AVEC REPRISE DE CIB</v>
          </cell>
          <cell r="AA342" t="str">
            <v>FR</v>
          </cell>
          <cell r="AB342" t="str">
            <v> France</v>
          </cell>
          <cell r="AC342" t="str">
            <v>S. BANCAIRE MUTUALISTE ET AUTRES RESEAUX</v>
          </cell>
          <cell r="AD342">
            <v>27</v>
          </cell>
          <cell r="AE342" t="str">
            <v>GPE CREDIT AGRICOLE</v>
          </cell>
          <cell r="AF342">
            <v>0</v>
          </cell>
          <cell r="AG342" t="str">
            <v>76230</v>
          </cell>
          <cell r="AH342" t="str">
            <v>FR</v>
          </cell>
          <cell r="AI342" t="str">
            <v/>
          </cell>
          <cell r="AJ342" t="str">
            <v/>
          </cell>
          <cell r="AK342" t="str">
            <v>EC</v>
          </cell>
          <cell r="AL342" t="str">
            <v>Bq mut</v>
          </cell>
          <cell r="AM342" t="str">
            <v>PERSONNE_MORALE_SOCIETE</v>
          </cell>
          <cell r="AN342" t="str">
            <v>CREDIT AGRICOLE</v>
          </cell>
          <cell r="AO342" t="str">
            <v>Groupes mutualistes</v>
          </cell>
          <cell r="AP342" t="str">
            <v/>
          </cell>
          <cell r="AQ342" t="str">
            <v/>
          </cell>
          <cell r="AR342" t="str">
            <v>FR</v>
          </cell>
          <cell r="AS342" t="str">
            <v>FRANCE</v>
          </cell>
          <cell r="AT342" t="str">
            <v/>
          </cell>
          <cell r="AU342" t="str">
            <v/>
          </cell>
          <cell r="AV342" t="str">
            <v>BALLABRIGA</v>
          </cell>
          <cell r="AW342">
            <v>2761</v>
          </cell>
          <cell r="AX342">
            <v>12.954699069</v>
          </cell>
          <cell r="AY342">
            <v>9.6156797730000001</v>
          </cell>
          <cell r="AZ342">
            <v>3.5029992009999997</v>
          </cell>
          <cell r="BA342">
            <v>98</v>
          </cell>
          <cell r="BB342" t="str">
            <v>SI</v>
          </cell>
          <cell r="BC342">
            <v>0</v>
          </cell>
          <cell r="BD342">
            <v>0</v>
          </cell>
        </row>
        <row r="343">
          <cell r="A343" t="str">
            <v>18315</v>
          </cell>
          <cell r="B343" t="str">
            <v>CAISSE D EPARGNE COTE D AZUR</v>
          </cell>
          <cell r="C343" t="str">
            <v>3. Autres (GEA CBD)</v>
          </cell>
          <cell r="D343">
            <v>201312</v>
          </cell>
          <cell r="E343">
            <v>5.8360000000000002E-2</v>
          </cell>
          <cell r="F343">
            <v>0.21321000000000001</v>
          </cell>
          <cell r="G343">
            <v>7.3930440739999996</v>
          </cell>
          <cell r="H343">
            <v>0.43145805215863997</v>
          </cell>
          <cell r="I343">
            <v>1.5762709270175399</v>
          </cell>
          <cell r="O343">
            <v>15916</v>
          </cell>
          <cell r="P343" t="str">
            <v>384402871</v>
          </cell>
          <cell r="Q343" t="str">
            <v>PM</v>
          </cell>
          <cell r="R343" t="str">
            <v>270</v>
          </cell>
          <cell r="S343" t="str">
            <v>01</v>
          </cell>
          <cell r="T343" t="str">
            <v>Etablissement de crédit</v>
          </cell>
          <cell r="U343" t="str">
            <v>201</v>
          </cell>
          <cell r="V343" t="str">
            <v>Banque mutualiste ou coopérative</v>
          </cell>
          <cell r="W343" t="str">
            <v>001</v>
          </cell>
          <cell r="X343" t="str">
            <v>Agrément ACPR</v>
          </cell>
          <cell r="Y343">
            <v>6</v>
          </cell>
          <cell r="Z343" t="str">
            <v>NOUVEL ETABLISSEMENT</v>
          </cell>
          <cell r="AA343" t="str">
            <v>FR</v>
          </cell>
          <cell r="AB343" t="str">
            <v> France</v>
          </cell>
          <cell r="AC343" t="str">
            <v>S. BANCAIRE MUTUALISTE ET AUTRES RESEAUX</v>
          </cell>
          <cell r="AD343">
            <v>1163</v>
          </cell>
          <cell r="AE343" t="str">
            <v>GPE BPCE</v>
          </cell>
          <cell r="AF343">
            <v>0</v>
          </cell>
          <cell r="AG343" t="str">
            <v>06200</v>
          </cell>
          <cell r="AH343" t="str">
            <v>FR</v>
          </cell>
          <cell r="AI343" t="str">
            <v/>
          </cell>
          <cell r="AJ343" t="str">
            <v/>
          </cell>
          <cell r="AK343" t="str">
            <v>EC</v>
          </cell>
          <cell r="AL343" t="str">
            <v>Bq mut</v>
          </cell>
          <cell r="AM343" t="str">
            <v>PERSONNE_MORALE_SOCIETE</v>
          </cell>
          <cell r="AN343" t="str">
            <v>BPCE</v>
          </cell>
          <cell r="AO343" t="str">
            <v>Groupes mutualistes</v>
          </cell>
          <cell r="AP343" t="str">
            <v/>
          </cell>
          <cell r="AQ343" t="str">
            <v/>
          </cell>
          <cell r="AR343" t="str">
            <v>FR</v>
          </cell>
          <cell r="AS343" t="str">
            <v>FRANCE</v>
          </cell>
          <cell r="AT343" t="str">
            <v/>
          </cell>
          <cell r="AU343" t="str">
            <v/>
          </cell>
          <cell r="AV343" t="str">
            <v>LE METAYER</v>
          </cell>
          <cell r="AW343">
            <v>2762</v>
          </cell>
          <cell r="AX343">
            <v>16.134912029999999</v>
          </cell>
          <cell r="AY343">
            <v>9.3829075569999993</v>
          </cell>
          <cell r="AZ343">
            <v>11.026038687000002</v>
          </cell>
          <cell r="BA343">
            <v>80</v>
          </cell>
          <cell r="BB343" t="str">
            <v>SI</v>
          </cell>
          <cell r="BC343">
            <v>0</v>
          </cell>
          <cell r="BD343">
            <v>1</v>
          </cell>
        </row>
        <row r="344">
          <cell r="A344" t="str">
            <v>18589</v>
          </cell>
          <cell r="B344" t="str">
            <v>CAISSE FRANCAISE DE DEVELOPPEMENT INDUST</v>
          </cell>
          <cell r="C344" t="str">
            <v>3. Autres (GEA CBD)</v>
          </cell>
          <cell r="D344">
            <v>201312</v>
          </cell>
          <cell r="J344">
            <v>0</v>
          </cell>
          <cell r="K344">
            <v>0.45</v>
          </cell>
          <cell r="L344">
            <v>7.783374E-3</v>
          </cell>
          <cell r="M344">
            <v>0</v>
          </cell>
          <cell r="N344">
            <v>3.5025183000000001E-3</v>
          </cell>
          <cell r="O344">
            <v>16305</v>
          </cell>
          <cell r="P344" t="str">
            <v>328559679</v>
          </cell>
          <cell r="Q344" t="str">
            <v>PM</v>
          </cell>
          <cell r="R344" t="str">
            <v>102</v>
          </cell>
          <cell r="S344" t="str">
            <v>01</v>
          </cell>
          <cell r="T344" t="str">
            <v>Etablissement de crédit</v>
          </cell>
          <cell r="U344" t="str">
            <v>200</v>
          </cell>
          <cell r="V344" t="str">
            <v>Banque</v>
          </cell>
          <cell r="W344" t="str">
            <v>001</v>
          </cell>
          <cell r="X344" t="str">
            <v>Agrément ACPR</v>
          </cell>
          <cell r="Y344">
            <v>6</v>
          </cell>
          <cell r="Z344" t="str">
            <v>NOUVEL ETABLISSEMENT</v>
          </cell>
          <cell r="AA344" t="str">
            <v>FR</v>
          </cell>
          <cell r="AB344" t="str">
            <v> France</v>
          </cell>
          <cell r="AC344" t="str">
            <v>S. BANCAIRE MUTUALISTE ET AUTRES RESEAUX</v>
          </cell>
          <cell r="AD344">
            <v>1163</v>
          </cell>
          <cell r="AE344" t="str">
            <v>GPE BPCE</v>
          </cell>
          <cell r="AF344">
            <v>0</v>
          </cell>
          <cell r="AG344" t="str">
            <v>75013</v>
          </cell>
          <cell r="AH344" t="str">
            <v>FR</v>
          </cell>
          <cell r="AI344" t="str">
            <v/>
          </cell>
          <cell r="AJ344" t="str">
            <v/>
          </cell>
          <cell r="AK344" t="str">
            <v>EC</v>
          </cell>
          <cell r="AL344" t="str">
            <v>Banque</v>
          </cell>
          <cell r="AM344" t="str">
            <v>PERSONNE_MORALE_SOCIETE</v>
          </cell>
          <cell r="AN344" t="str">
            <v>BPCE</v>
          </cell>
          <cell r="AO344" t="str">
            <v>Groupes mutualistes</v>
          </cell>
          <cell r="AP344" t="str">
            <v/>
          </cell>
          <cell r="AQ344" t="str">
            <v/>
          </cell>
          <cell r="AR344" t="str">
            <v>FR</v>
          </cell>
          <cell r="AS344" t="str">
            <v>FRANCE</v>
          </cell>
          <cell r="AT344" t="str">
            <v/>
          </cell>
          <cell r="AU344" t="str">
            <v/>
          </cell>
          <cell r="AV344" t="str">
            <v>CORSALETTI</v>
          </cell>
          <cell r="AW344">
            <v>2762</v>
          </cell>
          <cell r="AX344">
            <v>1.8929772000000001E-2</v>
          </cell>
          <cell r="AY344">
            <v>9.1468999999999988E-5</v>
          </cell>
          <cell r="AZ344">
            <v>1.3793755999999999E-2</v>
          </cell>
          <cell r="BA344">
            <v>610</v>
          </cell>
          <cell r="BB344" t="str">
            <v>SI</v>
          </cell>
          <cell r="BC344">
            <v>0</v>
          </cell>
          <cell r="BD344">
            <v>1</v>
          </cell>
        </row>
        <row r="345">
          <cell r="A345" t="str">
            <v>18706</v>
          </cell>
          <cell r="B345" t="str">
            <v>CRCAM BRIE PICARDIE</v>
          </cell>
          <cell r="C345" t="str">
            <v>3. Autres (GEA CBD)</v>
          </cell>
          <cell r="D345">
            <v>201312</v>
          </cell>
          <cell r="E345">
            <v>3.8800000000000001E-2</v>
          </cell>
          <cell r="F345">
            <v>0.17929999999999999</v>
          </cell>
          <cell r="G345">
            <v>12.938015</v>
          </cell>
          <cell r="H345">
            <v>0.50199498200000003</v>
          </cell>
          <cell r="I345">
            <v>2.3197860895</v>
          </cell>
          <cell r="J345">
            <v>3.9199999999999999E-2</v>
          </cell>
          <cell r="K345">
            <v>0.42959999999999998</v>
          </cell>
          <cell r="L345">
            <v>3.7462390000000001</v>
          </cell>
          <cell r="M345">
            <v>0.1468525688</v>
          </cell>
          <cell r="N345">
            <v>1.6093842744</v>
          </cell>
          <cell r="O345">
            <v>16511</v>
          </cell>
          <cell r="P345" t="str">
            <v>487625436</v>
          </cell>
          <cell r="Q345" t="str">
            <v>PM</v>
          </cell>
          <cell r="R345" t="str">
            <v>210</v>
          </cell>
          <cell r="S345" t="str">
            <v>01</v>
          </cell>
          <cell r="T345" t="str">
            <v>Etablissement de crédit</v>
          </cell>
          <cell r="U345" t="str">
            <v>201</v>
          </cell>
          <cell r="V345" t="str">
            <v>Banque mutualiste ou coopérative</v>
          </cell>
          <cell r="W345" t="str">
            <v>001</v>
          </cell>
          <cell r="X345" t="str">
            <v>Agrément ACPR</v>
          </cell>
          <cell r="Y345">
            <v>8</v>
          </cell>
          <cell r="Z345" t="str">
            <v>RESTRUCTURATION AVEC REPRISE DE CIB</v>
          </cell>
          <cell r="AA345" t="str">
            <v>FR</v>
          </cell>
          <cell r="AB345" t="str">
            <v> France</v>
          </cell>
          <cell r="AC345" t="str">
            <v>S. BANCAIRE MUTUALISTE ET AUTRES RESEAUX</v>
          </cell>
          <cell r="AD345">
            <v>27</v>
          </cell>
          <cell r="AE345" t="str">
            <v>GPE CREDIT AGRICOLE</v>
          </cell>
          <cell r="AF345">
            <v>0</v>
          </cell>
          <cell r="AG345" t="str">
            <v>80000</v>
          </cell>
          <cell r="AH345" t="str">
            <v>FR</v>
          </cell>
          <cell r="AI345" t="str">
            <v/>
          </cell>
          <cell r="AJ345" t="str">
            <v/>
          </cell>
          <cell r="AK345" t="str">
            <v>EC</v>
          </cell>
          <cell r="AL345" t="str">
            <v>Bq mut</v>
          </cell>
          <cell r="AM345" t="str">
            <v>PERSONNE_MORALE_SOCIETE</v>
          </cell>
          <cell r="AN345" t="str">
            <v>CREDIT AGRICOLE</v>
          </cell>
          <cell r="AO345" t="str">
            <v>Groupes mutualistes</v>
          </cell>
          <cell r="AP345" t="str">
            <v/>
          </cell>
          <cell r="AQ345" t="str">
            <v/>
          </cell>
          <cell r="AR345" t="str">
            <v>FR</v>
          </cell>
          <cell r="AS345" t="str">
            <v>FRANCE</v>
          </cell>
          <cell r="AT345" t="str">
            <v/>
          </cell>
          <cell r="AU345" t="str">
            <v/>
          </cell>
          <cell r="AV345" t="str">
            <v>RABIER</v>
          </cell>
          <cell r="AW345">
            <v>2761</v>
          </cell>
          <cell r="AX345">
            <v>21.505500820000002</v>
          </cell>
          <cell r="AY345">
            <v>15.93915563</v>
          </cell>
          <cell r="AZ345">
            <v>5.397239699</v>
          </cell>
          <cell r="BA345">
            <v>56</v>
          </cell>
          <cell r="BB345" t="str">
            <v>SI</v>
          </cell>
          <cell r="BC345">
            <v>0</v>
          </cell>
          <cell r="BD345">
            <v>0</v>
          </cell>
        </row>
        <row r="346">
          <cell r="A346" t="str">
            <v>18707</v>
          </cell>
          <cell r="B346" t="str">
            <v>BANQUE POPULAIRE VAL DE FRANCE (2EME)</v>
          </cell>
          <cell r="C346" t="str">
            <v>3. Autres (GEA CBD)</v>
          </cell>
          <cell r="D346">
            <v>201312</v>
          </cell>
          <cell r="E346">
            <v>8.3362581447484305E-2</v>
          </cell>
          <cell r="F346">
            <v>0.13565149744427399</v>
          </cell>
          <cell r="G346">
            <v>7.5628283219999997</v>
          </cell>
          <cell r="H346">
            <v>0.63045689196606602</v>
          </cell>
          <cell r="I346">
            <v>1.0259089867932658</v>
          </cell>
          <cell r="J346">
            <v>6.5343620502142E-2</v>
          </cell>
          <cell r="K346">
            <v>0.43342618588740001</v>
          </cell>
          <cell r="L346">
            <v>2.5139212560000002</v>
          </cell>
          <cell r="M346">
            <v>0.16426871652433217</v>
          </cell>
          <cell r="N346">
            <v>1.0895993016093422</v>
          </cell>
          <cell r="O346">
            <v>16512</v>
          </cell>
          <cell r="P346" t="str">
            <v>549800373</v>
          </cell>
          <cell r="Q346" t="str">
            <v>PM</v>
          </cell>
          <cell r="R346" t="str">
            <v>202</v>
          </cell>
          <cell r="S346" t="str">
            <v>01</v>
          </cell>
          <cell r="T346" t="str">
            <v>Etablissement de crédit</v>
          </cell>
          <cell r="U346" t="str">
            <v>201</v>
          </cell>
          <cell r="V346" t="str">
            <v>Banque mutualiste ou coopérative</v>
          </cell>
          <cell r="W346" t="str">
            <v>001</v>
          </cell>
          <cell r="X346" t="str">
            <v>Agrément ACPR</v>
          </cell>
          <cell r="Y346">
            <v>6</v>
          </cell>
          <cell r="Z346" t="str">
            <v>NOUVEL ETABLISSEMENT</v>
          </cell>
          <cell r="AA346" t="str">
            <v>FR</v>
          </cell>
          <cell r="AB346" t="str">
            <v> France</v>
          </cell>
          <cell r="AC346" t="str">
            <v>S. BANCAIRE MUTUALISTE ET AUTRES RESEAUX</v>
          </cell>
          <cell r="AD346">
            <v>1163</v>
          </cell>
          <cell r="AE346" t="str">
            <v>GPE BPCE</v>
          </cell>
          <cell r="AF346">
            <v>0</v>
          </cell>
          <cell r="AG346" t="str">
            <v>78180</v>
          </cell>
          <cell r="AH346" t="str">
            <v>FR</v>
          </cell>
          <cell r="AI346" t="str">
            <v/>
          </cell>
          <cell r="AJ346" t="str">
            <v/>
          </cell>
          <cell r="AK346" t="str">
            <v>EC</v>
          </cell>
          <cell r="AL346" t="str">
            <v>Bq mut</v>
          </cell>
          <cell r="AM346" t="str">
            <v>PERSONNE_MORALE_SOCIETE</v>
          </cell>
          <cell r="AN346" t="str">
            <v>BPCE</v>
          </cell>
          <cell r="AO346" t="str">
            <v>Groupes mutualistes</v>
          </cell>
          <cell r="AP346" t="str">
            <v/>
          </cell>
          <cell r="AQ346" t="str">
            <v/>
          </cell>
          <cell r="AR346" t="str">
            <v>FR</v>
          </cell>
          <cell r="AS346" t="str">
            <v>FRANCE</v>
          </cell>
          <cell r="AT346" t="str">
            <v/>
          </cell>
          <cell r="AU346" t="str">
            <v/>
          </cell>
          <cell r="AV346" t="str">
            <v>MOURJANE</v>
          </cell>
          <cell r="AW346">
            <v>2762</v>
          </cell>
          <cell r="AX346">
            <v>12.995062949999999</v>
          </cell>
          <cell r="AY346">
            <v>8.4695654079999994</v>
          </cell>
          <cell r="AZ346">
            <v>8.3017638970000007</v>
          </cell>
          <cell r="BA346">
            <v>97</v>
          </cell>
          <cell r="BB346" t="str">
            <v>SI</v>
          </cell>
          <cell r="BC346">
            <v>0</v>
          </cell>
          <cell r="BD346">
            <v>1</v>
          </cell>
        </row>
        <row r="347">
          <cell r="A347" t="str">
            <v>18715</v>
          </cell>
          <cell r="B347" t="str">
            <v>CAISSE D EPARGNE D'AUVERGNE ET LIMOUSIN</v>
          </cell>
          <cell r="C347" t="str">
            <v>3. Autres (GEA CBD)</v>
          </cell>
          <cell r="D347">
            <v>201312</v>
          </cell>
          <cell r="E347">
            <v>5.008E-2</v>
          </cell>
          <cell r="F347">
            <v>0.21839</v>
          </cell>
          <cell r="G347">
            <v>4.7992655800000001</v>
          </cell>
          <cell r="H347">
            <v>0.24034722024640001</v>
          </cell>
          <cell r="I347">
            <v>1.0481116100162</v>
          </cell>
          <cell r="O347">
            <v>521</v>
          </cell>
          <cell r="P347" t="str">
            <v>382742013</v>
          </cell>
          <cell r="Q347" t="str">
            <v>PM</v>
          </cell>
          <cell r="R347" t="str">
            <v>270</v>
          </cell>
          <cell r="S347" t="str">
            <v>01</v>
          </cell>
          <cell r="T347" t="str">
            <v>Etablissement de crédit</v>
          </cell>
          <cell r="U347" t="str">
            <v>201</v>
          </cell>
          <cell r="V347" t="str">
            <v>Banque mutualiste ou coopérative</v>
          </cell>
          <cell r="W347" t="str">
            <v>001</v>
          </cell>
          <cell r="X347" t="str">
            <v>Agrément ACPR</v>
          </cell>
          <cell r="Y347">
            <v>8</v>
          </cell>
          <cell r="Z347" t="str">
            <v>RESTRUCTURATION AVEC REPRISE DE CIB</v>
          </cell>
          <cell r="AA347" t="str">
            <v>FR</v>
          </cell>
          <cell r="AB347" t="str">
            <v> France</v>
          </cell>
          <cell r="AC347" t="str">
            <v>S. BANCAIRE MUTUALISTE ET AUTRES RESEAUX</v>
          </cell>
          <cell r="AD347">
            <v>1163</v>
          </cell>
          <cell r="AE347" t="str">
            <v>GPE BPCE</v>
          </cell>
          <cell r="AF347">
            <v>0</v>
          </cell>
          <cell r="AG347" t="str">
            <v>63000</v>
          </cell>
          <cell r="AH347" t="str">
            <v>FR</v>
          </cell>
          <cell r="AI347" t="str">
            <v/>
          </cell>
          <cell r="AJ347" t="str">
            <v/>
          </cell>
          <cell r="AK347" t="str">
            <v>EC</v>
          </cell>
          <cell r="AL347" t="str">
            <v>Bq mut</v>
          </cell>
          <cell r="AM347" t="str">
            <v>PERSONNE_MORALE_SOCIETE</v>
          </cell>
          <cell r="AN347" t="str">
            <v>BPCE</v>
          </cell>
          <cell r="AO347" t="str">
            <v>Groupes mutualistes</v>
          </cell>
          <cell r="AP347" t="str">
            <v/>
          </cell>
          <cell r="AQ347" t="str">
            <v/>
          </cell>
          <cell r="AR347" t="str">
            <v>FR</v>
          </cell>
          <cell r="AS347" t="str">
            <v>FRANCE</v>
          </cell>
          <cell r="AT347" t="str">
            <v/>
          </cell>
          <cell r="AU347" t="str">
            <v/>
          </cell>
          <cell r="AV347" t="str">
            <v>MOURJANE</v>
          </cell>
          <cell r="AW347">
            <v>2762</v>
          </cell>
          <cell r="AX347">
            <v>15.076863028</v>
          </cell>
          <cell r="AY347">
            <v>7.3234776780000006</v>
          </cell>
          <cell r="AZ347">
            <v>9.9989152069999996</v>
          </cell>
          <cell r="BA347">
            <v>84</v>
          </cell>
          <cell r="BB347" t="str">
            <v>SI</v>
          </cell>
          <cell r="BC347">
            <v>0</v>
          </cell>
          <cell r="BD347">
            <v>1</v>
          </cell>
        </row>
        <row r="348">
          <cell r="A348" t="str">
            <v>18829</v>
          </cell>
          <cell r="B348" t="str">
            <v>ARKEA BANQUE ENTREPRISES INSTITUTIONNELS</v>
          </cell>
          <cell r="C348" t="str">
            <v>3. Autres (GEA CBD)</v>
          </cell>
          <cell r="D348">
            <v>201312</v>
          </cell>
          <cell r="E348">
            <v>3.6600000000000001E-2</v>
          </cell>
          <cell r="F348">
            <v>0.3604</v>
          </cell>
          <cell r="G348">
            <v>14.867559669</v>
          </cell>
          <cell r="H348">
            <v>0.54415268388540006</v>
          </cell>
          <cell r="I348">
            <v>5.3582685047076</v>
          </cell>
          <cell r="O348">
            <v>16694</v>
          </cell>
          <cell r="P348" t="str">
            <v>378398911</v>
          </cell>
          <cell r="Q348" t="str">
            <v>PM</v>
          </cell>
          <cell r="R348" t="str">
            <v>105</v>
          </cell>
          <cell r="S348" t="str">
            <v>01</v>
          </cell>
          <cell r="T348" t="str">
            <v>Etablissement de crédit</v>
          </cell>
          <cell r="U348" t="str">
            <v>200</v>
          </cell>
          <cell r="V348" t="str">
            <v>Banque</v>
          </cell>
          <cell r="W348" t="str">
            <v>001</v>
          </cell>
          <cell r="X348" t="str">
            <v>Agrément ACPR</v>
          </cell>
          <cell r="Y348">
            <v>8</v>
          </cell>
          <cell r="Z348" t="str">
            <v>RESTRUCTURATION AVEC REPRISE DE CIB</v>
          </cell>
          <cell r="AA348" t="str">
            <v>FR</v>
          </cell>
          <cell r="AB348" t="str">
            <v> France</v>
          </cell>
          <cell r="AC348" t="str">
            <v>S. BANCAIRE MUTUALISTE ET AUTRES RESEAUX</v>
          </cell>
          <cell r="AD348">
            <v>29</v>
          </cell>
          <cell r="AE348" t="str">
            <v>GPE CREDIT MUTUEL</v>
          </cell>
          <cell r="AF348">
            <v>0</v>
          </cell>
          <cell r="AG348" t="str">
            <v>29480</v>
          </cell>
          <cell r="AH348" t="str">
            <v>FR</v>
          </cell>
          <cell r="AI348" t="str">
            <v/>
          </cell>
          <cell r="AJ348" t="str">
            <v/>
          </cell>
          <cell r="AK348" t="str">
            <v>EC</v>
          </cell>
          <cell r="AL348" t="str">
            <v>Banque</v>
          </cell>
          <cell r="AM348" t="str">
            <v>PERSONNE_MORALE_SOCIETE</v>
          </cell>
          <cell r="AN348" t="str">
            <v>CREDIT MUTUEL</v>
          </cell>
          <cell r="AO348" t="str">
            <v>Groupes mutualistes</v>
          </cell>
          <cell r="AP348" t="str">
            <v/>
          </cell>
          <cell r="AQ348" t="str">
            <v/>
          </cell>
          <cell r="AR348" t="str">
            <v>FR</v>
          </cell>
          <cell r="AS348" t="str">
            <v>FRANCE</v>
          </cell>
          <cell r="AT348" t="str">
            <v/>
          </cell>
          <cell r="AU348" t="str">
            <v/>
          </cell>
          <cell r="AV348" t="str">
            <v>LASSEUR</v>
          </cell>
          <cell r="AW348">
            <v>2763</v>
          </cell>
          <cell r="AX348">
            <v>22.926270322000001</v>
          </cell>
          <cell r="AY348">
            <v>11.423118552</v>
          </cell>
          <cell r="AZ348">
            <v>9.5181187830000002</v>
          </cell>
          <cell r="BA348">
            <v>53</v>
          </cell>
          <cell r="BB348" t="str">
            <v>SI</v>
          </cell>
          <cell r="BC348">
            <v>0</v>
          </cell>
          <cell r="BD348">
            <v>1</v>
          </cell>
        </row>
        <row r="349">
          <cell r="A349" t="str">
            <v>19106</v>
          </cell>
          <cell r="B349" t="str">
            <v>CRCAM PROVENCE - COTE D'AZUR</v>
          </cell>
          <cell r="C349" t="str">
            <v>3. Autres (GEA CBD)</v>
          </cell>
          <cell r="D349">
            <v>201312</v>
          </cell>
          <cell r="E349">
            <v>3.8899999999999997E-2</v>
          </cell>
          <cell r="F349">
            <v>0.21149999999999999</v>
          </cell>
          <cell r="G349">
            <v>11.748253999999999</v>
          </cell>
          <cell r="H349">
            <v>0.45700708059999995</v>
          </cell>
          <cell r="I349">
            <v>2.484755721</v>
          </cell>
          <cell r="J349">
            <v>2.7300000000000001E-2</v>
          </cell>
          <cell r="K349">
            <v>0.43769999999999998</v>
          </cell>
          <cell r="L349">
            <v>3.3423569999999998</v>
          </cell>
          <cell r="M349">
            <v>9.12463461E-2</v>
          </cell>
          <cell r="N349">
            <v>1.4629496588999999</v>
          </cell>
          <cell r="O349">
            <v>17053</v>
          </cell>
          <cell r="P349" t="str">
            <v>415176072</v>
          </cell>
          <cell r="Q349" t="str">
            <v>PM</v>
          </cell>
          <cell r="R349" t="str">
            <v>210</v>
          </cell>
          <cell r="S349" t="str">
            <v>01</v>
          </cell>
          <cell r="T349" t="str">
            <v>Etablissement de crédit</v>
          </cell>
          <cell r="U349" t="str">
            <v>201</v>
          </cell>
          <cell r="V349" t="str">
            <v>Banque mutualiste ou coopérative</v>
          </cell>
          <cell r="W349" t="str">
            <v>001</v>
          </cell>
          <cell r="X349" t="str">
            <v>Agrément ACPR</v>
          </cell>
          <cell r="Y349">
            <v>8</v>
          </cell>
          <cell r="Z349" t="str">
            <v>RESTRUCTURATION AVEC REPRISE DE CIB</v>
          </cell>
          <cell r="AA349" t="str">
            <v>FR</v>
          </cell>
          <cell r="AB349" t="str">
            <v> France</v>
          </cell>
          <cell r="AC349" t="str">
            <v>S. BANCAIRE MUTUALISTE ET AUTRES RESEAUX</v>
          </cell>
          <cell r="AD349">
            <v>27</v>
          </cell>
          <cell r="AE349" t="str">
            <v>GPE CREDIT AGRICOLE</v>
          </cell>
          <cell r="AF349">
            <v>0</v>
          </cell>
          <cell r="AG349" t="str">
            <v>83300</v>
          </cell>
          <cell r="AH349" t="str">
            <v>FR</v>
          </cell>
          <cell r="AI349" t="str">
            <v/>
          </cell>
          <cell r="AJ349" t="str">
            <v/>
          </cell>
          <cell r="AK349" t="str">
            <v>EC</v>
          </cell>
          <cell r="AL349" t="str">
            <v>Bq mut</v>
          </cell>
          <cell r="AM349" t="str">
            <v>PERSONNE_MORALE_SOCIETE</v>
          </cell>
          <cell r="AN349" t="str">
            <v>CREDIT AGRICOLE</v>
          </cell>
          <cell r="AO349" t="str">
            <v>Groupes mutualistes</v>
          </cell>
          <cell r="AP349" t="str">
            <v/>
          </cell>
          <cell r="AQ349" t="str">
            <v/>
          </cell>
          <cell r="AR349" t="str">
            <v>FR</v>
          </cell>
          <cell r="AS349" t="str">
            <v>FRANCE</v>
          </cell>
          <cell r="AT349" t="str">
            <v/>
          </cell>
          <cell r="AU349" t="str">
            <v/>
          </cell>
          <cell r="AV349" t="str">
            <v>RABIER</v>
          </cell>
          <cell r="AW349">
            <v>2761</v>
          </cell>
          <cell r="AX349">
            <v>18.217338467000001</v>
          </cell>
          <cell r="AY349">
            <v>13.261338765000001</v>
          </cell>
          <cell r="AZ349">
            <v>6.559312254</v>
          </cell>
          <cell r="BA349">
            <v>70</v>
          </cell>
          <cell r="BB349" t="str">
            <v>SI</v>
          </cell>
          <cell r="BC349">
            <v>0</v>
          </cell>
          <cell r="BD349">
            <v>0</v>
          </cell>
        </row>
        <row r="350">
          <cell r="A350" t="str">
            <v>19230</v>
          </cell>
          <cell r="B350" t="str">
            <v>CREDIT LOGEMENT</v>
          </cell>
          <cell r="C350" t="str">
            <v>4. Autres (GEA hors CBD)</v>
          </cell>
          <cell r="D350">
            <v>201312</v>
          </cell>
          <cell r="E350">
            <v>5.4000000000000003E-3</v>
          </cell>
          <cell r="F350">
            <v>0.17249999999999999</v>
          </cell>
          <cell r="G350">
            <v>263.010574738</v>
          </cell>
          <cell r="H350">
            <v>1.4202571035852001</v>
          </cell>
          <cell r="I350">
            <v>45.369324142304997</v>
          </cell>
          <cell r="O350">
            <v>17222</v>
          </cell>
          <cell r="P350" t="str">
            <v>302493275</v>
          </cell>
          <cell r="Q350" t="str">
            <v>PM</v>
          </cell>
          <cell r="R350" t="str">
            <v>640</v>
          </cell>
          <cell r="S350" t="str">
            <v>26</v>
          </cell>
          <cell r="T350" t="str">
            <v>Société de financement</v>
          </cell>
          <cell r="U350" t="str">
            <v/>
          </cell>
          <cell r="V350" t="str">
            <v/>
          </cell>
          <cell r="W350" t="str">
            <v>001</v>
          </cell>
          <cell r="X350" t="str">
            <v>Agrément ACPR</v>
          </cell>
          <cell r="Y350">
            <v>1</v>
          </cell>
          <cell r="Z350" t="str">
            <v>CHANGEMENT DE CATEGORIE AGENT FINANCIER</v>
          </cell>
          <cell r="AA350" t="str">
            <v>FR</v>
          </cell>
          <cell r="AB350" t="str">
            <v> France</v>
          </cell>
          <cell r="AC350" t="str">
            <v>ACT. PARTAGE (EC OU EI MAJORIT- FRANCE)</v>
          </cell>
          <cell r="AD350">
            <v>1047</v>
          </cell>
          <cell r="AE350" t="str">
            <v>GPE CREDIT LOGEMENT</v>
          </cell>
          <cell r="AF350">
            <v>1</v>
          </cell>
          <cell r="AG350" t="str">
            <v>75003</v>
          </cell>
          <cell r="AH350" t="str">
            <v>FR</v>
          </cell>
          <cell r="AI350" t="str">
            <v/>
          </cell>
          <cell r="AJ350" t="str">
            <v/>
          </cell>
          <cell r="AK350" t="str">
            <v>SF</v>
          </cell>
          <cell r="AL350" t="str">
            <v>SF</v>
          </cell>
          <cell r="AM350" t="str">
            <v>PERSONNE_MORALE_SOCIETE</v>
          </cell>
          <cell r="AN350" t="str">
            <v>CREDIT LOGEMENT</v>
          </cell>
          <cell r="AO350" t="str">
            <v>Etablissements à actionnariat partagé</v>
          </cell>
          <cell r="AP350" t="str">
            <v>OUI</v>
          </cell>
          <cell r="AQ350" t="str">
            <v/>
          </cell>
          <cell r="AR350" t="str">
            <v>FR</v>
          </cell>
          <cell r="AS350" t="str">
            <v>FRANCE</v>
          </cell>
          <cell r="AT350" t="str">
            <v/>
          </cell>
          <cell r="AU350" t="str">
            <v/>
          </cell>
          <cell r="AV350" t="str">
            <v>PEYRON</v>
          </cell>
          <cell r="AW350">
            <v>2764</v>
          </cell>
          <cell r="AX350">
            <v>10.124092417</v>
          </cell>
          <cell r="AY350">
            <v>1.07901018</v>
          </cell>
          <cell r="AZ350">
            <v>2.2135415000000002E-2</v>
          </cell>
          <cell r="BA350">
            <v>116</v>
          </cell>
          <cell r="BB350" t="str">
            <v>NON-MSU</v>
          </cell>
          <cell r="BC350">
            <v>0</v>
          </cell>
          <cell r="BD350">
            <v>1</v>
          </cell>
        </row>
        <row r="351">
          <cell r="A351" t="str">
            <v>19406</v>
          </cell>
          <cell r="B351" t="str">
            <v>CRCAM DE LA TOURAINE ET DU POITOU</v>
          </cell>
          <cell r="C351" t="str">
            <v>3. Autres (GEA CBD)</v>
          </cell>
          <cell r="D351">
            <v>201312</v>
          </cell>
          <cell r="E351">
            <v>4.99E-2</v>
          </cell>
          <cell r="F351">
            <v>0.1726</v>
          </cell>
          <cell r="G351">
            <v>7.7505940000000004</v>
          </cell>
          <cell r="H351">
            <v>0.38675464060000003</v>
          </cell>
          <cell r="I351">
            <v>1.3377525244000001</v>
          </cell>
          <cell r="J351">
            <v>5.3800000000000001E-2</v>
          </cell>
          <cell r="K351">
            <v>0.42499999999999999</v>
          </cell>
          <cell r="L351">
            <v>2.4363100000000002</v>
          </cell>
          <cell r="M351">
            <v>0.13107347800000002</v>
          </cell>
          <cell r="N351">
            <v>1.0354317500000001</v>
          </cell>
          <cell r="O351">
            <v>17486</v>
          </cell>
          <cell r="P351" t="str">
            <v>399780097</v>
          </cell>
          <cell r="Q351" t="str">
            <v>PM</v>
          </cell>
          <cell r="R351" t="str">
            <v>210</v>
          </cell>
          <cell r="S351" t="str">
            <v>01</v>
          </cell>
          <cell r="T351" t="str">
            <v>Etablissement de crédit</v>
          </cell>
          <cell r="U351" t="str">
            <v>201</v>
          </cell>
          <cell r="V351" t="str">
            <v>Banque mutualiste ou coopérative</v>
          </cell>
          <cell r="W351" t="str">
            <v>001</v>
          </cell>
          <cell r="X351" t="str">
            <v>Agrément ACPR</v>
          </cell>
          <cell r="Y351">
            <v>8</v>
          </cell>
          <cell r="Z351" t="str">
            <v>RESTRUCTURATION AVEC REPRISE DE CIB</v>
          </cell>
          <cell r="AA351" t="str">
            <v>FR</v>
          </cell>
          <cell r="AB351" t="str">
            <v> France</v>
          </cell>
          <cell r="AC351" t="str">
            <v>S. BANCAIRE MUTUALISTE ET AUTRES RESEAUX</v>
          </cell>
          <cell r="AD351">
            <v>27</v>
          </cell>
          <cell r="AE351" t="str">
            <v>GPE CREDIT AGRICOLE</v>
          </cell>
          <cell r="AF351">
            <v>0</v>
          </cell>
          <cell r="AG351" t="str">
            <v>86000</v>
          </cell>
          <cell r="AH351" t="str">
            <v>FR</v>
          </cell>
          <cell r="AI351" t="str">
            <v/>
          </cell>
          <cell r="AJ351" t="str">
            <v/>
          </cell>
          <cell r="AK351" t="str">
            <v>EC</v>
          </cell>
          <cell r="AL351" t="str">
            <v>Bq mut</v>
          </cell>
          <cell r="AM351" t="str">
            <v>PERSONNE_MORALE_SOCIETE</v>
          </cell>
          <cell r="AN351" t="str">
            <v>CREDIT AGRICOLE</v>
          </cell>
          <cell r="AO351" t="str">
            <v>Groupes mutualistes</v>
          </cell>
          <cell r="AP351" t="str">
            <v/>
          </cell>
          <cell r="AQ351" t="str">
            <v/>
          </cell>
          <cell r="AR351" t="str">
            <v>FR</v>
          </cell>
          <cell r="AS351" t="str">
            <v>FRANCE</v>
          </cell>
          <cell r="AT351" t="str">
            <v/>
          </cell>
          <cell r="AU351" t="str">
            <v/>
          </cell>
          <cell r="AV351" t="str">
            <v>DENECE</v>
          </cell>
          <cell r="AW351">
            <v>2761</v>
          </cell>
          <cell r="AX351">
            <v>11.224972266</v>
          </cell>
          <cell r="AY351">
            <v>8.5601432289999995</v>
          </cell>
          <cell r="AZ351">
            <v>3.113157631</v>
          </cell>
          <cell r="BA351">
            <v>109</v>
          </cell>
          <cell r="BB351" t="str">
            <v>SI</v>
          </cell>
          <cell r="BC351">
            <v>0</v>
          </cell>
          <cell r="BD351">
            <v>0</v>
          </cell>
        </row>
        <row r="352">
          <cell r="A352" t="str">
            <v>19506</v>
          </cell>
          <cell r="B352" t="str">
            <v>CRCAM DU CENTRE OUEST</v>
          </cell>
          <cell r="C352" t="str">
            <v>3. Autres (GEA CBD)</v>
          </cell>
          <cell r="D352">
            <v>201312</v>
          </cell>
          <cell r="E352">
            <v>5.5599999999999997E-2</v>
          </cell>
          <cell r="F352">
            <v>0.17610000000000001</v>
          </cell>
          <cell r="G352">
            <v>3.6575929999999999</v>
          </cell>
          <cell r="H352">
            <v>0.20336217079999999</v>
          </cell>
          <cell r="I352">
            <v>0.64410212730000005</v>
          </cell>
          <cell r="J352">
            <v>3.4099999999999998E-2</v>
          </cell>
          <cell r="K352">
            <v>0.43130000000000002</v>
          </cell>
          <cell r="L352">
            <v>1.377785</v>
          </cell>
          <cell r="M352">
            <v>4.6982468499999999E-2</v>
          </cell>
          <cell r="N352">
            <v>0.59423867050000001</v>
          </cell>
          <cell r="O352">
            <v>17607</v>
          </cell>
          <cell r="P352" t="str">
            <v>391007457</v>
          </cell>
          <cell r="Q352" t="str">
            <v>PM</v>
          </cell>
          <cell r="R352" t="str">
            <v>210</v>
          </cell>
          <cell r="S352" t="str">
            <v>01</v>
          </cell>
          <cell r="T352" t="str">
            <v>Etablissement de crédit</v>
          </cell>
          <cell r="U352" t="str">
            <v>201</v>
          </cell>
          <cell r="V352" t="str">
            <v>Banque mutualiste ou coopérative</v>
          </cell>
          <cell r="W352" t="str">
            <v>001</v>
          </cell>
          <cell r="X352" t="str">
            <v>Agrément ACPR</v>
          </cell>
          <cell r="Y352">
            <v>8</v>
          </cell>
          <cell r="Z352" t="str">
            <v>RESTRUCTURATION AVEC REPRISE DE CIB</v>
          </cell>
          <cell r="AA352" t="str">
            <v>FR</v>
          </cell>
          <cell r="AB352" t="str">
            <v> France</v>
          </cell>
          <cell r="AC352" t="str">
            <v>S. BANCAIRE MUTUALISTE ET AUTRES RESEAUX</v>
          </cell>
          <cell r="AD352">
            <v>27</v>
          </cell>
          <cell r="AE352" t="str">
            <v>GPE CREDIT AGRICOLE</v>
          </cell>
          <cell r="AF352">
            <v>0</v>
          </cell>
          <cell r="AG352" t="str">
            <v>87000</v>
          </cell>
          <cell r="AH352" t="str">
            <v>FR</v>
          </cell>
          <cell r="AI352" t="str">
            <v/>
          </cell>
          <cell r="AJ352" t="str">
            <v/>
          </cell>
          <cell r="AK352" t="str">
            <v>EC</v>
          </cell>
          <cell r="AL352" t="str">
            <v>Bq mut</v>
          </cell>
          <cell r="AM352" t="str">
            <v>PERSONNE_MORALE_SOCIETE</v>
          </cell>
          <cell r="AN352" t="str">
            <v>CREDIT AGRICOLE</v>
          </cell>
          <cell r="AO352" t="str">
            <v>Groupes mutualistes</v>
          </cell>
          <cell r="AP352" t="str">
            <v/>
          </cell>
          <cell r="AQ352" t="str">
            <v/>
          </cell>
          <cell r="AR352" t="str">
            <v>FR</v>
          </cell>
          <cell r="AS352" t="str">
            <v>FRANCE</v>
          </cell>
          <cell r="AT352" t="str">
            <v/>
          </cell>
          <cell r="AU352" t="str">
            <v/>
          </cell>
          <cell r="AV352" t="str">
            <v>RABIER</v>
          </cell>
          <cell r="AW352">
            <v>2761</v>
          </cell>
          <cell r="AX352">
            <v>6.6111725870000004</v>
          </cell>
          <cell r="AY352">
            <v>4.5103078779999999</v>
          </cell>
          <cell r="AZ352">
            <v>1.845950078</v>
          </cell>
          <cell r="BA352">
            <v>146</v>
          </cell>
          <cell r="BB352" t="str">
            <v>SI</v>
          </cell>
          <cell r="BC352">
            <v>0</v>
          </cell>
          <cell r="BD352">
            <v>0</v>
          </cell>
        </row>
        <row r="353">
          <cell r="A353" t="str">
            <v>19806</v>
          </cell>
          <cell r="B353" t="str">
            <v>CRCAM DE LA MARTINIQUE ET DE LA GUYANE</v>
          </cell>
          <cell r="C353" t="str">
            <v>3. Autres (GEA CBD)</v>
          </cell>
          <cell r="D353">
            <v>201312</v>
          </cell>
          <cell r="E353">
            <v>0.1051</v>
          </cell>
          <cell r="F353">
            <v>0.222</v>
          </cell>
          <cell r="G353">
            <v>0.96433800000000003</v>
          </cell>
          <cell r="H353">
            <v>0.10135192380000001</v>
          </cell>
          <cell r="I353">
            <v>0.214083036</v>
          </cell>
          <cell r="J353">
            <v>5.28E-2</v>
          </cell>
          <cell r="K353">
            <v>0.41370000000000001</v>
          </cell>
          <cell r="L353">
            <v>0.72556600000000004</v>
          </cell>
          <cell r="M353">
            <v>3.8309884799999999E-2</v>
          </cell>
          <cell r="N353">
            <v>0.30016665420000005</v>
          </cell>
          <cell r="O353">
            <v>17931</v>
          </cell>
          <cell r="P353" t="str">
            <v>313976383</v>
          </cell>
          <cell r="Q353" t="str">
            <v>PM</v>
          </cell>
          <cell r="R353" t="str">
            <v>216</v>
          </cell>
          <cell r="S353" t="str">
            <v>01</v>
          </cell>
          <cell r="T353" t="str">
            <v>Etablissement de crédit</v>
          </cell>
          <cell r="U353" t="str">
            <v>201</v>
          </cell>
          <cell r="V353" t="str">
            <v>Banque mutualiste ou coopérative</v>
          </cell>
          <cell r="W353" t="str">
            <v>001</v>
          </cell>
          <cell r="X353" t="str">
            <v>Agrément ACPR</v>
          </cell>
          <cell r="Y353">
            <v>6</v>
          </cell>
          <cell r="Z353" t="str">
            <v>NOUVEL ETABLISSEMENT</v>
          </cell>
          <cell r="AA353" t="str">
            <v>FR</v>
          </cell>
          <cell r="AB353" t="str">
            <v> France</v>
          </cell>
          <cell r="AC353" t="str">
            <v>S. BANCAIRE MUTUALISTE ET AUTRES RESEAUX</v>
          </cell>
          <cell r="AD353">
            <v>27</v>
          </cell>
          <cell r="AE353" t="str">
            <v>GPE CREDIT AGRICOLE</v>
          </cell>
          <cell r="AF353">
            <v>0</v>
          </cell>
          <cell r="AG353" t="str">
            <v>97232</v>
          </cell>
          <cell r="AH353" t="str">
            <v>FR</v>
          </cell>
          <cell r="AI353" t="str">
            <v/>
          </cell>
          <cell r="AJ353" t="str">
            <v/>
          </cell>
          <cell r="AK353" t="str">
            <v>EC</v>
          </cell>
          <cell r="AL353" t="str">
            <v>Bq mut</v>
          </cell>
          <cell r="AM353" t="str">
            <v>PERSONNE_MORALE_SOCIETE</v>
          </cell>
          <cell r="AN353" t="str">
            <v>CREDIT AGRICOLE</v>
          </cell>
          <cell r="AO353" t="str">
            <v>Groupes mutualistes</v>
          </cell>
          <cell r="AP353" t="str">
            <v/>
          </cell>
          <cell r="AQ353" t="str">
            <v/>
          </cell>
          <cell r="AR353" t="str">
            <v>FR</v>
          </cell>
          <cell r="AS353" t="str">
            <v>FRANCE</v>
          </cell>
          <cell r="AT353" t="str">
            <v/>
          </cell>
          <cell r="AU353" t="str">
            <v/>
          </cell>
          <cell r="AV353" t="str">
            <v>KHEYAR</v>
          </cell>
          <cell r="AW353">
            <v>2761</v>
          </cell>
          <cell r="AX353">
            <v>2.0621583729999999</v>
          </cell>
          <cell r="AY353">
            <v>1.537600335</v>
          </cell>
          <cell r="AZ353">
            <v>0.80151039099999999</v>
          </cell>
          <cell r="BA353">
            <v>241</v>
          </cell>
          <cell r="BB353" t="str">
            <v>SI</v>
          </cell>
          <cell r="BC353">
            <v>0</v>
          </cell>
          <cell r="BD353">
            <v>0</v>
          </cell>
        </row>
        <row r="354">
          <cell r="A354" t="str">
            <v>19870</v>
          </cell>
          <cell r="B354" t="str">
            <v>CARREFOUR BANQUE</v>
          </cell>
          <cell r="C354" t="str">
            <v>2. CBD</v>
          </cell>
          <cell r="D354">
            <v>201312</v>
          </cell>
          <cell r="K354">
            <v>2.3E-3</v>
          </cell>
          <cell r="L354">
            <v>3.1767425920000001</v>
          </cell>
          <cell r="N354">
            <v>7.3065079616000004E-3</v>
          </cell>
          <cell r="O354">
            <v>18012</v>
          </cell>
          <cell r="P354" t="str">
            <v>313811515</v>
          </cell>
          <cell r="Q354" t="str">
            <v>PM</v>
          </cell>
          <cell r="R354" t="str">
            <v>102</v>
          </cell>
          <cell r="S354" t="str">
            <v>01</v>
          </cell>
          <cell r="T354" t="str">
            <v>Etablissement de crédit</v>
          </cell>
          <cell r="U354" t="str">
            <v>200</v>
          </cell>
          <cell r="V354" t="str">
            <v>Banque</v>
          </cell>
          <cell r="W354" t="str">
            <v>001</v>
          </cell>
          <cell r="X354" t="str">
            <v>Agrément ACPR</v>
          </cell>
          <cell r="Y354">
            <v>8</v>
          </cell>
          <cell r="Z354" t="str">
            <v>RESTRUCTURATION AVEC REPRISE DE CIB</v>
          </cell>
          <cell r="AA354" t="str">
            <v>FR</v>
          </cell>
          <cell r="AB354" t="str">
            <v> France</v>
          </cell>
          <cell r="AC354" t="str">
            <v>S. COMMERCIAL</v>
          </cell>
          <cell r="AD354">
            <v>64</v>
          </cell>
          <cell r="AE354" t="str">
            <v>GPE CARREFOUR</v>
          </cell>
          <cell r="AF354">
            <v>1</v>
          </cell>
          <cell r="AG354" t="str">
            <v>91080</v>
          </cell>
          <cell r="AH354" t="str">
            <v>FR</v>
          </cell>
          <cell r="AI354" t="str">
            <v/>
          </cell>
          <cell r="AJ354" t="str">
            <v/>
          </cell>
          <cell r="AK354" t="str">
            <v>EC</v>
          </cell>
          <cell r="AL354" t="str">
            <v>Banque</v>
          </cell>
          <cell r="AM354" t="str">
            <v>PERSONNE_MORALE_SOCIETE</v>
          </cell>
          <cell r="AN354" t="str">
            <v>CARREFOUR</v>
          </cell>
          <cell r="AO354" t="str">
            <v>Industrie, commerce, services, BTP, groupes professionnels</v>
          </cell>
          <cell r="AP354" t="str">
            <v/>
          </cell>
          <cell r="AQ354" t="str">
            <v/>
          </cell>
          <cell r="AR354" t="str">
            <v>FR</v>
          </cell>
          <cell r="AS354" t="str">
            <v>FRANCE</v>
          </cell>
          <cell r="AT354" t="str">
            <v/>
          </cell>
          <cell r="AU354" t="str">
            <v/>
          </cell>
          <cell r="AV354" t="str">
            <v>PALARIC</v>
          </cell>
          <cell r="AW354">
            <v>2764</v>
          </cell>
          <cell r="AX354">
            <v>4.7646012259999999</v>
          </cell>
          <cell r="AY354">
            <v>2.3952790610000001</v>
          </cell>
          <cell r="AZ354">
            <v>0.5903919769999999</v>
          </cell>
          <cell r="BA354">
            <v>173</v>
          </cell>
          <cell r="BB354" t="str">
            <v>LSI</v>
          </cell>
          <cell r="BC354">
            <v>0</v>
          </cell>
          <cell r="BD354">
            <v>1</v>
          </cell>
        </row>
        <row r="355">
          <cell r="A355" t="str">
            <v>19906</v>
          </cell>
          <cell r="B355" t="str">
            <v>CRCAM DE LA REUNION</v>
          </cell>
          <cell r="C355" t="str">
            <v>3. Autres (GEA CBD)</v>
          </cell>
          <cell r="D355">
            <v>201312</v>
          </cell>
          <cell r="E355">
            <v>9.5500000000000002E-2</v>
          </cell>
          <cell r="F355">
            <v>0.2122</v>
          </cell>
          <cell r="G355">
            <v>2.5750850000000001</v>
          </cell>
          <cell r="H355">
            <v>0.24592061750000002</v>
          </cell>
          <cell r="I355">
            <v>0.54643303700000001</v>
          </cell>
          <cell r="J355">
            <v>0.13320000000000001</v>
          </cell>
          <cell r="K355">
            <v>0.43209999999999998</v>
          </cell>
          <cell r="L355">
            <v>1.7037580000000001</v>
          </cell>
          <cell r="M355">
            <v>0.22694056560000003</v>
          </cell>
          <cell r="N355">
            <v>0.73619383179999998</v>
          </cell>
          <cell r="O355">
            <v>18055</v>
          </cell>
          <cell r="P355" t="str">
            <v>312617046</v>
          </cell>
          <cell r="Q355" t="str">
            <v>PM</v>
          </cell>
          <cell r="R355" t="str">
            <v>216</v>
          </cell>
          <cell r="S355" t="str">
            <v>01</v>
          </cell>
          <cell r="T355" t="str">
            <v>Etablissement de crédit</v>
          </cell>
          <cell r="U355" t="str">
            <v>201</v>
          </cell>
          <cell r="V355" t="str">
            <v>Banque mutualiste ou coopérative</v>
          </cell>
          <cell r="W355" t="str">
            <v>001</v>
          </cell>
          <cell r="X355" t="str">
            <v>Agrément ACPR</v>
          </cell>
          <cell r="Y355">
            <v>6</v>
          </cell>
          <cell r="Z355" t="str">
            <v>NOUVEL ETABLISSEMENT</v>
          </cell>
          <cell r="AA355" t="str">
            <v>FR</v>
          </cell>
          <cell r="AB355" t="str">
            <v> France</v>
          </cell>
          <cell r="AC355" t="str">
            <v>S. BANCAIRE MUTUALISTE ET AUTRES RESEAUX</v>
          </cell>
          <cell r="AD355">
            <v>27</v>
          </cell>
          <cell r="AE355" t="str">
            <v>GPE CREDIT AGRICOLE</v>
          </cell>
          <cell r="AF355">
            <v>0</v>
          </cell>
          <cell r="AG355" t="str">
            <v>97400</v>
          </cell>
          <cell r="AH355" t="str">
            <v>FR</v>
          </cell>
          <cell r="AI355" t="str">
            <v/>
          </cell>
          <cell r="AJ355" t="str">
            <v/>
          </cell>
          <cell r="AK355" t="str">
            <v>EC</v>
          </cell>
          <cell r="AL355" t="str">
            <v>Bq mut</v>
          </cell>
          <cell r="AM355" t="str">
            <v>PERSONNE_MORALE_SOCIETE</v>
          </cell>
          <cell r="AN355" t="str">
            <v>CREDIT AGRICOLE</v>
          </cell>
          <cell r="AO355" t="str">
            <v>Groupes mutualistes</v>
          </cell>
          <cell r="AP355" t="str">
            <v/>
          </cell>
          <cell r="AQ355" t="str">
            <v/>
          </cell>
          <cell r="AR355" t="str">
            <v>FR</v>
          </cell>
          <cell r="AS355" t="str">
            <v>FRANCE</v>
          </cell>
          <cell r="AT355" t="str">
            <v/>
          </cell>
          <cell r="AU355" t="str">
            <v/>
          </cell>
          <cell r="AV355" t="str">
            <v>ONDO</v>
          </cell>
          <cell r="AW355">
            <v>2761</v>
          </cell>
          <cell r="AX355">
            <v>5.1918533330000001</v>
          </cell>
          <cell r="AY355">
            <v>3.4163204470000004</v>
          </cell>
          <cell r="AZ355">
            <v>1.5665471370000001</v>
          </cell>
          <cell r="BA355">
            <v>167</v>
          </cell>
          <cell r="BB355" t="str">
            <v>SI</v>
          </cell>
          <cell r="BC355">
            <v>0</v>
          </cell>
          <cell r="BD355">
            <v>0</v>
          </cell>
        </row>
        <row r="356">
          <cell r="A356" t="str">
            <v>22040</v>
          </cell>
          <cell r="B356" t="str">
            <v>CONFEDERATION NATIONALE DU CREDIT MUTUEL</v>
          </cell>
          <cell r="C356" t="str">
            <v>1. Top6</v>
          </cell>
          <cell r="D356">
            <v>201312</v>
          </cell>
          <cell r="E356">
            <v>4.1099999999999998E-2</v>
          </cell>
          <cell r="F356">
            <v>0.20180000000000001</v>
          </cell>
          <cell r="G356">
            <v>402.64347250700001</v>
          </cell>
          <cell r="H356">
            <v>16.548646720037699</v>
          </cell>
          <cell r="I356">
            <v>81.253452751912604</v>
          </cell>
          <cell r="L356">
            <v>5.7663678479999998</v>
          </cell>
          <cell r="O356">
            <v>50543</v>
          </cell>
          <cell r="P356" t="str">
            <v/>
          </cell>
          <cell r="Q356" t="str">
            <v>PM</v>
          </cell>
          <cell r="R356" t="str">
            <v>930</v>
          </cell>
          <cell r="S356" t="str">
            <v>04</v>
          </cell>
          <cell r="T356" t="str">
            <v>Organe central</v>
          </cell>
          <cell r="U356" t="str">
            <v/>
          </cell>
          <cell r="V356" t="str">
            <v/>
          </cell>
          <cell r="W356" t="str">
            <v>100</v>
          </cell>
          <cell r="X356" t="str">
            <v>Aucune autorisation</v>
          </cell>
          <cell r="Y356">
            <v>1</v>
          </cell>
          <cell r="Z356" t="str">
            <v>CHANGEMENT DE CATEGORIE AGENT FINANCIER</v>
          </cell>
          <cell r="AA356" t="str">
            <v/>
          </cell>
          <cell r="AB356" t="str">
            <v/>
          </cell>
          <cell r="AC356" t="str">
            <v/>
          </cell>
          <cell r="AD356">
            <v>29</v>
          </cell>
          <cell r="AE356" t="str">
            <v>GPE CREDIT MUTUEL</v>
          </cell>
          <cell r="AF356">
            <v>1</v>
          </cell>
          <cell r="AG356" t="str">
            <v/>
          </cell>
          <cell r="AH356" t="str">
            <v>FR</v>
          </cell>
          <cell r="AI356" t="str">
            <v/>
          </cell>
          <cell r="AJ356" t="str">
            <v/>
          </cell>
          <cell r="AK356" t="str">
            <v/>
          </cell>
          <cell r="AL356" t="str">
            <v/>
          </cell>
          <cell r="AM356" t="str">
            <v/>
          </cell>
          <cell r="AN356" t="str">
            <v/>
          </cell>
          <cell r="AO356" t="str">
            <v/>
          </cell>
          <cell r="AP356" t="str">
            <v/>
          </cell>
          <cell r="AQ356" t="str">
            <v/>
          </cell>
          <cell r="AR356" t="str">
            <v/>
          </cell>
          <cell r="AS356" t="str">
            <v/>
          </cell>
          <cell r="AT356" t="str">
            <v/>
          </cell>
          <cell r="AU356" t="str">
            <v/>
          </cell>
          <cell r="AV356" t="str">
            <v>KRAUSE</v>
          </cell>
          <cell r="AW356">
            <v>2763</v>
          </cell>
          <cell r="AX356">
            <v>266.27379194700001</v>
          </cell>
          <cell r="AY356">
            <v>172.373037289</v>
          </cell>
          <cell r="AZ356">
            <v>151.01409401199999</v>
          </cell>
          <cell r="BA356">
            <v>9</v>
          </cell>
          <cell r="BB356" t="str">
            <v>SI</v>
          </cell>
          <cell r="BC356">
            <v>1</v>
          </cell>
          <cell r="BD356">
            <v>1</v>
          </cell>
        </row>
        <row r="357">
          <cell r="A357" t="str">
            <v>30002</v>
          </cell>
          <cell r="B357" t="str">
            <v>CREDIT LYONNAIS</v>
          </cell>
          <cell r="C357" t="str">
            <v>3. Autres (GEA CBD)</v>
          </cell>
          <cell r="D357">
            <v>201312</v>
          </cell>
          <cell r="E357">
            <v>3.6999999999999998E-2</v>
          </cell>
          <cell r="F357">
            <v>0.17599999999999999</v>
          </cell>
          <cell r="G357">
            <v>79.575166370000005</v>
          </cell>
          <cell r="H357">
            <v>2.9442811556900002</v>
          </cell>
          <cell r="I357">
            <v>14.00522928112</v>
          </cell>
          <cell r="J357">
            <v>3.3700000000000001E-2</v>
          </cell>
          <cell r="K357">
            <v>0.3528</v>
          </cell>
          <cell r="L357">
            <v>35.47275664</v>
          </cell>
          <cell r="M357">
            <v>1.1954318987679999</v>
          </cell>
          <cell r="N357">
            <v>12.514788542592001</v>
          </cell>
          <cell r="O357">
            <v>20363</v>
          </cell>
          <cell r="P357" t="str">
            <v>954509741</v>
          </cell>
          <cell r="Q357" t="str">
            <v>PM</v>
          </cell>
          <cell r="R357" t="str">
            <v>100</v>
          </cell>
          <cell r="S357" t="str">
            <v>01</v>
          </cell>
          <cell r="T357" t="str">
            <v>Etablissement de crédit</v>
          </cell>
          <cell r="U357" t="str">
            <v>200</v>
          </cell>
          <cell r="V357" t="str">
            <v>Banque</v>
          </cell>
          <cell r="W357" t="str">
            <v>001</v>
          </cell>
          <cell r="X357" t="str">
            <v>Agrément ACPR</v>
          </cell>
          <cell r="Y357">
            <v>6</v>
          </cell>
          <cell r="Z357" t="str">
            <v>NOUVEL ETABLISSEMENT</v>
          </cell>
          <cell r="AA357" t="str">
            <v>FR</v>
          </cell>
          <cell r="AB357" t="str">
            <v> France</v>
          </cell>
          <cell r="AC357" t="str">
            <v>S. BANCAIRE MUTUALISTE ET AUTRES RESEAUX</v>
          </cell>
          <cell r="AD357">
            <v>27</v>
          </cell>
          <cell r="AE357" t="str">
            <v>GPE CREDIT AGRICOLE</v>
          </cell>
          <cell r="AF357">
            <v>0</v>
          </cell>
          <cell r="AG357" t="str">
            <v>69002</v>
          </cell>
          <cell r="AH357" t="str">
            <v>FR</v>
          </cell>
          <cell r="AI357" t="str">
            <v/>
          </cell>
          <cell r="AJ357" t="str">
            <v/>
          </cell>
          <cell r="AK357" t="str">
            <v>EC</v>
          </cell>
          <cell r="AL357" t="str">
            <v>Banque</v>
          </cell>
          <cell r="AM357" t="str">
            <v>PERSONNE_MORALE_SOCIETE</v>
          </cell>
          <cell r="AN357" t="str">
            <v>CREDIT AGRICOLE</v>
          </cell>
          <cell r="AO357" t="str">
            <v>Groupes mutualistes</v>
          </cell>
          <cell r="AP357" t="str">
            <v/>
          </cell>
          <cell r="AQ357" t="str">
            <v/>
          </cell>
          <cell r="AR357" t="str">
            <v>FR</v>
          </cell>
          <cell r="AS357" t="str">
            <v>FRANCE</v>
          </cell>
          <cell r="AT357" t="str">
            <v/>
          </cell>
          <cell r="AU357" t="str">
            <v/>
          </cell>
          <cell r="AV357" t="str">
            <v>RABIER</v>
          </cell>
          <cell r="AW357">
            <v>2761</v>
          </cell>
          <cell r="AX357">
            <v>134.358836747</v>
          </cell>
          <cell r="AY357">
            <v>96.319596540000006</v>
          </cell>
          <cell r="AZ357">
            <v>90.525970512000001</v>
          </cell>
          <cell r="BA357">
            <v>18</v>
          </cell>
          <cell r="BB357" t="str">
            <v>SI</v>
          </cell>
          <cell r="BC357">
            <v>0</v>
          </cell>
          <cell r="BD357">
            <v>1</v>
          </cell>
        </row>
        <row r="358">
          <cell r="A358" t="str">
            <v>30003</v>
          </cell>
          <cell r="B358" t="str">
            <v>STE GENERALE</v>
          </cell>
          <cell r="C358" t="str">
            <v>1. Top6</v>
          </cell>
          <cell r="D358">
            <v>201312</v>
          </cell>
          <cell r="E358">
            <v>3.5099999999999999E-2</v>
          </cell>
          <cell r="F358">
            <v>0.2094</v>
          </cell>
          <cell r="G358">
            <v>604.49753166599999</v>
          </cell>
          <cell r="H358">
            <v>21.217863361476599</v>
          </cell>
          <cell r="I358">
            <v>126.5817831308604</v>
          </cell>
          <cell r="J358">
            <v>7.7899999999999997E-2</v>
          </cell>
          <cell r="K358">
            <v>0.38650000000000001</v>
          </cell>
          <cell r="L358">
            <v>7.1123547269999996</v>
          </cell>
          <cell r="M358">
            <v>0.5540524332333</v>
          </cell>
          <cell r="N358">
            <v>2.7489251019854999</v>
          </cell>
          <cell r="O358">
            <v>20441</v>
          </cell>
          <cell r="P358" t="str">
            <v>552120222</v>
          </cell>
          <cell r="Q358" t="str">
            <v>PM</v>
          </cell>
          <cell r="R358" t="str">
            <v>100</v>
          </cell>
          <cell r="S358" t="str">
            <v>01</v>
          </cell>
          <cell r="T358" t="str">
            <v>Etablissement de crédit</v>
          </cell>
          <cell r="U358" t="str">
            <v>200</v>
          </cell>
          <cell r="V358" t="str">
            <v>Banque</v>
          </cell>
          <cell r="W358" t="str">
            <v>001</v>
          </cell>
          <cell r="X358" t="str">
            <v>Agrément ACPR</v>
          </cell>
          <cell r="Y358">
            <v>6</v>
          </cell>
          <cell r="Z358" t="str">
            <v>NOUVEL ETABLISSEMENT</v>
          </cell>
          <cell r="AA358" t="str">
            <v>FR</v>
          </cell>
          <cell r="AB358" t="str">
            <v> France</v>
          </cell>
          <cell r="AC358" t="str">
            <v>S. BANCAIRE PRIVE (GRANDS GROUPES)</v>
          </cell>
          <cell r="AD358">
            <v>30</v>
          </cell>
          <cell r="AE358" t="str">
            <v>GPE SOCIETE GENERALE</v>
          </cell>
          <cell r="AF358">
            <v>1</v>
          </cell>
          <cell r="AG358" t="str">
            <v>75009</v>
          </cell>
          <cell r="AH358" t="str">
            <v>FR</v>
          </cell>
          <cell r="AI358" t="str">
            <v/>
          </cell>
          <cell r="AJ358" t="str">
            <v/>
          </cell>
          <cell r="AK358" t="str">
            <v>EC</v>
          </cell>
          <cell r="AL358" t="str">
            <v>Banque</v>
          </cell>
          <cell r="AM358" t="str">
            <v>PERSONNE_MORALE_SOCIETE</v>
          </cell>
          <cell r="AN358" t="str">
            <v>SOCIETE GENERALE</v>
          </cell>
          <cell r="AO358" t="str">
            <v>Grands groupes bancaires privés</v>
          </cell>
          <cell r="AP358" t="str">
            <v>OUI</v>
          </cell>
          <cell r="AQ358" t="str">
            <v/>
          </cell>
          <cell r="AR358" t="str">
            <v>FR</v>
          </cell>
          <cell r="AS358" t="str">
            <v>FRANCE</v>
          </cell>
          <cell r="AT358" t="str">
            <v/>
          </cell>
          <cell r="AU358" t="str">
            <v/>
          </cell>
          <cell r="AV358" t="str">
            <v>AYROLES</v>
          </cell>
          <cell r="AW358">
            <v>2751</v>
          </cell>
          <cell r="AX358">
            <v>1153.615684118</v>
          </cell>
          <cell r="AY358">
            <v>242.390057138</v>
          </cell>
          <cell r="AZ358">
            <v>337.07689172799996</v>
          </cell>
          <cell r="BA358">
            <v>2</v>
          </cell>
          <cell r="BB358" t="str">
            <v>SI</v>
          </cell>
          <cell r="BC358">
            <v>1</v>
          </cell>
          <cell r="BD358">
            <v>1</v>
          </cell>
        </row>
        <row r="359">
          <cell r="A359" t="str">
            <v>30004</v>
          </cell>
          <cell r="B359" t="str">
            <v>BNP PARIBAS</v>
          </cell>
          <cell r="C359" t="str">
            <v>1. Top6</v>
          </cell>
          <cell r="D359">
            <v>201312</v>
          </cell>
          <cell r="E359">
            <v>4.6800000000000001E-2</v>
          </cell>
          <cell r="F359">
            <v>0.2288</v>
          </cell>
          <cell r="G359">
            <v>916.09859392200008</v>
          </cell>
          <cell r="H359">
            <v>42.873414195549607</v>
          </cell>
          <cell r="I359">
            <v>209.60335828935362</v>
          </cell>
          <cell r="O359">
            <v>20556</v>
          </cell>
          <cell r="P359" t="str">
            <v>662042449</v>
          </cell>
          <cell r="Q359" t="str">
            <v>PM</v>
          </cell>
          <cell r="R359" t="str">
            <v>100</v>
          </cell>
          <cell r="S359" t="str">
            <v>01</v>
          </cell>
          <cell r="T359" t="str">
            <v>Etablissement de crédit</v>
          </cell>
          <cell r="U359" t="str">
            <v>200</v>
          </cell>
          <cell r="V359" t="str">
            <v>Banque</v>
          </cell>
          <cell r="W359" t="str">
            <v>001</v>
          </cell>
          <cell r="X359" t="str">
            <v>Agrément ACPR</v>
          </cell>
          <cell r="Y359">
            <v>6</v>
          </cell>
          <cell r="Z359" t="str">
            <v>NOUVEL ETABLISSEMENT</v>
          </cell>
          <cell r="AA359" t="str">
            <v>FR</v>
          </cell>
          <cell r="AB359" t="str">
            <v> France</v>
          </cell>
          <cell r="AC359" t="str">
            <v>S. BANCAIRE PRIVE (GRANDS GROUPES)</v>
          </cell>
          <cell r="AD359">
            <v>768</v>
          </cell>
          <cell r="AE359" t="str">
            <v>GPE BNP-PARIBAS</v>
          </cell>
          <cell r="AF359">
            <v>1</v>
          </cell>
          <cell r="AG359" t="str">
            <v>75009</v>
          </cell>
          <cell r="AH359" t="str">
            <v>FR</v>
          </cell>
          <cell r="AI359" t="str">
            <v/>
          </cell>
          <cell r="AJ359" t="str">
            <v/>
          </cell>
          <cell r="AK359" t="str">
            <v>EC</v>
          </cell>
          <cell r="AL359" t="str">
            <v>Banque</v>
          </cell>
          <cell r="AM359" t="str">
            <v>PERSONNE_MORALE_SOCIETE</v>
          </cell>
          <cell r="AN359" t="str">
            <v>BNP-PARIBAS</v>
          </cell>
          <cell r="AO359" t="str">
            <v>Grands groupes bancaires privés</v>
          </cell>
          <cell r="AP359" t="str">
            <v>OUI</v>
          </cell>
          <cell r="AQ359" t="str">
            <v/>
          </cell>
          <cell r="AR359" t="str">
            <v>FR</v>
          </cell>
          <cell r="AS359" t="str">
            <v>FRANCE</v>
          </cell>
          <cell r="AT359" t="str">
            <v/>
          </cell>
          <cell r="AU359" t="str">
            <v/>
          </cell>
          <cell r="AV359" t="str">
            <v>AUBERT</v>
          </cell>
          <cell r="AW359">
            <v>2754</v>
          </cell>
          <cell r="AX359">
            <v>1284.5851445580001</v>
          </cell>
          <cell r="AY359">
            <v>273.93183112899999</v>
          </cell>
          <cell r="AZ359">
            <v>321.10414057399998</v>
          </cell>
          <cell r="BA359">
            <v>1</v>
          </cell>
          <cell r="BB359" t="str">
            <v>SI</v>
          </cell>
          <cell r="BC359">
            <v>1</v>
          </cell>
          <cell r="BD359">
            <v>1</v>
          </cell>
        </row>
        <row r="360">
          <cell r="A360" t="str">
            <v>30006</v>
          </cell>
          <cell r="B360" t="str">
            <v>CREDIT AGRICOLE S.A.</v>
          </cell>
          <cell r="C360" t="str">
            <v>3. Autres (GEA CBD)</v>
          </cell>
          <cell r="D360">
            <v>201312</v>
          </cell>
          <cell r="E360">
            <v>3.3399999999999999E-2</v>
          </cell>
          <cell r="F360">
            <v>0.22600000000000001</v>
          </cell>
          <cell r="G360">
            <v>477.76370534599999</v>
          </cell>
          <cell r="H360">
            <v>15.9573077585564</v>
          </cell>
          <cell r="I360">
            <v>107.974597408196</v>
          </cell>
          <cell r="J360">
            <v>7.6E-3</v>
          </cell>
          <cell r="K360">
            <v>0.31590000000000001</v>
          </cell>
          <cell r="L360">
            <v>152.28110212999999</v>
          </cell>
          <cell r="M360">
            <v>1.157336376188</v>
          </cell>
          <cell r="N360">
            <v>48.105600162866999</v>
          </cell>
          <cell r="O360">
            <v>1342</v>
          </cell>
          <cell r="P360" t="str">
            <v>784608416</v>
          </cell>
          <cell r="Q360" t="str">
            <v>PM</v>
          </cell>
          <cell r="R360" t="str">
            <v>210</v>
          </cell>
          <cell r="S360" t="str">
            <v>01</v>
          </cell>
          <cell r="T360" t="str">
            <v>Etablissement de crédit</v>
          </cell>
          <cell r="U360" t="str">
            <v>201</v>
          </cell>
          <cell r="V360" t="str">
            <v>Banque mutualiste ou coopérative</v>
          </cell>
          <cell r="W360" t="str">
            <v>001</v>
          </cell>
          <cell r="X360" t="str">
            <v>Agrément ACPR</v>
          </cell>
          <cell r="Y360">
            <v>8</v>
          </cell>
          <cell r="Z360" t="str">
            <v>RESTRUCTURATION AVEC REPRISE DE CIB</v>
          </cell>
          <cell r="AA360" t="str">
            <v>FR</v>
          </cell>
          <cell r="AB360" t="str">
            <v> France</v>
          </cell>
          <cell r="AC360" t="str">
            <v>S. BANCAIRE MUTUALISTE ET AUTRES RESEAUX</v>
          </cell>
          <cell r="AD360">
            <v>27</v>
          </cell>
          <cell r="AE360" t="str">
            <v>GPE CREDIT AGRICOLE</v>
          </cell>
          <cell r="AF360">
            <v>0</v>
          </cell>
          <cell r="AG360" t="str">
            <v>92120</v>
          </cell>
          <cell r="AH360" t="str">
            <v>FR</v>
          </cell>
          <cell r="AI360" t="str">
            <v/>
          </cell>
          <cell r="AJ360" t="str">
            <v/>
          </cell>
          <cell r="AK360" t="str">
            <v>EC</v>
          </cell>
          <cell r="AL360" t="str">
            <v>Bq mut</v>
          </cell>
          <cell r="AM360" t="str">
            <v>PERSONNE_MORALE_SOCIETE</v>
          </cell>
          <cell r="AN360" t="str">
            <v>CREDIT AGRICOLE</v>
          </cell>
          <cell r="AO360" t="str">
            <v>Groupes mutualistes</v>
          </cell>
          <cell r="AP360" t="str">
            <v/>
          </cell>
          <cell r="AQ360" t="str">
            <v/>
          </cell>
          <cell r="AR360" t="str">
            <v>FR</v>
          </cell>
          <cell r="AS360" t="str">
            <v>FRANCE</v>
          </cell>
          <cell r="AT360" t="str">
            <v/>
          </cell>
          <cell r="AU360" t="str">
            <v/>
          </cell>
          <cell r="AV360" t="str">
            <v>MOISSINAC</v>
          </cell>
          <cell r="AW360">
            <v>2761</v>
          </cell>
          <cell r="AX360">
            <v>550.35326566999993</v>
          </cell>
          <cell r="AY360">
            <v>1.715634374</v>
          </cell>
          <cell r="AZ360">
            <v>229.233033965</v>
          </cell>
          <cell r="BA360">
            <v>5</v>
          </cell>
          <cell r="BB360" t="str">
            <v>SI</v>
          </cell>
          <cell r="BC360">
            <v>0</v>
          </cell>
          <cell r="BD360">
            <v>0</v>
          </cell>
        </row>
        <row r="361">
          <cell r="A361" t="str">
            <v>30007</v>
          </cell>
          <cell r="B361" t="str">
            <v>NATIXIS</v>
          </cell>
          <cell r="C361" t="str">
            <v>3. Autres (GEA CBD)</v>
          </cell>
          <cell r="D361">
            <v>201312</v>
          </cell>
          <cell r="E361">
            <v>2.35E-2</v>
          </cell>
          <cell r="F361">
            <v>0.2175</v>
          </cell>
          <cell r="G361">
            <v>280.982799779</v>
          </cell>
          <cell r="H361">
            <v>6.6030957948065003</v>
          </cell>
          <cell r="I361">
            <v>61.113758951932503</v>
          </cell>
          <cell r="J361">
            <v>1.3100000000000001E-2</v>
          </cell>
          <cell r="K361">
            <v>0.51859999999999995</v>
          </cell>
          <cell r="L361">
            <v>18.50885731</v>
          </cell>
          <cell r="M361">
            <v>0.24246603076100001</v>
          </cell>
          <cell r="N361">
            <v>9.598693400965999</v>
          </cell>
          <cell r="O361">
            <v>50258</v>
          </cell>
          <cell r="P361" t="str">
            <v>542044524</v>
          </cell>
          <cell r="Q361" t="str">
            <v>PM</v>
          </cell>
          <cell r="R361" t="str">
            <v>191</v>
          </cell>
          <cell r="S361" t="str">
            <v>01</v>
          </cell>
          <cell r="T361" t="str">
            <v>Etablissement de crédit</v>
          </cell>
          <cell r="U361" t="str">
            <v>200</v>
          </cell>
          <cell r="V361" t="str">
            <v>Banque</v>
          </cell>
          <cell r="W361" t="str">
            <v>001</v>
          </cell>
          <cell r="X361" t="str">
            <v>Agrément ACPR</v>
          </cell>
          <cell r="Y361">
            <v>2</v>
          </cell>
          <cell r="Z361" t="str">
            <v>CHANGEMENT DE CATEGORIE AU SEIN DES E.C.</v>
          </cell>
          <cell r="AA361" t="str">
            <v>FR</v>
          </cell>
          <cell r="AB361" t="str">
            <v> France</v>
          </cell>
          <cell r="AC361" t="str">
            <v>S. BANCAIRE MUTUALISTE ET AUTRES RESEAUX</v>
          </cell>
          <cell r="AD361">
            <v>1163</v>
          </cell>
          <cell r="AE361" t="str">
            <v>GPE BPCE</v>
          </cell>
          <cell r="AF361">
            <v>0</v>
          </cell>
          <cell r="AG361" t="str">
            <v>75013</v>
          </cell>
          <cell r="AH361" t="str">
            <v>FR</v>
          </cell>
          <cell r="AI361" t="str">
            <v/>
          </cell>
          <cell r="AJ361" t="str">
            <v/>
          </cell>
          <cell r="AK361" t="str">
            <v>EC</v>
          </cell>
          <cell r="AL361" t="str">
            <v>Banque</v>
          </cell>
          <cell r="AM361" t="str">
            <v>PERSONNE_MORALE_SOCIETE</v>
          </cell>
          <cell r="AN361" t="str">
            <v>BPCE</v>
          </cell>
          <cell r="AO361" t="str">
            <v>Groupes mutualistes</v>
          </cell>
          <cell r="AP361" t="str">
            <v/>
          </cell>
          <cell r="AQ361" t="str">
            <v/>
          </cell>
          <cell r="AR361" t="str">
            <v>FR</v>
          </cell>
          <cell r="AS361" t="str">
            <v>FRANCE</v>
          </cell>
          <cell r="AT361" t="str">
            <v/>
          </cell>
          <cell r="AU361" t="str">
            <v/>
          </cell>
          <cell r="AV361" t="str">
            <v>CORSALETTI</v>
          </cell>
          <cell r="AW361">
            <v>2762</v>
          </cell>
          <cell r="AX361">
            <v>436.01270141900005</v>
          </cell>
          <cell r="AY361">
            <v>58.465409443999995</v>
          </cell>
          <cell r="AZ361">
            <v>38.679748947</v>
          </cell>
          <cell r="BA361">
            <v>6</v>
          </cell>
          <cell r="BB361" t="str">
            <v>SI</v>
          </cell>
          <cell r="BC361">
            <v>0</v>
          </cell>
          <cell r="BD361">
            <v>1</v>
          </cell>
        </row>
        <row r="362">
          <cell r="A362" t="str">
            <v>30056</v>
          </cell>
          <cell r="B362" t="str">
            <v>HSBC FRANCE</v>
          </cell>
          <cell r="C362" t="str">
            <v>2. CBD</v>
          </cell>
          <cell r="D362">
            <v>201312</v>
          </cell>
          <cell r="E362">
            <v>5.0099999999999999E-2</v>
          </cell>
          <cell r="F362">
            <v>0.24410000000000001</v>
          </cell>
          <cell r="G362">
            <v>60.969702508000005</v>
          </cell>
          <cell r="H362">
            <v>3.0545820956508001</v>
          </cell>
          <cell r="I362">
            <v>14.882704382202801</v>
          </cell>
          <cell r="J362">
            <v>7.7999999999999996E-3</v>
          </cell>
          <cell r="K362">
            <v>0.45</v>
          </cell>
          <cell r="L362">
            <v>1.735773475</v>
          </cell>
          <cell r="M362">
            <v>1.3539033104999999E-2</v>
          </cell>
          <cell r="N362">
            <v>0.78109806375000002</v>
          </cell>
          <cell r="O362">
            <v>20807</v>
          </cell>
          <cell r="P362" t="str">
            <v>775670284</v>
          </cell>
          <cell r="Q362" t="str">
            <v>PM</v>
          </cell>
          <cell r="R362" t="str">
            <v>120</v>
          </cell>
          <cell r="S362" t="str">
            <v>01</v>
          </cell>
          <cell r="T362" t="str">
            <v>Etablissement de crédit</v>
          </cell>
          <cell r="U362" t="str">
            <v>200</v>
          </cell>
          <cell r="V362" t="str">
            <v>Banque</v>
          </cell>
          <cell r="W362" t="str">
            <v>001</v>
          </cell>
          <cell r="X362" t="str">
            <v>Agrément ACPR</v>
          </cell>
          <cell r="Y362">
            <v>6</v>
          </cell>
          <cell r="Z362" t="str">
            <v>NOUVEL ETABLISSEMENT</v>
          </cell>
          <cell r="AA362" t="str">
            <v>GB</v>
          </cell>
          <cell r="AB362" t="str">
            <v> Royaume-Uni</v>
          </cell>
          <cell r="AC362" t="str">
            <v>S. BANCAIRE ETRANGER EEE</v>
          </cell>
          <cell r="AD362">
            <v>160</v>
          </cell>
          <cell r="AE362" t="str">
            <v>GPE HSBC HOLDINGS</v>
          </cell>
          <cell r="AF362">
            <v>1</v>
          </cell>
          <cell r="AG362" t="str">
            <v>75008</v>
          </cell>
          <cell r="AH362" t="str">
            <v>FR</v>
          </cell>
          <cell r="AI362" t="str">
            <v/>
          </cell>
          <cell r="AJ362" t="str">
            <v/>
          </cell>
          <cell r="AK362" t="str">
            <v>EC</v>
          </cell>
          <cell r="AL362" t="str">
            <v>Banque</v>
          </cell>
          <cell r="AM362" t="str">
            <v>PERSONNE_MORALE_SOCIETE</v>
          </cell>
          <cell r="AN362" t="str">
            <v>HSBC HOLDINGS</v>
          </cell>
          <cell r="AO362" t="str">
            <v>Grands groupes bancaires privés</v>
          </cell>
          <cell r="AP362" t="str">
            <v>OUI</v>
          </cell>
          <cell r="AQ362" t="str">
            <v/>
          </cell>
          <cell r="AR362" t="str">
            <v>ETR</v>
          </cell>
          <cell r="AS362" t="str">
            <v>FRANCE</v>
          </cell>
          <cell r="AT362" t="str">
            <v/>
          </cell>
          <cell r="AU362" t="str">
            <v/>
          </cell>
          <cell r="AV362" t="str">
            <v>SALLOY</v>
          </cell>
          <cell r="AW362">
            <v>2752</v>
          </cell>
          <cell r="AX362">
            <v>190.90335008000002</v>
          </cell>
          <cell r="AY362">
            <v>34.211535253000001</v>
          </cell>
          <cell r="AZ362">
            <v>33.638808169000001</v>
          </cell>
          <cell r="BA362">
            <v>13</v>
          </cell>
          <cell r="BB362" t="str">
            <v>SI</v>
          </cell>
          <cell r="BC362">
            <v>1</v>
          </cell>
          <cell r="BD362">
            <v>1</v>
          </cell>
        </row>
        <row r="363">
          <cell r="A363" t="str">
            <v>30066</v>
          </cell>
          <cell r="B363" t="str">
            <v>CREDIT INDUSTRIEL ET COMMERCIAL - CIC</v>
          </cell>
          <cell r="C363" t="str">
            <v>3. Autres (GEA CBD)</v>
          </cell>
          <cell r="D363">
            <v>201312</v>
          </cell>
          <cell r="E363">
            <v>4.65E-2</v>
          </cell>
          <cell r="F363">
            <v>0.23769999999999999</v>
          </cell>
          <cell r="G363">
            <v>187.20933662799999</v>
          </cell>
          <cell r="H363">
            <v>8.7052341532019994</v>
          </cell>
          <cell r="I363">
            <v>44.499659316475594</v>
          </cell>
          <cell r="L363">
            <v>4.9998885259999994</v>
          </cell>
          <cell r="O363">
            <v>723</v>
          </cell>
          <cell r="P363" t="str">
            <v>542016381</v>
          </cell>
          <cell r="Q363" t="str">
            <v>PM</v>
          </cell>
          <cell r="R363" t="str">
            <v>102</v>
          </cell>
          <cell r="S363" t="str">
            <v>01</v>
          </cell>
          <cell r="T363" t="str">
            <v>Etablissement de crédit</v>
          </cell>
          <cell r="U363" t="str">
            <v>200</v>
          </cell>
          <cell r="V363" t="str">
            <v>Banque</v>
          </cell>
          <cell r="W363" t="str">
            <v>001</v>
          </cell>
          <cell r="X363" t="str">
            <v>Agrément ACPR</v>
          </cell>
          <cell r="Y363">
            <v>6</v>
          </cell>
          <cell r="Z363" t="str">
            <v>NOUVEL ETABLISSEMENT</v>
          </cell>
          <cell r="AA363" t="str">
            <v>FR</v>
          </cell>
          <cell r="AB363" t="str">
            <v> France</v>
          </cell>
          <cell r="AC363" t="str">
            <v>S. BANCAIRE MUTUALISTE ET AUTRES RESEAUX</v>
          </cell>
          <cell r="AD363">
            <v>29</v>
          </cell>
          <cell r="AE363" t="str">
            <v>GPE CREDIT MUTUEL</v>
          </cell>
          <cell r="AF363">
            <v>0</v>
          </cell>
          <cell r="AG363" t="str">
            <v>75009</v>
          </cell>
          <cell r="AH363" t="str">
            <v>FR</v>
          </cell>
          <cell r="AI363" t="str">
            <v/>
          </cell>
          <cell r="AJ363" t="str">
            <v/>
          </cell>
          <cell r="AK363" t="str">
            <v>EC</v>
          </cell>
          <cell r="AL363" t="str">
            <v>Banque</v>
          </cell>
          <cell r="AM363" t="str">
            <v>PERSONNE_MORALE_SOCIETE</v>
          </cell>
          <cell r="AN363" t="str">
            <v>CREDIT MUTUEL</v>
          </cell>
          <cell r="AO363" t="str">
            <v>Groupes mutualistes</v>
          </cell>
          <cell r="AP363" t="str">
            <v/>
          </cell>
          <cell r="AQ363" t="str">
            <v/>
          </cell>
          <cell r="AR363" t="str">
            <v>FR</v>
          </cell>
          <cell r="AS363" t="str">
            <v>FRANCE</v>
          </cell>
          <cell r="AT363" t="str">
            <v/>
          </cell>
          <cell r="AU363" t="str">
            <v/>
          </cell>
          <cell r="AV363" t="str">
            <v>NICAISE-GASTINEAU</v>
          </cell>
          <cell r="AW363">
            <v>2763</v>
          </cell>
          <cell r="AX363">
            <v>115.878846059</v>
          </cell>
          <cell r="AY363">
            <v>32.102572469999998</v>
          </cell>
          <cell r="AZ363">
            <v>30.150839896000001</v>
          </cell>
          <cell r="BA363">
            <v>20</v>
          </cell>
          <cell r="BB363" t="str">
            <v>SI</v>
          </cell>
          <cell r="BC363">
            <v>0</v>
          </cell>
          <cell r="BD363">
            <v>1</v>
          </cell>
        </row>
        <row r="364">
          <cell r="A364" t="str">
            <v>30076</v>
          </cell>
          <cell r="B364" t="str">
            <v>CREDIT DU NORD</v>
          </cell>
          <cell r="C364" t="str">
            <v>3. Autres (GEA CBD)</v>
          </cell>
          <cell r="D364">
            <v>201312</v>
          </cell>
          <cell r="E364">
            <v>5.6800000000000003E-2</v>
          </cell>
          <cell r="F364">
            <v>0.1676</v>
          </cell>
          <cell r="G364">
            <v>49.098713145999994</v>
          </cell>
          <cell r="H364">
            <v>2.7888069066927996</v>
          </cell>
          <cell r="I364">
            <v>8.2289443232695998</v>
          </cell>
          <cell r="J364">
            <v>9.4500000000000001E-2</v>
          </cell>
          <cell r="K364">
            <v>0.35610000000000003</v>
          </cell>
          <cell r="L364">
            <v>1.3706491270000001</v>
          </cell>
          <cell r="M364">
            <v>0.1295263425015</v>
          </cell>
          <cell r="N364">
            <v>0.48808815412470008</v>
          </cell>
          <cell r="O364">
            <v>20862</v>
          </cell>
          <cell r="P364" t="str">
            <v>456504851</v>
          </cell>
          <cell r="Q364" t="str">
            <v>PM</v>
          </cell>
          <cell r="R364" t="str">
            <v>105</v>
          </cell>
          <cell r="S364" t="str">
            <v>01</v>
          </cell>
          <cell r="T364" t="str">
            <v>Etablissement de crédit</v>
          </cell>
          <cell r="U364" t="str">
            <v>200</v>
          </cell>
          <cell r="V364" t="str">
            <v>Banque</v>
          </cell>
          <cell r="W364" t="str">
            <v>001</v>
          </cell>
          <cell r="X364" t="str">
            <v>Agrément ACPR</v>
          </cell>
          <cell r="Y364">
            <v>6</v>
          </cell>
          <cell r="Z364" t="str">
            <v>NOUVEL ETABLISSEMENT</v>
          </cell>
          <cell r="AA364" t="str">
            <v>FR</v>
          </cell>
          <cell r="AB364" t="str">
            <v> France</v>
          </cell>
          <cell r="AC364" t="str">
            <v>S. BANCAIRE PRIVE (GRANDS GROUPES)</v>
          </cell>
          <cell r="AD364">
            <v>30</v>
          </cell>
          <cell r="AE364" t="str">
            <v>GPE SOCIETE GENERALE</v>
          </cell>
          <cell r="AF364">
            <v>0</v>
          </cell>
          <cell r="AG364" t="str">
            <v>59000</v>
          </cell>
          <cell r="AH364" t="str">
            <v>FR</v>
          </cell>
          <cell r="AI364" t="str">
            <v/>
          </cell>
          <cell r="AJ364" t="str">
            <v/>
          </cell>
          <cell r="AK364" t="str">
            <v>EC</v>
          </cell>
          <cell r="AL364" t="str">
            <v>Banque</v>
          </cell>
          <cell r="AM364" t="str">
            <v>PERSONNE_MORALE_SOCIETE</v>
          </cell>
          <cell r="AN364" t="str">
            <v>SOCIETE GENERALE</v>
          </cell>
          <cell r="AO364" t="str">
            <v>Grands groupes bancaires privés</v>
          </cell>
          <cell r="AP364" t="str">
            <v>OUI</v>
          </cell>
          <cell r="AQ364" t="str">
            <v/>
          </cell>
          <cell r="AR364" t="str">
            <v>FR</v>
          </cell>
          <cell r="AS364" t="str">
            <v>FRANCE</v>
          </cell>
          <cell r="AT364" t="str">
            <v/>
          </cell>
          <cell r="AU364" t="str">
            <v/>
          </cell>
          <cell r="AV364" t="str">
            <v>FAIVRE</v>
          </cell>
          <cell r="AW364">
            <v>2751</v>
          </cell>
          <cell r="AX364">
            <v>43.091699329999997</v>
          </cell>
          <cell r="AY364">
            <v>17.364237545000002</v>
          </cell>
          <cell r="AZ364">
            <v>18.444559655000003</v>
          </cell>
          <cell r="BA364">
            <v>29</v>
          </cell>
          <cell r="BB364" t="str">
            <v>SI</v>
          </cell>
          <cell r="BC364">
            <v>0</v>
          </cell>
          <cell r="BD364">
            <v>1</v>
          </cell>
        </row>
        <row r="365">
          <cell r="A365" t="str">
            <v>31489</v>
          </cell>
          <cell r="B365" t="str">
            <v>CREDIT AGRICOLE CORPORATE AND INVESTM BK</v>
          </cell>
          <cell r="C365" t="str">
            <v>3. Autres (GEA CBD)</v>
          </cell>
          <cell r="D365">
            <v>201312</v>
          </cell>
          <cell r="E365">
            <v>1.7100000000000001E-2</v>
          </cell>
          <cell r="F365">
            <v>0.20300000000000001</v>
          </cell>
          <cell r="G365">
            <v>360.33121555800005</v>
          </cell>
          <cell r="H365">
            <v>6.1616637860418013</v>
          </cell>
          <cell r="I365">
            <v>73.147236758274019</v>
          </cell>
          <cell r="O365">
            <v>21081</v>
          </cell>
          <cell r="P365" t="str">
            <v>304187701</v>
          </cell>
          <cell r="Q365" t="str">
            <v>PM</v>
          </cell>
          <cell r="R365" t="str">
            <v>102</v>
          </cell>
          <cell r="S365" t="str">
            <v>01</v>
          </cell>
          <cell r="T365" t="str">
            <v>Etablissement de crédit</v>
          </cell>
          <cell r="U365" t="str">
            <v>200</v>
          </cell>
          <cell r="V365" t="str">
            <v>Banque</v>
          </cell>
          <cell r="W365" t="str">
            <v>001</v>
          </cell>
          <cell r="X365" t="str">
            <v>Agrément ACPR</v>
          </cell>
          <cell r="Y365">
            <v>6</v>
          </cell>
          <cell r="Z365" t="str">
            <v>NOUVEL ETABLISSEMENT</v>
          </cell>
          <cell r="AA365" t="str">
            <v>FR</v>
          </cell>
          <cell r="AB365" t="str">
            <v> France</v>
          </cell>
          <cell r="AC365" t="str">
            <v>S. BANCAIRE MUTUALISTE ET AUTRES RESEAUX</v>
          </cell>
          <cell r="AD365">
            <v>27</v>
          </cell>
          <cell r="AE365" t="str">
            <v>GPE CREDIT AGRICOLE</v>
          </cell>
          <cell r="AF365">
            <v>0</v>
          </cell>
          <cell r="AG365" t="str">
            <v>92400</v>
          </cell>
          <cell r="AH365" t="str">
            <v>FR</v>
          </cell>
          <cell r="AI365" t="str">
            <v/>
          </cell>
          <cell r="AJ365" t="str">
            <v/>
          </cell>
          <cell r="AK365" t="str">
            <v>EC</v>
          </cell>
          <cell r="AL365" t="str">
            <v>Banque</v>
          </cell>
          <cell r="AM365" t="str">
            <v>PERSONNE_MORALE_SOCIETE</v>
          </cell>
          <cell r="AN365" t="str">
            <v>CREDIT AGRICOLE</v>
          </cell>
          <cell r="AO365" t="str">
            <v>Groupes mutualistes</v>
          </cell>
          <cell r="AP365" t="str">
            <v/>
          </cell>
          <cell r="AQ365" t="str">
            <v/>
          </cell>
          <cell r="AR365" t="str">
            <v>FR</v>
          </cell>
          <cell r="AS365" t="str">
            <v>FRANCE</v>
          </cell>
          <cell r="AT365" t="str">
            <v/>
          </cell>
          <cell r="AU365" t="str">
            <v/>
          </cell>
          <cell r="AV365" t="str">
            <v>ONDO</v>
          </cell>
          <cell r="AW365">
            <v>2761</v>
          </cell>
          <cell r="AX365">
            <v>565.48141394799995</v>
          </cell>
          <cell r="AY365">
            <v>91.69236746899999</v>
          </cell>
          <cell r="AZ365">
            <v>91.138472831000001</v>
          </cell>
          <cell r="BA365">
            <v>4</v>
          </cell>
          <cell r="BB365" t="str">
            <v>SI</v>
          </cell>
          <cell r="BC365">
            <v>0</v>
          </cell>
          <cell r="BD365">
            <v>1</v>
          </cell>
        </row>
        <row r="366">
          <cell r="A366" t="str">
            <v>39996</v>
          </cell>
          <cell r="B366" t="str">
            <v>GROUPE CREDIT AGRICOLE</v>
          </cell>
          <cell r="C366" t="str">
            <v>1. Top6</v>
          </cell>
          <cell r="D366">
            <v>201312</v>
          </cell>
          <cell r="E366">
            <v>3.8699999999999998E-2</v>
          </cell>
          <cell r="F366">
            <v>0.2054</v>
          </cell>
          <cell r="G366">
            <v>806.44378183000003</v>
          </cell>
          <cell r="H366">
            <v>31.209374356821002</v>
          </cell>
          <cell r="I366">
            <v>165.64355278788202</v>
          </cell>
          <cell r="J366">
            <v>2.46E-2</v>
          </cell>
          <cell r="K366">
            <v>0.44290000000000002</v>
          </cell>
          <cell r="L366">
            <v>222.13667834</v>
          </cell>
          <cell r="M366">
            <v>5.4645622871640001</v>
          </cell>
          <cell r="N366">
            <v>98.38433483678601</v>
          </cell>
          <cell r="O366">
            <v>50615</v>
          </cell>
          <cell r="P366" t="str">
            <v/>
          </cell>
          <cell r="Q366" t="str">
            <v>PM</v>
          </cell>
          <cell r="R366" t="str">
            <v>930</v>
          </cell>
          <cell r="S366" t="str">
            <v>80</v>
          </cell>
          <cell r="T366" t="str">
            <v>Agrégation réseau</v>
          </cell>
          <cell r="U366" t="str">
            <v/>
          </cell>
          <cell r="V366" t="str">
            <v/>
          </cell>
          <cell r="W366" t="str">
            <v>100</v>
          </cell>
          <cell r="X366" t="str">
            <v>Aucune autorisation</v>
          </cell>
          <cell r="Y366">
            <v>6</v>
          </cell>
          <cell r="Z366" t="str">
            <v>NOUVEL ETABLISSEMENT</v>
          </cell>
          <cell r="AA366" t="str">
            <v/>
          </cell>
          <cell r="AB366" t="str">
            <v/>
          </cell>
          <cell r="AC366" t="str">
            <v/>
          </cell>
          <cell r="AD366">
            <v>27</v>
          </cell>
          <cell r="AE366" t="str">
            <v>GPE CREDIT AGRICOLE</v>
          </cell>
          <cell r="AF366">
            <v>1</v>
          </cell>
          <cell r="AG366" t="str">
            <v/>
          </cell>
          <cell r="AH366" t="str">
            <v>FR</v>
          </cell>
          <cell r="AI366" t="str">
            <v>Org Central</v>
          </cell>
          <cell r="AJ366" t="str">
            <v/>
          </cell>
          <cell r="AK366" t="str">
            <v/>
          </cell>
          <cell r="AL366" t="str">
            <v/>
          </cell>
          <cell r="AM366" t="str">
            <v/>
          </cell>
          <cell r="AN366" t="str">
            <v/>
          </cell>
          <cell r="AO366" t="str">
            <v/>
          </cell>
          <cell r="AP366" t="str">
            <v/>
          </cell>
          <cell r="AQ366" t="str">
            <v/>
          </cell>
          <cell r="AR366" t="str">
            <v/>
          </cell>
          <cell r="AS366" t="str">
            <v/>
          </cell>
          <cell r="AT366" t="str">
            <v/>
          </cell>
          <cell r="AU366" t="str">
            <v/>
          </cell>
          <cell r="AV366" t="str">
            <v>RABIER</v>
          </cell>
          <cell r="AW366">
            <v>2761</v>
          </cell>
          <cell r="AX366">
            <v>737.18631658000004</v>
          </cell>
          <cell r="AY366">
            <v>396.22235835600003</v>
          </cell>
          <cell r="AZ366">
            <v>383.75119783700001</v>
          </cell>
          <cell r="BA366">
            <v>3</v>
          </cell>
          <cell r="BB366" t="str">
            <v>SI</v>
          </cell>
          <cell r="BC366">
            <v>1</v>
          </cell>
          <cell r="BD366">
            <v>1</v>
          </cell>
        </row>
        <row r="367">
          <cell r="A367" t="str">
            <v>41539</v>
          </cell>
          <cell r="B367" t="str">
            <v>CA CONSUMER FINANCE</v>
          </cell>
          <cell r="C367" t="str">
            <v>3. Autres (GEA CBD)</v>
          </cell>
          <cell r="D367">
            <v>201312</v>
          </cell>
          <cell r="E367">
            <v>0.15</v>
          </cell>
          <cell r="F367">
            <v>0.50860000000000005</v>
          </cell>
          <cell r="G367">
            <v>29.095270366000001</v>
          </cell>
          <cell r="H367">
            <v>4.3642905549000002</v>
          </cell>
          <cell r="I367">
            <v>14.797854508147601</v>
          </cell>
          <cell r="O367">
            <v>21700</v>
          </cell>
          <cell r="P367" t="str">
            <v>542097522</v>
          </cell>
          <cell r="Q367" t="str">
            <v>PM</v>
          </cell>
          <cell r="R367" t="str">
            <v>102</v>
          </cell>
          <cell r="S367" t="str">
            <v>01</v>
          </cell>
          <cell r="T367" t="str">
            <v>Etablissement de crédit</v>
          </cell>
          <cell r="U367" t="str">
            <v>200</v>
          </cell>
          <cell r="V367" t="str">
            <v>Banque</v>
          </cell>
          <cell r="W367" t="str">
            <v>001</v>
          </cell>
          <cell r="X367" t="str">
            <v>Agrément ACPR</v>
          </cell>
          <cell r="Y367">
            <v>6</v>
          </cell>
          <cell r="Z367" t="str">
            <v>NOUVEL ETABLISSEMENT</v>
          </cell>
          <cell r="AA367" t="str">
            <v>FR</v>
          </cell>
          <cell r="AB367" t="str">
            <v> France</v>
          </cell>
          <cell r="AC367" t="str">
            <v>S. BANCAIRE MUTUALISTE ET AUTRES RESEAUX</v>
          </cell>
          <cell r="AD367">
            <v>27</v>
          </cell>
          <cell r="AE367" t="str">
            <v>GPE CREDIT AGRICOLE</v>
          </cell>
          <cell r="AF367">
            <v>0</v>
          </cell>
          <cell r="AG367" t="str">
            <v>91000</v>
          </cell>
          <cell r="AH367" t="str">
            <v>FR</v>
          </cell>
          <cell r="AI367" t="str">
            <v/>
          </cell>
          <cell r="AJ367" t="str">
            <v/>
          </cell>
          <cell r="AK367" t="str">
            <v>EC</v>
          </cell>
          <cell r="AL367" t="str">
            <v>Banque</v>
          </cell>
          <cell r="AM367" t="str">
            <v>PERSONNE_MORALE_SOCIETE</v>
          </cell>
          <cell r="AN367" t="str">
            <v>CREDIT AGRICOLE</v>
          </cell>
          <cell r="AO367" t="str">
            <v>Groupes mutualistes</v>
          </cell>
          <cell r="AP367" t="str">
            <v/>
          </cell>
          <cell r="AQ367" t="str">
            <v/>
          </cell>
          <cell r="AR367" t="str">
            <v>FR</v>
          </cell>
          <cell r="AS367" t="str">
            <v>FRANCE</v>
          </cell>
          <cell r="AT367" t="str">
            <v/>
          </cell>
          <cell r="AU367" t="str">
            <v/>
          </cell>
          <cell r="AV367" t="str">
            <v>DU CHESNE</v>
          </cell>
          <cell r="AW367">
            <v>2761</v>
          </cell>
          <cell r="AX367">
            <v>34.957507899999996</v>
          </cell>
          <cell r="AY367">
            <v>7.4246024419999994</v>
          </cell>
          <cell r="AZ367">
            <v>1.5058747639999999</v>
          </cell>
          <cell r="BA367">
            <v>35</v>
          </cell>
          <cell r="BB367" t="str">
            <v>SI</v>
          </cell>
          <cell r="BC367">
            <v>0</v>
          </cell>
          <cell r="BD367">
            <v>1</v>
          </cell>
        </row>
        <row r="368">
          <cell r="A368" t="str">
            <v>42559</v>
          </cell>
          <cell r="B368" t="str">
            <v>CREDIT COOPERATIF</v>
          </cell>
          <cell r="C368" t="str">
            <v>3. Autres (GEA CBD)</v>
          </cell>
          <cell r="D368">
            <v>201312</v>
          </cell>
          <cell r="E368">
            <v>0.117754875219059</v>
          </cell>
          <cell r="F368">
            <v>0.212827872347012</v>
          </cell>
          <cell r="G368">
            <v>2.9903783509999999</v>
          </cell>
          <cell r="H368">
            <v>0.35213162957978039</v>
          </cell>
          <cell r="I368">
            <v>0.63643586195589619</v>
          </cell>
          <cell r="J368">
            <v>5.3220468893967102E-2</v>
          </cell>
          <cell r="K368">
            <v>0.46191685751082401</v>
          </cell>
          <cell r="L368">
            <v>7.7425292599999995</v>
          </cell>
          <cell r="M368">
            <v>0.4120610376424601</v>
          </cell>
          <cell r="N368">
            <v>3.5764047849648053</v>
          </cell>
          <cell r="O368">
            <v>21892</v>
          </cell>
          <cell r="P368" t="str">
            <v>349974931</v>
          </cell>
          <cell r="Q368" t="str">
            <v>PM</v>
          </cell>
          <cell r="R368" t="str">
            <v>201</v>
          </cell>
          <cell r="S368" t="str">
            <v>01</v>
          </cell>
          <cell r="T368" t="str">
            <v>Etablissement de crédit</v>
          </cell>
          <cell r="U368" t="str">
            <v>201</v>
          </cell>
          <cell r="V368" t="str">
            <v>Banque mutualiste ou coopérative</v>
          </cell>
          <cell r="W368" t="str">
            <v>001</v>
          </cell>
          <cell r="X368" t="str">
            <v>Agrément ACPR</v>
          </cell>
          <cell r="Y368">
            <v>8</v>
          </cell>
          <cell r="Z368" t="str">
            <v>RESTRUCTURATION AVEC REPRISE DE CIB</v>
          </cell>
          <cell r="AA368" t="str">
            <v>FR</v>
          </cell>
          <cell r="AB368" t="str">
            <v> France</v>
          </cell>
          <cell r="AC368" t="str">
            <v>S. BANCAIRE MUTUALISTE ET AUTRES RESEAUX</v>
          </cell>
          <cell r="AD368">
            <v>1163</v>
          </cell>
          <cell r="AE368" t="str">
            <v>GPE BPCE</v>
          </cell>
          <cell r="AF368">
            <v>0</v>
          </cell>
          <cell r="AG368" t="str">
            <v>92000</v>
          </cell>
          <cell r="AH368" t="str">
            <v>FR</v>
          </cell>
          <cell r="AI368" t="str">
            <v/>
          </cell>
          <cell r="AJ368" t="str">
            <v/>
          </cell>
          <cell r="AK368" t="str">
            <v>EC</v>
          </cell>
          <cell r="AL368" t="str">
            <v>Bq mut</v>
          </cell>
          <cell r="AM368" t="str">
            <v>PERSONNE_MORALE_SOCIETE</v>
          </cell>
          <cell r="AN368" t="str">
            <v>BPCE</v>
          </cell>
          <cell r="AO368" t="str">
            <v>Groupes mutualistes</v>
          </cell>
          <cell r="AP368" t="str">
            <v/>
          </cell>
          <cell r="AQ368" t="str">
            <v/>
          </cell>
          <cell r="AR368" t="str">
            <v>FR</v>
          </cell>
          <cell r="AS368" t="str">
            <v>FRANCE</v>
          </cell>
          <cell r="AT368" t="str">
            <v/>
          </cell>
          <cell r="AU368" t="str">
            <v/>
          </cell>
          <cell r="AV368" t="str">
            <v>LE FLEM</v>
          </cell>
          <cell r="AW368">
            <v>2762</v>
          </cell>
          <cell r="AX368">
            <v>14.942586550000001</v>
          </cell>
          <cell r="AY368">
            <v>9.9544939030000013</v>
          </cell>
          <cell r="AZ368">
            <v>9.1597584889999997</v>
          </cell>
          <cell r="BA368">
            <v>85</v>
          </cell>
          <cell r="BB368" t="str">
            <v>SI</v>
          </cell>
          <cell r="BC368">
            <v>0</v>
          </cell>
          <cell r="BD368">
            <v>1</v>
          </cell>
        </row>
        <row r="369">
          <cell r="A369" t="str">
            <v>45539</v>
          </cell>
          <cell r="B369" t="str">
            <v>CAISSE CENTRALE DU CIT MUT</v>
          </cell>
          <cell r="C369" t="str">
            <v>3. Autres (GEA CBD)</v>
          </cell>
          <cell r="D369">
            <v>201312</v>
          </cell>
          <cell r="E369">
            <v>0</v>
          </cell>
          <cell r="F369">
            <v>0.45</v>
          </cell>
          <cell r="G369">
            <v>3.7995406279999999</v>
          </cell>
          <cell r="H369">
            <v>0</v>
          </cell>
          <cell r="I369">
            <v>1.7097932826</v>
          </cell>
          <cell r="O369">
            <v>22710</v>
          </cell>
          <cell r="P369" t="str">
            <v>632049052</v>
          </cell>
          <cell r="Q369" t="str">
            <v>PM</v>
          </cell>
          <cell r="R369" t="str">
            <v>240</v>
          </cell>
          <cell r="S369" t="str">
            <v>01</v>
          </cell>
          <cell r="T369" t="str">
            <v>Etablissement de crédit</v>
          </cell>
          <cell r="U369" t="str">
            <v>201</v>
          </cell>
          <cell r="V369" t="str">
            <v>Banque mutualiste ou coopérative</v>
          </cell>
          <cell r="W369" t="str">
            <v>001</v>
          </cell>
          <cell r="X369" t="str">
            <v>Agrément ACPR</v>
          </cell>
          <cell r="Y369">
            <v>6</v>
          </cell>
          <cell r="Z369" t="str">
            <v>NOUVEL ETABLISSEMENT</v>
          </cell>
          <cell r="AA369" t="str">
            <v>FR</v>
          </cell>
          <cell r="AB369" t="str">
            <v> France</v>
          </cell>
          <cell r="AC369" t="str">
            <v>S. BANCAIRE MUTUALISTE ET AUTRES RESEAUX</v>
          </cell>
          <cell r="AD369">
            <v>29</v>
          </cell>
          <cell r="AE369" t="str">
            <v>GPE CREDIT MUTUEL</v>
          </cell>
          <cell r="AF369">
            <v>0</v>
          </cell>
          <cell r="AG369" t="str">
            <v>75017</v>
          </cell>
          <cell r="AH369" t="str">
            <v>FR</v>
          </cell>
          <cell r="AI369" t="str">
            <v/>
          </cell>
          <cell r="AJ369" t="str">
            <v/>
          </cell>
          <cell r="AK369" t="str">
            <v>EC</v>
          </cell>
          <cell r="AL369" t="str">
            <v>Bq mut</v>
          </cell>
          <cell r="AM369" t="str">
            <v>PERSONNE_MORALE_SOCIETE</v>
          </cell>
          <cell r="AN369" t="str">
            <v>CREDIT MUTUEL</v>
          </cell>
          <cell r="AO369" t="str">
            <v>Groupes mutualistes</v>
          </cell>
          <cell r="AP369" t="str">
            <v/>
          </cell>
          <cell r="AQ369" t="str">
            <v/>
          </cell>
          <cell r="AR369" t="str">
            <v>FR</v>
          </cell>
          <cell r="AS369" t="str">
            <v>FRANCE</v>
          </cell>
          <cell r="AT369" t="str">
            <v/>
          </cell>
          <cell r="AU369" t="str">
            <v/>
          </cell>
          <cell r="AV369" t="str">
            <v>KRAUSE</v>
          </cell>
          <cell r="AW369">
            <v>2763</v>
          </cell>
          <cell r="AX369">
            <v>4.570800448</v>
          </cell>
          <cell r="AY369">
            <v>1.17012E-4</v>
          </cell>
          <cell r="AZ369">
            <v>1.6161736999999999E-2</v>
          </cell>
          <cell r="BA369">
            <v>176</v>
          </cell>
          <cell r="BB369" t="str">
            <v>SI</v>
          </cell>
          <cell r="BC369">
            <v>0</v>
          </cell>
          <cell r="BD369">
            <v>0</v>
          </cell>
        </row>
        <row r="370">
          <cell r="A370" t="str">
            <v>00009</v>
          </cell>
          <cell r="B370" t="str">
            <v>GROUPE BPCE</v>
          </cell>
          <cell r="C370" t="str">
            <v>1. Top6</v>
          </cell>
          <cell r="D370">
            <v>201212</v>
          </cell>
          <cell r="E370">
            <v>5.4003898903578602E-2</v>
          </cell>
          <cell r="F370">
            <v>0.19309958791988299</v>
          </cell>
          <cell r="G370">
            <v>485.32466687699997</v>
          </cell>
          <cell r="H370">
            <v>26.20942424543847</v>
          </cell>
          <cell r="I370">
            <v>93.715993181303176</v>
          </cell>
          <cell r="J370">
            <v>4.0291114261704702E-2</v>
          </cell>
          <cell r="K370">
            <v>0.45595665500927102</v>
          </cell>
          <cell r="L370">
            <v>96.292968723000001</v>
          </cell>
          <cell r="M370">
            <v>3.87975100541715</v>
          </cell>
          <cell r="N370">
            <v>43.905419919851433</v>
          </cell>
          <cell r="O370">
            <v>1385</v>
          </cell>
          <cell r="P370" t="str">
            <v/>
          </cell>
          <cell r="Q370" t="str">
            <v>PM</v>
          </cell>
          <cell r="R370" t="str">
            <v>930</v>
          </cell>
          <cell r="S370" t="str">
            <v>80</v>
          </cell>
          <cell r="T370" t="str">
            <v>Agrégation réseau</v>
          </cell>
          <cell r="U370" t="str">
            <v/>
          </cell>
          <cell r="V370" t="str">
            <v/>
          </cell>
          <cell r="W370" t="str">
            <v>100</v>
          </cell>
          <cell r="X370" t="str">
            <v>Aucune autorisation</v>
          </cell>
          <cell r="Y370">
            <v>6</v>
          </cell>
          <cell r="Z370" t="str">
            <v>NOUVEL ETABLISSEMENT</v>
          </cell>
          <cell r="AA370" t="str">
            <v/>
          </cell>
          <cell r="AB370" t="str">
            <v/>
          </cell>
          <cell r="AC370" t="str">
            <v/>
          </cell>
          <cell r="AD370">
            <v>1163</v>
          </cell>
          <cell r="AE370" t="str">
            <v>GPE BPCE</v>
          </cell>
          <cell r="AF370">
            <v>1</v>
          </cell>
          <cell r="AG370" t="str">
            <v/>
          </cell>
          <cell r="AH370" t="str">
            <v>FR</v>
          </cell>
          <cell r="AI370" t="str">
            <v>Org Central</v>
          </cell>
          <cell r="AJ370" t="str">
            <v/>
          </cell>
          <cell r="AK370" t="str">
            <v/>
          </cell>
          <cell r="AL370" t="str">
            <v/>
          </cell>
          <cell r="AM370" t="str">
            <v/>
          </cell>
          <cell r="AN370" t="str">
            <v/>
          </cell>
          <cell r="AO370" t="str">
            <v/>
          </cell>
          <cell r="AP370" t="str">
            <v/>
          </cell>
          <cell r="AQ370" t="str">
            <v/>
          </cell>
          <cell r="AR370" t="str">
            <v/>
          </cell>
          <cell r="AS370" t="str">
            <v/>
          </cell>
          <cell r="AT370" t="str">
            <v/>
          </cell>
          <cell r="AU370" t="str">
            <v/>
          </cell>
          <cell r="AV370" t="str">
            <v>RINGWALD</v>
          </cell>
          <cell r="AW370">
            <v>2762</v>
          </cell>
          <cell r="BA370">
            <v>9999</v>
          </cell>
          <cell r="BB370" t="str">
            <v>SI</v>
          </cell>
          <cell r="BC370">
            <v>1</v>
          </cell>
          <cell r="BD370">
            <v>0</v>
          </cell>
        </row>
        <row r="371">
          <cell r="A371" t="str">
            <v>09992</v>
          </cell>
          <cell r="B371" t="str">
            <v>DE LAGE LANDEN FRANCE</v>
          </cell>
          <cell r="C371" t="str">
            <v>4. Autres (GEA hors CBD)</v>
          </cell>
          <cell r="D371">
            <v>201212</v>
          </cell>
          <cell r="E371">
            <v>5.6099999999999997E-2</v>
          </cell>
          <cell r="F371">
            <v>0.22600000000000001</v>
          </cell>
          <cell r="G371">
            <v>1.253385709</v>
          </cell>
          <cell r="H371">
            <v>7.0314938274899999E-2</v>
          </cell>
          <cell r="I371">
            <v>0.283265170234</v>
          </cell>
          <cell r="O371">
            <v>537</v>
          </cell>
          <cell r="P371" t="str">
            <v>383092889</v>
          </cell>
          <cell r="Q371" t="str">
            <v>PM</v>
          </cell>
          <cell r="R371" t="str">
            <v>94A</v>
          </cell>
          <cell r="S371" t="str">
            <v>38</v>
          </cell>
          <cell r="T371" t="str">
            <v>Entreprise mère de société de financement</v>
          </cell>
          <cell r="U371" t="str">
            <v/>
          </cell>
          <cell r="V371" t="str">
            <v/>
          </cell>
          <cell r="W371" t="str">
            <v>006</v>
          </cell>
          <cell r="X371" t="str">
            <v>Inscription liste</v>
          </cell>
          <cell r="Y371">
            <v>1</v>
          </cell>
          <cell r="Z371" t="str">
            <v>CHANGEMENT DE CATEGORIE AGENT FINANCIER</v>
          </cell>
          <cell r="AA371" t="str">
            <v>NL</v>
          </cell>
          <cell r="AB371" t="str">
            <v> Pays-Bas</v>
          </cell>
          <cell r="AC371" t="str">
            <v>S. BANCAIRE ETRANGER EEE</v>
          </cell>
          <cell r="AD371">
            <v>223</v>
          </cell>
          <cell r="AE371" t="str">
            <v>GPE RABOBANK</v>
          </cell>
          <cell r="AF371">
            <v>1</v>
          </cell>
          <cell r="AG371" t="str">
            <v>93350</v>
          </cell>
          <cell r="AH371" t="str">
            <v>FR</v>
          </cell>
          <cell r="AI371" t="str">
            <v/>
          </cell>
          <cell r="AJ371" t="str">
            <v/>
          </cell>
          <cell r="AK371" t="str">
            <v/>
          </cell>
          <cell r="AL371" t="str">
            <v/>
          </cell>
          <cell r="AM371" t="str">
            <v/>
          </cell>
          <cell r="AN371" t="str">
            <v/>
          </cell>
          <cell r="AO371" t="str">
            <v/>
          </cell>
          <cell r="AP371" t="str">
            <v/>
          </cell>
          <cell r="AQ371" t="str">
            <v/>
          </cell>
          <cell r="AR371" t="str">
            <v/>
          </cell>
          <cell r="AS371" t="str">
            <v/>
          </cell>
          <cell r="AT371" t="str">
            <v/>
          </cell>
          <cell r="AU371" t="str">
            <v/>
          </cell>
          <cell r="AV371" t="str">
            <v>JEOL</v>
          </cell>
          <cell r="BA371">
            <v>9999</v>
          </cell>
          <cell r="BB371" t="str">
            <v>NON-MSU</v>
          </cell>
          <cell r="BC371">
            <v>0</v>
          </cell>
          <cell r="BD371">
            <v>0</v>
          </cell>
        </row>
        <row r="372">
          <cell r="A372" t="str">
            <v>10107</v>
          </cell>
          <cell r="B372" t="str">
            <v>BRED-BANQUE POPULAIRE</v>
          </cell>
          <cell r="C372" t="str">
            <v>3. Autres (GEA CBD)</v>
          </cell>
          <cell r="D372">
            <v>201212</v>
          </cell>
          <cell r="E372">
            <v>8.1094479223606603E-2</v>
          </cell>
          <cell r="F372">
            <v>0.147030884618743</v>
          </cell>
          <cell r="G372">
            <v>7.9984075619999997</v>
          </cell>
          <cell r="H372">
            <v>0.64862669585854693</v>
          </cell>
          <cell r="I372">
            <v>1.1760129393821035</v>
          </cell>
          <cell r="J372">
            <v>2.3461265438585701E-2</v>
          </cell>
          <cell r="K372">
            <v>0.44962388754551003</v>
          </cell>
          <cell r="L372">
            <v>21.212902877000001</v>
          </cell>
          <cell r="M372">
            <v>0.49768154512023532</v>
          </cell>
          <cell r="N372">
            <v>9.5378278576820748</v>
          </cell>
          <cell r="O372">
            <v>2129</v>
          </cell>
          <cell r="P372" t="str">
            <v>552091795</v>
          </cell>
          <cell r="Q372" t="str">
            <v>PM</v>
          </cell>
          <cell r="R372" t="str">
            <v>202</v>
          </cell>
          <cell r="S372" t="str">
            <v>01</v>
          </cell>
          <cell r="T372" t="str">
            <v>Etablissement de crédit</v>
          </cell>
          <cell r="U372" t="str">
            <v>201</v>
          </cell>
          <cell r="V372" t="str">
            <v>Banque mutualiste ou coopérative</v>
          </cell>
          <cell r="W372" t="str">
            <v>001</v>
          </cell>
          <cell r="X372" t="str">
            <v>Agrément ACPR</v>
          </cell>
          <cell r="Y372">
            <v>6</v>
          </cell>
          <cell r="Z372" t="str">
            <v>NOUVEL ETABLISSEMENT</v>
          </cell>
          <cell r="AA372" t="str">
            <v>FR</v>
          </cell>
          <cell r="AB372" t="str">
            <v> France</v>
          </cell>
          <cell r="AC372" t="str">
            <v>S. BANCAIRE MUTUALISTE ET AUTRES RESEAUX</v>
          </cell>
          <cell r="AD372">
            <v>1163</v>
          </cell>
          <cell r="AE372" t="str">
            <v>GPE BPCE</v>
          </cell>
          <cell r="AF372">
            <v>0</v>
          </cell>
          <cell r="AG372" t="str">
            <v>75012</v>
          </cell>
          <cell r="AH372" t="str">
            <v>FR</v>
          </cell>
          <cell r="AI372" t="str">
            <v/>
          </cell>
          <cell r="AJ372" t="str">
            <v/>
          </cell>
          <cell r="AK372" t="str">
            <v>EC</v>
          </cell>
          <cell r="AL372" t="str">
            <v>Bq mut</v>
          </cell>
          <cell r="AM372" t="str">
            <v>PERSONNE_MORALE_SOCIETE</v>
          </cell>
          <cell r="AN372" t="str">
            <v>BPCE</v>
          </cell>
          <cell r="AO372" t="str">
            <v>Groupes mutualistes</v>
          </cell>
          <cell r="AP372" t="str">
            <v/>
          </cell>
          <cell r="AQ372" t="str">
            <v/>
          </cell>
          <cell r="AR372" t="str">
            <v>FR</v>
          </cell>
          <cell r="AS372" t="str">
            <v>FRANCE</v>
          </cell>
          <cell r="AT372" t="str">
            <v/>
          </cell>
          <cell r="AU372" t="str">
            <v/>
          </cell>
          <cell r="AV372" t="str">
            <v>LACAMPAGNE</v>
          </cell>
          <cell r="AW372">
            <v>2762</v>
          </cell>
          <cell r="AX372">
            <v>51.355527424999998</v>
          </cell>
          <cell r="AY372">
            <v>12.364550409</v>
          </cell>
          <cell r="AZ372">
            <v>27.186823627999999</v>
          </cell>
          <cell r="BA372">
            <v>26</v>
          </cell>
          <cell r="BB372" t="str">
            <v>SI</v>
          </cell>
          <cell r="BC372">
            <v>0</v>
          </cell>
          <cell r="BD372">
            <v>1</v>
          </cell>
        </row>
        <row r="373">
          <cell r="A373" t="str">
            <v>10206</v>
          </cell>
          <cell r="B373" t="str">
            <v>CRCAM DU NORD EST</v>
          </cell>
          <cell r="C373" t="str">
            <v>3. Autres (GEA CBD)</v>
          </cell>
          <cell r="D373">
            <v>201212</v>
          </cell>
          <cell r="E373">
            <v>4.6399999999999997E-2</v>
          </cell>
          <cell r="F373">
            <v>0.1615</v>
          </cell>
          <cell r="G373">
            <v>14.051214092</v>
          </cell>
          <cell r="H373">
            <v>0.65197633386879994</v>
          </cell>
          <cell r="I373">
            <v>2.2692710758580001</v>
          </cell>
          <cell r="J373">
            <v>1.7500000000000002E-2</v>
          </cell>
          <cell r="K373">
            <v>0.38969999999999999</v>
          </cell>
          <cell r="L373">
            <v>6.1574689999999999</v>
          </cell>
          <cell r="M373">
            <v>0.10775570750000001</v>
          </cell>
          <cell r="N373">
            <v>2.3995656692999998</v>
          </cell>
          <cell r="O373">
            <v>2267</v>
          </cell>
          <cell r="P373" t="str">
            <v>394157085</v>
          </cell>
          <cell r="Q373" t="str">
            <v>PM</v>
          </cell>
          <cell r="R373" t="str">
            <v>210</v>
          </cell>
          <cell r="S373" t="str">
            <v>01</v>
          </cell>
          <cell r="T373" t="str">
            <v>Etablissement de crédit</v>
          </cell>
          <cell r="U373" t="str">
            <v>201</v>
          </cell>
          <cell r="V373" t="str">
            <v>Banque mutualiste ou coopérative</v>
          </cell>
          <cell r="W373" t="str">
            <v>001</v>
          </cell>
          <cell r="X373" t="str">
            <v>Agrément ACPR</v>
          </cell>
          <cell r="Y373">
            <v>8</v>
          </cell>
          <cell r="Z373" t="str">
            <v>RESTRUCTURATION AVEC REPRISE DE CIB</v>
          </cell>
          <cell r="AA373" t="str">
            <v>FR</v>
          </cell>
          <cell r="AB373" t="str">
            <v> France</v>
          </cell>
          <cell r="AC373" t="str">
            <v>S. BANCAIRE MUTUALISTE ET AUTRES RESEAUX</v>
          </cell>
          <cell r="AD373">
            <v>27</v>
          </cell>
          <cell r="AE373" t="str">
            <v>GPE CREDIT AGRICOLE</v>
          </cell>
          <cell r="AF373">
            <v>0</v>
          </cell>
          <cell r="AG373" t="str">
            <v>51100</v>
          </cell>
          <cell r="AH373" t="str">
            <v>FR</v>
          </cell>
          <cell r="AI373" t="str">
            <v/>
          </cell>
          <cell r="AJ373" t="str">
            <v/>
          </cell>
          <cell r="AK373" t="str">
            <v>EC</v>
          </cell>
          <cell r="AL373" t="str">
            <v>Bq mut</v>
          </cell>
          <cell r="AM373" t="str">
            <v>PERSONNE_MORALE_SOCIETE</v>
          </cell>
          <cell r="AN373" t="str">
            <v>CREDIT AGRICOLE</v>
          </cell>
          <cell r="AO373" t="str">
            <v>Groupes mutualistes</v>
          </cell>
          <cell r="AP373" t="str">
            <v/>
          </cell>
          <cell r="AQ373" t="str">
            <v/>
          </cell>
          <cell r="AR373" t="str">
            <v>FR</v>
          </cell>
          <cell r="AS373" t="str">
            <v>FRANCE</v>
          </cell>
          <cell r="AT373" t="str">
            <v/>
          </cell>
          <cell r="AU373" t="str">
            <v/>
          </cell>
          <cell r="AV373" t="str">
            <v>BALLABRIGA</v>
          </cell>
          <cell r="AW373">
            <v>2761</v>
          </cell>
          <cell r="AX373">
            <v>20.492980053</v>
          </cell>
          <cell r="AY373">
            <v>14.718880715999999</v>
          </cell>
          <cell r="AZ373">
            <v>7.393376849</v>
          </cell>
          <cell r="BA373">
            <v>61</v>
          </cell>
          <cell r="BB373" t="str">
            <v>SI</v>
          </cell>
          <cell r="BC373">
            <v>0</v>
          </cell>
          <cell r="BD373">
            <v>0</v>
          </cell>
        </row>
        <row r="374">
          <cell r="A374" t="str">
            <v>10207</v>
          </cell>
          <cell r="B374" t="str">
            <v>BANQUE POPULAIRE RIVES DE PARIS</v>
          </cell>
          <cell r="C374" t="str">
            <v>3. Autres (GEA CBD)</v>
          </cell>
          <cell r="D374">
            <v>201212</v>
          </cell>
          <cell r="E374">
            <v>5.7880000000000001E-2</v>
          </cell>
          <cell r="F374">
            <v>0.1305</v>
          </cell>
          <cell r="G374">
            <v>8.5129237119999992</v>
          </cell>
          <cell r="H374">
            <v>0.49272802445055996</v>
          </cell>
          <cell r="I374">
            <v>1.110936544416</v>
          </cell>
          <cell r="J374">
            <v>5.12848979659132E-2</v>
          </cell>
          <cell r="K374">
            <v>0.43168173682447702</v>
          </cell>
          <cell r="L374">
            <v>3.9961008450000004</v>
          </cell>
          <cell r="M374">
            <v>0.20493962409732455</v>
          </cell>
          <cell r="N374">
            <v>1.7250437532953604</v>
          </cell>
          <cell r="O374">
            <v>2273</v>
          </cell>
          <cell r="P374" t="str">
            <v>552002313</v>
          </cell>
          <cell r="Q374" t="str">
            <v>PM</v>
          </cell>
          <cell r="R374" t="str">
            <v>202</v>
          </cell>
          <cell r="S374" t="str">
            <v>01</v>
          </cell>
          <cell r="T374" t="str">
            <v>Etablissement de crédit</v>
          </cell>
          <cell r="U374" t="str">
            <v>201</v>
          </cell>
          <cell r="V374" t="str">
            <v>Banque mutualiste ou coopérative</v>
          </cell>
          <cell r="W374" t="str">
            <v>001</v>
          </cell>
          <cell r="X374" t="str">
            <v>Agrément ACPR</v>
          </cell>
          <cell r="Y374">
            <v>6</v>
          </cell>
          <cell r="Z374" t="str">
            <v>NOUVEL ETABLISSEMENT</v>
          </cell>
          <cell r="AA374" t="str">
            <v>FR</v>
          </cell>
          <cell r="AB374" t="str">
            <v> France</v>
          </cell>
          <cell r="AC374" t="str">
            <v>S. BANCAIRE MUTUALISTE ET AUTRES RESEAUX</v>
          </cell>
          <cell r="AD374">
            <v>1163</v>
          </cell>
          <cell r="AE374" t="str">
            <v>GPE BPCE</v>
          </cell>
          <cell r="AF374">
            <v>0</v>
          </cell>
          <cell r="AG374" t="str">
            <v>75013</v>
          </cell>
          <cell r="AH374" t="str">
            <v>FR</v>
          </cell>
          <cell r="AI374" t="str">
            <v/>
          </cell>
          <cell r="AJ374" t="str">
            <v/>
          </cell>
          <cell r="AK374" t="str">
            <v>EC</v>
          </cell>
          <cell r="AL374" t="str">
            <v>Bq mut</v>
          </cell>
          <cell r="AM374" t="str">
            <v>PERSONNE_MORALE_SOCIETE</v>
          </cell>
          <cell r="AN374" t="str">
            <v>BPCE</v>
          </cell>
          <cell r="AO374" t="str">
            <v>Groupes mutualistes</v>
          </cell>
          <cell r="AP374" t="str">
            <v/>
          </cell>
          <cell r="AQ374" t="str">
            <v/>
          </cell>
          <cell r="AR374" t="str">
            <v>FR</v>
          </cell>
          <cell r="AS374" t="str">
            <v>FRANCE</v>
          </cell>
          <cell r="AT374" t="str">
            <v/>
          </cell>
          <cell r="AU374" t="str">
            <v/>
          </cell>
          <cell r="AV374" t="str">
            <v>CISSOKHO-COULIBALY</v>
          </cell>
          <cell r="AW374">
            <v>2762</v>
          </cell>
          <cell r="AX374">
            <v>20.265486677999998</v>
          </cell>
          <cell r="AY374">
            <v>11.531718956000001</v>
          </cell>
          <cell r="AZ374">
            <v>14.896604003</v>
          </cell>
          <cell r="BA374">
            <v>62</v>
          </cell>
          <cell r="BB374" t="str">
            <v>SI</v>
          </cell>
          <cell r="BC374">
            <v>0</v>
          </cell>
          <cell r="BD374">
            <v>1</v>
          </cell>
        </row>
        <row r="375">
          <cell r="A375" t="str">
            <v>10278</v>
          </cell>
          <cell r="B375" t="str">
            <v>CAISSE FEDERALE DE CREDIT MUTUEL</v>
          </cell>
          <cell r="C375" t="str">
            <v>3. Autres (GEA CBD)</v>
          </cell>
          <cell r="D375">
            <v>201212</v>
          </cell>
          <cell r="E375">
            <v>4.1000000000000002E-2</v>
          </cell>
          <cell r="F375">
            <v>0.2142</v>
          </cell>
          <cell r="G375">
            <v>316.18725325099996</v>
          </cell>
          <cell r="H375">
            <v>12.963677383291</v>
          </cell>
          <cell r="I375">
            <v>67.727309646364191</v>
          </cell>
          <cell r="L375">
            <v>5.8697177309999997</v>
          </cell>
          <cell r="O375">
            <v>2422</v>
          </cell>
          <cell r="P375" t="str">
            <v>588505354</v>
          </cell>
          <cell r="Q375" t="str">
            <v>PM</v>
          </cell>
          <cell r="R375" t="str">
            <v>240</v>
          </cell>
          <cell r="S375" t="str">
            <v>01</v>
          </cell>
          <cell r="T375" t="str">
            <v>Etablissement de crédit</v>
          </cell>
          <cell r="U375" t="str">
            <v>201</v>
          </cell>
          <cell r="V375" t="str">
            <v>Banque mutualiste ou coopérative</v>
          </cell>
          <cell r="W375" t="str">
            <v>001</v>
          </cell>
          <cell r="X375" t="str">
            <v>Agrément ACPR</v>
          </cell>
          <cell r="Y375">
            <v>6</v>
          </cell>
          <cell r="Z375" t="str">
            <v>NOUVEL ETABLISSEMENT</v>
          </cell>
          <cell r="AA375" t="str">
            <v>FR</v>
          </cell>
          <cell r="AB375" t="str">
            <v> France</v>
          </cell>
          <cell r="AC375" t="str">
            <v>S. BANCAIRE MUTUALISTE ET AUTRES RESEAUX</v>
          </cell>
          <cell r="AD375">
            <v>29</v>
          </cell>
          <cell r="AE375" t="str">
            <v>GPE CREDIT MUTUEL</v>
          </cell>
          <cell r="AF375">
            <v>0</v>
          </cell>
          <cell r="AG375" t="str">
            <v>67000</v>
          </cell>
          <cell r="AH375" t="str">
            <v>FR</v>
          </cell>
          <cell r="AI375" t="str">
            <v/>
          </cell>
          <cell r="AJ375" t="str">
            <v/>
          </cell>
          <cell r="AK375" t="str">
            <v>EC</v>
          </cell>
          <cell r="AL375" t="str">
            <v>Bq mut</v>
          </cell>
          <cell r="AM375" t="str">
            <v>PERSONNE_MORALE_SOCIETE</v>
          </cell>
          <cell r="AN375" t="str">
            <v>CREDIT MUTUEL</v>
          </cell>
          <cell r="AO375" t="str">
            <v>Groupes mutualistes</v>
          </cell>
          <cell r="AP375" t="str">
            <v/>
          </cell>
          <cell r="AQ375" t="str">
            <v/>
          </cell>
          <cell r="AR375" t="str">
            <v>FR</v>
          </cell>
          <cell r="AS375" t="str">
            <v>FRANCE</v>
          </cell>
          <cell r="AT375" t="str">
            <v/>
          </cell>
          <cell r="AU375" t="str">
            <v/>
          </cell>
          <cell r="AV375" t="str">
            <v>NICAISE-GASTINEAU</v>
          </cell>
          <cell r="AW375">
            <v>2763</v>
          </cell>
          <cell r="AX375">
            <v>155.83486382499999</v>
          </cell>
          <cell r="AY375">
            <v>113.48111222499999</v>
          </cell>
          <cell r="AZ375">
            <v>93.655929549999996</v>
          </cell>
          <cell r="BA375">
            <v>16</v>
          </cell>
          <cell r="BB375" t="str">
            <v>SI</v>
          </cell>
          <cell r="BC375">
            <v>0</v>
          </cell>
          <cell r="BD375">
            <v>0</v>
          </cell>
        </row>
        <row r="376">
          <cell r="A376" t="str">
            <v>10807</v>
          </cell>
          <cell r="B376" t="str">
            <v>BANQUE POPULAIRE BOURGOGNE FRANCHE-COMTE</v>
          </cell>
          <cell r="C376" t="str">
            <v>3. Autres (GEA CBD)</v>
          </cell>
          <cell r="D376">
            <v>201212</v>
          </cell>
          <cell r="E376">
            <v>9.0375607867109201E-2</v>
          </cell>
          <cell r="F376">
            <v>0.13888714696445201</v>
          </cell>
          <cell r="G376">
            <v>6.4049401040000005</v>
          </cell>
          <cell r="H376">
            <v>0.5788503552514257</v>
          </cell>
          <cell r="I376">
            <v>0.88956385752276057</v>
          </cell>
          <cell r="J376">
            <v>6.3861994128526403E-2</v>
          </cell>
          <cell r="K376">
            <v>0.43916661276406999</v>
          </cell>
          <cell r="L376">
            <v>1.953308622</v>
          </cell>
          <cell r="M376">
            <v>0.12474218374936399</v>
          </cell>
          <cell r="N376">
            <v>0.85782793120659317</v>
          </cell>
          <cell r="O376">
            <v>3226</v>
          </cell>
          <cell r="P376" t="str">
            <v>542820352</v>
          </cell>
          <cell r="Q376" t="str">
            <v>PM</v>
          </cell>
          <cell r="R376" t="str">
            <v>202</v>
          </cell>
          <cell r="S376" t="str">
            <v>01</v>
          </cell>
          <cell r="T376" t="str">
            <v>Etablissement de crédit</v>
          </cell>
          <cell r="U376" t="str">
            <v>201</v>
          </cell>
          <cell r="V376" t="str">
            <v>Banque mutualiste ou coopérative</v>
          </cell>
          <cell r="W376" t="str">
            <v>001</v>
          </cell>
          <cell r="X376" t="str">
            <v>Agrément ACPR</v>
          </cell>
          <cell r="Y376">
            <v>6</v>
          </cell>
          <cell r="Z376" t="str">
            <v>NOUVEL ETABLISSEMENT</v>
          </cell>
          <cell r="AA376" t="str">
            <v>FR</v>
          </cell>
          <cell r="AB376" t="str">
            <v> France</v>
          </cell>
          <cell r="AC376" t="str">
            <v>S. BANCAIRE MUTUALISTE ET AUTRES RESEAUX</v>
          </cell>
          <cell r="AD376">
            <v>1163</v>
          </cell>
          <cell r="AE376" t="str">
            <v>GPE BPCE</v>
          </cell>
          <cell r="AF376">
            <v>0</v>
          </cell>
          <cell r="AG376" t="str">
            <v>21000</v>
          </cell>
          <cell r="AH376" t="str">
            <v>FR</v>
          </cell>
          <cell r="AI376" t="str">
            <v/>
          </cell>
          <cell r="AJ376" t="str">
            <v/>
          </cell>
          <cell r="AK376" t="str">
            <v>EC</v>
          </cell>
          <cell r="AL376" t="str">
            <v>Bq mut</v>
          </cell>
          <cell r="AM376" t="str">
            <v>PERSONNE_MORALE_SOCIETE</v>
          </cell>
          <cell r="AN376" t="str">
            <v>BPCE</v>
          </cell>
          <cell r="AO376" t="str">
            <v>Groupes mutualistes</v>
          </cell>
          <cell r="AP376" t="str">
            <v/>
          </cell>
          <cell r="AQ376" t="str">
            <v/>
          </cell>
          <cell r="AR376" t="str">
            <v>FR</v>
          </cell>
          <cell r="AS376" t="str">
            <v>FRANCE</v>
          </cell>
          <cell r="AT376" t="str">
            <v/>
          </cell>
          <cell r="AU376" t="str">
            <v/>
          </cell>
          <cell r="AV376" t="str">
            <v>JEQUIER</v>
          </cell>
          <cell r="AW376">
            <v>2762</v>
          </cell>
          <cell r="AX376">
            <v>12.753974485999999</v>
          </cell>
          <cell r="AY376">
            <v>7.9736230949999998</v>
          </cell>
          <cell r="AZ376">
            <v>8.4757072320000013</v>
          </cell>
          <cell r="BA376">
            <v>99</v>
          </cell>
          <cell r="BB376" t="str">
            <v>SI</v>
          </cell>
          <cell r="BC376">
            <v>0</v>
          </cell>
          <cell r="BD376">
            <v>1</v>
          </cell>
        </row>
        <row r="377">
          <cell r="A377" t="str">
            <v>10907</v>
          </cell>
          <cell r="B377" t="str">
            <v>BANQUE POP AQUITAINE CENTRE ATLANTIQUE</v>
          </cell>
          <cell r="C377" t="str">
            <v>3. Autres (GEA CBD)</v>
          </cell>
          <cell r="D377">
            <v>201212</v>
          </cell>
          <cell r="E377">
            <v>7.2383773893041195E-2</v>
          </cell>
          <cell r="F377">
            <v>0.13913182546410999</v>
          </cell>
          <cell r="G377">
            <v>8.4729516769999993</v>
          </cell>
          <cell r="H377">
            <v>0.61330421839463212</v>
          </cell>
          <cell r="I377">
            <v>1.1788572338902019</v>
          </cell>
          <cell r="J377">
            <v>7.0009749127781198E-2</v>
          </cell>
          <cell r="K377">
            <v>0.43971199365181801</v>
          </cell>
          <cell r="L377">
            <v>2.3138280490000001</v>
          </cell>
          <cell r="M377">
            <v>0.16199052123531343</v>
          </cell>
          <cell r="N377">
            <v>1.0174179443932865</v>
          </cell>
          <cell r="O377">
            <v>8554</v>
          </cell>
          <cell r="P377" t="str">
            <v>755501590</v>
          </cell>
          <cell r="Q377" t="str">
            <v>PM</v>
          </cell>
          <cell r="R377" t="str">
            <v>202</v>
          </cell>
          <cell r="S377" t="str">
            <v>01</v>
          </cell>
          <cell r="T377" t="str">
            <v>Etablissement de crédit</v>
          </cell>
          <cell r="U377" t="str">
            <v>201</v>
          </cell>
          <cell r="V377" t="str">
            <v>Banque mutualiste ou coopérative</v>
          </cell>
          <cell r="W377" t="str">
            <v>001</v>
          </cell>
          <cell r="X377" t="str">
            <v>Agrément ACPR</v>
          </cell>
          <cell r="Y377">
            <v>6</v>
          </cell>
          <cell r="Z377" t="str">
            <v>NOUVEL ETABLISSEMENT</v>
          </cell>
          <cell r="AA377" t="str">
            <v>FR</v>
          </cell>
          <cell r="AB377" t="str">
            <v> France</v>
          </cell>
          <cell r="AC377" t="str">
            <v>S. BANCAIRE MUTUALISTE ET AUTRES RESEAUX</v>
          </cell>
          <cell r="AD377">
            <v>1163</v>
          </cell>
          <cell r="AE377" t="str">
            <v>GPE BPCE</v>
          </cell>
          <cell r="AF377">
            <v>0</v>
          </cell>
          <cell r="AG377" t="str">
            <v>33100</v>
          </cell>
          <cell r="AH377" t="str">
            <v>FR</v>
          </cell>
          <cell r="AI377" t="str">
            <v/>
          </cell>
          <cell r="AJ377" t="str">
            <v/>
          </cell>
          <cell r="AK377" t="str">
            <v>EC</v>
          </cell>
          <cell r="AL377" t="str">
            <v>Bq mut</v>
          </cell>
          <cell r="AM377" t="str">
            <v>PERSONNE_MORALE_SOCIETE</v>
          </cell>
          <cell r="AN377" t="str">
            <v>BPCE</v>
          </cell>
          <cell r="AO377" t="str">
            <v>Groupes mutualistes</v>
          </cell>
          <cell r="AP377" t="str">
            <v/>
          </cell>
          <cell r="AQ377" t="str">
            <v/>
          </cell>
          <cell r="AR377" t="str">
            <v>FR</v>
          </cell>
          <cell r="AS377" t="str">
            <v>FRANCE</v>
          </cell>
          <cell r="AT377" t="str">
            <v/>
          </cell>
          <cell r="AU377" t="str">
            <v/>
          </cell>
          <cell r="AV377" t="str">
            <v>BODIAN</v>
          </cell>
          <cell r="AW377">
            <v>2762</v>
          </cell>
          <cell r="AX377">
            <v>14.014136731000001</v>
          </cell>
          <cell r="AY377">
            <v>9.8353622070000011</v>
          </cell>
          <cell r="AZ377">
            <v>9.0434149890000004</v>
          </cell>
          <cell r="BA377">
            <v>90</v>
          </cell>
          <cell r="BB377" t="str">
            <v>SI</v>
          </cell>
          <cell r="BC377">
            <v>0</v>
          </cell>
          <cell r="BD377">
            <v>1</v>
          </cell>
        </row>
        <row r="378">
          <cell r="A378" t="str">
            <v>11006</v>
          </cell>
          <cell r="B378" t="str">
            <v>CRCAM DE CHAMPAGNE-BOURGOGNE</v>
          </cell>
          <cell r="C378" t="str">
            <v>3. Autres (GEA CBD)</v>
          </cell>
          <cell r="D378">
            <v>201212</v>
          </cell>
          <cell r="E378">
            <v>5.2499999999999998E-2</v>
          </cell>
          <cell r="F378">
            <v>0.1623</v>
          </cell>
          <cell r="G378">
            <v>8.0399150000000006</v>
          </cell>
          <cell r="H378">
            <v>0.42209553750000001</v>
          </cell>
          <cell r="I378">
            <v>1.3048782045</v>
          </cell>
          <cell r="J378">
            <v>2.9700000000000001E-2</v>
          </cell>
          <cell r="K378">
            <v>0.4022</v>
          </cell>
          <cell r="L378">
            <v>2.925068</v>
          </cell>
          <cell r="M378">
            <v>8.6874519600000005E-2</v>
          </cell>
          <cell r="N378">
            <v>1.1764623496</v>
          </cell>
          <cell r="O378">
            <v>1312</v>
          </cell>
          <cell r="P378" t="str">
            <v>775718216</v>
          </cell>
          <cell r="Q378" t="str">
            <v>PM</v>
          </cell>
          <cell r="R378" t="str">
            <v>210</v>
          </cell>
          <cell r="S378" t="str">
            <v>01</v>
          </cell>
          <cell r="T378" t="str">
            <v>Etablissement de crédit</v>
          </cell>
          <cell r="U378" t="str">
            <v>201</v>
          </cell>
          <cell r="V378" t="str">
            <v>Banque mutualiste ou coopérative</v>
          </cell>
          <cell r="W378" t="str">
            <v>001</v>
          </cell>
          <cell r="X378" t="str">
            <v>Agrément ACPR</v>
          </cell>
          <cell r="Y378">
            <v>6</v>
          </cell>
          <cell r="Z378" t="str">
            <v>NOUVEL ETABLISSEMENT</v>
          </cell>
          <cell r="AA378" t="str">
            <v>FR</v>
          </cell>
          <cell r="AB378" t="str">
            <v> France</v>
          </cell>
          <cell r="AC378" t="str">
            <v>S. BANCAIRE MUTUALISTE ET AUTRES RESEAUX</v>
          </cell>
          <cell r="AD378">
            <v>27</v>
          </cell>
          <cell r="AE378" t="str">
            <v>GPE CREDIT AGRICOLE</v>
          </cell>
          <cell r="AF378">
            <v>0</v>
          </cell>
          <cell r="AG378" t="str">
            <v>10000</v>
          </cell>
          <cell r="AH378" t="str">
            <v>FR</v>
          </cell>
          <cell r="AI378" t="str">
            <v/>
          </cell>
          <cell r="AJ378" t="str">
            <v/>
          </cell>
          <cell r="AK378" t="str">
            <v>EC</v>
          </cell>
          <cell r="AL378" t="str">
            <v>Bq mut</v>
          </cell>
          <cell r="AM378" t="str">
            <v>PERSONNE_MORALE_SOCIETE</v>
          </cell>
          <cell r="AN378" t="str">
            <v>CREDIT AGRICOLE</v>
          </cell>
          <cell r="AO378" t="str">
            <v>Groupes mutualistes</v>
          </cell>
          <cell r="AP378" t="str">
            <v/>
          </cell>
          <cell r="AQ378" t="str">
            <v/>
          </cell>
          <cell r="AR378" t="str">
            <v>FR</v>
          </cell>
          <cell r="AS378" t="str">
            <v>FRANCE</v>
          </cell>
          <cell r="AT378" t="str">
            <v/>
          </cell>
          <cell r="AU378" t="str">
            <v/>
          </cell>
          <cell r="AV378" t="str">
            <v>PIGEON</v>
          </cell>
          <cell r="AW378">
            <v>2761</v>
          </cell>
          <cell r="AX378">
            <v>12.635367879</v>
          </cell>
          <cell r="AY378">
            <v>9.4596775429999997</v>
          </cell>
          <cell r="AZ378">
            <v>3.887633643</v>
          </cell>
          <cell r="BA378">
            <v>101</v>
          </cell>
          <cell r="BB378" t="str">
            <v>SI</v>
          </cell>
          <cell r="BC378">
            <v>0</v>
          </cell>
          <cell r="BD378">
            <v>0</v>
          </cell>
        </row>
        <row r="379">
          <cell r="A379" t="str">
            <v>11188</v>
          </cell>
          <cell r="B379" t="str">
            <v>RCI BANQUE</v>
          </cell>
          <cell r="C379" t="str">
            <v>2. CBD</v>
          </cell>
          <cell r="D379">
            <v>201212</v>
          </cell>
          <cell r="E379">
            <v>6.4199999999999993E-2</v>
          </cell>
          <cell r="F379">
            <v>0.34060000000000001</v>
          </cell>
          <cell r="G379">
            <v>20.142880997999999</v>
          </cell>
          <cell r="H379">
            <v>1.2931729600715998</v>
          </cell>
          <cell r="I379">
            <v>6.8606652679188</v>
          </cell>
          <cell r="J379">
            <v>6.8599999999999994E-2</v>
          </cell>
          <cell r="K379">
            <v>0.45</v>
          </cell>
          <cell r="L379">
            <v>0.30562776699999999</v>
          </cell>
          <cell r="M379">
            <v>2.0966064816199999E-2</v>
          </cell>
          <cell r="N379">
            <v>0.13753249514999999</v>
          </cell>
          <cell r="O379">
            <v>3966</v>
          </cell>
          <cell r="P379" t="str">
            <v>306523358</v>
          </cell>
          <cell r="Q379" t="str">
            <v>PM</v>
          </cell>
          <cell r="R379" t="str">
            <v>102</v>
          </cell>
          <cell r="S379" t="str">
            <v>01</v>
          </cell>
          <cell r="T379" t="str">
            <v>Etablissement de crédit</v>
          </cell>
          <cell r="U379" t="str">
            <v>200</v>
          </cell>
          <cell r="V379" t="str">
            <v>Banque</v>
          </cell>
          <cell r="W379" t="str">
            <v>001</v>
          </cell>
          <cell r="X379" t="str">
            <v>Agrément ACPR</v>
          </cell>
          <cell r="Y379">
            <v>6</v>
          </cell>
          <cell r="Z379" t="str">
            <v>NOUVEL ETABLISSEMENT</v>
          </cell>
          <cell r="AA379" t="str">
            <v>FR</v>
          </cell>
          <cell r="AB379" t="str">
            <v> France</v>
          </cell>
          <cell r="AC379" t="str">
            <v>S. INDUSTRIEL PRIVE</v>
          </cell>
          <cell r="AD379">
            <v>52</v>
          </cell>
          <cell r="AE379" t="str">
            <v>GPE RENAULT</v>
          </cell>
          <cell r="AF379">
            <v>1</v>
          </cell>
          <cell r="AG379" t="str">
            <v>93160</v>
          </cell>
          <cell r="AH379" t="str">
            <v>FR</v>
          </cell>
          <cell r="AI379" t="str">
            <v/>
          </cell>
          <cell r="AJ379" t="str">
            <v/>
          </cell>
          <cell r="AK379" t="str">
            <v>EC</v>
          </cell>
          <cell r="AL379" t="str">
            <v>Banque</v>
          </cell>
          <cell r="AM379" t="str">
            <v>PERSONNE_MORALE_SOCIETE</v>
          </cell>
          <cell r="AN379" t="str">
            <v>RENAULT</v>
          </cell>
          <cell r="AO379" t="str">
            <v>Industrie, commerce, services, BTP, groupes professionnels</v>
          </cell>
          <cell r="AP379" t="str">
            <v/>
          </cell>
          <cell r="AQ379" t="str">
            <v/>
          </cell>
          <cell r="AR379" t="str">
            <v>FR</v>
          </cell>
          <cell r="AS379" t="str">
            <v>FRANCE</v>
          </cell>
          <cell r="AT379" t="str">
            <v/>
          </cell>
          <cell r="AU379" t="str">
            <v/>
          </cell>
          <cell r="AV379" t="str">
            <v>ABADIE</v>
          </cell>
          <cell r="AW379">
            <v>2764</v>
          </cell>
          <cell r="AX379">
            <v>31.495888453999999</v>
          </cell>
          <cell r="AY379">
            <v>9.7654257789999992</v>
          </cell>
          <cell r="AZ379">
            <v>11.393775293999999</v>
          </cell>
          <cell r="BA379">
            <v>39</v>
          </cell>
          <cell r="BB379" t="str">
            <v>SI</v>
          </cell>
          <cell r="BC379">
            <v>0</v>
          </cell>
          <cell r="BD379">
            <v>1</v>
          </cell>
        </row>
        <row r="380">
          <cell r="A380" t="str">
            <v>11206</v>
          </cell>
          <cell r="B380" t="str">
            <v>CRCAM NORD MIDI-PYRENEES</v>
          </cell>
          <cell r="C380" t="str">
            <v>3. Autres (GEA CBD)</v>
          </cell>
          <cell r="D380">
            <v>201212</v>
          </cell>
          <cell r="E380">
            <v>4.9700000000000001E-2</v>
          </cell>
          <cell r="F380">
            <v>0.1736</v>
          </cell>
          <cell r="G380">
            <v>8.1570440000000008</v>
          </cell>
          <cell r="H380">
            <v>0.40540508680000004</v>
          </cell>
          <cell r="I380">
            <v>1.4160628384000002</v>
          </cell>
          <cell r="J380">
            <v>2.8899999999999999E-2</v>
          </cell>
          <cell r="K380">
            <v>0.43090000000000001</v>
          </cell>
          <cell r="L380">
            <v>3.5684879999999999</v>
          </cell>
          <cell r="M380">
            <v>0.10312930319999999</v>
          </cell>
          <cell r="N380">
            <v>1.5376614792000001</v>
          </cell>
          <cell r="O380">
            <v>4064</v>
          </cell>
          <cell r="P380" t="str">
            <v>444953830</v>
          </cell>
          <cell r="Q380" t="str">
            <v>PM</v>
          </cell>
          <cell r="R380" t="str">
            <v>210</v>
          </cell>
          <cell r="S380" t="str">
            <v>01</v>
          </cell>
          <cell r="T380" t="str">
            <v>Etablissement de crédit</v>
          </cell>
          <cell r="U380" t="str">
            <v>201</v>
          </cell>
          <cell r="V380" t="str">
            <v>Banque mutualiste ou coopérative</v>
          </cell>
          <cell r="W380" t="str">
            <v>001</v>
          </cell>
          <cell r="X380" t="str">
            <v>Agrément ACPR</v>
          </cell>
          <cell r="Y380">
            <v>8</v>
          </cell>
          <cell r="Z380" t="str">
            <v>RESTRUCTURATION AVEC REPRISE DE CIB</v>
          </cell>
          <cell r="AA380" t="str">
            <v>FR</v>
          </cell>
          <cell r="AB380" t="str">
            <v> France</v>
          </cell>
          <cell r="AC380" t="str">
            <v>S. BANCAIRE MUTUALISTE ET AUTRES RESEAUX</v>
          </cell>
          <cell r="AD380">
            <v>27</v>
          </cell>
          <cell r="AE380" t="str">
            <v>GPE CREDIT AGRICOLE</v>
          </cell>
          <cell r="AF380">
            <v>0</v>
          </cell>
          <cell r="AG380" t="str">
            <v>81000</v>
          </cell>
          <cell r="AH380" t="str">
            <v>FR</v>
          </cell>
          <cell r="AI380" t="str">
            <v/>
          </cell>
          <cell r="AJ380" t="str">
            <v/>
          </cell>
          <cell r="AK380" t="str">
            <v>EC</v>
          </cell>
          <cell r="AL380" t="str">
            <v>Bq mut</v>
          </cell>
          <cell r="AM380" t="str">
            <v>PERSONNE_MORALE_SOCIETE</v>
          </cell>
          <cell r="AN380" t="str">
            <v>CREDIT AGRICOLE</v>
          </cell>
          <cell r="AO380" t="str">
            <v>Groupes mutualistes</v>
          </cell>
          <cell r="AP380" t="str">
            <v/>
          </cell>
          <cell r="AQ380" t="str">
            <v/>
          </cell>
          <cell r="AR380" t="str">
            <v>FR</v>
          </cell>
          <cell r="AS380" t="str">
            <v>FRANCE</v>
          </cell>
          <cell r="AT380" t="str">
            <v/>
          </cell>
          <cell r="AU380" t="str">
            <v/>
          </cell>
          <cell r="AV380" t="str">
            <v>ESCOLAN</v>
          </cell>
          <cell r="AW380">
            <v>2787</v>
          </cell>
          <cell r="AX380">
            <v>14.586658422000001</v>
          </cell>
          <cell r="AY380">
            <v>10.711746951</v>
          </cell>
          <cell r="AZ380">
            <v>4.3253302529999997</v>
          </cell>
          <cell r="BA380">
            <v>87</v>
          </cell>
          <cell r="BB380" t="str">
            <v>SI</v>
          </cell>
          <cell r="BC380">
            <v>0</v>
          </cell>
          <cell r="BD380">
            <v>0</v>
          </cell>
        </row>
        <row r="381">
          <cell r="A381" t="str">
            <v>11248</v>
          </cell>
          <cell r="B381" t="str">
            <v/>
          </cell>
          <cell r="C381" t="str">
            <v/>
          </cell>
          <cell r="D381">
            <v>201212</v>
          </cell>
          <cell r="E381">
            <v>7.4472899999999997</v>
          </cell>
          <cell r="F381">
            <v>14.916</v>
          </cell>
          <cell r="G381">
            <v>0.94778466399999994</v>
          </cell>
          <cell r="H381">
            <v>7.058427250360559</v>
          </cell>
          <cell r="I381">
            <v>14.137156048224</v>
          </cell>
          <cell r="P381" t="str">
            <v/>
          </cell>
          <cell r="Q381" t="str">
            <v/>
          </cell>
          <cell r="R381" t="str">
            <v/>
          </cell>
          <cell r="S381" t="str">
            <v/>
          </cell>
          <cell r="T381" t="str">
            <v/>
          </cell>
          <cell r="U381" t="str">
            <v/>
          </cell>
          <cell r="V381" t="str">
            <v/>
          </cell>
          <cell r="W381" t="str">
            <v/>
          </cell>
          <cell r="X381" t="str">
            <v/>
          </cell>
          <cell r="Z381" t="str">
            <v/>
          </cell>
          <cell r="AA381" t="str">
            <v/>
          </cell>
          <cell r="AB381" t="str">
            <v/>
          </cell>
          <cell r="AC381" t="str">
            <v/>
          </cell>
          <cell r="AE381" t="str">
            <v/>
          </cell>
          <cell r="AG381" t="str">
            <v/>
          </cell>
          <cell r="AH381" t="str">
            <v/>
          </cell>
          <cell r="AI381" t="str">
            <v/>
          </cell>
          <cell r="AJ381" t="str">
            <v/>
          </cell>
          <cell r="AK381" t="str">
            <v/>
          </cell>
          <cell r="AL381" t="str">
            <v/>
          </cell>
          <cell r="AM381" t="str">
            <v/>
          </cell>
          <cell r="AN381" t="str">
            <v/>
          </cell>
          <cell r="AO381" t="str">
            <v/>
          </cell>
          <cell r="AP381" t="str">
            <v/>
          </cell>
          <cell r="AQ381" t="str">
            <v/>
          </cell>
          <cell r="AR381" t="str">
            <v/>
          </cell>
          <cell r="AS381" t="str">
            <v/>
          </cell>
          <cell r="AT381" t="str">
            <v/>
          </cell>
          <cell r="AU381" t="str">
            <v/>
          </cell>
          <cell r="AV381" t="str">
            <v/>
          </cell>
          <cell r="BB381" t="str">
            <v/>
          </cell>
        </row>
        <row r="382">
          <cell r="A382" t="str">
            <v>11306</v>
          </cell>
          <cell r="B382" t="str">
            <v>CRCAM D'ALPES PROVENCE</v>
          </cell>
          <cell r="C382" t="str">
            <v>3. Autres (GEA CBD)</v>
          </cell>
          <cell r="D382">
            <v>201212</v>
          </cell>
          <cell r="E382">
            <v>4.7800000000000002E-2</v>
          </cell>
          <cell r="F382">
            <v>0.19320000000000001</v>
          </cell>
          <cell r="G382">
            <v>9.973115</v>
          </cell>
          <cell r="H382">
            <v>0.47671489700000003</v>
          </cell>
          <cell r="I382">
            <v>1.9268058180000001</v>
          </cell>
          <cell r="J382">
            <v>4.24E-2</v>
          </cell>
          <cell r="K382">
            <v>0.42649999999999999</v>
          </cell>
          <cell r="L382">
            <v>2.2146170000000001</v>
          </cell>
          <cell r="M382">
            <v>9.3899760800000009E-2</v>
          </cell>
          <cell r="N382">
            <v>0.9445341505</v>
          </cell>
          <cell r="O382">
            <v>4210</v>
          </cell>
          <cell r="P382" t="str">
            <v>381976448</v>
          </cell>
          <cell r="Q382" t="str">
            <v>PM</v>
          </cell>
          <cell r="R382" t="str">
            <v>210</v>
          </cell>
          <cell r="S382" t="str">
            <v>01</v>
          </cell>
          <cell r="T382" t="str">
            <v>Etablissement de crédit</v>
          </cell>
          <cell r="U382" t="str">
            <v>201</v>
          </cell>
          <cell r="V382" t="str">
            <v>Banque mutualiste ou coopérative</v>
          </cell>
          <cell r="W382" t="str">
            <v>001</v>
          </cell>
          <cell r="X382" t="str">
            <v>Agrément ACPR</v>
          </cell>
          <cell r="Y382">
            <v>8</v>
          </cell>
          <cell r="Z382" t="str">
            <v>RESTRUCTURATION AVEC REPRISE DE CIB</v>
          </cell>
          <cell r="AA382" t="str">
            <v>FR</v>
          </cell>
          <cell r="AB382" t="str">
            <v> France</v>
          </cell>
          <cell r="AC382" t="str">
            <v>S. BANCAIRE MUTUALISTE ET AUTRES RESEAUX</v>
          </cell>
          <cell r="AD382">
            <v>27</v>
          </cell>
          <cell r="AE382" t="str">
            <v>GPE CREDIT AGRICOLE</v>
          </cell>
          <cell r="AF382">
            <v>0</v>
          </cell>
          <cell r="AG382" t="str">
            <v>13090</v>
          </cell>
          <cell r="AH382" t="str">
            <v>FR</v>
          </cell>
          <cell r="AI382" t="str">
            <v/>
          </cell>
          <cell r="AJ382" t="str">
            <v/>
          </cell>
          <cell r="AK382" t="str">
            <v>EC</v>
          </cell>
          <cell r="AL382" t="str">
            <v>Bq mut</v>
          </cell>
          <cell r="AM382" t="str">
            <v>PERSONNE_MORALE_SOCIETE</v>
          </cell>
          <cell r="AN382" t="str">
            <v>CREDIT AGRICOLE</v>
          </cell>
          <cell r="AO382" t="str">
            <v>Groupes mutualistes</v>
          </cell>
          <cell r="AP382" t="str">
            <v/>
          </cell>
          <cell r="AQ382" t="str">
            <v/>
          </cell>
          <cell r="AR382" t="str">
            <v>FR</v>
          </cell>
          <cell r="AS382" t="str">
            <v>FRANCE</v>
          </cell>
          <cell r="AT382" t="str">
            <v/>
          </cell>
          <cell r="AU382" t="str">
            <v/>
          </cell>
          <cell r="AV382" t="str">
            <v>MOISSINAC</v>
          </cell>
          <cell r="AW382">
            <v>2761</v>
          </cell>
          <cell r="AX382">
            <v>16.557489051000001</v>
          </cell>
          <cell r="AY382">
            <v>11.622799487</v>
          </cell>
          <cell r="AZ382">
            <v>4.9598666470000001</v>
          </cell>
          <cell r="BA382">
            <v>77</v>
          </cell>
          <cell r="BB382" t="str">
            <v>SI</v>
          </cell>
          <cell r="BC382">
            <v>0</v>
          </cell>
          <cell r="BD382">
            <v>0</v>
          </cell>
        </row>
        <row r="383">
          <cell r="A383" t="str">
            <v>11307</v>
          </cell>
          <cell r="B383" t="str">
            <v>CASDEN BANQUE POPULAIRE</v>
          </cell>
          <cell r="C383" t="str">
            <v>3. Autres (GEA CBD)</v>
          </cell>
          <cell r="D383">
            <v>201212</v>
          </cell>
          <cell r="E383">
            <v>1.50003347788236E-2</v>
          </cell>
          <cell r="F383">
            <v>0.108180734872354</v>
          </cell>
          <cell r="G383">
            <v>22.553952313</v>
          </cell>
          <cell r="H383">
            <v>0.3383168352806229</v>
          </cell>
          <cell r="I383">
            <v>2.4399031354963681</v>
          </cell>
          <cell r="J383">
            <v>5.1836004253768902E-4</v>
          </cell>
          <cell r="K383">
            <v>0.45</v>
          </cell>
          <cell r="L383">
            <v>5.2808699000000001E-2</v>
          </cell>
          <cell r="M383">
            <v>2.7373919460000017E-5</v>
          </cell>
          <cell r="N383">
            <v>2.3763914550000001E-2</v>
          </cell>
          <cell r="O383">
            <v>4214</v>
          </cell>
          <cell r="P383" t="str">
            <v>784275778</v>
          </cell>
          <cell r="Q383" t="str">
            <v>PM</v>
          </cell>
          <cell r="R383" t="str">
            <v>201</v>
          </cell>
          <cell r="S383" t="str">
            <v>01</v>
          </cell>
          <cell r="T383" t="str">
            <v>Etablissement de crédit</v>
          </cell>
          <cell r="U383" t="str">
            <v>201</v>
          </cell>
          <cell r="V383" t="str">
            <v>Banque mutualiste ou coopérative</v>
          </cell>
          <cell r="W383" t="str">
            <v>001</v>
          </cell>
          <cell r="X383" t="str">
            <v>Agrément ACPR</v>
          </cell>
          <cell r="Y383">
            <v>6</v>
          </cell>
          <cell r="Z383" t="str">
            <v>NOUVEL ETABLISSEMENT</v>
          </cell>
          <cell r="AA383" t="str">
            <v>FR</v>
          </cell>
          <cell r="AB383" t="str">
            <v> France</v>
          </cell>
          <cell r="AC383" t="str">
            <v>S. BANCAIRE MUTUALISTE ET AUTRES RESEAUX</v>
          </cell>
          <cell r="AD383">
            <v>1163</v>
          </cell>
          <cell r="AE383" t="str">
            <v>GPE BPCE</v>
          </cell>
          <cell r="AF383">
            <v>0</v>
          </cell>
          <cell r="AG383" t="str">
            <v>77186</v>
          </cell>
          <cell r="AH383" t="str">
            <v>FR</v>
          </cell>
          <cell r="AI383" t="str">
            <v/>
          </cell>
          <cell r="AJ383" t="str">
            <v/>
          </cell>
          <cell r="AK383" t="str">
            <v>EC</v>
          </cell>
          <cell r="AL383" t="str">
            <v>Bq mut</v>
          </cell>
          <cell r="AM383" t="str">
            <v>PERSONNE_MORALE_SOCIETE</v>
          </cell>
          <cell r="AN383" t="str">
            <v>BPCE</v>
          </cell>
          <cell r="AO383" t="str">
            <v>Groupes mutualistes</v>
          </cell>
          <cell r="AP383" t="str">
            <v/>
          </cell>
          <cell r="AQ383" t="str">
            <v/>
          </cell>
          <cell r="AR383" t="str">
            <v>FR</v>
          </cell>
          <cell r="AS383" t="str">
            <v>FRANCE</v>
          </cell>
          <cell r="AT383" t="str">
            <v/>
          </cell>
          <cell r="AU383" t="str">
            <v/>
          </cell>
          <cell r="AV383" t="str">
            <v>CISSOKHO-COULIBALY</v>
          </cell>
          <cell r="AW383">
            <v>2762</v>
          </cell>
          <cell r="AX383">
            <v>11.493212579</v>
          </cell>
          <cell r="AY383">
            <v>7.95328663</v>
          </cell>
          <cell r="AZ383">
            <v>5.3420020729999997</v>
          </cell>
          <cell r="BA383">
            <v>105</v>
          </cell>
          <cell r="BB383" t="str">
            <v>SI</v>
          </cell>
          <cell r="BC383">
            <v>0</v>
          </cell>
          <cell r="BD383">
            <v>1</v>
          </cell>
        </row>
        <row r="384">
          <cell r="A384" t="str">
            <v>11315</v>
          </cell>
          <cell r="B384" t="str">
            <v>CAISSE D EPARGNE PROVENCE-ALPES-CORSE</v>
          </cell>
          <cell r="C384" t="str">
            <v>3. Autres (GEA CBD)</v>
          </cell>
          <cell r="D384">
            <v>201212</v>
          </cell>
          <cell r="E384">
            <v>7.2627641954236502E-2</v>
          </cell>
          <cell r="F384">
            <v>0.21604399836586399</v>
          </cell>
          <cell r="G384">
            <v>9.7550269749999998</v>
          </cell>
          <cell r="H384">
            <v>0.70848460639421873</v>
          </cell>
          <cell r="I384">
            <v>2.1075150318458591</v>
          </cell>
          <cell r="O384">
            <v>4229</v>
          </cell>
          <cell r="P384" t="str">
            <v>775559404</v>
          </cell>
          <cell r="Q384" t="str">
            <v>PM</v>
          </cell>
          <cell r="R384" t="str">
            <v>270</v>
          </cell>
          <cell r="S384" t="str">
            <v>01</v>
          </cell>
          <cell r="T384" t="str">
            <v>Etablissement de crédit</v>
          </cell>
          <cell r="U384" t="str">
            <v>201</v>
          </cell>
          <cell r="V384" t="str">
            <v>Banque mutualiste ou coopérative</v>
          </cell>
          <cell r="W384" t="str">
            <v>001</v>
          </cell>
          <cell r="X384" t="str">
            <v>Agrément ACPR</v>
          </cell>
          <cell r="Y384">
            <v>6</v>
          </cell>
          <cell r="Z384" t="str">
            <v>NOUVEL ETABLISSEMENT</v>
          </cell>
          <cell r="AA384" t="str">
            <v>FR</v>
          </cell>
          <cell r="AB384" t="str">
            <v> France</v>
          </cell>
          <cell r="AC384" t="str">
            <v>S. BANCAIRE MUTUALISTE ET AUTRES RESEAUX</v>
          </cell>
          <cell r="AD384">
            <v>1163</v>
          </cell>
          <cell r="AE384" t="str">
            <v>GPE BPCE</v>
          </cell>
          <cell r="AF384">
            <v>0</v>
          </cell>
          <cell r="AG384" t="str">
            <v>13006</v>
          </cell>
          <cell r="AH384" t="str">
            <v>FR</v>
          </cell>
          <cell r="AI384" t="str">
            <v/>
          </cell>
          <cell r="AJ384" t="str">
            <v/>
          </cell>
          <cell r="AK384" t="str">
            <v>EC</v>
          </cell>
          <cell r="AL384" t="str">
            <v>Bq mut</v>
          </cell>
          <cell r="AM384" t="str">
            <v>PERSONNE_MORALE_SOCIETE</v>
          </cell>
          <cell r="AN384" t="str">
            <v>BPCE</v>
          </cell>
          <cell r="AO384" t="str">
            <v>Groupes mutualistes</v>
          </cell>
          <cell r="AP384" t="str">
            <v/>
          </cell>
          <cell r="AQ384" t="str">
            <v/>
          </cell>
          <cell r="AR384" t="str">
            <v>FR</v>
          </cell>
          <cell r="AS384" t="str">
            <v>FRANCE</v>
          </cell>
          <cell r="AT384" t="str">
            <v/>
          </cell>
          <cell r="AU384" t="str">
            <v/>
          </cell>
          <cell r="AV384" t="str">
            <v>GALAN</v>
          </cell>
          <cell r="AW384">
            <v>2762</v>
          </cell>
          <cell r="AX384">
            <v>30.477397255</v>
          </cell>
          <cell r="AY384">
            <v>17.077474666000001</v>
          </cell>
          <cell r="AZ384">
            <v>19.096777230999997</v>
          </cell>
          <cell r="BA384">
            <v>41</v>
          </cell>
          <cell r="BB384" t="str">
            <v>SI</v>
          </cell>
          <cell r="BC384">
            <v>0</v>
          </cell>
          <cell r="BD384">
            <v>1</v>
          </cell>
        </row>
        <row r="385">
          <cell r="A385" t="str">
            <v>11425</v>
          </cell>
          <cell r="B385" t="str">
            <v>CAISSE D EPARGNE NORMANDIE</v>
          </cell>
          <cell r="C385" t="str">
            <v>3. Autres (GEA CBD)</v>
          </cell>
          <cell r="D385">
            <v>201212</v>
          </cell>
          <cell r="E385">
            <v>4.6152300523480301E-2</v>
          </cell>
          <cell r="F385">
            <v>0.21133865112487199</v>
          </cell>
          <cell r="G385">
            <v>7.3245366020000002</v>
          </cell>
          <cell r="H385">
            <v>0.33804421445073524</v>
          </cell>
          <cell r="I385">
            <v>1.5479576855814334</v>
          </cell>
          <cell r="O385">
            <v>4417</v>
          </cell>
          <cell r="P385" t="str">
            <v>384353413</v>
          </cell>
          <cell r="Q385" t="str">
            <v>PM</v>
          </cell>
          <cell r="R385" t="str">
            <v>270</v>
          </cell>
          <cell r="S385" t="str">
            <v>01</v>
          </cell>
          <cell r="T385" t="str">
            <v>Etablissement de crédit</v>
          </cell>
          <cell r="U385" t="str">
            <v>201</v>
          </cell>
          <cell r="V385" t="str">
            <v>Banque mutualiste ou coopérative</v>
          </cell>
          <cell r="W385" t="str">
            <v>001</v>
          </cell>
          <cell r="X385" t="str">
            <v>Agrément ACPR</v>
          </cell>
          <cell r="Y385">
            <v>8</v>
          </cell>
          <cell r="Z385" t="str">
            <v>RESTRUCTURATION AVEC REPRISE DE CIB</v>
          </cell>
          <cell r="AA385" t="str">
            <v>FR</v>
          </cell>
          <cell r="AB385" t="str">
            <v> France</v>
          </cell>
          <cell r="AC385" t="str">
            <v>S. BANCAIRE MUTUALISTE ET AUTRES RESEAUX</v>
          </cell>
          <cell r="AD385">
            <v>1163</v>
          </cell>
          <cell r="AE385" t="str">
            <v>GPE BPCE</v>
          </cell>
          <cell r="AF385">
            <v>0</v>
          </cell>
          <cell r="AG385" t="str">
            <v>76230</v>
          </cell>
          <cell r="AH385" t="str">
            <v>FR</v>
          </cell>
          <cell r="AI385" t="str">
            <v/>
          </cell>
          <cell r="AJ385" t="str">
            <v/>
          </cell>
          <cell r="AK385" t="str">
            <v>EC</v>
          </cell>
          <cell r="AL385" t="str">
            <v>Bq mut</v>
          </cell>
          <cell r="AM385" t="str">
            <v>PERSONNE_MORALE_SOCIETE</v>
          </cell>
          <cell r="AN385" t="str">
            <v>BPCE</v>
          </cell>
          <cell r="AO385" t="str">
            <v>Groupes mutualistes</v>
          </cell>
          <cell r="AP385" t="str">
            <v/>
          </cell>
          <cell r="AQ385" t="str">
            <v/>
          </cell>
          <cell r="AR385" t="str">
            <v>FR</v>
          </cell>
          <cell r="AS385" t="str">
            <v>FRANCE</v>
          </cell>
          <cell r="AT385" t="str">
            <v/>
          </cell>
          <cell r="AU385" t="str">
            <v/>
          </cell>
          <cell r="AV385" t="str">
            <v>LACAMPAGNE</v>
          </cell>
          <cell r="AW385">
            <v>2762</v>
          </cell>
          <cell r="AX385">
            <v>19.028011312</v>
          </cell>
          <cell r="AY385">
            <v>9.583142496999999</v>
          </cell>
          <cell r="AZ385">
            <v>12.778667298</v>
          </cell>
          <cell r="BA385">
            <v>68</v>
          </cell>
          <cell r="BB385" t="str">
            <v>SI</v>
          </cell>
          <cell r="BC385">
            <v>0</v>
          </cell>
          <cell r="BD385">
            <v>1</v>
          </cell>
        </row>
        <row r="386">
          <cell r="A386" t="str">
            <v>11706</v>
          </cell>
          <cell r="B386" t="str">
            <v>CRCAM CHARENTE-MARITIME DEUX-SEVRES</v>
          </cell>
          <cell r="C386" t="str">
            <v>3. Autres (GEA CBD)</v>
          </cell>
          <cell r="D386">
            <v>201212</v>
          </cell>
          <cell r="E386">
            <v>4.3999999999999997E-2</v>
          </cell>
          <cell r="F386">
            <v>0.15989999999999999</v>
          </cell>
          <cell r="G386">
            <v>7.6555590000000002</v>
          </cell>
          <cell r="H386">
            <v>0.336844596</v>
          </cell>
          <cell r="I386">
            <v>1.2241238840999999</v>
          </cell>
          <cell r="J386">
            <v>4.2700000000000002E-2</v>
          </cell>
          <cell r="K386">
            <v>0.41510000000000002</v>
          </cell>
          <cell r="L386">
            <v>2.09788</v>
          </cell>
          <cell r="M386">
            <v>8.9579476000000005E-2</v>
          </cell>
          <cell r="N386">
            <v>0.870829988</v>
          </cell>
          <cell r="O386">
            <v>4902</v>
          </cell>
          <cell r="P386" t="str">
            <v>399354810</v>
          </cell>
          <cell r="Q386" t="str">
            <v>PM</v>
          </cell>
          <cell r="R386" t="str">
            <v>210</v>
          </cell>
          <cell r="S386" t="str">
            <v>01</v>
          </cell>
          <cell r="T386" t="str">
            <v>Etablissement de crédit</v>
          </cell>
          <cell r="U386" t="str">
            <v>201</v>
          </cell>
          <cell r="V386" t="str">
            <v>Banque mutualiste ou coopérative</v>
          </cell>
          <cell r="W386" t="str">
            <v>001</v>
          </cell>
          <cell r="X386" t="str">
            <v>Agrément ACPR</v>
          </cell>
          <cell r="Y386">
            <v>8</v>
          </cell>
          <cell r="Z386" t="str">
            <v>RESTRUCTURATION AVEC REPRISE DE CIB</v>
          </cell>
          <cell r="AA386" t="str">
            <v>FR</v>
          </cell>
          <cell r="AB386" t="str">
            <v> France</v>
          </cell>
          <cell r="AC386" t="str">
            <v>S. BANCAIRE MUTUALISTE ET AUTRES RESEAUX</v>
          </cell>
          <cell r="AD386">
            <v>27</v>
          </cell>
          <cell r="AE386" t="str">
            <v>GPE CREDIT AGRICOLE</v>
          </cell>
          <cell r="AF386">
            <v>0</v>
          </cell>
          <cell r="AG386" t="str">
            <v>17100</v>
          </cell>
          <cell r="AH386" t="str">
            <v>FR</v>
          </cell>
          <cell r="AI386" t="str">
            <v/>
          </cell>
          <cell r="AJ386" t="str">
            <v/>
          </cell>
          <cell r="AK386" t="str">
            <v>EC</v>
          </cell>
          <cell r="AL386" t="str">
            <v>Bq mut</v>
          </cell>
          <cell r="AM386" t="str">
            <v>PERSONNE_MORALE_SOCIETE</v>
          </cell>
          <cell r="AN386" t="str">
            <v>CREDIT AGRICOLE</v>
          </cell>
          <cell r="AO386" t="str">
            <v>Groupes mutualistes</v>
          </cell>
          <cell r="AP386" t="str">
            <v/>
          </cell>
          <cell r="AQ386" t="str">
            <v/>
          </cell>
          <cell r="AR386" t="str">
            <v>FR</v>
          </cell>
          <cell r="AS386" t="str">
            <v>FRANCE</v>
          </cell>
          <cell r="AT386" t="str">
            <v/>
          </cell>
          <cell r="AU386" t="str">
            <v/>
          </cell>
          <cell r="AV386" t="str">
            <v>MOISSINAC</v>
          </cell>
          <cell r="AW386">
            <v>2761</v>
          </cell>
          <cell r="AX386">
            <v>11.461401988</v>
          </cell>
          <cell r="AY386">
            <v>8.7622159639999992</v>
          </cell>
          <cell r="AZ386">
            <v>3.3079344380000002</v>
          </cell>
          <cell r="BA386">
            <v>106</v>
          </cell>
          <cell r="BB386" t="str">
            <v>SI</v>
          </cell>
          <cell r="BC386">
            <v>0</v>
          </cell>
          <cell r="BD386">
            <v>0</v>
          </cell>
        </row>
        <row r="387">
          <cell r="A387" t="str">
            <v>11899</v>
          </cell>
          <cell r="B387" t="str">
            <v>BANQUE EUROPEENNE DU CREDIT MUTUEL</v>
          </cell>
          <cell r="C387" t="str">
            <v>3. Autres (GEA CBD)</v>
          </cell>
          <cell r="D387">
            <v>201212</v>
          </cell>
          <cell r="E387">
            <v>2.98E-2</v>
          </cell>
          <cell r="F387">
            <v>0.37409999999999999</v>
          </cell>
          <cell r="G387">
            <v>17.583138287000001</v>
          </cell>
          <cell r="H387">
            <v>0.52397752095259997</v>
          </cell>
          <cell r="I387">
            <v>6.5778520331666996</v>
          </cell>
          <cell r="L387">
            <v>0.72062491900000003</v>
          </cell>
          <cell r="O387">
            <v>5291</v>
          </cell>
          <cell r="P387" t="str">
            <v>379522600</v>
          </cell>
          <cell r="Q387" t="str">
            <v>PM</v>
          </cell>
          <cell r="R387" t="str">
            <v>105</v>
          </cell>
          <cell r="S387" t="str">
            <v>01</v>
          </cell>
          <cell r="T387" t="str">
            <v>Etablissement de crédit</v>
          </cell>
          <cell r="U387" t="str">
            <v>200</v>
          </cell>
          <cell r="V387" t="str">
            <v>Banque</v>
          </cell>
          <cell r="W387" t="str">
            <v>001</v>
          </cell>
          <cell r="X387" t="str">
            <v>Agrément ACPR</v>
          </cell>
          <cell r="Y387">
            <v>8</v>
          </cell>
          <cell r="Z387" t="str">
            <v>RESTRUCTURATION AVEC REPRISE DE CIB</v>
          </cell>
          <cell r="AA387" t="str">
            <v>FR</v>
          </cell>
          <cell r="AB387" t="str">
            <v> France</v>
          </cell>
          <cell r="AC387" t="str">
            <v>S. BANCAIRE MUTUALISTE ET AUTRES RESEAUX</v>
          </cell>
          <cell r="AD387">
            <v>29</v>
          </cell>
          <cell r="AE387" t="str">
            <v>GPE CREDIT MUTUEL</v>
          </cell>
          <cell r="AF387">
            <v>0</v>
          </cell>
          <cell r="AG387" t="str">
            <v>67000</v>
          </cell>
          <cell r="AH387" t="str">
            <v>FR</v>
          </cell>
          <cell r="AI387" t="str">
            <v/>
          </cell>
          <cell r="AJ387" t="str">
            <v/>
          </cell>
          <cell r="AK387" t="str">
            <v>EC</v>
          </cell>
          <cell r="AL387" t="str">
            <v>Banque</v>
          </cell>
          <cell r="AM387" t="str">
            <v>PERSONNE_MORALE_SOCIETE</v>
          </cell>
          <cell r="AN387" t="str">
            <v>CREDIT MUTUEL</v>
          </cell>
          <cell r="AO387" t="str">
            <v>Groupes mutualistes</v>
          </cell>
          <cell r="AP387" t="str">
            <v/>
          </cell>
          <cell r="AQ387" t="str">
            <v/>
          </cell>
          <cell r="AR387" t="str">
            <v>FR</v>
          </cell>
          <cell r="AS387" t="str">
            <v>FRANCE</v>
          </cell>
          <cell r="AT387" t="str">
            <v/>
          </cell>
          <cell r="AU387" t="str">
            <v/>
          </cell>
          <cell r="AV387" t="str">
            <v>KRAUSE</v>
          </cell>
          <cell r="AW387">
            <v>2763</v>
          </cell>
          <cell r="AX387">
            <v>16.183957926000001</v>
          </cell>
          <cell r="AY387">
            <v>11.681895694</v>
          </cell>
          <cell r="AZ387">
            <v>10.830318435000001</v>
          </cell>
          <cell r="BA387">
            <v>79</v>
          </cell>
          <cell r="BB387" t="str">
            <v>SI</v>
          </cell>
          <cell r="BC387">
            <v>0</v>
          </cell>
          <cell r="BD387">
            <v>1</v>
          </cell>
        </row>
        <row r="388">
          <cell r="A388" t="str">
            <v>11907</v>
          </cell>
          <cell r="B388" t="str">
            <v>BANQUE POPULAIRE DU MASSIF CENTRAL</v>
          </cell>
          <cell r="C388" t="str">
            <v>3. Autres (GEA CBD)</v>
          </cell>
          <cell r="D388">
            <v>201212</v>
          </cell>
          <cell r="E388">
            <v>8.0479999999999996E-2</v>
          </cell>
          <cell r="F388">
            <v>0.13036</v>
          </cell>
          <cell r="G388">
            <v>3.2370399330000001</v>
          </cell>
          <cell r="H388">
            <v>0.26051697380784</v>
          </cell>
          <cell r="I388">
            <v>0.42198052566588001</v>
          </cell>
          <cell r="J388">
            <v>5.8087861221963098E-2</v>
          </cell>
          <cell r="K388">
            <v>0.43271485726249997</v>
          </cell>
          <cell r="L388">
            <v>0.85888844999999991</v>
          </cell>
          <cell r="M388">
            <v>4.9890993088746984E-2</v>
          </cell>
          <cell r="N388">
            <v>0.37165379304615981</v>
          </cell>
          <cell r="O388">
            <v>5309</v>
          </cell>
          <cell r="P388" t="str">
            <v>775633878</v>
          </cell>
          <cell r="Q388" t="str">
            <v>PM</v>
          </cell>
          <cell r="R388" t="str">
            <v>202</v>
          </cell>
          <cell r="S388" t="str">
            <v>01</v>
          </cell>
          <cell r="T388" t="str">
            <v>Etablissement de crédit</v>
          </cell>
          <cell r="U388" t="str">
            <v>201</v>
          </cell>
          <cell r="V388" t="str">
            <v>Banque mutualiste ou coopérative</v>
          </cell>
          <cell r="W388" t="str">
            <v>001</v>
          </cell>
          <cell r="X388" t="str">
            <v>Agrément ACPR</v>
          </cell>
          <cell r="Y388">
            <v>6</v>
          </cell>
          <cell r="Z388" t="str">
            <v>NOUVEL ETABLISSEMENT</v>
          </cell>
          <cell r="AA388" t="str">
            <v>FR</v>
          </cell>
          <cell r="AB388" t="str">
            <v> France</v>
          </cell>
          <cell r="AC388" t="str">
            <v>S. BANCAIRE MUTUALISTE ET AUTRES RESEAUX</v>
          </cell>
          <cell r="AD388">
            <v>1163</v>
          </cell>
          <cell r="AE388" t="str">
            <v>GPE BPCE</v>
          </cell>
          <cell r="AF388">
            <v>0</v>
          </cell>
          <cell r="AG388" t="str">
            <v>63000</v>
          </cell>
          <cell r="AH388" t="str">
            <v>FR</v>
          </cell>
          <cell r="AI388" t="str">
            <v/>
          </cell>
          <cell r="AJ388" t="str">
            <v/>
          </cell>
          <cell r="AK388" t="str">
            <v>EC</v>
          </cell>
          <cell r="AL388" t="str">
            <v>Bq mut</v>
          </cell>
          <cell r="AM388" t="str">
            <v>PERSONNE_MORALE_SOCIETE</v>
          </cell>
          <cell r="AN388" t="str">
            <v>BPCE</v>
          </cell>
          <cell r="AO388" t="str">
            <v>Groupes mutualistes</v>
          </cell>
          <cell r="AP388" t="str">
            <v/>
          </cell>
          <cell r="AQ388" t="str">
            <v/>
          </cell>
          <cell r="AR388" t="str">
            <v>FR</v>
          </cell>
          <cell r="AS388" t="str">
            <v>FRANCE</v>
          </cell>
          <cell r="AT388" t="str">
            <v/>
          </cell>
          <cell r="AU388" t="str">
            <v/>
          </cell>
          <cell r="AV388" t="str">
            <v>BODIAN</v>
          </cell>
          <cell r="AW388">
            <v>2762</v>
          </cell>
          <cell r="AX388">
            <v>6.0823091289999995</v>
          </cell>
          <cell r="AY388">
            <v>4.1832541919999997</v>
          </cell>
          <cell r="AZ388">
            <v>3.917545697</v>
          </cell>
          <cell r="BA388">
            <v>153</v>
          </cell>
          <cell r="BB388" t="str">
            <v>SI</v>
          </cell>
          <cell r="BC388">
            <v>0</v>
          </cell>
          <cell r="BD388">
            <v>1</v>
          </cell>
        </row>
        <row r="389">
          <cell r="A389" t="str">
            <v>12006</v>
          </cell>
          <cell r="B389" t="str">
            <v>CRCAM DE LA CORSE</v>
          </cell>
          <cell r="C389" t="str">
            <v>3. Autres (GEA CBD)</v>
          </cell>
          <cell r="D389">
            <v>201212</v>
          </cell>
          <cell r="E389">
            <v>0.11</v>
          </cell>
          <cell r="F389">
            <v>0.24149999999999999</v>
          </cell>
          <cell r="G389">
            <v>1.2671220000000001</v>
          </cell>
          <cell r="H389">
            <v>0.13938342000000001</v>
          </cell>
          <cell r="I389">
            <v>0.306009963</v>
          </cell>
          <cell r="J389">
            <v>7.3099999999999998E-2</v>
          </cell>
          <cell r="K389">
            <v>0.43459999999999999</v>
          </cell>
          <cell r="L389">
            <v>0.43293799999999999</v>
          </cell>
          <cell r="M389">
            <v>3.1647767799999997E-2</v>
          </cell>
          <cell r="N389">
            <v>0.18815485479999999</v>
          </cell>
          <cell r="O389">
            <v>5500</v>
          </cell>
          <cell r="P389" t="str">
            <v>782989206</v>
          </cell>
          <cell r="Q389" t="str">
            <v>PM</v>
          </cell>
          <cell r="R389" t="str">
            <v>210</v>
          </cell>
          <cell r="S389" t="str">
            <v>01</v>
          </cell>
          <cell r="T389" t="str">
            <v>Etablissement de crédit</v>
          </cell>
          <cell r="U389" t="str">
            <v>201</v>
          </cell>
          <cell r="V389" t="str">
            <v>Banque mutualiste ou coopérative</v>
          </cell>
          <cell r="W389" t="str">
            <v>001</v>
          </cell>
          <cell r="X389" t="str">
            <v>Agrément ACPR</v>
          </cell>
          <cell r="Y389">
            <v>6</v>
          </cell>
          <cell r="Z389" t="str">
            <v>NOUVEL ETABLISSEMENT</v>
          </cell>
          <cell r="AA389" t="str">
            <v>FR</v>
          </cell>
          <cell r="AB389" t="str">
            <v> France</v>
          </cell>
          <cell r="AC389" t="str">
            <v>S. BANCAIRE MUTUALISTE ET AUTRES RESEAUX</v>
          </cell>
          <cell r="AD389">
            <v>27</v>
          </cell>
          <cell r="AE389" t="str">
            <v>GPE CREDIT AGRICOLE</v>
          </cell>
          <cell r="AF389">
            <v>0</v>
          </cell>
          <cell r="AG389" t="str">
            <v>20000</v>
          </cell>
          <cell r="AH389" t="str">
            <v>FR</v>
          </cell>
          <cell r="AI389" t="str">
            <v/>
          </cell>
          <cell r="AJ389" t="str">
            <v/>
          </cell>
          <cell r="AK389" t="str">
            <v>EC</v>
          </cell>
          <cell r="AL389" t="str">
            <v>Bq mut</v>
          </cell>
          <cell r="AM389" t="str">
            <v>PERSONNE_MORALE_SOCIETE</v>
          </cell>
          <cell r="AN389" t="str">
            <v>CREDIT AGRICOLE</v>
          </cell>
          <cell r="AO389" t="str">
            <v>Groupes mutualistes</v>
          </cell>
          <cell r="AP389" t="str">
            <v/>
          </cell>
          <cell r="AQ389" t="str">
            <v/>
          </cell>
          <cell r="AR389" t="str">
            <v>FR</v>
          </cell>
          <cell r="AS389" t="str">
            <v>FRANCE</v>
          </cell>
          <cell r="AT389" t="str">
            <v/>
          </cell>
          <cell r="AU389" t="str">
            <v/>
          </cell>
          <cell r="AV389" t="str">
            <v>MOISSINAC</v>
          </cell>
          <cell r="AW389">
            <v>2761</v>
          </cell>
          <cell r="AX389">
            <v>2.1186804229999998</v>
          </cell>
          <cell r="AY389">
            <v>1.509667938</v>
          </cell>
          <cell r="AZ389">
            <v>1.053452493</v>
          </cell>
          <cell r="BA389">
            <v>238</v>
          </cell>
          <cell r="BB389" t="str">
            <v>SI</v>
          </cell>
          <cell r="BC389">
            <v>0</v>
          </cell>
          <cell r="BD389">
            <v>0</v>
          </cell>
        </row>
        <row r="390">
          <cell r="A390" t="str">
            <v>12135</v>
          </cell>
          <cell r="B390" t="str">
            <v>CAISSE EPARGNE BOURGOGNE FRANCHE-COMTE</v>
          </cell>
          <cell r="C390" t="str">
            <v>3. Autres (GEA CBD)</v>
          </cell>
          <cell r="D390">
            <v>201212</v>
          </cell>
          <cell r="E390">
            <v>5.083E-2</v>
          </cell>
          <cell r="F390">
            <v>0.2114</v>
          </cell>
          <cell r="G390">
            <v>6.6289699730000002</v>
          </cell>
          <cell r="H390">
            <v>0.33695054372759004</v>
          </cell>
          <cell r="I390">
            <v>1.4013642522922001</v>
          </cell>
          <cell r="O390">
            <v>5712</v>
          </cell>
          <cell r="P390" t="str">
            <v>352483341</v>
          </cell>
          <cell r="Q390" t="str">
            <v>PM</v>
          </cell>
          <cell r="R390" t="str">
            <v>270</v>
          </cell>
          <cell r="S390" t="str">
            <v>01</v>
          </cell>
          <cell r="T390" t="str">
            <v>Etablissement de crédit</v>
          </cell>
          <cell r="U390" t="str">
            <v>201</v>
          </cell>
          <cell r="V390" t="str">
            <v>Banque mutualiste ou coopérative</v>
          </cell>
          <cell r="W390" t="str">
            <v>001</v>
          </cell>
          <cell r="X390" t="str">
            <v>Agrément ACPR</v>
          </cell>
          <cell r="Y390">
            <v>8</v>
          </cell>
          <cell r="Z390" t="str">
            <v>RESTRUCTURATION AVEC REPRISE DE CIB</v>
          </cell>
          <cell r="AA390" t="str">
            <v>FR</v>
          </cell>
          <cell r="AB390" t="str">
            <v> France</v>
          </cell>
          <cell r="AC390" t="str">
            <v>S. BANCAIRE MUTUALISTE ET AUTRES RESEAUX</v>
          </cell>
          <cell r="AD390">
            <v>1163</v>
          </cell>
          <cell r="AE390" t="str">
            <v>GPE BPCE</v>
          </cell>
          <cell r="AF390">
            <v>0</v>
          </cell>
          <cell r="AG390" t="str">
            <v>21000</v>
          </cell>
          <cell r="AH390" t="str">
            <v>FR</v>
          </cell>
          <cell r="AI390" t="str">
            <v/>
          </cell>
          <cell r="AJ390" t="str">
            <v/>
          </cell>
          <cell r="AK390" t="str">
            <v>EC</v>
          </cell>
          <cell r="AL390" t="str">
            <v>Bq mut</v>
          </cell>
          <cell r="AM390" t="str">
            <v>PERSONNE_MORALE_SOCIETE</v>
          </cell>
          <cell r="AN390" t="str">
            <v>BPCE</v>
          </cell>
          <cell r="AO390" t="str">
            <v>Groupes mutualistes</v>
          </cell>
          <cell r="AP390" t="str">
            <v/>
          </cell>
          <cell r="AQ390" t="str">
            <v/>
          </cell>
          <cell r="AR390" t="str">
            <v>FR</v>
          </cell>
          <cell r="AS390" t="str">
            <v>FRANCE</v>
          </cell>
          <cell r="AT390" t="str">
            <v/>
          </cell>
          <cell r="AU390" t="str">
            <v/>
          </cell>
          <cell r="AV390" t="str">
            <v>BOUJAOUD</v>
          </cell>
          <cell r="AW390">
            <v>2762</v>
          </cell>
          <cell r="AX390">
            <v>17.186253756999999</v>
          </cell>
          <cell r="AY390">
            <v>9.3535563249999996</v>
          </cell>
          <cell r="AZ390">
            <v>11.929350517000001</v>
          </cell>
          <cell r="BA390">
            <v>74</v>
          </cell>
          <cell r="BB390" t="str">
            <v>SI</v>
          </cell>
          <cell r="BC390">
            <v>0</v>
          </cell>
          <cell r="BD390">
            <v>1</v>
          </cell>
        </row>
        <row r="391">
          <cell r="A391" t="str">
            <v>12206</v>
          </cell>
          <cell r="B391" t="str">
            <v>CRCAM DES COTES-D'ARMOR</v>
          </cell>
          <cell r="C391" t="str">
            <v>3. Autres (GEA CBD)</v>
          </cell>
          <cell r="D391">
            <v>201212</v>
          </cell>
          <cell r="E391">
            <v>5.2900000000000003E-2</v>
          </cell>
          <cell r="F391">
            <v>0.16209999999999999</v>
          </cell>
          <cell r="G391">
            <v>5.3671899999999999</v>
          </cell>
          <cell r="H391">
            <v>0.28392435100000002</v>
          </cell>
          <cell r="I391">
            <v>0.87002149899999992</v>
          </cell>
          <cell r="J391">
            <v>2.6499999999999999E-2</v>
          </cell>
          <cell r="K391">
            <v>0.43099999999999999</v>
          </cell>
          <cell r="L391">
            <v>1.916358</v>
          </cell>
          <cell r="M391">
            <v>5.0783487000000002E-2</v>
          </cell>
          <cell r="N391">
            <v>0.82595029799999997</v>
          </cell>
          <cell r="O391">
            <v>5928</v>
          </cell>
          <cell r="P391" t="str">
            <v>777456179</v>
          </cell>
          <cell r="Q391" t="str">
            <v>PM</v>
          </cell>
          <cell r="R391" t="str">
            <v>210</v>
          </cell>
          <cell r="S391" t="str">
            <v>01</v>
          </cell>
          <cell r="T391" t="str">
            <v>Etablissement de crédit</v>
          </cell>
          <cell r="U391" t="str">
            <v>201</v>
          </cell>
          <cell r="V391" t="str">
            <v>Banque mutualiste ou coopérative</v>
          </cell>
          <cell r="W391" t="str">
            <v>001</v>
          </cell>
          <cell r="X391" t="str">
            <v>Agrément ACPR</v>
          </cell>
          <cell r="Y391">
            <v>6</v>
          </cell>
          <cell r="Z391" t="str">
            <v>NOUVEL ETABLISSEMENT</v>
          </cell>
          <cell r="AA391" t="str">
            <v>FR</v>
          </cell>
          <cell r="AB391" t="str">
            <v> France</v>
          </cell>
          <cell r="AC391" t="str">
            <v>S. BANCAIRE MUTUALISTE ET AUTRES RESEAUX</v>
          </cell>
          <cell r="AD391">
            <v>27</v>
          </cell>
          <cell r="AE391" t="str">
            <v>GPE CREDIT AGRICOLE</v>
          </cell>
          <cell r="AF391">
            <v>0</v>
          </cell>
          <cell r="AG391" t="str">
            <v>22440</v>
          </cell>
          <cell r="AH391" t="str">
            <v>FR</v>
          </cell>
          <cell r="AI391" t="str">
            <v/>
          </cell>
          <cell r="AJ391" t="str">
            <v/>
          </cell>
          <cell r="AK391" t="str">
            <v>EC</v>
          </cell>
          <cell r="AL391" t="str">
            <v>Bq mut</v>
          </cell>
          <cell r="AM391" t="str">
            <v>PERSONNE_MORALE_SOCIETE</v>
          </cell>
          <cell r="AN391" t="str">
            <v>CREDIT AGRICOLE</v>
          </cell>
          <cell r="AO391" t="str">
            <v>Groupes mutualistes</v>
          </cell>
          <cell r="AP391" t="str">
            <v/>
          </cell>
          <cell r="AQ391" t="str">
            <v/>
          </cell>
          <cell r="AR391" t="str">
            <v>FR</v>
          </cell>
          <cell r="AS391" t="str">
            <v>FRANCE</v>
          </cell>
          <cell r="AT391" t="str">
            <v/>
          </cell>
          <cell r="AU391" t="str">
            <v/>
          </cell>
          <cell r="AV391" t="str">
            <v>BALLABRIGA</v>
          </cell>
          <cell r="AW391">
            <v>2761</v>
          </cell>
          <cell r="AX391">
            <v>8.6269581539999987</v>
          </cell>
          <cell r="AY391">
            <v>6.3993837679999999</v>
          </cell>
          <cell r="AZ391">
            <v>1.998181754</v>
          </cell>
          <cell r="BA391">
            <v>129</v>
          </cell>
          <cell r="BB391" t="str">
            <v>SI</v>
          </cell>
          <cell r="BC391">
            <v>0</v>
          </cell>
          <cell r="BD391">
            <v>0</v>
          </cell>
        </row>
        <row r="392">
          <cell r="A392" t="str">
            <v>12406</v>
          </cell>
          <cell r="B392" t="str">
            <v>CRCAM CHARENTE-PERIGORD</v>
          </cell>
          <cell r="C392" t="str">
            <v>3. Autres (GEA CBD)</v>
          </cell>
          <cell r="D392">
            <v>201212</v>
          </cell>
          <cell r="E392">
            <v>5.16E-2</v>
          </cell>
          <cell r="F392">
            <v>0.16400000000000001</v>
          </cell>
          <cell r="G392">
            <v>4.3639830000000002</v>
          </cell>
          <cell r="H392">
            <v>0.22518152280000001</v>
          </cell>
          <cell r="I392">
            <v>0.71569321200000002</v>
          </cell>
          <cell r="J392">
            <v>2.7099999999999999E-2</v>
          </cell>
          <cell r="K392">
            <v>0.41110000000000002</v>
          </cell>
          <cell r="L392">
            <v>2.3053439999999998</v>
          </cell>
          <cell r="M392">
            <v>6.2474822399999991E-2</v>
          </cell>
          <cell r="N392">
            <v>0.94772691840000001</v>
          </cell>
          <cell r="O392">
            <v>6261</v>
          </cell>
          <cell r="P392" t="str">
            <v>775569726</v>
          </cell>
          <cell r="Q392" t="str">
            <v>PM</v>
          </cell>
          <cell r="R392" t="str">
            <v>210</v>
          </cell>
          <cell r="S392" t="str">
            <v>01</v>
          </cell>
          <cell r="T392" t="str">
            <v>Etablissement de crédit</v>
          </cell>
          <cell r="U392" t="str">
            <v>201</v>
          </cell>
          <cell r="V392" t="str">
            <v>Banque mutualiste ou coopérative</v>
          </cell>
          <cell r="W392" t="str">
            <v>001</v>
          </cell>
          <cell r="X392" t="str">
            <v>Agrément ACPR</v>
          </cell>
          <cell r="Y392">
            <v>6</v>
          </cell>
          <cell r="Z392" t="str">
            <v>NOUVEL ETABLISSEMENT</v>
          </cell>
          <cell r="AA392" t="str">
            <v>FR</v>
          </cell>
          <cell r="AB392" t="str">
            <v> France</v>
          </cell>
          <cell r="AC392" t="str">
            <v>S. BANCAIRE MUTUALISTE ET AUTRES RESEAUX</v>
          </cell>
          <cell r="AD392">
            <v>27</v>
          </cell>
          <cell r="AE392" t="str">
            <v>GPE CREDIT AGRICOLE</v>
          </cell>
          <cell r="AF392">
            <v>0</v>
          </cell>
          <cell r="AG392" t="str">
            <v>16800</v>
          </cell>
          <cell r="AH392" t="str">
            <v>FR</v>
          </cell>
          <cell r="AI392" t="str">
            <v/>
          </cell>
          <cell r="AJ392" t="str">
            <v/>
          </cell>
          <cell r="AK392" t="str">
            <v>EC</v>
          </cell>
          <cell r="AL392" t="str">
            <v>Bq mut</v>
          </cell>
          <cell r="AM392" t="str">
            <v>PERSONNE_MORALE_SOCIETE</v>
          </cell>
          <cell r="AN392" t="str">
            <v>CREDIT AGRICOLE</v>
          </cell>
          <cell r="AO392" t="str">
            <v>Groupes mutualistes</v>
          </cell>
          <cell r="AP392" t="str">
            <v/>
          </cell>
          <cell r="AQ392" t="str">
            <v/>
          </cell>
          <cell r="AR392" t="str">
            <v>FR</v>
          </cell>
          <cell r="AS392" t="str">
            <v>FRANCE</v>
          </cell>
          <cell r="AT392" t="str">
            <v/>
          </cell>
          <cell r="AU392" t="str">
            <v/>
          </cell>
          <cell r="AV392" t="str">
            <v>BALLABRIGA</v>
          </cell>
          <cell r="AW392">
            <v>2761</v>
          </cell>
          <cell r="AX392">
            <v>8.3908165399999994</v>
          </cell>
          <cell r="AY392">
            <v>5.9397233499999995</v>
          </cell>
          <cell r="AZ392">
            <v>2.5160812429999999</v>
          </cell>
          <cell r="BA392">
            <v>131</v>
          </cell>
          <cell r="BB392" t="str">
            <v>SI</v>
          </cell>
          <cell r="BC392">
            <v>0</v>
          </cell>
          <cell r="BD392">
            <v>0</v>
          </cell>
        </row>
        <row r="393">
          <cell r="A393" t="str">
            <v>12506</v>
          </cell>
          <cell r="B393" t="str">
            <v>CRCAM FRANCHE-COMTE</v>
          </cell>
          <cell r="C393" t="str">
            <v>3. Autres (GEA CBD)</v>
          </cell>
          <cell r="D393">
            <v>201212</v>
          </cell>
          <cell r="E393">
            <v>5.1299999999999998E-2</v>
          </cell>
          <cell r="F393">
            <v>0.16350000000000001</v>
          </cell>
          <cell r="G393">
            <v>7.4607349999999997</v>
          </cell>
          <cell r="H393">
            <v>0.38273570549999997</v>
          </cell>
          <cell r="I393">
            <v>1.2198301725</v>
          </cell>
          <cell r="J393">
            <v>4.2999999999999997E-2</v>
          </cell>
          <cell r="K393">
            <v>0.4425</v>
          </cell>
          <cell r="L393">
            <v>1.943959</v>
          </cell>
          <cell r="M393">
            <v>8.3590236999999998E-2</v>
          </cell>
          <cell r="N393">
            <v>0.8602018575</v>
          </cell>
          <cell r="O393">
            <v>6460</v>
          </cell>
          <cell r="P393" t="str">
            <v>384899399</v>
          </cell>
          <cell r="Q393" t="str">
            <v>PM</v>
          </cell>
          <cell r="R393" t="str">
            <v>210</v>
          </cell>
          <cell r="S393" t="str">
            <v>01</v>
          </cell>
          <cell r="T393" t="str">
            <v>Etablissement de crédit</v>
          </cell>
          <cell r="U393" t="str">
            <v>201</v>
          </cell>
          <cell r="V393" t="str">
            <v>Banque mutualiste ou coopérative</v>
          </cell>
          <cell r="W393" t="str">
            <v>001</v>
          </cell>
          <cell r="X393" t="str">
            <v>Agrément ACPR</v>
          </cell>
          <cell r="Y393">
            <v>8</v>
          </cell>
          <cell r="Z393" t="str">
            <v>RESTRUCTURATION AVEC REPRISE DE CIB</v>
          </cell>
          <cell r="AA393" t="str">
            <v>FR</v>
          </cell>
          <cell r="AB393" t="str">
            <v> France</v>
          </cell>
          <cell r="AC393" t="str">
            <v>S. BANCAIRE MUTUALISTE ET AUTRES RESEAUX</v>
          </cell>
          <cell r="AD393">
            <v>27</v>
          </cell>
          <cell r="AE393" t="str">
            <v>GPE CREDIT AGRICOLE</v>
          </cell>
          <cell r="AF393">
            <v>0</v>
          </cell>
          <cell r="AG393" t="str">
            <v>25000</v>
          </cell>
          <cell r="AH393" t="str">
            <v>FR</v>
          </cell>
          <cell r="AI393" t="str">
            <v/>
          </cell>
          <cell r="AJ393" t="str">
            <v/>
          </cell>
          <cell r="AK393" t="str">
            <v>EC</v>
          </cell>
          <cell r="AL393" t="str">
            <v>Bq mut</v>
          </cell>
          <cell r="AM393" t="str">
            <v>PERSONNE_MORALE_SOCIETE</v>
          </cell>
          <cell r="AN393" t="str">
            <v>CREDIT AGRICOLE</v>
          </cell>
          <cell r="AO393" t="str">
            <v>Groupes mutualistes</v>
          </cell>
          <cell r="AP393" t="str">
            <v/>
          </cell>
          <cell r="AQ393" t="str">
            <v/>
          </cell>
          <cell r="AR393" t="str">
            <v>FR</v>
          </cell>
          <cell r="AS393" t="str">
            <v>FRANCE</v>
          </cell>
          <cell r="AT393" t="str">
            <v/>
          </cell>
          <cell r="AU393" t="str">
            <v/>
          </cell>
          <cell r="AV393" t="str">
            <v>PIGEON</v>
          </cell>
          <cell r="AW393">
            <v>2761</v>
          </cell>
          <cell r="AX393">
            <v>11.334156513</v>
          </cell>
          <cell r="AY393">
            <v>9.066834952999999</v>
          </cell>
          <cell r="AZ393">
            <v>3.2244213560000001</v>
          </cell>
          <cell r="BA393">
            <v>108</v>
          </cell>
          <cell r="BB393" t="str">
            <v>SI</v>
          </cell>
          <cell r="BC393">
            <v>0</v>
          </cell>
          <cell r="BD393">
            <v>0</v>
          </cell>
        </row>
        <row r="394">
          <cell r="A394" t="str">
            <v>12579</v>
          </cell>
          <cell r="B394" t="str">
            <v>BANQUE BCP</v>
          </cell>
          <cell r="C394" t="str">
            <v>3. Autres (GEA CBD)</v>
          </cell>
          <cell r="D394">
            <v>201212</v>
          </cell>
          <cell r="E394">
            <v>5.6030000000000003E-2</v>
          </cell>
          <cell r="F394">
            <v>0.21126</v>
          </cell>
          <cell r="G394">
            <v>0.95212265800000007</v>
          </cell>
          <cell r="H394">
            <v>5.3347432527740005E-2</v>
          </cell>
          <cell r="I394">
            <v>0.20114543272908</v>
          </cell>
          <cell r="O394">
            <v>6641</v>
          </cell>
          <cell r="P394" t="str">
            <v>433961174</v>
          </cell>
          <cell r="Q394" t="str">
            <v>PM</v>
          </cell>
          <cell r="R394" t="str">
            <v>191</v>
          </cell>
          <cell r="S394" t="str">
            <v>01</v>
          </cell>
          <cell r="T394" t="str">
            <v>Etablissement de crédit</v>
          </cell>
          <cell r="U394" t="str">
            <v>200</v>
          </cell>
          <cell r="V394" t="str">
            <v>Banque</v>
          </cell>
          <cell r="W394" t="str">
            <v>001</v>
          </cell>
          <cell r="X394" t="str">
            <v>Agrément ACPR</v>
          </cell>
          <cell r="Y394">
            <v>8</v>
          </cell>
          <cell r="Z394" t="str">
            <v>RESTRUCTURATION AVEC REPRISE DE CIB</v>
          </cell>
          <cell r="AA394" t="str">
            <v>FR</v>
          </cell>
          <cell r="AB394" t="str">
            <v> France</v>
          </cell>
          <cell r="AC394" t="str">
            <v>S. BANCAIRE MUTUALISTE ET AUTRES RESEAUX</v>
          </cell>
          <cell r="AD394">
            <v>1163</v>
          </cell>
          <cell r="AE394" t="str">
            <v>GPE BPCE</v>
          </cell>
          <cell r="AF394">
            <v>0</v>
          </cell>
          <cell r="AG394" t="str">
            <v>75001</v>
          </cell>
          <cell r="AH394" t="str">
            <v>FR</v>
          </cell>
          <cell r="AI394" t="str">
            <v/>
          </cell>
          <cell r="AJ394" t="str">
            <v/>
          </cell>
          <cell r="AK394" t="str">
            <v>EC</v>
          </cell>
          <cell r="AL394" t="str">
            <v>Banque</v>
          </cell>
          <cell r="AM394" t="str">
            <v>PERSONNE_MORALE_SOCIETE</v>
          </cell>
          <cell r="AN394" t="str">
            <v>BPCE</v>
          </cell>
          <cell r="AO394" t="str">
            <v>Groupes mutualistes</v>
          </cell>
          <cell r="AP394" t="str">
            <v/>
          </cell>
          <cell r="AQ394" t="str">
            <v/>
          </cell>
          <cell r="AR394" t="str">
            <v>FR</v>
          </cell>
          <cell r="AS394" t="str">
            <v>FRANCE</v>
          </cell>
          <cell r="AT394" t="str">
            <v/>
          </cell>
          <cell r="AU394" t="str">
            <v/>
          </cell>
          <cell r="AV394" t="str">
            <v>JEQUIER</v>
          </cell>
          <cell r="AW394">
            <v>2762</v>
          </cell>
          <cell r="AX394">
            <v>2.5492379989999998</v>
          </cell>
          <cell r="AY394">
            <v>1.647001331</v>
          </cell>
          <cell r="AZ394">
            <v>1.6890210190000001</v>
          </cell>
          <cell r="BA394">
            <v>221</v>
          </cell>
          <cell r="BB394" t="str">
            <v>SI</v>
          </cell>
          <cell r="BC394">
            <v>0</v>
          </cell>
          <cell r="BD394">
            <v>1</v>
          </cell>
        </row>
        <row r="395">
          <cell r="A395" t="str">
            <v>12869</v>
          </cell>
          <cell r="B395" t="str">
            <v>BANQUE ACCORD</v>
          </cell>
          <cell r="C395" t="str">
            <v>2. CBD</v>
          </cell>
          <cell r="D395">
            <v>201212</v>
          </cell>
          <cell r="E395">
            <v>4.07E-2</v>
          </cell>
          <cell r="F395">
            <v>0.46</v>
          </cell>
          <cell r="G395">
            <v>10.702423727999999</v>
          </cell>
          <cell r="H395">
            <v>1.2842908473599998E-2</v>
          </cell>
          <cell r="I395">
            <v>4.9231149148799995E-2</v>
          </cell>
          <cell r="O395">
            <v>7165</v>
          </cell>
          <cell r="P395" t="str">
            <v>546380197</v>
          </cell>
          <cell r="Q395" t="str">
            <v>PM</v>
          </cell>
          <cell r="R395" t="str">
            <v>105</v>
          </cell>
          <cell r="S395" t="str">
            <v>01</v>
          </cell>
          <cell r="T395" t="str">
            <v>Etablissement de crédit</v>
          </cell>
          <cell r="U395" t="str">
            <v>200</v>
          </cell>
          <cell r="V395" t="str">
            <v>Banque</v>
          </cell>
          <cell r="W395" t="str">
            <v>001</v>
          </cell>
          <cell r="X395" t="str">
            <v>Agrément ACPR</v>
          </cell>
          <cell r="Y395">
            <v>6</v>
          </cell>
          <cell r="Z395" t="str">
            <v>NOUVEL ETABLISSEMENT</v>
          </cell>
          <cell r="AA395" t="str">
            <v>FR</v>
          </cell>
          <cell r="AB395" t="str">
            <v> France</v>
          </cell>
          <cell r="AC395" t="str">
            <v>S. COMMERCIAL</v>
          </cell>
          <cell r="AD395">
            <v>65</v>
          </cell>
          <cell r="AE395" t="str">
            <v>GPE AUCHAN - MULLIEZ</v>
          </cell>
          <cell r="AF395">
            <v>1</v>
          </cell>
          <cell r="AG395" t="str">
            <v>59170</v>
          </cell>
          <cell r="AH395" t="str">
            <v>FR</v>
          </cell>
          <cell r="AI395" t="str">
            <v/>
          </cell>
          <cell r="AJ395" t="str">
            <v/>
          </cell>
          <cell r="AK395" t="str">
            <v>EC</v>
          </cell>
          <cell r="AL395" t="str">
            <v>Banque</v>
          </cell>
          <cell r="AM395" t="str">
            <v>PERSONNE_MORALE_SOCIETE</v>
          </cell>
          <cell r="AN395" t="str">
            <v>AUCHAN - MULLIEZ</v>
          </cell>
          <cell r="AO395" t="str">
            <v>Industrie, commerce, services, BTP, groupes professionnels</v>
          </cell>
          <cell r="AP395" t="str">
            <v/>
          </cell>
          <cell r="AQ395" t="str">
            <v/>
          </cell>
          <cell r="AR395" t="str">
            <v>FR</v>
          </cell>
          <cell r="AS395" t="str">
            <v>FRANCE</v>
          </cell>
          <cell r="AT395" t="str">
            <v/>
          </cell>
          <cell r="AU395" t="str">
            <v/>
          </cell>
          <cell r="AV395" t="str">
            <v>CHAUSSARD</v>
          </cell>
          <cell r="AW395">
            <v>2763</v>
          </cell>
          <cell r="AX395">
            <v>2.9128570070000004</v>
          </cell>
          <cell r="AY395">
            <v>0.95129634900000004</v>
          </cell>
          <cell r="AZ395">
            <v>0.34159423</v>
          </cell>
          <cell r="BA395">
            <v>208</v>
          </cell>
          <cell r="BB395" t="str">
            <v>LSI</v>
          </cell>
          <cell r="BC395">
            <v>0</v>
          </cell>
          <cell r="BD395">
            <v>1</v>
          </cell>
        </row>
        <row r="396">
          <cell r="A396" t="str">
            <v>12906</v>
          </cell>
          <cell r="B396" t="str">
            <v>CRCAM DU FINISTERE</v>
          </cell>
          <cell r="C396" t="str">
            <v>3. Autres (GEA CBD)</v>
          </cell>
          <cell r="D396">
            <v>201212</v>
          </cell>
          <cell r="E396">
            <v>5.4600000000000003E-2</v>
          </cell>
          <cell r="F396">
            <v>0.17169999999999999</v>
          </cell>
          <cell r="G396">
            <v>7.0987220000000004</v>
          </cell>
          <cell r="H396">
            <v>0.38759022120000003</v>
          </cell>
          <cell r="I396">
            <v>1.2188505674000001</v>
          </cell>
          <cell r="J396">
            <v>4.53E-2</v>
          </cell>
          <cell r="K396">
            <v>0.43790000000000001</v>
          </cell>
          <cell r="L396">
            <v>2.3435109999999999</v>
          </cell>
          <cell r="M396">
            <v>0.10616104829999999</v>
          </cell>
          <cell r="N396">
            <v>1.0262234668999999</v>
          </cell>
          <cell r="O396">
            <v>7215</v>
          </cell>
          <cell r="P396" t="str">
            <v>778134601</v>
          </cell>
          <cell r="Q396" t="str">
            <v>PM</v>
          </cell>
          <cell r="R396" t="str">
            <v>210</v>
          </cell>
          <cell r="S396" t="str">
            <v>01</v>
          </cell>
          <cell r="T396" t="str">
            <v>Etablissement de crédit</v>
          </cell>
          <cell r="U396" t="str">
            <v>201</v>
          </cell>
          <cell r="V396" t="str">
            <v>Banque mutualiste ou coopérative</v>
          </cell>
          <cell r="W396" t="str">
            <v>001</v>
          </cell>
          <cell r="X396" t="str">
            <v>Agrément ACPR</v>
          </cell>
          <cell r="Y396">
            <v>6</v>
          </cell>
          <cell r="Z396" t="str">
            <v>NOUVEL ETABLISSEMENT</v>
          </cell>
          <cell r="AA396" t="str">
            <v>FR</v>
          </cell>
          <cell r="AB396" t="str">
            <v> France</v>
          </cell>
          <cell r="AC396" t="str">
            <v>S. BANCAIRE MUTUALISTE ET AUTRES RESEAUX</v>
          </cell>
          <cell r="AD396">
            <v>27</v>
          </cell>
          <cell r="AE396" t="str">
            <v>GPE CREDIT AGRICOLE</v>
          </cell>
          <cell r="AF396">
            <v>0</v>
          </cell>
          <cell r="AG396" t="str">
            <v>29000</v>
          </cell>
          <cell r="AH396" t="str">
            <v>FR</v>
          </cell>
          <cell r="AI396" t="str">
            <v/>
          </cell>
          <cell r="AJ396" t="str">
            <v/>
          </cell>
          <cell r="AK396" t="str">
            <v>EC</v>
          </cell>
          <cell r="AL396" t="str">
            <v>Bq mut</v>
          </cell>
          <cell r="AM396" t="str">
            <v>PERSONNE_MORALE_SOCIETE</v>
          </cell>
          <cell r="AN396" t="str">
            <v>CREDIT AGRICOLE</v>
          </cell>
          <cell r="AO396" t="str">
            <v>Groupes mutualistes</v>
          </cell>
          <cell r="AP396" t="str">
            <v/>
          </cell>
          <cell r="AQ396" t="str">
            <v/>
          </cell>
          <cell r="AR396" t="str">
            <v>FR</v>
          </cell>
          <cell r="AS396" t="str">
            <v>FRANCE</v>
          </cell>
          <cell r="AT396" t="str">
            <v/>
          </cell>
          <cell r="AU396" t="str">
            <v/>
          </cell>
          <cell r="AV396" t="str">
            <v>LAFARQUE</v>
          </cell>
          <cell r="AW396">
            <v>2761</v>
          </cell>
          <cell r="AX396">
            <v>10.885798948000001</v>
          </cell>
          <cell r="AY396">
            <v>8.3856346540000004</v>
          </cell>
          <cell r="AZ396">
            <v>2.7103988960000001</v>
          </cell>
          <cell r="BA396">
            <v>111</v>
          </cell>
          <cell r="BB396" t="str">
            <v>SI</v>
          </cell>
          <cell r="BC396">
            <v>0</v>
          </cell>
          <cell r="BD396">
            <v>0</v>
          </cell>
        </row>
        <row r="397">
          <cell r="A397" t="str">
            <v>13106</v>
          </cell>
          <cell r="B397" t="str">
            <v>CRCAM TOULOUSE 31</v>
          </cell>
          <cell r="C397" t="str">
            <v>3. Autres (GEA CBD)</v>
          </cell>
          <cell r="D397">
            <v>201212</v>
          </cell>
          <cell r="E397">
            <v>4.9599999999999998E-2</v>
          </cell>
          <cell r="F397">
            <v>0.187</v>
          </cell>
          <cell r="G397">
            <v>5.5762130000000001</v>
          </cell>
          <cell r="H397">
            <v>0.27658016479999997</v>
          </cell>
          <cell r="I397">
            <v>1.0427518309999999</v>
          </cell>
          <cell r="J397">
            <v>4.1399999999999999E-2</v>
          </cell>
          <cell r="K397">
            <v>0.43340000000000001</v>
          </cell>
          <cell r="L397">
            <v>2.286225</v>
          </cell>
          <cell r="M397">
            <v>9.4649714999999995E-2</v>
          </cell>
          <cell r="N397">
            <v>0.99084991499999997</v>
          </cell>
          <cell r="O397">
            <v>7615</v>
          </cell>
          <cell r="P397" t="str">
            <v>776916207</v>
          </cell>
          <cell r="Q397" t="str">
            <v>PM</v>
          </cell>
          <cell r="R397" t="str">
            <v>210</v>
          </cell>
          <cell r="S397" t="str">
            <v>01</v>
          </cell>
          <cell r="T397" t="str">
            <v>Etablissement de crédit</v>
          </cell>
          <cell r="U397" t="str">
            <v>201</v>
          </cell>
          <cell r="V397" t="str">
            <v>Banque mutualiste ou coopérative</v>
          </cell>
          <cell r="W397" t="str">
            <v>001</v>
          </cell>
          <cell r="X397" t="str">
            <v>Agrément ACPR</v>
          </cell>
          <cell r="Y397">
            <v>6</v>
          </cell>
          <cell r="Z397" t="str">
            <v>NOUVEL ETABLISSEMENT</v>
          </cell>
          <cell r="AA397" t="str">
            <v>FR</v>
          </cell>
          <cell r="AB397" t="str">
            <v> France</v>
          </cell>
          <cell r="AC397" t="str">
            <v>S. BANCAIRE MUTUALISTE ET AUTRES RESEAUX</v>
          </cell>
          <cell r="AD397">
            <v>27</v>
          </cell>
          <cell r="AE397" t="str">
            <v>GPE CREDIT AGRICOLE</v>
          </cell>
          <cell r="AF397">
            <v>0</v>
          </cell>
          <cell r="AG397" t="str">
            <v>31000</v>
          </cell>
          <cell r="AH397" t="str">
            <v>FR</v>
          </cell>
          <cell r="AI397" t="str">
            <v/>
          </cell>
          <cell r="AJ397" t="str">
            <v/>
          </cell>
          <cell r="AK397" t="str">
            <v>EC</v>
          </cell>
          <cell r="AL397" t="str">
            <v>Bq mut</v>
          </cell>
          <cell r="AM397" t="str">
            <v>PERSONNE_MORALE_SOCIETE</v>
          </cell>
          <cell r="AN397" t="str">
            <v>CREDIT AGRICOLE</v>
          </cell>
          <cell r="AO397" t="str">
            <v>Groupes mutualistes</v>
          </cell>
          <cell r="AP397" t="str">
            <v/>
          </cell>
          <cell r="AQ397" t="str">
            <v/>
          </cell>
          <cell r="AR397" t="str">
            <v>FR</v>
          </cell>
          <cell r="AS397" t="str">
            <v>FRANCE</v>
          </cell>
          <cell r="AT397" t="str">
            <v/>
          </cell>
          <cell r="AU397" t="str">
            <v/>
          </cell>
          <cell r="AV397" t="str">
            <v>KHEYAR</v>
          </cell>
          <cell r="AW397">
            <v>2761</v>
          </cell>
          <cell r="AX397">
            <v>9.3279861929999992</v>
          </cell>
          <cell r="AY397">
            <v>6.9168920140000001</v>
          </cell>
          <cell r="AZ397">
            <v>3.1838107070000001</v>
          </cell>
          <cell r="BA397">
            <v>122</v>
          </cell>
          <cell r="BB397" t="str">
            <v>SI</v>
          </cell>
          <cell r="BC397">
            <v>0</v>
          </cell>
          <cell r="BD397">
            <v>0</v>
          </cell>
        </row>
        <row r="398">
          <cell r="A398" t="str">
            <v>13135</v>
          </cell>
          <cell r="B398" t="str">
            <v>CAISSE D EPARGNE DE MIDI-PYRENEES</v>
          </cell>
          <cell r="C398" t="str">
            <v>3. Autres (GEA CBD)</v>
          </cell>
          <cell r="D398">
            <v>201212</v>
          </cell>
          <cell r="E398">
            <v>4.4008043703375299E-2</v>
          </cell>
          <cell r="F398">
            <v>0.21100297991967501</v>
          </cell>
          <cell r="G398">
            <v>6.1093083420000003</v>
          </cell>
          <cell r="H398">
            <v>0.26885870851213128</v>
          </cell>
          <cell r="I398">
            <v>1.289082265410129</v>
          </cell>
          <cell r="O398">
            <v>7663</v>
          </cell>
          <cell r="P398" t="str">
            <v>383354594</v>
          </cell>
          <cell r="Q398" t="str">
            <v>PM</v>
          </cell>
          <cell r="R398" t="str">
            <v>270</v>
          </cell>
          <cell r="S398" t="str">
            <v>01</v>
          </cell>
          <cell r="T398" t="str">
            <v>Etablissement de crédit</v>
          </cell>
          <cell r="U398" t="str">
            <v>201</v>
          </cell>
          <cell r="V398" t="str">
            <v>Banque mutualiste ou coopérative</v>
          </cell>
          <cell r="W398" t="str">
            <v>001</v>
          </cell>
          <cell r="X398" t="str">
            <v>Agrément ACPR</v>
          </cell>
          <cell r="Y398">
            <v>8</v>
          </cell>
          <cell r="Z398" t="str">
            <v>RESTRUCTURATION AVEC REPRISE DE CIB</v>
          </cell>
          <cell r="AA398" t="str">
            <v>FR</v>
          </cell>
          <cell r="AB398" t="str">
            <v> France</v>
          </cell>
          <cell r="AC398" t="str">
            <v>S. BANCAIRE MUTUALISTE ET AUTRES RESEAUX</v>
          </cell>
          <cell r="AD398">
            <v>1163</v>
          </cell>
          <cell r="AE398" t="str">
            <v>GPE BPCE</v>
          </cell>
          <cell r="AF398">
            <v>0</v>
          </cell>
          <cell r="AG398" t="str">
            <v>31100</v>
          </cell>
          <cell r="AH398" t="str">
            <v>FR</v>
          </cell>
          <cell r="AI398" t="str">
            <v/>
          </cell>
          <cell r="AJ398" t="str">
            <v/>
          </cell>
          <cell r="AK398" t="str">
            <v>EC</v>
          </cell>
          <cell r="AL398" t="str">
            <v>Bq mut</v>
          </cell>
          <cell r="AM398" t="str">
            <v>PERSONNE_MORALE_SOCIETE</v>
          </cell>
          <cell r="AN398" t="str">
            <v>BPCE</v>
          </cell>
          <cell r="AO398" t="str">
            <v>Groupes mutualistes</v>
          </cell>
          <cell r="AP398" t="str">
            <v/>
          </cell>
          <cell r="AQ398" t="str">
            <v/>
          </cell>
          <cell r="AR398" t="str">
            <v>FR</v>
          </cell>
          <cell r="AS398" t="str">
            <v>FRANCE</v>
          </cell>
          <cell r="AT398" t="str">
            <v/>
          </cell>
          <cell r="AU398" t="str">
            <v/>
          </cell>
          <cell r="AV398" t="str">
            <v>RINGWALD</v>
          </cell>
          <cell r="AW398">
            <v>2762</v>
          </cell>
          <cell r="AX398">
            <v>17.885010732000001</v>
          </cell>
          <cell r="AY398">
            <v>9.2057159219999996</v>
          </cell>
          <cell r="AZ398">
            <v>12.265355618000001</v>
          </cell>
          <cell r="BA398">
            <v>71</v>
          </cell>
          <cell r="BB398" t="str">
            <v>SI</v>
          </cell>
          <cell r="BC398">
            <v>0</v>
          </cell>
          <cell r="BD398">
            <v>1</v>
          </cell>
        </row>
        <row r="399">
          <cell r="A399" t="str">
            <v>13168</v>
          </cell>
          <cell r="B399" t="str">
            <v>BANQUE PSA FINANCE</v>
          </cell>
          <cell r="C399" t="str">
            <v>2. CBD</v>
          </cell>
          <cell r="D399">
            <v>201212</v>
          </cell>
          <cell r="E399">
            <v>7.0900000000000005E-2</v>
          </cell>
          <cell r="F399">
            <v>0.47349999999999998</v>
          </cell>
          <cell r="G399">
            <v>13.008643283</v>
          </cell>
          <cell r="H399">
            <v>0.92231280876470001</v>
          </cell>
          <cell r="I399">
            <v>6.1595925945004995</v>
          </cell>
          <cell r="J399">
            <v>4.3099999999999999E-2</v>
          </cell>
          <cell r="K399">
            <v>0.44950000000000001</v>
          </cell>
          <cell r="L399">
            <v>5.799161164</v>
          </cell>
          <cell r="M399">
            <v>0.24994384616839999</v>
          </cell>
          <cell r="N399">
            <v>2.6067229432180001</v>
          </cell>
          <cell r="O399">
            <v>7719</v>
          </cell>
          <cell r="P399" t="str">
            <v>325952224</v>
          </cell>
          <cell r="Q399" t="str">
            <v>PM</v>
          </cell>
          <cell r="R399" t="str">
            <v>102</v>
          </cell>
          <cell r="S399" t="str">
            <v>01</v>
          </cell>
          <cell r="T399" t="str">
            <v>Etablissement de crédit</v>
          </cell>
          <cell r="U399" t="str">
            <v>200</v>
          </cell>
          <cell r="V399" t="str">
            <v>Banque</v>
          </cell>
          <cell r="W399" t="str">
            <v>001</v>
          </cell>
          <cell r="X399" t="str">
            <v>Agrément ACPR</v>
          </cell>
          <cell r="Y399">
            <v>6</v>
          </cell>
          <cell r="Z399" t="str">
            <v>NOUVEL ETABLISSEMENT</v>
          </cell>
          <cell r="AA399" t="str">
            <v>FR</v>
          </cell>
          <cell r="AB399" t="str">
            <v> France</v>
          </cell>
          <cell r="AC399" t="str">
            <v>S. INDUSTRIEL PRIVE</v>
          </cell>
          <cell r="AD399">
            <v>63</v>
          </cell>
          <cell r="AE399" t="str">
            <v>GPE PSA PEUGEOT CITROËN</v>
          </cell>
          <cell r="AF399">
            <v>1</v>
          </cell>
          <cell r="AG399" t="str">
            <v>75116</v>
          </cell>
          <cell r="AH399" t="str">
            <v>FR</v>
          </cell>
          <cell r="AI399" t="str">
            <v/>
          </cell>
          <cell r="AJ399" t="str">
            <v/>
          </cell>
          <cell r="AK399" t="str">
            <v>EC</v>
          </cell>
          <cell r="AL399" t="str">
            <v>Banque</v>
          </cell>
          <cell r="AM399" t="str">
            <v>PERSONNE_MORALE_SOCIETE</v>
          </cell>
          <cell r="AN399" t="str">
            <v>PSA PEUGEOT CITROËN</v>
          </cell>
          <cell r="AO399" t="str">
            <v>Industrie, commerce, services, BTP, groupes professionnels</v>
          </cell>
          <cell r="AP399" t="str">
            <v/>
          </cell>
          <cell r="AQ399" t="str">
            <v/>
          </cell>
          <cell r="AR399" t="str">
            <v>FR</v>
          </cell>
          <cell r="AS399" t="str">
            <v>FRANCE</v>
          </cell>
          <cell r="AT399" t="str">
            <v/>
          </cell>
          <cell r="AU399" t="str">
            <v/>
          </cell>
          <cell r="AV399" t="str">
            <v>GUITTON</v>
          </cell>
          <cell r="AW399">
            <v>2752</v>
          </cell>
          <cell r="AX399">
            <v>7.4395982620000005</v>
          </cell>
          <cell r="AY399">
            <v>1.98142778</v>
          </cell>
          <cell r="AZ399">
            <v>2.1547533590000003</v>
          </cell>
          <cell r="BA399">
            <v>139</v>
          </cell>
          <cell r="BB399" t="str">
            <v>LSI</v>
          </cell>
          <cell r="BC399">
            <v>0</v>
          </cell>
          <cell r="BD399">
            <v>1</v>
          </cell>
        </row>
        <row r="400">
          <cell r="A400" t="str">
            <v>13298</v>
          </cell>
          <cell r="B400" t="str">
            <v>BANQUE COM DU MARCHE NORD EUROPE-BCMNE</v>
          </cell>
          <cell r="C400" t="str">
            <v>3. Autres (GEA CBD)</v>
          </cell>
          <cell r="D400">
            <v>201212</v>
          </cell>
          <cell r="E400">
            <v>6.0999999999999999E-2</v>
          </cell>
          <cell r="F400">
            <v>0.30959999999999999</v>
          </cell>
          <cell r="G400">
            <v>1.8469821829999999</v>
          </cell>
          <cell r="H400">
            <v>0.11266591316299999</v>
          </cell>
          <cell r="I400">
            <v>0.57182568385679999</v>
          </cell>
          <cell r="O400">
            <v>7953</v>
          </cell>
          <cell r="P400" t="str">
            <v>403371750</v>
          </cell>
          <cell r="Q400" t="str">
            <v>PM</v>
          </cell>
          <cell r="R400" t="str">
            <v>105</v>
          </cell>
          <cell r="S400" t="str">
            <v>01</v>
          </cell>
          <cell r="T400" t="str">
            <v>Etablissement de crédit</v>
          </cell>
          <cell r="U400" t="str">
            <v>200</v>
          </cell>
          <cell r="V400" t="str">
            <v>Banque</v>
          </cell>
          <cell r="W400" t="str">
            <v>001</v>
          </cell>
          <cell r="X400" t="str">
            <v>Agrément ACPR</v>
          </cell>
          <cell r="Y400">
            <v>8</v>
          </cell>
          <cell r="Z400" t="str">
            <v>RESTRUCTURATION AVEC REPRISE DE CIB</v>
          </cell>
          <cell r="AA400" t="str">
            <v>FR</v>
          </cell>
          <cell r="AB400" t="str">
            <v> France</v>
          </cell>
          <cell r="AC400" t="str">
            <v>S. BANCAIRE MUTUALISTE ET AUTRES RESEAUX</v>
          </cell>
          <cell r="AD400">
            <v>29</v>
          </cell>
          <cell r="AE400" t="str">
            <v>GPE CREDIT MUTUEL</v>
          </cell>
          <cell r="AF400">
            <v>0</v>
          </cell>
          <cell r="AG400" t="str">
            <v>59800</v>
          </cell>
          <cell r="AH400" t="str">
            <v>FR</v>
          </cell>
          <cell r="AI400" t="str">
            <v/>
          </cell>
          <cell r="AJ400" t="str">
            <v/>
          </cell>
          <cell r="AK400" t="str">
            <v>EC</v>
          </cell>
          <cell r="AL400" t="str">
            <v>Banque</v>
          </cell>
          <cell r="AM400" t="str">
            <v>PERSONNE_MORALE_SOCIETE</v>
          </cell>
          <cell r="AN400" t="str">
            <v>CREDIT MUTUEL</v>
          </cell>
          <cell r="AO400" t="str">
            <v>Groupes mutualistes</v>
          </cell>
          <cell r="AP400" t="str">
            <v/>
          </cell>
          <cell r="AQ400" t="str">
            <v/>
          </cell>
          <cell r="AR400" t="str">
            <v>FR</v>
          </cell>
          <cell r="AS400" t="str">
            <v>FRANCE</v>
          </cell>
          <cell r="AT400" t="str">
            <v/>
          </cell>
          <cell r="AU400" t="str">
            <v/>
          </cell>
          <cell r="AV400" t="str">
            <v>QUILLIEN</v>
          </cell>
          <cell r="AW400">
            <v>2763</v>
          </cell>
          <cell r="AX400">
            <v>1.014901066</v>
          </cell>
          <cell r="AY400">
            <v>0.77106390400000002</v>
          </cell>
          <cell r="AZ400">
            <v>0.33957221500000001</v>
          </cell>
          <cell r="BA400">
            <v>308</v>
          </cell>
          <cell r="BB400" t="str">
            <v>SI</v>
          </cell>
          <cell r="BC400">
            <v>0</v>
          </cell>
          <cell r="BD400">
            <v>1</v>
          </cell>
        </row>
        <row r="401">
          <cell r="A401" t="str">
            <v>13306</v>
          </cell>
          <cell r="B401" t="str">
            <v>CRCAM D'AQUITAINE</v>
          </cell>
          <cell r="C401" t="str">
            <v>3. Autres (GEA CBD)</v>
          </cell>
          <cell r="D401">
            <v>201212</v>
          </cell>
          <cell r="E401">
            <v>4.8899999999999999E-2</v>
          </cell>
          <cell r="F401">
            <v>0.17680000000000001</v>
          </cell>
          <cell r="G401">
            <v>12.001281000000001</v>
          </cell>
          <cell r="H401">
            <v>0.58686264090000007</v>
          </cell>
          <cell r="I401">
            <v>2.1218264808000002</v>
          </cell>
          <cell r="J401">
            <v>4.6300000000000001E-2</v>
          </cell>
          <cell r="K401">
            <v>0.42880000000000001</v>
          </cell>
          <cell r="L401">
            <v>4.8086849999999997</v>
          </cell>
          <cell r="M401">
            <v>0.22264211549999999</v>
          </cell>
          <cell r="N401">
            <v>2.0619641280000001</v>
          </cell>
          <cell r="O401">
            <v>7967</v>
          </cell>
          <cell r="P401" t="str">
            <v>434651246</v>
          </cell>
          <cell r="Q401" t="str">
            <v>PM</v>
          </cell>
          <cell r="R401" t="str">
            <v>210</v>
          </cell>
          <cell r="S401" t="str">
            <v>01</v>
          </cell>
          <cell r="T401" t="str">
            <v>Etablissement de crédit</v>
          </cell>
          <cell r="U401" t="str">
            <v>201</v>
          </cell>
          <cell r="V401" t="str">
            <v>Banque mutualiste ou coopérative</v>
          </cell>
          <cell r="W401" t="str">
            <v>001</v>
          </cell>
          <cell r="X401" t="str">
            <v>Agrément ACPR</v>
          </cell>
          <cell r="Y401">
            <v>8</v>
          </cell>
          <cell r="Z401" t="str">
            <v>RESTRUCTURATION AVEC REPRISE DE CIB</v>
          </cell>
          <cell r="AA401" t="str">
            <v>FR</v>
          </cell>
          <cell r="AB401" t="str">
            <v> France</v>
          </cell>
          <cell r="AC401" t="str">
            <v>S. BANCAIRE MUTUALISTE ET AUTRES RESEAUX</v>
          </cell>
          <cell r="AD401">
            <v>27</v>
          </cell>
          <cell r="AE401" t="str">
            <v>GPE CREDIT AGRICOLE</v>
          </cell>
          <cell r="AF401">
            <v>0</v>
          </cell>
          <cell r="AG401" t="str">
            <v>33000</v>
          </cell>
          <cell r="AH401" t="str">
            <v>FR</v>
          </cell>
          <cell r="AI401" t="str">
            <v/>
          </cell>
          <cell r="AJ401" t="str">
            <v/>
          </cell>
          <cell r="AK401" t="str">
            <v>EC</v>
          </cell>
          <cell r="AL401" t="str">
            <v>Bq mut</v>
          </cell>
          <cell r="AM401" t="str">
            <v>PERSONNE_MORALE_SOCIETE</v>
          </cell>
          <cell r="AN401" t="str">
            <v>CREDIT AGRICOLE</v>
          </cell>
          <cell r="AO401" t="str">
            <v>Groupes mutualistes</v>
          </cell>
          <cell r="AP401" t="str">
            <v/>
          </cell>
          <cell r="AQ401" t="str">
            <v/>
          </cell>
          <cell r="AR401" t="str">
            <v>FR</v>
          </cell>
          <cell r="AS401" t="str">
            <v>FRANCE</v>
          </cell>
          <cell r="AT401" t="str">
            <v/>
          </cell>
          <cell r="AU401" t="str">
            <v/>
          </cell>
          <cell r="AV401" t="str">
            <v>LAFARQUE</v>
          </cell>
          <cell r="AW401">
            <v>2761</v>
          </cell>
          <cell r="AX401">
            <v>19.906621183999999</v>
          </cell>
          <cell r="AY401">
            <v>15.352736157999999</v>
          </cell>
          <cell r="AZ401">
            <v>6.508867693</v>
          </cell>
          <cell r="BA401">
            <v>64</v>
          </cell>
          <cell r="BB401" t="str">
            <v>SI</v>
          </cell>
          <cell r="BC401">
            <v>0</v>
          </cell>
          <cell r="BD401">
            <v>0</v>
          </cell>
        </row>
        <row r="402">
          <cell r="A402" t="str">
            <v>13335</v>
          </cell>
          <cell r="B402" t="str">
            <v>CAISSE EPARG. AQUITAINE POITOU CHARENTES</v>
          </cell>
          <cell r="C402" t="str">
            <v>3. Autres (GEA CBD)</v>
          </cell>
          <cell r="D402">
            <v>201212</v>
          </cell>
          <cell r="E402">
            <v>4.8785482412409903E-2</v>
          </cell>
          <cell r="F402">
            <v>0.21227034354028501</v>
          </cell>
          <cell r="G402">
            <v>10.916433305</v>
          </cell>
          <cell r="H402">
            <v>0.53256346500732321</v>
          </cell>
          <cell r="I402">
            <v>2.317235047886959</v>
          </cell>
          <cell r="O402">
            <v>8031</v>
          </cell>
          <cell r="P402" t="str">
            <v>353821028</v>
          </cell>
          <cell r="Q402" t="str">
            <v>PM</v>
          </cell>
          <cell r="R402" t="str">
            <v>270</v>
          </cell>
          <cell r="S402" t="str">
            <v>01</v>
          </cell>
          <cell r="T402" t="str">
            <v>Etablissement de crédit</v>
          </cell>
          <cell r="U402" t="str">
            <v>201</v>
          </cell>
          <cell r="V402" t="str">
            <v>Banque mutualiste ou coopérative</v>
          </cell>
          <cell r="W402" t="str">
            <v>001</v>
          </cell>
          <cell r="X402" t="str">
            <v>Agrément ACPR</v>
          </cell>
          <cell r="Y402">
            <v>8</v>
          </cell>
          <cell r="Z402" t="str">
            <v>RESTRUCTURATION AVEC REPRISE DE CIB</v>
          </cell>
          <cell r="AA402" t="str">
            <v>FR</v>
          </cell>
          <cell r="AB402" t="str">
            <v> France</v>
          </cell>
          <cell r="AC402" t="str">
            <v>S. BANCAIRE MUTUALISTE ET AUTRES RESEAUX</v>
          </cell>
          <cell r="AD402">
            <v>1163</v>
          </cell>
          <cell r="AE402" t="str">
            <v>GPE BPCE</v>
          </cell>
          <cell r="AF402">
            <v>0</v>
          </cell>
          <cell r="AG402" t="str">
            <v>33000</v>
          </cell>
          <cell r="AH402" t="str">
            <v>FR</v>
          </cell>
          <cell r="AI402" t="str">
            <v/>
          </cell>
          <cell r="AJ402" t="str">
            <v/>
          </cell>
          <cell r="AK402" t="str">
            <v>EC</v>
          </cell>
          <cell r="AL402" t="str">
            <v>Bq mut</v>
          </cell>
          <cell r="AM402" t="str">
            <v>PERSONNE_MORALE_SOCIETE</v>
          </cell>
          <cell r="AN402" t="str">
            <v>BPCE</v>
          </cell>
          <cell r="AO402" t="str">
            <v>Groupes mutualistes</v>
          </cell>
          <cell r="AP402" t="str">
            <v/>
          </cell>
          <cell r="AQ402" t="str">
            <v/>
          </cell>
          <cell r="AR402" t="str">
            <v>FR</v>
          </cell>
          <cell r="AS402" t="str">
            <v>FRANCE</v>
          </cell>
          <cell r="AT402" t="str">
            <v/>
          </cell>
          <cell r="AU402" t="str">
            <v/>
          </cell>
          <cell r="AV402" t="str">
            <v>PERREOL</v>
          </cell>
          <cell r="AW402">
            <v>2762</v>
          </cell>
          <cell r="AX402">
            <v>25.483349643</v>
          </cell>
          <cell r="AY402">
            <v>14.728629273999999</v>
          </cell>
          <cell r="AZ402">
            <v>18.706122317999998</v>
          </cell>
          <cell r="BA402">
            <v>50</v>
          </cell>
          <cell r="BB402" t="str">
            <v>SI</v>
          </cell>
          <cell r="BC402">
            <v>0</v>
          </cell>
          <cell r="BD402">
            <v>1</v>
          </cell>
        </row>
        <row r="403">
          <cell r="A403" t="str">
            <v>13485</v>
          </cell>
          <cell r="B403" t="str">
            <v>CAISSE D EPARGNE DU LANGUEDOC ROUSSILLON</v>
          </cell>
          <cell r="C403" t="str">
            <v>3. Autres (GEA CBD)</v>
          </cell>
          <cell r="D403">
            <v>201212</v>
          </cell>
          <cell r="E403">
            <v>6.6529879880656895E-2</v>
          </cell>
          <cell r="F403">
            <v>0.21501629374575901</v>
          </cell>
          <cell r="G403">
            <v>5.4795989499999997</v>
          </cell>
          <cell r="H403">
            <v>0.36455705993767362</v>
          </cell>
          <cell r="I403">
            <v>1.1782030574421525</v>
          </cell>
          <cell r="O403">
            <v>8339</v>
          </cell>
          <cell r="P403" t="str">
            <v>383451267</v>
          </cell>
          <cell r="Q403" t="str">
            <v>PM</v>
          </cell>
          <cell r="R403" t="str">
            <v>270</v>
          </cell>
          <cell r="S403" t="str">
            <v>01</v>
          </cell>
          <cell r="T403" t="str">
            <v>Etablissement de crédit</v>
          </cell>
          <cell r="U403" t="str">
            <v>201</v>
          </cell>
          <cell r="V403" t="str">
            <v>Banque mutualiste ou coopérative</v>
          </cell>
          <cell r="W403" t="str">
            <v>001</v>
          </cell>
          <cell r="X403" t="str">
            <v>Agrément ACPR</v>
          </cell>
          <cell r="Y403">
            <v>8</v>
          </cell>
          <cell r="Z403" t="str">
            <v>RESTRUCTURATION AVEC REPRISE DE CIB</v>
          </cell>
          <cell r="AA403" t="str">
            <v>FR</v>
          </cell>
          <cell r="AB403" t="str">
            <v> France</v>
          </cell>
          <cell r="AC403" t="str">
            <v>S. BANCAIRE MUTUALISTE ET AUTRES RESEAUX</v>
          </cell>
          <cell r="AD403">
            <v>1163</v>
          </cell>
          <cell r="AE403" t="str">
            <v>GPE BPCE</v>
          </cell>
          <cell r="AF403">
            <v>0</v>
          </cell>
          <cell r="AG403" t="str">
            <v>34000</v>
          </cell>
          <cell r="AH403" t="str">
            <v>FR</v>
          </cell>
          <cell r="AI403" t="str">
            <v/>
          </cell>
          <cell r="AJ403" t="str">
            <v/>
          </cell>
          <cell r="AK403" t="str">
            <v>EC</v>
          </cell>
          <cell r="AL403" t="str">
            <v>Bq mut</v>
          </cell>
          <cell r="AM403" t="str">
            <v>PERSONNE_MORALE_SOCIETE</v>
          </cell>
          <cell r="AN403" t="str">
            <v>BPCE</v>
          </cell>
          <cell r="AO403" t="str">
            <v>Groupes mutualistes</v>
          </cell>
          <cell r="AP403" t="str">
            <v/>
          </cell>
          <cell r="AQ403" t="str">
            <v/>
          </cell>
          <cell r="AR403" t="str">
            <v>FR</v>
          </cell>
          <cell r="AS403" t="str">
            <v>FRANCE</v>
          </cell>
          <cell r="AT403" t="str">
            <v/>
          </cell>
          <cell r="AU403" t="str">
            <v/>
          </cell>
          <cell r="AV403" t="str">
            <v>BOUJAOUD</v>
          </cell>
          <cell r="AW403">
            <v>2762</v>
          </cell>
          <cell r="AX403">
            <v>13.292471348999999</v>
          </cell>
          <cell r="AY403">
            <v>6.9482677000000006</v>
          </cell>
          <cell r="AZ403">
            <v>9.5671342500000005</v>
          </cell>
          <cell r="BA403">
            <v>93</v>
          </cell>
          <cell r="BB403" t="str">
            <v>SI</v>
          </cell>
          <cell r="BC403">
            <v>0</v>
          </cell>
          <cell r="BD403">
            <v>1</v>
          </cell>
        </row>
        <row r="404">
          <cell r="A404" t="str">
            <v>13506</v>
          </cell>
          <cell r="B404" t="str">
            <v>CRCAM DU LANGUEDOC</v>
          </cell>
          <cell r="C404" t="str">
            <v>3. Autres (GEA CBD)</v>
          </cell>
          <cell r="D404">
            <v>201212</v>
          </cell>
          <cell r="E404">
            <v>5.8000000000000003E-2</v>
          </cell>
          <cell r="F404">
            <v>0.20130000000000001</v>
          </cell>
          <cell r="G404">
            <v>13.981401999999999</v>
          </cell>
          <cell r="H404">
            <v>0.81092131599999995</v>
          </cell>
          <cell r="I404">
            <v>2.8144562226000001</v>
          </cell>
          <cell r="J404">
            <v>4.0899999999999999E-2</v>
          </cell>
          <cell r="K404">
            <v>0.44240000000000002</v>
          </cell>
          <cell r="L404">
            <v>5.4057320000000004</v>
          </cell>
          <cell r="M404">
            <v>0.22109443880000001</v>
          </cell>
          <cell r="N404">
            <v>2.3914958368000003</v>
          </cell>
          <cell r="O404">
            <v>8375</v>
          </cell>
          <cell r="P404" t="str">
            <v>492826417</v>
          </cell>
          <cell r="Q404" t="str">
            <v>PM</v>
          </cell>
          <cell r="R404" t="str">
            <v>210</v>
          </cell>
          <cell r="S404" t="str">
            <v>01</v>
          </cell>
          <cell r="T404" t="str">
            <v>Etablissement de crédit</v>
          </cell>
          <cell r="U404" t="str">
            <v>201</v>
          </cell>
          <cell r="V404" t="str">
            <v>Banque mutualiste ou coopérative</v>
          </cell>
          <cell r="W404" t="str">
            <v>001</v>
          </cell>
          <cell r="X404" t="str">
            <v>Agrément ACPR</v>
          </cell>
          <cell r="Y404">
            <v>8</v>
          </cell>
          <cell r="Z404" t="str">
            <v>RESTRUCTURATION AVEC REPRISE DE CIB</v>
          </cell>
          <cell r="AA404" t="str">
            <v>FR</v>
          </cell>
          <cell r="AB404" t="str">
            <v> France</v>
          </cell>
          <cell r="AC404" t="str">
            <v>S. BANCAIRE MUTUALISTE ET AUTRES RESEAUX</v>
          </cell>
          <cell r="AD404">
            <v>27</v>
          </cell>
          <cell r="AE404" t="str">
            <v>GPE CREDIT AGRICOLE</v>
          </cell>
          <cell r="AF404">
            <v>0</v>
          </cell>
          <cell r="AG404" t="str">
            <v>34970</v>
          </cell>
          <cell r="AH404" t="str">
            <v>FR</v>
          </cell>
          <cell r="AI404" t="str">
            <v/>
          </cell>
          <cell r="AJ404" t="str">
            <v/>
          </cell>
          <cell r="AK404" t="str">
            <v>EC</v>
          </cell>
          <cell r="AL404" t="str">
            <v>Bq mut</v>
          </cell>
          <cell r="AM404" t="str">
            <v>PERSONNE_MORALE_SOCIETE</v>
          </cell>
          <cell r="AN404" t="str">
            <v>CREDIT AGRICOLE</v>
          </cell>
          <cell r="AO404" t="str">
            <v>Groupes mutualistes</v>
          </cell>
          <cell r="AP404" t="str">
            <v/>
          </cell>
          <cell r="AQ404" t="str">
            <v/>
          </cell>
          <cell r="AR404" t="str">
            <v>FR</v>
          </cell>
          <cell r="AS404" t="str">
            <v>FRANCE</v>
          </cell>
          <cell r="AT404" t="str">
            <v/>
          </cell>
          <cell r="AU404" t="str">
            <v/>
          </cell>
          <cell r="AV404" t="str">
            <v>THUEZ</v>
          </cell>
          <cell r="AW404">
            <v>2761</v>
          </cell>
          <cell r="AX404">
            <v>22.268498315999999</v>
          </cell>
          <cell r="AY404">
            <v>16.416658560000002</v>
          </cell>
          <cell r="AZ404">
            <v>5.5103032729999999</v>
          </cell>
          <cell r="BA404">
            <v>54</v>
          </cell>
          <cell r="BB404" t="str">
            <v>SI</v>
          </cell>
          <cell r="BC404">
            <v>0</v>
          </cell>
          <cell r="BD404">
            <v>0</v>
          </cell>
        </row>
        <row r="405">
          <cell r="A405" t="str">
            <v>13507</v>
          </cell>
          <cell r="B405" t="str">
            <v>BANQUE POPULAIRE DU NORD</v>
          </cell>
          <cell r="C405" t="str">
            <v>3. Autres (GEA CBD)</v>
          </cell>
          <cell r="D405">
            <v>201212</v>
          </cell>
          <cell r="E405">
            <v>7.83770419962177E-2</v>
          </cell>
          <cell r="F405">
            <v>0.13421627278029599</v>
          </cell>
          <cell r="G405">
            <v>3.4443852450000003</v>
          </cell>
          <cell r="H405">
            <v>0.26996072699851764</v>
          </cell>
          <cell r="I405">
            <v>0.4622925496033467</v>
          </cell>
          <cell r="J405">
            <v>4.4502326042549598E-2</v>
          </cell>
          <cell r="K405">
            <v>0.44781261128355698</v>
          </cell>
          <cell r="L405">
            <v>1.4285976669999998</v>
          </cell>
          <cell r="M405">
            <v>6.3575919160459682E-2</v>
          </cell>
          <cell r="N405">
            <v>0.6397440517328673</v>
          </cell>
          <cell r="O405">
            <v>8378</v>
          </cell>
          <cell r="P405" t="str">
            <v>457506566</v>
          </cell>
          <cell r="Q405" t="str">
            <v>PM</v>
          </cell>
          <cell r="R405" t="str">
            <v>202</v>
          </cell>
          <cell r="S405" t="str">
            <v>01</v>
          </cell>
          <cell r="T405" t="str">
            <v>Etablissement de crédit</v>
          </cell>
          <cell r="U405" t="str">
            <v>201</v>
          </cell>
          <cell r="V405" t="str">
            <v>Banque mutualiste ou coopérative</v>
          </cell>
          <cell r="W405" t="str">
            <v>001</v>
          </cell>
          <cell r="X405" t="str">
            <v>Agrément ACPR</v>
          </cell>
          <cell r="Y405">
            <v>6</v>
          </cell>
          <cell r="Z405" t="str">
            <v>NOUVEL ETABLISSEMENT</v>
          </cell>
          <cell r="AA405" t="str">
            <v>FR</v>
          </cell>
          <cell r="AB405" t="str">
            <v> France</v>
          </cell>
          <cell r="AC405" t="str">
            <v>S. BANCAIRE MUTUALISTE ET AUTRES RESEAUX</v>
          </cell>
          <cell r="AD405">
            <v>1163</v>
          </cell>
          <cell r="AE405" t="str">
            <v>GPE BPCE</v>
          </cell>
          <cell r="AF405">
            <v>0</v>
          </cell>
          <cell r="AG405" t="str">
            <v>59700</v>
          </cell>
          <cell r="AH405" t="str">
            <v>FR</v>
          </cell>
          <cell r="AI405" t="str">
            <v/>
          </cell>
          <cell r="AJ405" t="str">
            <v/>
          </cell>
          <cell r="AK405" t="str">
            <v>EC</v>
          </cell>
          <cell r="AL405" t="str">
            <v>Bq mut</v>
          </cell>
          <cell r="AM405" t="str">
            <v>PERSONNE_MORALE_SOCIETE</v>
          </cell>
          <cell r="AN405" t="str">
            <v>BPCE</v>
          </cell>
          <cell r="AO405" t="str">
            <v>Groupes mutualistes</v>
          </cell>
          <cell r="AP405" t="str">
            <v/>
          </cell>
          <cell r="AQ405" t="str">
            <v/>
          </cell>
          <cell r="AR405" t="str">
            <v>FR</v>
          </cell>
          <cell r="AS405" t="str">
            <v>FRANCE</v>
          </cell>
          <cell r="AT405" t="str">
            <v/>
          </cell>
          <cell r="AU405" t="str">
            <v/>
          </cell>
          <cell r="AV405" t="str">
            <v>BODIAN</v>
          </cell>
          <cell r="AW405">
            <v>2762</v>
          </cell>
          <cell r="AX405">
            <v>8.3088686620000001</v>
          </cell>
          <cell r="AY405">
            <v>4.8033782199999999</v>
          </cell>
          <cell r="AZ405">
            <v>4.7907428990000005</v>
          </cell>
          <cell r="BA405">
            <v>132</v>
          </cell>
          <cell r="BB405" t="str">
            <v>SI</v>
          </cell>
          <cell r="BC405">
            <v>0</v>
          </cell>
          <cell r="BD405">
            <v>1</v>
          </cell>
        </row>
        <row r="406">
          <cell r="A406" t="str">
            <v>13606</v>
          </cell>
          <cell r="B406" t="str">
            <v>CRCAM D ILLE ET VILAINE</v>
          </cell>
          <cell r="C406" t="str">
            <v>3. Autres (GEA CBD)</v>
          </cell>
          <cell r="D406">
            <v>201212</v>
          </cell>
          <cell r="E406">
            <v>4.1599999999999998E-2</v>
          </cell>
          <cell r="F406">
            <v>0.16</v>
          </cell>
          <cell r="G406">
            <v>7.2768139999999999</v>
          </cell>
          <cell r="H406">
            <v>0.30271546239999997</v>
          </cell>
          <cell r="I406">
            <v>1.1642902399999999</v>
          </cell>
          <cell r="J406">
            <v>4.4600000000000001E-2</v>
          </cell>
          <cell r="K406">
            <v>0.44240000000000002</v>
          </cell>
          <cell r="L406">
            <v>2.1945950000000001</v>
          </cell>
          <cell r="M406">
            <v>9.7878936999999999E-2</v>
          </cell>
          <cell r="N406">
            <v>0.97088882800000009</v>
          </cell>
          <cell r="O406">
            <v>8547</v>
          </cell>
          <cell r="P406" t="str">
            <v>775590847</v>
          </cell>
          <cell r="Q406" t="str">
            <v>PM</v>
          </cell>
          <cell r="R406" t="str">
            <v>210</v>
          </cell>
          <cell r="S406" t="str">
            <v>01</v>
          </cell>
          <cell r="T406" t="str">
            <v>Etablissement de crédit</v>
          </cell>
          <cell r="U406" t="str">
            <v>201</v>
          </cell>
          <cell r="V406" t="str">
            <v>Banque mutualiste ou coopérative</v>
          </cell>
          <cell r="W406" t="str">
            <v>001</v>
          </cell>
          <cell r="X406" t="str">
            <v>Agrément ACPR</v>
          </cell>
          <cell r="Y406">
            <v>6</v>
          </cell>
          <cell r="Z406" t="str">
            <v>NOUVEL ETABLISSEMENT</v>
          </cell>
          <cell r="AA406" t="str">
            <v>FR</v>
          </cell>
          <cell r="AB406" t="str">
            <v> France</v>
          </cell>
          <cell r="AC406" t="str">
            <v>S. BANCAIRE MUTUALISTE ET AUTRES RESEAUX</v>
          </cell>
          <cell r="AD406">
            <v>27</v>
          </cell>
          <cell r="AE406" t="str">
            <v>GPE CREDIT AGRICOLE</v>
          </cell>
          <cell r="AF406">
            <v>0</v>
          </cell>
          <cell r="AG406" t="str">
            <v>35136</v>
          </cell>
          <cell r="AH406" t="str">
            <v>FR</v>
          </cell>
          <cell r="AI406" t="str">
            <v/>
          </cell>
          <cell r="AJ406" t="str">
            <v/>
          </cell>
          <cell r="AK406" t="str">
            <v>EC</v>
          </cell>
          <cell r="AL406" t="str">
            <v>Bq mut</v>
          </cell>
          <cell r="AM406" t="str">
            <v>PERSONNE_MORALE_SOCIETE</v>
          </cell>
          <cell r="AN406" t="str">
            <v>CREDIT AGRICOLE</v>
          </cell>
          <cell r="AO406" t="str">
            <v>Groupes mutualistes</v>
          </cell>
          <cell r="AP406" t="str">
            <v/>
          </cell>
          <cell r="AQ406" t="str">
            <v/>
          </cell>
          <cell r="AR406" t="str">
            <v>FR</v>
          </cell>
          <cell r="AS406" t="str">
            <v>FRANCE</v>
          </cell>
          <cell r="AT406" t="str">
            <v/>
          </cell>
          <cell r="AU406" t="str">
            <v/>
          </cell>
          <cell r="AV406" t="str">
            <v>PIGEON</v>
          </cell>
          <cell r="AW406">
            <v>2761</v>
          </cell>
          <cell r="AX406">
            <v>10.695996436000001</v>
          </cell>
          <cell r="AY406">
            <v>8.1663176699999998</v>
          </cell>
          <cell r="AZ406">
            <v>2.371362124</v>
          </cell>
          <cell r="BA406">
            <v>112</v>
          </cell>
          <cell r="BB406" t="str">
            <v>SI</v>
          </cell>
          <cell r="BC406">
            <v>0</v>
          </cell>
          <cell r="BD406">
            <v>0</v>
          </cell>
        </row>
        <row r="407">
          <cell r="A407" t="str">
            <v>13807</v>
          </cell>
          <cell r="B407" t="str">
            <v>BANQUE POPULAIRE ATLANTIQUE</v>
          </cell>
          <cell r="C407" t="str">
            <v>3. Autres (GEA CBD)</v>
          </cell>
          <cell r="D407">
            <v>201212</v>
          </cell>
          <cell r="E407">
            <v>6.9757884354827798E-2</v>
          </cell>
          <cell r="F407">
            <v>0.13388544863694701</v>
          </cell>
          <cell r="G407">
            <v>6.1532322850000005</v>
          </cell>
          <cell r="H407">
            <v>0.42923646614542282</v>
          </cell>
          <cell r="I407">
            <v>0.82382826504457163</v>
          </cell>
          <cell r="J407">
            <v>6.7027753231290593E-2</v>
          </cell>
          <cell r="K407">
            <v>0.43874017437086799</v>
          </cell>
          <cell r="L407">
            <v>2.5939910580000003</v>
          </cell>
          <cell r="M407">
            <v>0.17386939251979844</v>
          </cell>
          <cell r="N407">
            <v>1.1380880891033924</v>
          </cell>
          <cell r="O407">
            <v>8873</v>
          </cell>
          <cell r="P407" t="str">
            <v>857500227</v>
          </cell>
          <cell r="Q407" t="str">
            <v>PM</v>
          </cell>
          <cell r="R407" t="str">
            <v>202</v>
          </cell>
          <cell r="S407" t="str">
            <v>01</v>
          </cell>
          <cell r="T407" t="str">
            <v>Etablissement de crédit</v>
          </cell>
          <cell r="U407" t="str">
            <v>201</v>
          </cell>
          <cell r="V407" t="str">
            <v>Banque mutualiste ou coopérative</v>
          </cell>
          <cell r="W407" t="str">
            <v>001</v>
          </cell>
          <cell r="X407" t="str">
            <v>Agrément ACPR</v>
          </cell>
          <cell r="Y407">
            <v>6</v>
          </cell>
          <cell r="Z407" t="str">
            <v>NOUVEL ETABLISSEMENT</v>
          </cell>
          <cell r="AA407" t="str">
            <v>FR</v>
          </cell>
          <cell r="AB407" t="str">
            <v> France</v>
          </cell>
          <cell r="AC407" t="str">
            <v>S. BANCAIRE MUTUALISTE ET AUTRES RESEAUX</v>
          </cell>
          <cell r="AD407">
            <v>1163</v>
          </cell>
          <cell r="AE407" t="str">
            <v>GPE BPCE</v>
          </cell>
          <cell r="AF407">
            <v>0</v>
          </cell>
          <cell r="AG407" t="str">
            <v>44000</v>
          </cell>
          <cell r="AH407" t="str">
            <v>FR</v>
          </cell>
          <cell r="AI407" t="str">
            <v/>
          </cell>
          <cell r="AJ407" t="str">
            <v/>
          </cell>
          <cell r="AK407" t="str">
            <v>EC</v>
          </cell>
          <cell r="AL407" t="str">
            <v>Bq mut</v>
          </cell>
          <cell r="AM407" t="str">
            <v>PERSONNE_MORALE_SOCIETE</v>
          </cell>
          <cell r="AN407" t="str">
            <v>BPCE</v>
          </cell>
          <cell r="AO407" t="str">
            <v>Groupes mutualistes</v>
          </cell>
          <cell r="AP407" t="str">
            <v/>
          </cell>
          <cell r="AQ407" t="str">
            <v/>
          </cell>
          <cell r="AR407" t="str">
            <v>FR</v>
          </cell>
          <cell r="AS407" t="str">
            <v>FRANCE</v>
          </cell>
          <cell r="AT407" t="str">
            <v/>
          </cell>
          <cell r="AU407" t="str">
            <v/>
          </cell>
          <cell r="AV407" t="str">
            <v>CHEA</v>
          </cell>
          <cell r="AW407">
            <v>2762</v>
          </cell>
          <cell r="AX407">
            <v>9.4894546789999996</v>
          </cell>
          <cell r="AY407">
            <v>6.7843575969999996</v>
          </cell>
          <cell r="AZ407">
            <v>6.5235350680000002</v>
          </cell>
          <cell r="BA407">
            <v>121</v>
          </cell>
          <cell r="BB407" t="str">
            <v>SI</v>
          </cell>
          <cell r="BC407">
            <v>0</v>
          </cell>
          <cell r="BD407">
            <v>1</v>
          </cell>
        </row>
        <row r="408">
          <cell r="A408" t="str">
            <v>13825</v>
          </cell>
          <cell r="B408" t="str">
            <v>CAISSE D EPARGNE RHONE ALPES</v>
          </cell>
          <cell r="C408" t="str">
            <v>3. Autres (GEA CBD)</v>
          </cell>
          <cell r="D408">
            <v>201212</v>
          </cell>
          <cell r="E408">
            <v>4.8749966963329901E-2</v>
          </cell>
          <cell r="F408">
            <v>0.20950884437728001</v>
          </cell>
          <cell r="G408">
            <v>14.081435031</v>
          </cell>
          <cell r="H408">
            <v>0.68646949255752632</v>
          </cell>
          <cell r="I408">
            <v>2.9501851805185582</v>
          </cell>
          <cell r="O408">
            <v>8900</v>
          </cell>
          <cell r="P408" t="str">
            <v>384006029</v>
          </cell>
          <cell r="Q408" t="str">
            <v>PM</v>
          </cell>
          <cell r="R408" t="str">
            <v>270</v>
          </cell>
          <cell r="S408" t="str">
            <v>01</v>
          </cell>
          <cell r="T408" t="str">
            <v>Etablissement de crédit</v>
          </cell>
          <cell r="U408" t="str">
            <v>201</v>
          </cell>
          <cell r="V408" t="str">
            <v>Banque mutualiste ou coopérative</v>
          </cell>
          <cell r="W408" t="str">
            <v>001</v>
          </cell>
          <cell r="X408" t="str">
            <v>Agrément ACPR</v>
          </cell>
          <cell r="Y408">
            <v>8</v>
          </cell>
          <cell r="Z408" t="str">
            <v>RESTRUCTURATION AVEC REPRISE DE CIB</v>
          </cell>
          <cell r="AA408" t="str">
            <v>FR</v>
          </cell>
          <cell r="AB408" t="str">
            <v> France</v>
          </cell>
          <cell r="AC408" t="str">
            <v>S. BANCAIRE MUTUALISTE ET AUTRES RESEAUX</v>
          </cell>
          <cell r="AD408">
            <v>1163</v>
          </cell>
          <cell r="AE408" t="str">
            <v>GPE BPCE</v>
          </cell>
          <cell r="AF408">
            <v>0</v>
          </cell>
          <cell r="AG408" t="str">
            <v>69003</v>
          </cell>
          <cell r="AH408" t="str">
            <v>FR</v>
          </cell>
          <cell r="AI408" t="str">
            <v/>
          </cell>
          <cell r="AJ408" t="str">
            <v/>
          </cell>
          <cell r="AK408" t="str">
            <v>EC</v>
          </cell>
          <cell r="AL408" t="str">
            <v>Bq mut</v>
          </cell>
          <cell r="AM408" t="str">
            <v>PERSONNE_MORALE_SOCIETE</v>
          </cell>
          <cell r="AN408" t="str">
            <v>BPCE</v>
          </cell>
          <cell r="AO408" t="str">
            <v>Groupes mutualistes</v>
          </cell>
          <cell r="AP408" t="str">
            <v/>
          </cell>
          <cell r="AQ408" t="str">
            <v/>
          </cell>
          <cell r="AR408" t="str">
            <v>FR</v>
          </cell>
          <cell r="AS408" t="str">
            <v>FRANCE</v>
          </cell>
          <cell r="AT408" t="str">
            <v/>
          </cell>
          <cell r="AU408" t="str">
            <v/>
          </cell>
          <cell r="AV408" t="str">
            <v>JEQUIER</v>
          </cell>
          <cell r="AW408">
            <v>2762</v>
          </cell>
          <cell r="AX408">
            <v>35.137854520000005</v>
          </cell>
          <cell r="AY408">
            <v>19.840579757</v>
          </cell>
          <cell r="AZ408">
            <v>24.052375619999999</v>
          </cell>
          <cell r="BA408">
            <v>34</v>
          </cell>
          <cell r="BB408" t="str">
            <v>SI</v>
          </cell>
          <cell r="BC408">
            <v>0</v>
          </cell>
          <cell r="BD408">
            <v>1</v>
          </cell>
        </row>
        <row r="409">
          <cell r="A409" t="str">
            <v>13906</v>
          </cell>
          <cell r="B409" t="str">
            <v>CRCAM SUD RHONE-ALPES</v>
          </cell>
          <cell r="C409" t="str">
            <v>3. Autres (GEA CBD)</v>
          </cell>
          <cell r="D409">
            <v>201212</v>
          </cell>
          <cell r="E409">
            <v>3.1600000000000003E-2</v>
          </cell>
          <cell r="F409">
            <v>0.1716</v>
          </cell>
          <cell r="G409">
            <v>9.2645189999999999</v>
          </cell>
          <cell r="H409">
            <v>0.29275880040000002</v>
          </cell>
          <cell r="I409">
            <v>1.5897914604000001</v>
          </cell>
          <cell r="J409">
            <v>2.1100000000000001E-2</v>
          </cell>
          <cell r="K409">
            <v>0.43120000000000003</v>
          </cell>
          <cell r="L409">
            <v>3.5000339999999999</v>
          </cell>
          <cell r="M409">
            <v>7.3850717400000002E-2</v>
          </cell>
          <cell r="N409">
            <v>1.5092146608000001</v>
          </cell>
          <cell r="O409">
            <v>9044</v>
          </cell>
          <cell r="P409" t="str">
            <v>402121958</v>
          </cell>
          <cell r="Q409" t="str">
            <v>PM</v>
          </cell>
          <cell r="R409" t="str">
            <v>210</v>
          </cell>
          <cell r="S409" t="str">
            <v>01</v>
          </cell>
          <cell r="T409" t="str">
            <v>Etablissement de crédit</v>
          </cell>
          <cell r="U409" t="str">
            <v>201</v>
          </cell>
          <cell r="V409" t="str">
            <v>Banque mutualiste ou coopérative</v>
          </cell>
          <cell r="W409" t="str">
            <v>001</v>
          </cell>
          <cell r="X409" t="str">
            <v>Agrément ACPR</v>
          </cell>
          <cell r="Y409">
            <v>8</v>
          </cell>
          <cell r="Z409" t="str">
            <v>RESTRUCTURATION AVEC REPRISE DE CIB</v>
          </cell>
          <cell r="AA409" t="str">
            <v>FR</v>
          </cell>
          <cell r="AB409" t="str">
            <v> France</v>
          </cell>
          <cell r="AC409" t="str">
            <v>S. BANCAIRE MUTUALISTE ET AUTRES RESEAUX</v>
          </cell>
          <cell r="AD409">
            <v>27</v>
          </cell>
          <cell r="AE409" t="str">
            <v>GPE CREDIT AGRICOLE</v>
          </cell>
          <cell r="AF409">
            <v>0</v>
          </cell>
          <cell r="AG409" t="str">
            <v>38100</v>
          </cell>
          <cell r="AH409" t="str">
            <v>FR</v>
          </cell>
          <cell r="AI409" t="str">
            <v/>
          </cell>
          <cell r="AJ409" t="str">
            <v/>
          </cell>
          <cell r="AK409" t="str">
            <v>EC</v>
          </cell>
          <cell r="AL409" t="str">
            <v>Bq mut</v>
          </cell>
          <cell r="AM409" t="str">
            <v>PERSONNE_MORALE_SOCIETE</v>
          </cell>
          <cell r="AN409" t="str">
            <v>CREDIT AGRICOLE</v>
          </cell>
          <cell r="AO409" t="str">
            <v>Groupes mutualistes</v>
          </cell>
          <cell r="AP409" t="str">
            <v/>
          </cell>
          <cell r="AQ409" t="str">
            <v/>
          </cell>
          <cell r="AR409" t="str">
            <v>FR</v>
          </cell>
          <cell r="AS409" t="str">
            <v>FRANCE</v>
          </cell>
          <cell r="AT409" t="str">
            <v/>
          </cell>
          <cell r="AU409" t="str">
            <v/>
          </cell>
          <cell r="AV409" t="str">
            <v>RABIER</v>
          </cell>
          <cell r="AW409">
            <v>2761</v>
          </cell>
          <cell r="AX409">
            <v>17.013314878999999</v>
          </cell>
          <cell r="AY409">
            <v>12.536836932</v>
          </cell>
          <cell r="AZ409">
            <v>4.3269488389999999</v>
          </cell>
          <cell r="BA409">
            <v>75</v>
          </cell>
          <cell r="BB409" t="str">
            <v>SI</v>
          </cell>
          <cell r="BC409">
            <v>0</v>
          </cell>
          <cell r="BD409">
            <v>0</v>
          </cell>
        </row>
        <row r="410">
          <cell r="A410" t="str">
            <v>13907</v>
          </cell>
          <cell r="B410" t="str">
            <v>BANQUE POPULAIRE LOIRE ET LYONNAIS</v>
          </cell>
          <cell r="C410" t="str">
            <v>3. Autres (GEA CBD)</v>
          </cell>
          <cell r="D410">
            <v>201212</v>
          </cell>
          <cell r="E410">
            <v>8.8400000000000006E-2</v>
          </cell>
          <cell r="F410">
            <v>0.12981000000000001</v>
          </cell>
          <cell r="G410">
            <v>4.7227753959999994</v>
          </cell>
          <cell r="H410">
            <v>0.41749334500639995</v>
          </cell>
          <cell r="I410">
            <v>0.61306347415475992</v>
          </cell>
          <cell r="J410">
            <v>4.2714268324700398E-2</v>
          </cell>
          <cell r="K410">
            <v>0.43790304431592803</v>
          </cell>
          <cell r="L410">
            <v>1.717659917</v>
          </cell>
          <cell r="M410">
            <v>7.3368586585320611E-2</v>
          </cell>
          <cell r="N410">
            <v>0.75216850675374425</v>
          </cell>
          <cell r="O410">
            <v>9048</v>
          </cell>
          <cell r="P410" t="str">
            <v>956507875</v>
          </cell>
          <cell r="Q410" t="str">
            <v>PM</v>
          </cell>
          <cell r="R410" t="str">
            <v>202</v>
          </cell>
          <cell r="S410" t="str">
            <v>01</v>
          </cell>
          <cell r="T410" t="str">
            <v>Etablissement de crédit</v>
          </cell>
          <cell r="U410" t="str">
            <v>201</v>
          </cell>
          <cell r="V410" t="str">
            <v>Banque mutualiste ou coopérative</v>
          </cell>
          <cell r="W410" t="str">
            <v>001</v>
          </cell>
          <cell r="X410" t="str">
            <v>Agrément ACPR</v>
          </cell>
          <cell r="Y410">
            <v>6</v>
          </cell>
          <cell r="Z410" t="str">
            <v>NOUVEL ETABLISSEMENT</v>
          </cell>
          <cell r="AA410" t="str">
            <v>FR</v>
          </cell>
          <cell r="AB410" t="str">
            <v> France</v>
          </cell>
          <cell r="AC410" t="str">
            <v>S. BANCAIRE MUTUALISTE ET AUTRES RESEAUX</v>
          </cell>
          <cell r="AD410">
            <v>1163</v>
          </cell>
          <cell r="AE410" t="str">
            <v>GPE BPCE</v>
          </cell>
          <cell r="AF410">
            <v>0</v>
          </cell>
          <cell r="AG410" t="str">
            <v>69003</v>
          </cell>
          <cell r="AH410" t="str">
            <v>FR</v>
          </cell>
          <cell r="AI410" t="str">
            <v/>
          </cell>
          <cell r="AJ410" t="str">
            <v/>
          </cell>
          <cell r="AK410" t="str">
            <v>EC</v>
          </cell>
          <cell r="AL410" t="str">
            <v>Bq mut</v>
          </cell>
          <cell r="AM410" t="str">
            <v>PERSONNE_MORALE_SOCIETE</v>
          </cell>
          <cell r="AN410" t="str">
            <v>BPCE</v>
          </cell>
          <cell r="AO410" t="str">
            <v>Groupes mutualistes</v>
          </cell>
          <cell r="AP410" t="str">
            <v/>
          </cell>
          <cell r="AQ410" t="str">
            <v/>
          </cell>
          <cell r="AR410" t="str">
            <v>FR</v>
          </cell>
          <cell r="AS410" t="str">
            <v>FRANCE</v>
          </cell>
          <cell r="AT410" t="str">
            <v/>
          </cell>
          <cell r="AU410" t="str">
            <v/>
          </cell>
          <cell r="AV410" t="str">
            <v>BODIAN</v>
          </cell>
          <cell r="AW410">
            <v>2762</v>
          </cell>
          <cell r="AX410">
            <v>9.2983783570000007</v>
          </cell>
          <cell r="AY410">
            <v>5.7407305219999998</v>
          </cell>
          <cell r="AZ410">
            <v>6.6581066230000001</v>
          </cell>
          <cell r="BA410">
            <v>123</v>
          </cell>
          <cell r="BB410" t="str">
            <v>SI</v>
          </cell>
          <cell r="BC410">
            <v>0</v>
          </cell>
          <cell r="BD410">
            <v>1</v>
          </cell>
        </row>
        <row r="411">
          <cell r="A411" t="str">
            <v>14006</v>
          </cell>
          <cell r="B411" t="str">
            <v>CRCAM DE LA GUADELOUPE</v>
          </cell>
          <cell r="C411" t="str">
            <v>3. Autres (GEA CBD)</v>
          </cell>
          <cell r="D411">
            <v>201212</v>
          </cell>
          <cell r="E411">
            <v>0.1031</v>
          </cell>
          <cell r="F411">
            <v>0.21579999999999999</v>
          </cell>
          <cell r="G411">
            <v>1.087026</v>
          </cell>
          <cell r="H411">
            <v>0.11207238060000001</v>
          </cell>
          <cell r="I411">
            <v>0.23458021079999999</v>
          </cell>
          <cell r="J411">
            <v>2.76E-2</v>
          </cell>
          <cell r="K411">
            <v>0.43359999999999999</v>
          </cell>
          <cell r="L411">
            <v>0.45158300000000001</v>
          </cell>
          <cell r="M411">
            <v>1.24636908E-2</v>
          </cell>
          <cell r="N411">
            <v>0.19580638880000001</v>
          </cell>
          <cell r="O411">
            <v>9195</v>
          </cell>
          <cell r="P411" t="str">
            <v>314560772</v>
          </cell>
          <cell r="Q411" t="str">
            <v>PM</v>
          </cell>
          <cell r="R411" t="str">
            <v>216</v>
          </cell>
          <cell r="S411" t="str">
            <v>01</v>
          </cell>
          <cell r="T411" t="str">
            <v>Etablissement de crédit</v>
          </cell>
          <cell r="U411" t="str">
            <v>201</v>
          </cell>
          <cell r="V411" t="str">
            <v>Banque mutualiste ou coopérative</v>
          </cell>
          <cell r="W411" t="str">
            <v>001</v>
          </cell>
          <cell r="X411" t="str">
            <v>Agrément ACPR</v>
          </cell>
          <cell r="Y411">
            <v>6</v>
          </cell>
          <cell r="Z411" t="str">
            <v>NOUVEL ETABLISSEMENT</v>
          </cell>
          <cell r="AA411" t="str">
            <v>FR</v>
          </cell>
          <cell r="AB411" t="str">
            <v> France</v>
          </cell>
          <cell r="AC411" t="str">
            <v>S. BANCAIRE MUTUALISTE ET AUTRES RESEAUX</v>
          </cell>
          <cell r="AD411">
            <v>27</v>
          </cell>
          <cell r="AE411" t="str">
            <v>GPE CREDIT AGRICOLE</v>
          </cell>
          <cell r="AF411">
            <v>0</v>
          </cell>
          <cell r="AG411" t="str">
            <v>97139</v>
          </cell>
          <cell r="AH411" t="str">
            <v>FR</v>
          </cell>
          <cell r="AI411" t="str">
            <v/>
          </cell>
          <cell r="AJ411" t="str">
            <v/>
          </cell>
          <cell r="AK411" t="str">
            <v>EC</v>
          </cell>
          <cell r="AL411" t="str">
            <v>Bq mut</v>
          </cell>
          <cell r="AM411" t="str">
            <v>PERSONNE_MORALE_SOCIETE</v>
          </cell>
          <cell r="AN411" t="str">
            <v>CREDIT AGRICOLE</v>
          </cell>
          <cell r="AO411" t="str">
            <v>Groupes mutualistes</v>
          </cell>
          <cell r="AP411" t="str">
            <v/>
          </cell>
          <cell r="AQ411" t="str">
            <v/>
          </cell>
          <cell r="AR411" t="str">
            <v>FR</v>
          </cell>
          <cell r="AS411" t="str">
            <v>FRANCE</v>
          </cell>
          <cell r="AT411" t="str">
            <v/>
          </cell>
          <cell r="AU411" t="str">
            <v/>
          </cell>
          <cell r="AV411" t="str">
            <v>ONDO</v>
          </cell>
          <cell r="AW411">
            <v>2761</v>
          </cell>
          <cell r="AX411">
            <v>1.938299395</v>
          </cell>
          <cell r="AY411">
            <v>1.4438268619999999</v>
          </cell>
          <cell r="AZ411">
            <v>0.76810710599999998</v>
          </cell>
          <cell r="BA411">
            <v>244</v>
          </cell>
          <cell r="BB411" t="str">
            <v>SI</v>
          </cell>
          <cell r="BC411">
            <v>0</v>
          </cell>
          <cell r="BD411">
            <v>0</v>
          </cell>
        </row>
        <row r="412">
          <cell r="A412" t="str">
            <v>14040</v>
          </cell>
          <cell r="B412" t="str">
            <v>GOLDMAN SACHS PARIS INC ET CIE</v>
          </cell>
          <cell r="C412" t="str">
            <v>4. Autres (GEA hors CBD)</v>
          </cell>
          <cell r="D412">
            <v>201212</v>
          </cell>
          <cell r="F412">
            <v>7.4000000000000003E-3</v>
          </cell>
          <cell r="G412">
            <v>0.54884674700000002</v>
          </cell>
          <cell r="I412">
            <v>4.0614659278000002E-3</v>
          </cell>
          <cell r="O412">
            <v>9269</v>
          </cell>
          <cell r="P412" t="str">
            <v>342131547</v>
          </cell>
          <cell r="Q412" t="str">
            <v>PM</v>
          </cell>
          <cell r="R412" t="str">
            <v>120</v>
          </cell>
          <cell r="S412" t="str">
            <v>01</v>
          </cell>
          <cell r="T412" t="str">
            <v>Etablissement de crédit</v>
          </cell>
          <cell r="U412" t="str">
            <v>200</v>
          </cell>
          <cell r="V412" t="str">
            <v>Banque</v>
          </cell>
          <cell r="W412" t="str">
            <v>001</v>
          </cell>
          <cell r="X412" t="str">
            <v>Agrément ACPR</v>
          </cell>
          <cell r="Y412">
            <v>2</v>
          </cell>
          <cell r="Z412" t="str">
            <v>CHANGEMENT DE CATEGORIE AU SEIN DES E.C.</v>
          </cell>
          <cell r="AA412" t="str">
            <v>US</v>
          </cell>
          <cell r="AB412" t="str">
            <v> États-Unis</v>
          </cell>
          <cell r="AC412" t="str">
            <v>AG.FIN.ETR.AUTRES PAYS OCDE(HORS BQUES)</v>
          </cell>
          <cell r="AD412">
            <v>505</v>
          </cell>
          <cell r="AE412" t="str">
            <v>GPE GOLDMAN SACHS</v>
          </cell>
          <cell r="AF412">
            <v>1</v>
          </cell>
          <cell r="AG412" t="str">
            <v>75116</v>
          </cell>
          <cell r="AH412" t="str">
            <v>FR</v>
          </cell>
          <cell r="AI412" t="str">
            <v/>
          </cell>
          <cell r="AJ412" t="str">
            <v/>
          </cell>
          <cell r="AK412" t="str">
            <v>EC</v>
          </cell>
          <cell r="AL412" t="str">
            <v>Banque</v>
          </cell>
          <cell r="AM412" t="str">
            <v>PERSONNE_MORALE_SOCIETE</v>
          </cell>
          <cell r="AN412" t="str">
            <v>GOLDMAN SACHS</v>
          </cell>
          <cell r="AO412" t="str">
            <v>Groupes financiers diversifiés</v>
          </cell>
          <cell r="AP412" t="str">
            <v/>
          </cell>
          <cell r="AQ412" t="str">
            <v/>
          </cell>
          <cell r="AR412" t="str">
            <v>ETR</v>
          </cell>
          <cell r="AS412" t="str">
            <v>FRANCE</v>
          </cell>
          <cell r="AT412" t="str">
            <v/>
          </cell>
          <cell r="AU412" t="str">
            <v/>
          </cell>
          <cell r="AV412" t="str">
            <v>SABALZA</v>
          </cell>
          <cell r="AW412">
            <v>2752</v>
          </cell>
          <cell r="AX412">
            <v>5.5183688630000001</v>
          </cell>
          <cell r="AZ412">
            <v>2.2815721299999998</v>
          </cell>
          <cell r="BA412">
            <v>160</v>
          </cell>
          <cell r="BB412" t="str">
            <v>LSI</v>
          </cell>
          <cell r="BC412">
            <v>0</v>
          </cell>
          <cell r="BD412">
            <v>1</v>
          </cell>
        </row>
        <row r="413">
          <cell r="A413" t="str">
            <v>14265</v>
          </cell>
          <cell r="B413" t="str">
            <v>CAISSE D EPARGNE LOIRE DROME ARDECHE</v>
          </cell>
          <cell r="C413" t="str">
            <v>3. Autres (GEA CBD)</v>
          </cell>
          <cell r="D413">
            <v>201212</v>
          </cell>
          <cell r="E413">
            <v>4.1480000000000003E-2</v>
          </cell>
          <cell r="F413">
            <v>0.20749000000000001</v>
          </cell>
          <cell r="G413">
            <v>4.0965586849999998</v>
          </cell>
          <cell r="H413">
            <v>0.16992525425380001</v>
          </cell>
          <cell r="I413">
            <v>0.84999496155065002</v>
          </cell>
          <cell r="O413">
            <v>9784</v>
          </cell>
          <cell r="P413" t="str">
            <v>383686839</v>
          </cell>
          <cell r="Q413" t="str">
            <v>PM</v>
          </cell>
          <cell r="R413" t="str">
            <v>270</v>
          </cell>
          <cell r="S413" t="str">
            <v>01</v>
          </cell>
          <cell r="T413" t="str">
            <v>Etablissement de crédit</v>
          </cell>
          <cell r="U413" t="str">
            <v>201</v>
          </cell>
          <cell r="V413" t="str">
            <v>Banque mutualiste ou coopérative</v>
          </cell>
          <cell r="W413" t="str">
            <v>001</v>
          </cell>
          <cell r="X413" t="str">
            <v>Agrément ACPR</v>
          </cell>
          <cell r="Y413">
            <v>8</v>
          </cell>
          <cell r="Z413" t="str">
            <v>RESTRUCTURATION AVEC REPRISE DE CIB</v>
          </cell>
          <cell r="AA413" t="str">
            <v>FR</v>
          </cell>
          <cell r="AB413" t="str">
            <v> France</v>
          </cell>
          <cell r="AC413" t="str">
            <v>S. BANCAIRE MUTUALISTE ET AUTRES RESEAUX</v>
          </cell>
          <cell r="AD413">
            <v>1163</v>
          </cell>
          <cell r="AE413" t="str">
            <v>GPE BPCE</v>
          </cell>
          <cell r="AF413">
            <v>0</v>
          </cell>
          <cell r="AG413" t="str">
            <v>42100</v>
          </cell>
          <cell r="AH413" t="str">
            <v>FR</v>
          </cell>
          <cell r="AI413" t="str">
            <v/>
          </cell>
          <cell r="AJ413" t="str">
            <v/>
          </cell>
          <cell r="AK413" t="str">
            <v>EC</v>
          </cell>
          <cell r="AL413" t="str">
            <v>Bq mut</v>
          </cell>
          <cell r="AM413" t="str">
            <v>PERSONNE_MORALE_SOCIETE</v>
          </cell>
          <cell r="AN413" t="str">
            <v>BPCE</v>
          </cell>
          <cell r="AO413" t="str">
            <v>Groupes mutualistes</v>
          </cell>
          <cell r="AP413" t="str">
            <v/>
          </cell>
          <cell r="AQ413" t="str">
            <v/>
          </cell>
          <cell r="AR413" t="str">
            <v>FR</v>
          </cell>
          <cell r="AS413" t="str">
            <v>FRANCE</v>
          </cell>
          <cell r="AT413" t="str">
            <v/>
          </cell>
          <cell r="AU413" t="str">
            <v/>
          </cell>
          <cell r="AV413" t="str">
            <v>MOURJANE</v>
          </cell>
          <cell r="AW413">
            <v>2762</v>
          </cell>
          <cell r="AX413">
            <v>10.918691761</v>
          </cell>
          <cell r="AY413">
            <v>5.2730099429999999</v>
          </cell>
          <cell r="AZ413">
            <v>8.1253908530000007</v>
          </cell>
          <cell r="BA413">
            <v>110</v>
          </cell>
          <cell r="BB413" t="str">
            <v>SI</v>
          </cell>
          <cell r="BC413">
            <v>0</v>
          </cell>
          <cell r="BD413">
            <v>1</v>
          </cell>
        </row>
        <row r="414">
          <cell r="A414" t="str">
            <v>14406</v>
          </cell>
          <cell r="B414" t="str">
            <v>CRCAM VAL DE FRANCE</v>
          </cell>
          <cell r="C414" t="str">
            <v>3. Autres (GEA CBD)</v>
          </cell>
          <cell r="D414">
            <v>201212</v>
          </cell>
          <cell r="E414">
            <v>4.0800000000000003E-2</v>
          </cell>
          <cell r="F414">
            <v>0.16589999999999999</v>
          </cell>
          <cell r="G414">
            <v>4.867051</v>
          </cell>
          <cell r="H414">
            <v>0.19857568080000002</v>
          </cell>
          <cell r="I414">
            <v>0.80744376089999992</v>
          </cell>
          <cell r="J414">
            <v>3.5400000000000001E-2</v>
          </cell>
          <cell r="K414">
            <v>0.44440000000000002</v>
          </cell>
          <cell r="L414">
            <v>1.926234</v>
          </cell>
          <cell r="M414">
            <v>6.8188683600000008E-2</v>
          </cell>
          <cell r="N414">
            <v>0.85601838959999998</v>
          </cell>
          <cell r="O414">
            <v>10006</v>
          </cell>
          <cell r="P414" t="str">
            <v>400868188</v>
          </cell>
          <cell r="Q414" t="str">
            <v>PM</v>
          </cell>
          <cell r="R414" t="str">
            <v>210</v>
          </cell>
          <cell r="S414" t="str">
            <v>01</v>
          </cell>
          <cell r="T414" t="str">
            <v>Etablissement de crédit</v>
          </cell>
          <cell r="U414" t="str">
            <v>201</v>
          </cell>
          <cell r="V414" t="str">
            <v>Banque mutualiste ou coopérative</v>
          </cell>
          <cell r="W414" t="str">
            <v>001</v>
          </cell>
          <cell r="X414" t="str">
            <v>Agrément ACPR</v>
          </cell>
          <cell r="Y414">
            <v>8</v>
          </cell>
          <cell r="Z414" t="str">
            <v>RESTRUCTURATION AVEC REPRISE DE CIB</v>
          </cell>
          <cell r="AA414" t="str">
            <v>FR</v>
          </cell>
          <cell r="AB414" t="str">
            <v> France</v>
          </cell>
          <cell r="AC414" t="str">
            <v>S. BANCAIRE MUTUALISTE ET AUTRES RESEAUX</v>
          </cell>
          <cell r="AD414">
            <v>27</v>
          </cell>
          <cell r="AE414" t="str">
            <v>GPE CREDIT AGRICOLE</v>
          </cell>
          <cell r="AF414">
            <v>0</v>
          </cell>
          <cell r="AG414" t="str">
            <v>28000</v>
          </cell>
          <cell r="AH414" t="str">
            <v>FR</v>
          </cell>
          <cell r="AI414" t="str">
            <v/>
          </cell>
          <cell r="AJ414" t="str">
            <v/>
          </cell>
          <cell r="AK414" t="str">
            <v>EC</v>
          </cell>
          <cell r="AL414" t="str">
            <v>Bq mut</v>
          </cell>
          <cell r="AM414" t="str">
            <v>PERSONNE_MORALE_SOCIETE</v>
          </cell>
          <cell r="AN414" t="str">
            <v>CREDIT AGRICOLE</v>
          </cell>
          <cell r="AO414" t="str">
            <v>Groupes mutualistes</v>
          </cell>
          <cell r="AP414" t="str">
            <v/>
          </cell>
          <cell r="AQ414" t="str">
            <v/>
          </cell>
          <cell r="AR414" t="str">
            <v>FR</v>
          </cell>
          <cell r="AS414" t="str">
            <v>FRANCE</v>
          </cell>
          <cell r="AT414" t="str">
            <v/>
          </cell>
          <cell r="AU414" t="str">
            <v/>
          </cell>
          <cell r="AV414" t="str">
            <v>RABIER</v>
          </cell>
          <cell r="AW414">
            <v>2761</v>
          </cell>
          <cell r="AX414">
            <v>8.2524301179999995</v>
          </cell>
          <cell r="AY414">
            <v>5.9540679119999993</v>
          </cell>
          <cell r="AZ414">
            <v>2.4490212759999999</v>
          </cell>
          <cell r="BA414">
            <v>133</v>
          </cell>
          <cell r="BB414" t="str">
            <v>SI</v>
          </cell>
          <cell r="BC414">
            <v>0</v>
          </cell>
          <cell r="BD414">
            <v>0</v>
          </cell>
        </row>
        <row r="415">
          <cell r="A415" t="str">
            <v>14445</v>
          </cell>
          <cell r="B415" t="str">
            <v>CAISSE D EPARGNE BRETAGNE-PAYS DE LOIRE</v>
          </cell>
          <cell r="C415" t="str">
            <v>3. Autres (GEA CBD)</v>
          </cell>
          <cell r="D415">
            <v>201212</v>
          </cell>
          <cell r="E415">
            <v>5.2658484845814202E-2</v>
          </cell>
          <cell r="F415">
            <v>0.21257223653797899</v>
          </cell>
          <cell r="G415">
            <v>12.975737085</v>
          </cell>
          <cell r="H415">
            <v>0.68328265465374183</v>
          </cell>
          <cell r="I415">
            <v>2.7582814528872461</v>
          </cell>
          <cell r="O415">
            <v>10063</v>
          </cell>
          <cell r="P415" t="str">
            <v>392640090</v>
          </cell>
          <cell r="Q415" t="str">
            <v>PM</v>
          </cell>
          <cell r="R415" t="str">
            <v>270</v>
          </cell>
          <cell r="S415" t="str">
            <v>01</v>
          </cell>
          <cell r="T415" t="str">
            <v>Etablissement de crédit</v>
          </cell>
          <cell r="U415" t="str">
            <v>201</v>
          </cell>
          <cell r="V415" t="str">
            <v>Banque mutualiste ou coopérative</v>
          </cell>
          <cell r="W415" t="str">
            <v>001</v>
          </cell>
          <cell r="X415" t="str">
            <v>Agrément ACPR</v>
          </cell>
          <cell r="Y415">
            <v>8</v>
          </cell>
          <cell r="Z415" t="str">
            <v>RESTRUCTURATION AVEC REPRISE DE CIB</v>
          </cell>
          <cell r="AA415" t="str">
            <v>FR</v>
          </cell>
          <cell r="AB415" t="str">
            <v> France</v>
          </cell>
          <cell r="AC415" t="str">
            <v>S. BANCAIRE MUTUALISTE ET AUTRES RESEAUX</v>
          </cell>
          <cell r="AD415">
            <v>1163</v>
          </cell>
          <cell r="AE415" t="str">
            <v>GPE BPCE</v>
          </cell>
          <cell r="AF415">
            <v>0</v>
          </cell>
          <cell r="AG415" t="str">
            <v>44000</v>
          </cell>
          <cell r="AH415" t="str">
            <v>FR</v>
          </cell>
          <cell r="AI415" t="str">
            <v/>
          </cell>
          <cell r="AJ415" t="str">
            <v/>
          </cell>
          <cell r="AK415" t="str">
            <v>EC</v>
          </cell>
          <cell r="AL415" t="str">
            <v>Bq mut</v>
          </cell>
          <cell r="AM415" t="str">
            <v>PERSONNE_MORALE_SOCIETE</v>
          </cell>
          <cell r="AN415" t="str">
            <v>BPCE</v>
          </cell>
          <cell r="AO415" t="str">
            <v>Groupes mutualistes</v>
          </cell>
          <cell r="AP415" t="str">
            <v/>
          </cell>
          <cell r="AQ415" t="str">
            <v/>
          </cell>
          <cell r="AR415" t="str">
            <v>FR</v>
          </cell>
          <cell r="AS415" t="str">
            <v>FRANCE</v>
          </cell>
          <cell r="AT415" t="str">
            <v/>
          </cell>
          <cell r="AU415" t="str">
            <v/>
          </cell>
          <cell r="AV415" t="str">
            <v>PERREOL</v>
          </cell>
          <cell r="AW415">
            <v>2762</v>
          </cell>
          <cell r="AX415">
            <v>28.404890721000001</v>
          </cell>
          <cell r="AY415">
            <v>15.684135389</v>
          </cell>
          <cell r="AZ415">
            <v>19.793195835999999</v>
          </cell>
          <cell r="BA415">
            <v>42</v>
          </cell>
          <cell r="BB415" t="str">
            <v>SI</v>
          </cell>
          <cell r="BC415">
            <v>0</v>
          </cell>
          <cell r="BD415">
            <v>1</v>
          </cell>
        </row>
        <row r="416">
          <cell r="A416" t="str">
            <v>14505</v>
          </cell>
          <cell r="B416" t="str">
            <v>CAISSE D EPARGNE LOIRE-CENTRE</v>
          </cell>
          <cell r="C416" t="str">
            <v>3. Autres (GEA CBD)</v>
          </cell>
          <cell r="D416">
            <v>201212</v>
          </cell>
          <cell r="E416">
            <v>5.1353683383007699E-2</v>
          </cell>
          <cell r="F416">
            <v>0.212564050064489</v>
          </cell>
          <cell r="G416">
            <v>6.1706198639999998</v>
          </cell>
          <cell r="H416">
            <v>0.316884058772754</v>
          </cell>
          <cell r="I416">
            <v>1.3116519497002264</v>
          </cell>
          <cell r="O416">
            <v>10148</v>
          </cell>
          <cell r="P416" t="str">
            <v>383952470</v>
          </cell>
          <cell r="Q416" t="str">
            <v>PM</v>
          </cell>
          <cell r="R416" t="str">
            <v>270</v>
          </cell>
          <cell r="S416" t="str">
            <v>01</v>
          </cell>
          <cell r="T416" t="str">
            <v>Etablissement de crédit</v>
          </cell>
          <cell r="U416" t="str">
            <v>201</v>
          </cell>
          <cell r="V416" t="str">
            <v>Banque mutualiste ou coopérative</v>
          </cell>
          <cell r="W416" t="str">
            <v>001</v>
          </cell>
          <cell r="X416" t="str">
            <v>Agrément ACPR</v>
          </cell>
          <cell r="Y416">
            <v>6</v>
          </cell>
          <cell r="Z416" t="str">
            <v>NOUVEL ETABLISSEMENT</v>
          </cell>
          <cell r="AA416" t="str">
            <v>FR</v>
          </cell>
          <cell r="AB416" t="str">
            <v> France</v>
          </cell>
          <cell r="AC416" t="str">
            <v>S. BANCAIRE MUTUALISTE ET AUTRES RESEAUX</v>
          </cell>
          <cell r="AD416">
            <v>1163</v>
          </cell>
          <cell r="AE416" t="str">
            <v>GPE BPCE</v>
          </cell>
          <cell r="AF416">
            <v>0</v>
          </cell>
          <cell r="AG416" t="str">
            <v>45000</v>
          </cell>
          <cell r="AH416" t="str">
            <v>FR</v>
          </cell>
          <cell r="AI416" t="str">
            <v/>
          </cell>
          <cell r="AJ416" t="str">
            <v/>
          </cell>
          <cell r="AK416" t="str">
            <v>EC</v>
          </cell>
          <cell r="AL416" t="str">
            <v>Bq mut</v>
          </cell>
          <cell r="AM416" t="str">
            <v>PERSONNE_MORALE_SOCIETE</v>
          </cell>
          <cell r="AN416" t="str">
            <v>BPCE</v>
          </cell>
          <cell r="AO416" t="str">
            <v>Groupes mutualistes</v>
          </cell>
          <cell r="AP416" t="str">
            <v/>
          </cell>
          <cell r="AQ416" t="str">
            <v/>
          </cell>
          <cell r="AR416" t="str">
            <v>FR</v>
          </cell>
          <cell r="AS416" t="str">
            <v>FRANCE</v>
          </cell>
          <cell r="AT416" t="str">
            <v/>
          </cell>
          <cell r="AU416" t="str">
            <v/>
          </cell>
          <cell r="AV416" t="str">
            <v>AUTHIER</v>
          </cell>
          <cell r="AW416">
            <v>2762</v>
          </cell>
          <cell r="AX416">
            <v>16.366644222999998</v>
          </cell>
          <cell r="AY416">
            <v>8.4571034049999998</v>
          </cell>
          <cell r="AZ416">
            <v>12.139856762000001</v>
          </cell>
          <cell r="BA416">
            <v>78</v>
          </cell>
          <cell r="BB416" t="str">
            <v>SI</v>
          </cell>
          <cell r="BC416">
            <v>0</v>
          </cell>
          <cell r="BD416">
            <v>1</v>
          </cell>
        </row>
        <row r="417">
          <cell r="A417" t="str">
            <v>14506</v>
          </cell>
          <cell r="B417" t="str">
            <v>CRCAM LOIRE - HAUTE-LOIRE</v>
          </cell>
          <cell r="C417" t="str">
            <v>3. Autres (GEA CBD)</v>
          </cell>
          <cell r="D417">
            <v>201212</v>
          </cell>
          <cell r="E417">
            <v>4.0500000000000001E-2</v>
          </cell>
          <cell r="F417">
            <v>0.16639999999999999</v>
          </cell>
          <cell r="G417">
            <v>5.6051399999999996</v>
          </cell>
          <cell r="H417">
            <v>0.22700816999999998</v>
          </cell>
          <cell r="I417">
            <v>0.9326952959999999</v>
          </cell>
          <cell r="J417">
            <v>3.5200000000000002E-2</v>
          </cell>
          <cell r="K417">
            <v>0.43659999999999999</v>
          </cell>
          <cell r="L417">
            <v>1.80955</v>
          </cell>
          <cell r="M417">
            <v>6.3696160000000002E-2</v>
          </cell>
          <cell r="N417">
            <v>0.79004953</v>
          </cell>
          <cell r="O417">
            <v>10160</v>
          </cell>
          <cell r="P417" t="str">
            <v>380386854</v>
          </cell>
          <cell r="Q417" t="str">
            <v>PM</v>
          </cell>
          <cell r="R417" t="str">
            <v>210</v>
          </cell>
          <cell r="S417" t="str">
            <v>01</v>
          </cell>
          <cell r="T417" t="str">
            <v>Etablissement de crédit</v>
          </cell>
          <cell r="U417" t="str">
            <v>201</v>
          </cell>
          <cell r="V417" t="str">
            <v>Banque mutualiste ou coopérative</v>
          </cell>
          <cell r="W417" t="str">
            <v>001</v>
          </cell>
          <cell r="X417" t="str">
            <v>Agrément ACPR</v>
          </cell>
          <cell r="Y417">
            <v>8</v>
          </cell>
          <cell r="Z417" t="str">
            <v>RESTRUCTURATION AVEC REPRISE DE CIB</v>
          </cell>
          <cell r="AA417" t="str">
            <v>FR</v>
          </cell>
          <cell r="AB417" t="str">
            <v> France</v>
          </cell>
          <cell r="AC417" t="str">
            <v>S. BANCAIRE MUTUALISTE ET AUTRES RESEAUX</v>
          </cell>
          <cell r="AD417">
            <v>27</v>
          </cell>
          <cell r="AE417" t="str">
            <v>GPE CREDIT AGRICOLE</v>
          </cell>
          <cell r="AF417">
            <v>0</v>
          </cell>
          <cell r="AG417" t="str">
            <v>42000</v>
          </cell>
          <cell r="AH417" t="str">
            <v>FR</v>
          </cell>
          <cell r="AI417" t="str">
            <v/>
          </cell>
          <cell r="AJ417" t="str">
            <v/>
          </cell>
          <cell r="AK417" t="str">
            <v>EC</v>
          </cell>
          <cell r="AL417" t="str">
            <v>Bq mut</v>
          </cell>
          <cell r="AM417" t="str">
            <v>PERSONNE_MORALE_SOCIETE</v>
          </cell>
          <cell r="AN417" t="str">
            <v>CREDIT AGRICOLE</v>
          </cell>
          <cell r="AO417" t="str">
            <v>Groupes mutualistes</v>
          </cell>
          <cell r="AP417" t="str">
            <v/>
          </cell>
          <cell r="AQ417" t="str">
            <v/>
          </cell>
          <cell r="AR417" t="str">
            <v>FR</v>
          </cell>
          <cell r="AS417" t="str">
            <v>FRANCE</v>
          </cell>
          <cell r="AT417" t="str">
            <v/>
          </cell>
          <cell r="AU417" t="str">
            <v/>
          </cell>
          <cell r="AV417" t="str">
            <v>RABIER</v>
          </cell>
          <cell r="AW417">
            <v>2761</v>
          </cell>
          <cell r="AX417">
            <v>9.9922943320000002</v>
          </cell>
          <cell r="AY417">
            <v>6.5227618640000005</v>
          </cell>
          <cell r="AZ417">
            <v>2.9333848110000003</v>
          </cell>
          <cell r="BA417">
            <v>118</v>
          </cell>
          <cell r="BB417" t="str">
            <v>SI</v>
          </cell>
          <cell r="BC417">
            <v>0</v>
          </cell>
          <cell r="BD417">
            <v>0</v>
          </cell>
        </row>
        <row r="418">
          <cell r="A418" t="str">
            <v>14607</v>
          </cell>
          <cell r="B418" t="str">
            <v>BANQUE POPULAIRE PROVENCALE ET CORSE</v>
          </cell>
          <cell r="C418" t="str">
            <v>3. Autres (GEA CBD)</v>
          </cell>
          <cell r="D418">
            <v>201212</v>
          </cell>
          <cell r="E418">
            <v>5.84722610361052E-2</v>
          </cell>
          <cell r="F418">
            <v>0.13423375440386601</v>
          </cell>
          <cell r="G418">
            <v>3.5733903100000002</v>
          </cell>
          <cell r="H418">
            <v>0.20894421099020888</v>
          </cell>
          <cell r="I418">
            <v>0.47966959726169461</v>
          </cell>
          <cell r="J418">
            <v>6.2494810658889198E-2</v>
          </cell>
          <cell r="K418">
            <v>0.44058213089937798</v>
          </cell>
          <cell r="L418">
            <v>0.93965866899999995</v>
          </cell>
          <cell r="M418">
            <v>5.8723790603138835E-2</v>
          </cell>
          <cell r="N418">
            <v>0.41399681870609328</v>
          </cell>
          <cell r="O418">
            <v>10325</v>
          </cell>
          <cell r="P418" t="str">
            <v>058801481</v>
          </cell>
          <cell r="Q418" t="str">
            <v>PM</v>
          </cell>
          <cell r="R418" t="str">
            <v>202</v>
          </cell>
          <cell r="S418" t="str">
            <v>01</v>
          </cell>
          <cell r="T418" t="str">
            <v>Etablissement de crédit</v>
          </cell>
          <cell r="U418" t="str">
            <v>201</v>
          </cell>
          <cell r="V418" t="str">
            <v>Banque mutualiste ou coopérative</v>
          </cell>
          <cell r="W418" t="str">
            <v>001</v>
          </cell>
          <cell r="X418" t="str">
            <v>Agrément ACPR</v>
          </cell>
          <cell r="Y418">
            <v>6</v>
          </cell>
          <cell r="Z418" t="str">
            <v>NOUVEL ETABLISSEMENT</v>
          </cell>
          <cell r="AA418" t="str">
            <v>FR</v>
          </cell>
          <cell r="AB418" t="str">
            <v> France</v>
          </cell>
          <cell r="AC418" t="str">
            <v>S. BANCAIRE MUTUALISTE ET AUTRES RESEAUX</v>
          </cell>
          <cell r="AD418">
            <v>1163</v>
          </cell>
          <cell r="AE418" t="str">
            <v>GPE BPCE</v>
          </cell>
          <cell r="AF418">
            <v>0</v>
          </cell>
          <cell r="AG418" t="str">
            <v>13008</v>
          </cell>
          <cell r="AH418" t="str">
            <v>FR</v>
          </cell>
          <cell r="AI418" t="str">
            <v/>
          </cell>
          <cell r="AJ418" t="str">
            <v/>
          </cell>
          <cell r="AK418" t="str">
            <v>EC</v>
          </cell>
          <cell r="AL418" t="str">
            <v>Bq mut</v>
          </cell>
          <cell r="AM418" t="str">
            <v>PERSONNE_MORALE_SOCIETE</v>
          </cell>
          <cell r="AN418" t="str">
            <v>BPCE</v>
          </cell>
          <cell r="AO418" t="str">
            <v>Groupes mutualistes</v>
          </cell>
          <cell r="AP418" t="str">
            <v/>
          </cell>
          <cell r="AQ418" t="str">
            <v/>
          </cell>
          <cell r="AR418" t="str">
            <v>FR</v>
          </cell>
          <cell r="AS418" t="str">
            <v>FRANCE</v>
          </cell>
          <cell r="AT418" t="str">
            <v/>
          </cell>
          <cell r="AU418" t="str">
            <v/>
          </cell>
          <cell r="AV418" t="str">
            <v>DOSSEH</v>
          </cell>
          <cell r="AW418">
            <v>2762</v>
          </cell>
          <cell r="AX418">
            <v>5.020979488</v>
          </cell>
          <cell r="AY418">
            <v>3.1097514959999999</v>
          </cell>
          <cell r="AZ418">
            <v>3.0377022059999996</v>
          </cell>
          <cell r="BA418">
            <v>170</v>
          </cell>
          <cell r="BB418" t="str">
            <v>SI</v>
          </cell>
          <cell r="BC418">
            <v>0</v>
          </cell>
          <cell r="BD418">
            <v>1</v>
          </cell>
        </row>
        <row r="419">
          <cell r="A419" t="str">
            <v>14706</v>
          </cell>
          <cell r="B419" t="str">
            <v>CRCAM ATLANTIQUE VENDEE</v>
          </cell>
          <cell r="C419" t="str">
            <v>3. Autres (GEA CBD)</v>
          </cell>
          <cell r="D419">
            <v>201212</v>
          </cell>
          <cell r="E419">
            <v>4.2900000000000001E-2</v>
          </cell>
          <cell r="F419">
            <v>0.15909999999999999</v>
          </cell>
          <cell r="G419">
            <v>11.823864</v>
          </cell>
          <cell r="H419">
            <v>0.50724376560000006</v>
          </cell>
          <cell r="I419">
            <v>1.8811767624</v>
          </cell>
          <cell r="J419">
            <v>3.1099999999999999E-2</v>
          </cell>
          <cell r="K419">
            <v>0.43830000000000002</v>
          </cell>
          <cell r="L419">
            <v>4.0280630000000004</v>
          </cell>
          <cell r="M419">
            <v>0.12527275930000001</v>
          </cell>
          <cell r="N419">
            <v>1.7655000129000002</v>
          </cell>
          <cell r="O419">
            <v>10532</v>
          </cell>
          <cell r="P419" t="str">
            <v>440242469</v>
          </cell>
          <cell r="Q419" t="str">
            <v>PM</v>
          </cell>
          <cell r="R419" t="str">
            <v>210</v>
          </cell>
          <cell r="S419" t="str">
            <v>01</v>
          </cell>
          <cell r="T419" t="str">
            <v>Etablissement de crédit</v>
          </cell>
          <cell r="U419" t="str">
            <v>201</v>
          </cell>
          <cell r="V419" t="str">
            <v>Banque mutualiste ou coopérative</v>
          </cell>
          <cell r="W419" t="str">
            <v>001</v>
          </cell>
          <cell r="X419" t="str">
            <v>Agrément ACPR</v>
          </cell>
          <cell r="Y419">
            <v>8</v>
          </cell>
          <cell r="Z419" t="str">
            <v>RESTRUCTURATION AVEC REPRISE DE CIB</v>
          </cell>
          <cell r="AA419" t="str">
            <v>FR</v>
          </cell>
          <cell r="AB419" t="str">
            <v> France</v>
          </cell>
          <cell r="AC419" t="str">
            <v>S. BANCAIRE MUTUALISTE ET AUTRES RESEAUX</v>
          </cell>
          <cell r="AD419">
            <v>27</v>
          </cell>
          <cell r="AE419" t="str">
            <v>GPE CREDIT AGRICOLE</v>
          </cell>
          <cell r="AF419">
            <v>0</v>
          </cell>
          <cell r="AG419" t="str">
            <v>44000</v>
          </cell>
          <cell r="AH419" t="str">
            <v>FR</v>
          </cell>
          <cell r="AI419" t="str">
            <v/>
          </cell>
          <cell r="AJ419" t="str">
            <v/>
          </cell>
          <cell r="AK419" t="str">
            <v>EC</v>
          </cell>
          <cell r="AL419" t="str">
            <v>Bq mut</v>
          </cell>
          <cell r="AM419" t="str">
            <v>PERSONNE_MORALE_SOCIETE</v>
          </cell>
          <cell r="AN419" t="str">
            <v>CREDIT AGRICOLE</v>
          </cell>
          <cell r="AO419" t="str">
            <v>Groupes mutualistes</v>
          </cell>
          <cell r="AP419" t="str">
            <v/>
          </cell>
          <cell r="AQ419" t="str">
            <v/>
          </cell>
          <cell r="AR419" t="str">
            <v>FR</v>
          </cell>
          <cell r="AS419" t="str">
            <v>FRANCE</v>
          </cell>
          <cell r="AT419" t="str">
            <v/>
          </cell>
          <cell r="AU419" t="str">
            <v/>
          </cell>
          <cell r="AV419" t="str">
            <v>RABIER</v>
          </cell>
          <cell r="AW419">
            <v>2761</v>
          </cell>
          <cell r="AX419">
            <v>18.580111258999999</v>
          </cell>
          <cell r="AY419">
            <v>13.981658631999998</v>
          </cell>
          <cell r="AZ419">
            <v>4.3702815130000001</v>
          </cell>
          <cell r="BA419">
            <v>69</v>
          </cell>
          <cell r="BB419" t="str">
            <v>SI</v>
          </cell>
          <cell r="BC419">
            <v>0</v>
          </cell>
          <cell r="BD419">
            <v>0</v>
          </cell>
        </row>
        <row r="420">
          <cell r="A420" t="str">
            <v>14707</v>
          </cell>
          <cell r="B420" t="str">
            <v>BQUE POPULAIRE ALSACE LORRAINE CHAMPAGNE</v>
          </cell>
          <cell r="C420" t="str">
            <v>3. Autres (GEA CBD)</v>
          </cell>
          <cell r="D420">
            <v>201212</v>
          </cell>
          <cell r="E420">
            <v>0.103914360050241</v>
          </cell>
          <cell r="F420">
            <v>0.1468223805993</v>
          </cell>
          <cell r="G420">
            <v>8.3516028389999999</v>
          </cell>
          <cell r="H420">
            <v>0.86785146440846095</v>
          </cell>
          <cell r="I420">
            <v>1.2262022106418524</v>
          </cell>
          <cell r="J420">
            <v>7.9170884627379395E-2</v>
          </cell>
          <cell r="K420">
            <v>0.44301923243775698</v>
          </cell>
          <cell r="L420">
            <v>2.9293674160000003</v>
          </cell>
          <cell r="M420">
            <v>0.23192060972334053</v>
          </cell>
          <cell r="N420">
            <v>1.2977661041644957</v>
          </cell>
          <cell r="O420">
            <v>10537</v>
          </cell>
          <cell r="P420" t="str">
            <v>356801571</v>
          </cell>
          <cell r="Q420" t="str">
            <v>PM</v>
          </cell>
          <cell r="R420" t="str">
            <v>202</v>
          </cell>
          <cell r="S420" t="str">
            <v>01</v>
          </cell>
          <cell r="T420" t="str">
            <v>Etablissement de crédit</v>
          </cell>
          <cell r="U420" t="str">
            <v>201</v>
          </cell>
          <cell r="V420" t="str">
            <v>Banque mutualiste ou coopérative</v>
          </cell>
          <cell r="W420" t="str">
            <v>001</v>
          </cell>
          <cell r="X420" t="str">
            <v>Agrément ACPR</v>
          </cell>
          <cell r="Y420">
            <v>6</v>
          </cell>
          <cell r="Z420" t="str">
            <v>NOUVEL ETABLISSEMENT</v>
          </cell>
          <cell r="AA420" t="str">
            <v>FR</v>
          </cell>
          <cell r="AB420" t="str">
            <v> France</v>
          </cell>
          <cell r="AC420" t="str">
            <v>S. BANCAIRE MUTUALISTE ET AUTRES RESEAUX</v>
          </cell>
          <cell r="AD420">
            <v>1163</v>
          </cell>
          <cell r="AE420" t="str">
            <v>GPE BPCE</v>
          </cell>
          <cell r="AF420">
            <v>0</v>
          </cell>
          <cell r="AG420" t="str">
            <v>57000</v>
          </cell>
          <cell r="AH420" t="str">
            <v>FR</v>
          </cell>
          <cell r="AI420" t="str">
            <v/>
          </cell>
          <cell r="AJ420" t="str">
            <v/>
          </cell>
          <cell r="AK420" t="str">
            <v>EC</v>
          </cell>
          <cell r="AL420" t="str">
            <v>Bq mut</v>
          </cell>
          <cell r="AM420" t="str">
            <v>PERSONNE_MORALE_SOCIETE</v>
          </cell>
          <cell r="AN420" t="str">
            <v>BPCE</v>
          </cell>
          <cell r="AO420" t="str">
            <v>Groupes mutualistes</v>
          </cell>
          <cell r="AP420" t="str">
            <v/>
          </cell>
          <cell r="AQ420" t="str">
            <v/>
          </cell>
          <cell r="AR420" t="str">
            <v>FR</v>
          </cell>
          <cell r="AS420" t="str">
            <v>FRANCE</v>
          </cell>
          <cell r="AT420" t="str">
            <v/>
          </cell>
          <cell r="AU420" t="str">
            <v/>
          </cell>
          <cell r="AV420" t="str">
            <v>MOURJANE</v>
          </cell>
          <cell r="AW420">
            <v>2762</v>
          </cell>
          <cell r="AX420">
            <v>20.591590140000001</v>
          </cell>
          <cell r="AY420">
            <v>13.7459837</v>
          </cell>
          <cell r="AZ420">
            <v>13.585083002000001</v>
          </cell>
          <cell r="BA420">
            <v>59</v>
          </cell>
          <cell r="BB420" t="str">
            <v>SI</v>
          </cell>
          <cell r="BC420">
            <v>0</v>
          </cell>
          <cell r="BD420">
            <v>1</v>
          </cell>
        </row>
        <row r="421">
          <cell r="A421" t="str">
            <v>14806</v>
          </cell>
          <cell r="B421" t="str">
            <v>CRCAM CENTRE LOIRE</v>
          </cell>
          <cell r="C421" t="str">
            <v>3. Autres (GEA CBD)</v>
          </cell>
          <cell r="D421">
            <v>201212</v>
          </cell>
          <cell r="E421">
            <v>4.4499999999999998E-2</v>
          </cell>
          <cell r="F421">
            <v>0.16700000000000001</v>
          </cell>
          <cell r="G421">
            <v>9.559132</v>
          </cell>
          <cell r="H421">
            <v>0.42538137399999998</v>
          </cell>
          <cell r="I421">
            <v>1.5963750440000002</v>
          </cell>
          <cell r="J421">
            <v>4.0599999999999997E-2</v>
          </cell>
          <cell r="K421">
            <v>0.41470000000000001</v>
          </cell>
          <cell r="L421">
            <v>3.5431550000000001</v>
          </cell>
          <cell r="M421">
            <v>0.14385209299999999</v>
          </cell>
          <cell r="N421">
            <v>1.4693463785</v>
          </cell>
          <cell r="O421">
            <v>10711</v>
          </cell>
          <cell r="P421" t="str">
            <v>398824714</v>
          </cell>
          <cell r="Q421" t="str">
            <v>PM</v>
          </cell>
          <cell r="R421" t="str">
            <v>210</v>
          </cell>
          <cell r="S421" t="str">
            <v>01</v>
          </cell>
          <cell r="T421" t="str">
            <v>Etablissement de crédit</v>
          </cell>
          <cell r="U421" t="str">
            <v>201</v>
          </cell>
          <cell r="V421" t="str">
            <v>Banque mutualiste ou coopérative</v>
          </cell>
          <cell r="W421" t="str">
            <v>001</v>
          </cell>
          <cell r="X421" t="str">
            <v>Agrément ACPR</v>
          </cell>
          <cell r="Y421">
            <v>8</v>
          </cell>
          <cell r="Z421" t="str">
            <v>RESTRUCTURATION AVEC REPRISE DE CIB</v>
          </cell>
          <cell r="AA421" t="str">
            <v>FR</v>
          </cell>
          <cell r="AB421" t="str">
            <v> France</v>
          </cell>
          <cell r="AC421" t="str">
            <v>S. BANCAIRE MUTUALISTE ET AUTRES RESEAUX</v>
          </cell>
          <cell r="AD421">
            <v>27</v>
          </cell>
          <cell r="AE421" t="str">
            <v>GPE CREDIT AGRICOLE</v>
          </cell>
          <cell r="AF421">
            <v>0</v>
          </cell>
          <cell r="AG421" t="str">
            <v>18000</v>
          </cell>
          <cell r="AH421" t="str">
            <v>FR</v>
          </cell>
          <cell r="AI421" t="str">
            <v/>
          </cell>
          <cell r="AJ421" t="str">
            <v/>
          </cell>
          <cell r="AK421" t="str">
            <v>EC</v>
          </cell>
          <cell r="AL421" t="str">
            <v>Bq mut</v>
          </cell>
          <cell r="AM421" t="str">
            <v>PERSONNE_MORALE_SOCIETE</v>
          </cell>
          <cell r="AN421" t="str">
            <v>CREDIT AGRICOLE</v>
          </cell>
          <cell r="AO421" t="str">
            <v>Groupes mutualistes</v>
          </cell>
          <cell r="AP421" t="str">
            <v/>
          </cell>
          <cell r="AQ421" t="str">
            <v/>
          </cell>
          <cell r="AR421" t="str">
            <v>FR</v>
          </cell>
          <cell r="AS421" t="str">
            <v>FRANCE</v>
          </cell>
          <cell r="AT421" t="str">
            <v/>
          </cell>
          <cell r="AU421" t="str">
            <v/>
          </cell>
          <cell r="AV421" t="str">
            <v>MIODOWNICK</v>
          </cell>
          <cell r="AW421">
            <v>2761</v>
          </cell>
          <cell r="AX421">
            <v>14.178114987999999</v>
          </cell>
          <cell r="AY421">
            <v>11.079405798</v>
          </cell>
          <cell r="AZ421">
            <v>4.0235469860000004</v>
          </cell>
          <cell r="BA421">
            <v>89</v>
          </cell>
          <cell r="BB421" t="str">
            <v>SI</v>
          </cell>
          <cell r="BC421">
            <v>0</v>
          </cell>
          <cell r="BD421">
            <v>0</v>
          </cell>
        </row>
        <row r="422">
          <cell r="A422" t="str">
            <v>15135</v>
          </cell>
          <cell r="B422" t="str">
            <v>CAISSE EPARG LORRAINE CHAMPAGNE ARDENNE</v>
          </cell>
          <cell r="C422" t="str">
            <v>3. Autres (GEA CBD)</v>
          </cell>
          <cell r="D422">
            <v>201212</v>
          </cell>
          <cell r="E422">
            <v>5.5477961594973799E-2</v>
          </cell>
          <cell r="F422">
            <v>0.21090918807564299</v>
          </cell>
          <cell r="G422">
            <v>7.3652811590000002</v>
          </cell>
          <cell r="H422">
            <v>0.40861078527518613</v>
          </cell>
          <cell r="I422">
            <v>1.5534054691935208</v>
          </cell>
          <cell r="O422">
            <v>1301</v>
          </cell>
          <cell r="P422" t="str">
            <v>775618622</v>
          </cell>
          <cell r="Q422" t="str">
            <v>PM</v>
          </cell>
          <cell r="R422" t="str">
            <v>270</v>
          </cell>
          <cell r="S422" t="str">
            <v>01</v>
          </cell>
          <cell r="T422" t="str">
            <v>Etablissement de crédit</v>
          </cell>
          <cell r="U422" t="str">
            <v>201</v>
          </cell>
          <cell r="V422" t="str">
            <v>Banque mutualiste ou coopérative</v>
          </cell>
          <cell r="W422" t="str">
            <v>001</v>
          </cell>
          <cell r="X422" t="str">
            <v>Agrément ACPR</v>
          </cell>
          <cell r="Y422">
            <v>6</v>
          </cell>
          <cell r="Z422" t="str">
            <v>NOUVEL ETABLISSEMENT</v>
          </cell>
          <cell r="AA422" t="str">
            <v>FR</v>
          </cell>
          <cell r="AB422" t="str">
            <v> France</v>
          </cell>
          <cell r="AC422" t="str">
            <v>S. BANCAIRE MUTUALISTE ET AUTRES RESEAUX</v>
          </cell>
          <cell r="AD422">
            <v>1163</v>
          </cell>
          <cell r="AE422" t="str">
            <v>GPE BPCE</v>
          </cell>
          <cell r="AF422">
            <v>0</v>
          </cell>
          <cell r="AG422" t="str">
            <v>57000</v>
          </cell>
          <cell r="AH422" t="str">
            <v>FR</v>
          </cell>
          <cell r="AI422" t="str">
            <v/>
          </cell>
          <cell r="AJ422" t="str">
            <v/>
          </cell>
          <cell r="AK422" t="str">
            <v>EC</v>
          </cell>
          <cell r="AL422" t="str">
            <v>Bq mut</v>
          </cell>
          <cell r="AM422" t="str">
            <v>PERSONNE_MORALE_SOCIETE</v>
          </cell>
          <cell r="AN422" t="str">
            <v>BPCE</v>
          </cell>
          <cell r="AO422" t="str">
            <v>Groupes mutualistes</v>
          </cell>
          <cell r="AP422" t="str">
            <v/>
          </cell>
          <cell r="AQ422" t="str">
            <v/>
          </cell>
          <cell r="AR422" t="str">
            <v>FR</v>
          </cell>
          <cell r="AS422" t="str">
            <v>FRANCE</v>
          </cell>
          <cell r="AT422" t="str">
            <v/>
          </cell>
          <cell r="AU422" t="str">
            <v/>
          </cell>
          <cell r="AV422" t="str">
            <v>CISSOKHO-COULIBALY</v>
          </cell>
          <cell r="AW422">
            <v>2762</v>
          </cell>
          <cell r="AX422">
            <v>19.191407436999999</v>
          </cell>
          <cell r="AY422">
            <v>9.8210047290000002</v>
          </cell>
          <cell r="AZ422">
            <v>13.519708416999999</v>
          </cell>
          <cell r="BA422">
            <v>66</v>
          </cell>
          <cell r="BB422" t="str">
            <v>SI</v>
          </cell>
          <cell r="BC422">
            <v>0</v>
          </cell>
          <cell r="BD422">
            <v>1</v>
          </cell>
        </row>
        <row r="423">
          <cell r="A423" t="str">
            <v>15298</v>
          </cell>
          <cell r="B423" t="str">
            <v>RBC INVESTOR SERVICES BANK FRANCE SA</v>
          </cell>
          <cell r="C423" t="str">
            <v>4. Autres (GEA hors CBD)</v>
          </cell>
          <cell r="D423">
            <v>201212</v>
          </cell>
          <cell r="E423">
            <v>6.7999999999999996E-3</v>
          </cell>
          <cell r="F423">
            <v>0.36320000000000002</v>
          </cell>
          <cell r="G423">
            <v>1.0075129039999999</v>
          </cell>
          <cell r="H423">
            <v>6.8510877471999994E-3</v>
          </cell>
          <cell r="I423">
            <v>0.36592868673279999</v>
          </cell>
          <cell r="O423">
            <v>11513</v>
          </cell>
          <cell r="P423" t="str">
            <v>479163305</v>
          </cell>
          <cell r="Q423" t="str">
            <v>PM</v>
          </cell>
          <cell r="R423" t="str">
            <v>128</v>
          </cell>
          <cell r="S423" t="str">
            <v>01</v>
          </cell>
          <cell r="T423" t="str">
            <v>Etablissement de crédit</v>
          </cell>
          <cell r="U423" t="str">
            <v>200</v>
          </cell>
          <cell r="V423" t="str">
            <v>Banque</v>
          </cell>
          <cell r="W423" t="str">
            <v>001</v>
          </cell>
          <cell r="X423" t="str">
            <v>Agrément ACPR</v>
          </cell>
          <cell r="Y423">
            <v>6</v>
          </cell>
          <cell r="Z423" t="str">
            <v>NOUVEL ETABLISSEMENT</v>
          </cell>
          <cell r="AA423" t="str">
            <v>CA</v>
          </cell>
          <cell r="AB423" t="str">
            <v> Canada</v>
          </cell>
          <cell r="AC423" t="str">
            <v>S. BANCAIRE ETRANGER AUTRES PAYS OCDE</v>
          </cell>
          <cell r="AD423">
            <v>144</v>
          </cell>
          <cell r="AE423" t="str">
            <v>GPE ROYAL BANK OF CANADA</v>
          </cell>
          <cell r="AF423">
            <v>1</v>
          </cell>
          <cell r="AG423" t="str">
            <v>75002</v>
          </cell>
          <cell r="AH423" t="str">
            <v>FR</v>
          </cell>
          <cell r="AI423" t="str">
            <v/>
          </cell>
          <cell r="AJ423" t="str">
            <v/>
          </cell>
          <cell r="AK423" t="str">
            <v>EC</v>
          </cell>
          <cell r="AL423" t="str">
            <v>Banque</v>
          </cell>
          <cell r="AM423" t="str">
            <v>PERSONNE_MORALE_SOCIETE</v>
          </cell>
          <cell r="AN423" t="str">
            <v>ROYAL BANK OF CANADA</v>
          </cell>
          <cell r="AO423" t="str">
            <v>Grands groupes bancaires privés</v>
          </cell>
          <cell r="AP423" t="str">
            <v>OUI</v>
          </cell>
          <cell r="AQ423" t="str">
            <v/>
          </cell>
          <cell r="AR423" t="str">
            <v>ETR</v>
          </cell>
          <cell r="AS423" t="str">
            <v>FRANCE</v>
          </cell>
          <cell r="AT423" t="str">
            <v/>
          </cell>
          <cell r="AU423" t="str">
            <v/>
          </cell>
          <cell r="AV423" t="str">
            <v>TIMERA</v>
          </cell>
          <cell r="AW423">
            <v>2752</v>
          </cell>
          <cell r="AX423">
            <v>1.411887143</v>
          </cell>
          <cell r="AY423">
            <v>0.10456486999999999</v>
          </cell>
          <cell r="AZ423">
            <v>1.1171808009999999</v>
          </cell>
          <cell r="BA423">
            <v>274</v>
          </cell>
          <cell r="BB423" t="str">
            <v>SI</v>
          </cell>
          <cell r="BC423">
            <v>0</v>
          </cell>
          <cell r="BD423">
            <v>1</v>
          </cell>
        </row>
        <row r="424">
          <cell r="A424" t="str">
            <v>15348</v>
          </cell>
          <cell r="B424" t="str">
            <v>CRC MARIT MUTUEL DE LA REGION NORD</v>
          </cell>
          <cell r="C424" t="str">
            <v>3. Autres (GEA CBD)</v>
          </cell>
          <cell r="D424">
            <v>201212</v>
          </cell>
          <cell r="E424">
            <v>0.20068</v>
          </cell>
          <cell r="F424">
            <v>0.11796</v>
          </cell>
          <cell r="G424">
            <v>2.9824751E-2</v>
          </cell>
          <cell r="H424">
            <v>5.9852310306799999E-3</v>
          </cell>
          <cell r="I424">
            <v>3.5181276279599998E-3</v>
          </cell>
          <cell r="J424">
            <v>0.74570999999999998</v>
          </cell>
          <cell r="K424">
            <v>0.63263000000000003</v>
          </cell>
          <cell r="L424">
            <v>1.0267439E-2</v>
          </cell>
          <cell r="M424">
            <v>7.6565319366899993E-3</v>
          </cell>
          <cell r="N424">
            <v>6.4954899345700005E-3</v>
          </cell>
          <cell r="O424">
            <v>11564</v>
          </cell>
          <cell r="P424" t="str">
            <v>783948474</v>
          </cell>
          <cell r="Q424" t="str">
            <v>PM</v>
          </cell>
          <cell r="R424" t="str">
            <v>230</v>
          </cell>
          <cell r="S424" t="str">
            <v>01</v>
          </cell>
          <cell r="T424" t="str">
            <v>Etablissement de crédit</v>
          </cell>
          <cell r="U424" t="str">
            <v>201</v>
          </cell>
          <cell r="V424" t="str">
            <v>Banque mutualiste ou coopérative</v>
          </cell>
          <cell r="W424" t="str">
            <v>001</v>
          </cell>
          <cell r="X424" t="str">
            <v>Agrément ACPR</v>
          </cell>
          <cell r="Y424">
            <v>6</v>
          </cell>
          <cell r="Z424" t="str">
            <v>NOUVEL ETABLISSEMENT</v>
          </cell>
          <cell r="AA424" t="str">
            <v>FR</v>
          </cell>
          <cell r="AB424" t="str">
            <v> France</v>
          </cell>
          <cell r="AC424" t="str">
            <v>S. BANCAIRE MUTUALISTE ET AUTRES RESEAUX</v>
          </cell>
          <cell r="AD424">
            <v>1163</v>
          </cell>
          <cell r="AE424" t="str">
            <v>GPE BPCE</v>
          </cell>
          <cell r="AF424">
            <v>0</v>
          </cell>
          <cell r="AG424" t="str">
            <v>62200</v>
          </cell>
          <cell r="AH424" t="str">
            <v>FR</v>
          </cell>
          <cell r="AI424" t="str">
            <v/>
          </cell>
          <cell r="AJ424" t="str">
            <v/>
          </cell>
          <cell r="AK424" t="str">
            <v>EC</v>
          </cell>
          <cell r="AL424" t="str">
            <v>Bq mut</v>
          </cell>
          <cell r="AM424" t="str">
            <v>PERSONNE_MORALE_SOCIETE</v>
          </cell>
          <cell r="AN424" t="str">
            <v>BPCE</v>
          </cell>
          <cell r="AO424" t="str">
            <v>Groupes mutualistes</v>
          </cell>
          <cell r="AP424" t="str">
            <v/>
          </cell>
          <cell r="AQ424" t="str">
            <v/>
          </cell>
          <cell r="AR424" t="str">
            <v>FR</v>
          </cell>
          <cell r="AS424" t="str">
            <v>FRANCE</v>
          </cell>
          <cell r="AT424" t="str">
            <v/>
          </cell>
          <cell r="AU424" t="str">
            <v/>
          </cell>
          <cell r="AV424" t="str">
            <v>BODIAN</v>
          </cell>
          <cell r="AW424">
            <v>2762</v>
          </cell>
          <cell r="AX424">
            <v>3.6365694000000004E-2</v>
          </cell>
          <cell r="AY424">
            <v>3.1615470999999999E-2</v>
          </cell>
          <cell r="BA424">
            <v>570</v>
          </cell>
          <cell r="BB424" t="str">
            <v>SI</v>
          </cell>
          <cell r="BC424">
            <v>0</v>
          </cell>
          <cell r="BD424">
            <v>1</v>
          </cell>
        </row>
        <row r="425">
          <cell r="A425" t="str">
            <v>15429</v>
          </cell>
          <cell r="B425" t="str">
            <v>CAISSE AGRIC CREDIT MUTUEL</v>
          </cell>
          <cell r="C425" t="str">
            <v>3. Autres (GEA CBD)</v>
          </cell>
          <cell r="D425">
            <v>201212</v>
          </cell>
          <cell r="E425">
            <v>0.96970000000000001</v>
          </cell>
          <cell r="F425">
            <v>0.86260000000000003</v>
          </cell>
          <cell r="G425">
            <v>9.1745699999999999E-4</v>
          </cell>
          <cell r="H425">
            <v>8.8965805290000001E-4</v>
          </cell>
          <cell r="I425">
            <v>7.9139840820000007E-4</v>
          </cell>
          <cell r="O425">
            <v>11657</v>
          </cell>
          <cell r="P425" t="str">
            <v>778200741</v>
          </cell>
          <cell r="Q425" t="str">
            <v>PM</v>
          </cell>
          <cell r="R425" t="str">
            <v>250</v>
          </cell>
          <cell r="S425" t="str">
            <v>01</v>
          </cell>
          <cell r="T425" t="str">
            <v>Etablissement de crédit</v>
          </cell>
          <cell r="U425" t="str">
            <v>201</v>
          </cell>
          <cell r="V425" t="str">
            <v>Banque mutualiste ou coopérative</v>
          </cell>
          <cell r="W425" t="str">
            <v>001</v>
          </cell>
          <cell r="X425" t="str">
            <v>Agrément ACPR</v>
          </cell>
          <cell r="Y425">
            <v>6</v>
          </cell>
          <cell r="Z425" t="str">
            <v>NOUVEL ETABLISSEMENT</v>
          </cell>
          <cell r="AA425" t="str">
            <v>FR</v>
          </cell>
          <cell r="AB425" t="str">
            <v> France</v>
          </cell>
          <cell r="AC425" t="str">
            <v>S. BANCAIRE MUTUALISTE ET AUTRES RESEAUX</v>
          </cell>
          <cell r="AD425">
            <v>29</v>
          </cell>
          <cell r="AE425" t="str">
            <v>GPE CREDIT MUTUEL</v>
          </cell>
          <cell r="AF425">
            <v>0</v>
          </cell>
          <cell r="AG425" t="str">
            <v>21000</v>
          </cell>
          <cell r="AH425" t="str">
            <v>FR</v>
          </cell>
          <cell r="AI425" t="str">
            <v/>
          </cell>
          <cell r="AJ425" t="str">
            <v/>
          </cell>
          <cell r="AK425" t="str">
            <v>EC</v>
          </cell>
          <cell r="AL425" t="str">
            <v>Bq mut</v>
          </cell>
          <cell r="AM425" t="str">
            <v>PERSONNE_MORALE_SOCIETE</v>
          </cell>
          <cell r="AN425" t="str">
            <v>CREDIT MUTUEL</v>
          </cell>
          <cell r="AO425" t="str">
            <v>Groupes mutualistes</v>
          </cell>
          <cell r="AP425" t="str">
            <v/>
          </cell>
          <cell r="AQ425" t="str">
            <v/>
          </cell>
          <cell r="AR425" t="str">
            <v>FR</v>
          </cell>
          <cell r="AS425" t="str">
            <v>FRANCE</v>
          </cell>
          <cell r="AT425" t="str">
            <v/>
          </cell>
          <cell r="AU425" t="str">
            <v/>
          </cell>
          <cell r="AV425" t="str">
            <v>KRAUSE</v>
          </cell>
          <cell r="AW425">
            <v>2763</v>
          </cell>
          <cell r="AX425">
            <v>3.0925333029999997</v>
          </cell>
          <cell r="AY425">
            <v>0</v>
          </cell>
          <cell r="AZ425">
            <v>4.3627000000000001E-5</v>
          </cell>
          <cell r="BA425">
            <v>206</v>
          </cell>
          <cell r="BB425" t="str">
            <v>SI</v>
          </cell>
          <cell r="BC425">
            <v>0</v>
          </cell>
          <cell r="BD425">
            <v>0</v>
          </cell>
        </row>
        <row r="426">
          <cell r="A426" t="str">
            <v>15489</v>
          </cell>
          <cell r="B426" t="str">
            <v>CAISSE FEDER CIT MUT MAIN ANJ BAS NORM</v>
          </cell>
          <cell r="C426" t="str">
            <v>3. Autres (GEA CBD)</v>
          </cell>
          <cell r="D426">
            <v>201212</v>
          </cell>
          <cell r="E426">
            <v>3.2899999999999999E-2</v>
          </cell>
          <cell r="F426">
            <v>0.1807</v>
          </cell>
          <cell r="G426">
            <v>10.587775187</v>
          </cell>
          <cell r="H426">
            <v>0.34833780365229999</v>
          </cell>
          <cell r="I426">
            <v>1.9132109762909</v>
          </cell>
          <cell r="O426">
            <v>11743</v>
          </cell>
          <cell r="P426" t="str">
            <v>556650208</v>
          </cell>
          <cell r="Q426" t="str">
            <v>PM</v>
          </cell>
          <cell r="R426" t="str">
            <v>240</v>
          </cell>
          <cell r="S426" t="str">
            <v>01</v>
          </cell>
          <cell r="T426" t="str">
            <v>Etablissement de crédit</v>
          </cell>
          <cell r="U426" t="str">
            <v>201</v>
          </cell>
          <cell r="V426" t="str">
            <v>Banque mutualiste ou coopérative</v>
          </cell>
          <cell r="W426" t="str">
            <v>001</v>
          </cell>
          <cell r="X426" t="str">
            <v>Agrément ACPR</v>
          </cell>
          <cell r="Y426">
            <v>6</v>
          </cell>
          <cell r="Z426" t="str">
            <v>NOUVEL ETABLISSEMENT</v>
          </cell>
          <cell r="AA426" t="str">
            <v>FR</v>
          </cell>
          <cell r="AB426" t="str">
            <v> France</v>
          </cell>
          <cell r="AC426" t="str">
            <v>S. BANCAIRE MUTUALISTE ET AUTRES RESEAUX</v>
          </cell>
          <cell r="AD426">
            <v>29</v>
          </cell>
          <cell r="AE426" t="str">
            <v>GPE CREDIT MUTUEL</v>
          </cell>
          <cell r="AF426">
            <v>0</v>
          </cell>
          <cell r="AG426" t="str">
            <v>53000</v>
          </cell>
          <cell r="AH426" t="str">
            <v>FR</v>
          </cell>
          <cell r="AI426" t="str">
            <v/>
          </cell>
          <cell r="AJ426" t="str">
            <v/>
          </cell>
          <cell r="AK426" t="str">
            <v>EC</v>
          </cell>
          <cell r="AL426" t="str">
            <v>Bq mut</v>
          </cell>
          <cell r="AM426" t="str">
            <v>PERSONNE_MORALE_SOCIETE</v>
          </cell>
          <cell r="AN426" t="str">
            <v>CREDIT MUTUEL</v>
          </cell>
          <cell r="AO426" t="str">
            <v>Groupes mutualistes</v>
          </cell>
          <cell r="AP426" t="str">
            <v/>
          </cell>
          <cell r="AQ426" t="str">
            <v/>
          </cell>
          <cell r="AR426" t="str">
            <v>FR</v>
          </cell>
          <cell r="AS426" t="str">
            <v>FRANCE</v>
          </cell>
          <cell r="AT426" t="str">
            <v/>
          </cell>
          <cell r="AU426" t="str">
            <v/>
          </cell>
          <cell r="AV426" t="str">
            <v>SAIDI</v>
          </cell>
          <cell r="AW426">
            <v>2763</v>
          </cell>
          <cell r="AX426">
            <v>13.344456827</v>
          </cell>
          <cell r="AY426">
            <v>9.3166469700000007</v>
          </cell>
          <cell r="AZ426">
            <v>8.6039774719999986</v>
          </cell>
          <cell r="BA426">
            <v>92</v>
          </cell>
          <cell r="BB426" t="str">
            <v>SI</v>
          </cell>
          <cell r="BC426">
            <v>0</v>
          </cell>
          <cell r="BD426">
            <v>0</v>
          </cell>
        </row>
        <row r="427">
          <cell r="A427" t="str">
            <v>15518</v>
          </cell>
          <cell r="B427" t="str">
            <v/>
          </cell>
          <cell r="C427" t="str">
            <v/>
          </cell>
          <cell r="D427">
            <v>201212</v>
          </cell>
          <cell r="E427">
            <v>1.8228999999999999E-2</v>
          </cell>
          <cell r="F427">
            <v>15.352</v>
          </cell>
          <cell r="G427">
            <v>1.1147416569999999</v>
          </cell>
          <cell r="H427">
            <v>2.0320625665452997E-2</v>
          </cell>
          <cell r="I427">
            <v>17.113513918264001</v>
          </cell>
          <cell r="P427" t="str">
            <v/>
          </cell>
          <cell r="Q427" t="str">
            <v/>
          </cell>
          <cell r="R427" t="str">
            <v/>
          </cell>
          <cell r="S427" t="str">
            <v/>
          </cell>
          <cell r="T427" t="str">
            <v/>
          </cell>
          <cell r="U427" t="str">
            <v/>
          </cell>
          <cell r="V427" t="str">
            <v/>
          </cell>
          <cell r="W427" t="str">
            <v/>
          </cell>
          <cell r="X427" t="str">
            <v/>
          </cell>
          <cell r="Z427" t="str">
            <v/>
          </cell>
          <cell r="AA427" t="str">
            <v/>
          </cell>
          <cell r="AB427" t="str">
            <v/>
          </cell>
          <cell r="AC427" t="str">
            <v/>
          </cell>
          <cell r="AE427" t="str">
            <v/>
          </cell>
          <cell r="AG427" t="str">
            <v/>
          </cell>
          <cell r="AH427" t="str">
            <v/>
          </cell>
          <cell r="AI427" t="str">
            <v/>
          </cell>
          <cell r="AJ427" t="str">
            <v/>
          </cell>
          <cell r="AK427" t="str">
            <v/>
          </cell>
          <cell r="AL427" t="str">
            <v/>
          </cell>
          <cell r="AM427" t="str">
            <v/>
          </cell>
          <cell r="AN427" t="str">
            <v/>
          </cell>
          <cell r="AO427" t="str">
            <v/>
          </cell>
          <cell r="AP427" t="str">
            <v/>
          </cell>
          <cell r="AQ427" t="str">
            <v/>
          </cell>
          <cell r="AR427" t="str">
            <v/>
          </cell>
          <cell r="AS427" t="str">
            <v/>
          </cell>
          <cell r="AT427" t="str">
            <v/>
          </cell>
          <cell r="AU427" t="str">
            <v/>
          </cell>
          <cell r="AV427" t="str">
            <v/>
          </cell>
          <cell r="BB427" t="str">
            <v/>
          </cell>
        </row>
        <row r="428">
          <cell r="A428" t="str">
            <v>15519</v>
          </cell>
          <cell r="B428" t="str">
            <v>CAISSE FEDER CIT MUT OCEAN</v>
          </cell>
          <cell r="C428" t="str">
            <v>3. Autres (GEA CBD)</v>
          </cell>
          <cell r="D428">
            <v>201212</v>
          </cell>
          <cell r="E428">
            <v>3.1600000000000003E-2</v>
          </cell>
          <cell r="F428">
            <v>0.19139999999999999</v>
          </cell>
          <cell r="G428">
            <v>13.207261616</v>
          </cell>
          <cell r="H428">
            <v>0.41734946706560005</v>
          </cell>
          <cell r="I428">
            <v>2.5278698733024001</v>
          </cell>
          <cell r="O428">
            <v>11794</v>
          </cell>
          <cell r="P428" t="str">
            <v>307049015</v>
          </cell>
          <cell r="Q428" t="str">
            <v>PM</v>
          </cell>
          <cell r="R428" t="str">
            <v>240</v>
          </cell>
          <cell r="S428" t="str">
            <v>01</v>
          </cell>
          <cell r="T428" t="str">
            <v>Etablissement de crédit</v>
          </cell>
          <cell r="U428" t="str">
            <v>201</v>
          </cell>
          <cell r="V428" t="str">
            <v>Banque mutualiste ou coopérative</v>
          </cell>
          <cell r="W428" t="str">
            <v>001</v>
          </cell>
          <cell r="X428" t="str">
            <v>Agrément ACPR</v>
          </cell>
          <cell r="Y428">
            <v>6</v>
          </cell>
          <cell r="Z428" t="str">
            <v>NOUVEL ETABLISSEMENT</v>
          </cell>
          <cell r="AA428" t="str">
            <v>FR</v>
          </cell>
          <cell r="AB428" t="str">
            <v> France</v>
          </cell>
          <cell r="AC428" t="str">
            <v>S. BANCAIRE MUTUALISTE ET AUTRES RESEAUX</v>
          </cell>
          <cell r="AD428">
            <v>29</v>
          </cell>
          <cell r="AE428" t="str">
            <v>GPE CREDIT MUTUEL</v>
          </cell>
          <cell r="AF428">
            <v>0</v>
          </cell>
          <cell r="AG428" t="str">
            <v>85000</v>
          </cell>
          <cell r="AH428" t="str">
            <v>FR</v>
          </cell>
          <cell r="AI428" t="str">
            <v/>
          </cell>
          <cell r="AJ428" t="str">
            <v/>
          </cell>
          <cell r="AK428" t="str">
            <v>EC</v>
          </cell>
          <cell r="AL428" t="str">
            <v>Bq mut</v>
          </cell>
          <cell r="AM428" t="str">
            <v>PERSONNE_MORALE_SOCIETE</v>
          </cell>
          <cell r="AN428" t="str">
            <v>CREDIT MUTUEL</v>
          </cell>
          <cell r="AO428" t="str">
            <v>Groupes mutualistes</v>
          </cell>
          <cell r="AP428" t="str">
            <v/>
          </cell>
          <cell r="AQ428" t="str">
            <v/>
          </cell>
          <cell r="AR428" t="str">
            <v>FR</v>
          </cell>
          <cell r="AS428" t="str">
            <v>FRANCE</v>
          </cell>
          <cell r="AT428" t="str">
            <v/>
          </cell>
          <cell r="AU428" t="str">
            <v/>
          </cell>
          <cell r="AV428" t="str">
            <v>NEY</v>
          </cell>
          <cell r="AW428">
            <v>2763</v>
          </cell>
          <cell r="AX428">
            <v>14.636826336999999</v>
          </cell>
          <cell r="AY428">
            <v>10.804989611</v>
          </cell>
          <cell r="AZ428">
            <v>9.2791148719999992</v>
          </cell>
          <cell r="BA428">
            <v>86</v>
          </cell>
          <cell r="BB428" t="str">
            <v>SI</v>
          </cell>
          <cell r="BC428">
            <v>0</v>
          </cell>
          <cell r="BD428">
            <v>0</v>
          </cell>
        </row>
        <row r="429">
          <cell r="A429" t="str">
            <v>15589</v>
          </cell>
          <cell r="B429" t="str">
            <v>CREDIT MUTUEL ARKEA</v>
          </cell>
          <cell r="C429" t="str">
            <v>3. Autres (GEA CBD)</v>
          </cell>
          <cell r="D429">
            <v>201212</v>
          </cell>
          <cell r="E429">
            <v>3.7999999999999999E-2</v>
          </cell>
          <cell r="F429">
            <v>0.20930000000000001</v>
          </cell>
          <cell r="G429">
            <v>47.012724800999997</v>
          </cell>
          <cell r="H429">
            <v>1.7864835424379999</v>
          </cell>
          <cell r="I429">
            <v>9.8397633008493006</v>
          </cell>
          <cell r="O429">
            <v>1284</v>
          </cell>
          <cell r="P429" t="str">
            <v>775577018</v>
          </cell>
          <cell r="Q429" t="str">
            <v>PM</v>
          </cell>
          <cell r="R429" t="str">
            <v>240</v>
          </cell>
          <cell r="S429" t="str">
            <v>01</v>
          </cell>
          <cell r="T429" t="str">
            <v>Etablissement de crédit</v>
          </cell>
          <cell r="U429" t="str">
            <v>201</v>
          </cell>
          <cell r="V429" t="str">
            <v>Banque mutualiste ou coopérative</v>
          </cell>
          <cell r="W429" t="str">
            <v>001</v>
          </cell>
          <cell r="X429" t="str">
            <v>Agrément ACPR</v>
          </cell>
          <cell r="Y429">
            <v>6</v>
          </cell>
          <cell r="Z429" t="str">
            <v>NOUVEL ETABLISSEMENT</v>
          </cell>
          <cell r="AA429" t="str">
            <v>FR</v>
          </cell>
          <cell r="AB429" t="str">
            <v> France</v>
          </cell>
          <cell r="AC429" t="str">
            <v>S. BANCAIRE MUTUALISTE ET AUTRES RESEAUX</v>
          </cell>
          <cell r="AD429">
            <v>29</v>
          </cell>
          <cell r="AE429" t="str">
            <v>GPE CREDIT MUTUEL</v>
          </cell>
          <cell r="AF429">
            <v>0</v>
          </cell>
          <cell r="AG429" t="str">
            <v>29480</v>
          </cell>
          <cell r="AH429" t="str">
            <v>FR</v>
          </cell>
          <cell r="AI429" t="str">
            <v/>
          </cell>
          <cell r="AJ429" t="str">
            <v/>
          </cell>
          <cell r="AK429" t="str">
            <v>EC</v>
          </cell>
          <cell r="AL429" t="str">
            <v>Bq mut</v>
          </cell>
          <cell r="AM429" t="str">
            <v>PERSONNE_MORALE_SOCIETE</v>
          </cell>
          <cell r="AN429" t="str">
            <v>CREDIT MUTUEL</v>
          </cell>
          <cell r="AO429" t="str">
            <v>Groupes mutualistes</v>
          </cell>
          <cell r="AP429" t="str">
            <v/>
          </cell>
          <cell r="AQ429" t="str">
            <v/>
          </cell>
          <cell r="AR429" t="str">
            <v>FR</v>
          </cell>
          <cell r="AS429" t="str">
            <v>FRANCE</v>
          </cell>
          <cell r="AT429" t="str">
            <v/>
          </cell>
          <cell r="AU429" t="str">
            <v/>
          </cell>
          <cell r="AV429" t="str">
            <v>SAIDI</v>
          </cell>
          <cell r="AW429">
            <v>2763</v>
          </cell>
          <cell r="AX429">
            <v>66.231318481000002</v>
          </cell>
          <cell r="AY429">
            <v>27.755635743999999</v>
          </cell>
          <cell r="AZ429">
            <v>27.907285511000001</v>
          </cell>
          <cell r="BA429">
            <v>22</v>
          </cell>
          <cell r="BB429" t="str">
            <v>SI</v>
          </cell>
          <cell r="BC429">
            <v>0</v>
          </cell>
          <cell r="BD429">
            <v>0</v>
          </cell>
        </row>
        <row r="430">
          <cell r="A430" t="str">
            <v>15607</v>
          </cell>
          <cell r="B430" t="str">
            <v>BANQUE POPULAIRE COTE D AZUR</v>
          </cell>
          <cell r="C430" t="str">
            <v>3. Autres (GEA CBD)</v>
          </cell>
          <cell r="D430">
            <v>201212</v>
          </cell>
          <cell r="E430">
            <v>9.0899999999999995E-2</v>
          </cell>
          <cell r="F430">
            <v>0.14177000000000001</v>
          </cell>
          <cell r="G430">
            <v>3.3842250920000003</v>
          </cell>
          <cell r="H430">
            <v>0.30762606086280003</v>
          </cell>
          <cell r="I430">
            <v>0.47978159129284009</v>
          </cell>
          <cell r="J430">
            <v>7.3818355028272706E-2</v>
          </cell>
          <cell r="K430">
            <v>0.44011908097139602</v>
          </cell>
          <cell r="L430">
            <v>1.2168033069999999</v>
          </cell>
          <cell r="M430">
            <v>8.9822418515702301E-2</v>
          </cell>
          <cell r="N430">
            <v>0.53553835319979537</v>
          </cell>
          <cell r="O430">
            <v>11888</v>
          </cell>
          <cell r="P430" t="str">
            <v>955804448</v>
          </cell>
          <cell r="Q430" t="str">
            <v>PM</v>
          </cell>
          <cell r="R430" t="str">
            <v>202</v>
          </cell>
          <cell r="S430" t="str">
            <v>01</v>
          </cell>
          <cell r="T430" t="str">
            <v>Etablissement de crédit</v>
          </cell>
          <cell r="U430" t="str">
            <v>201</v>
          </cell>
          <cell r="V430" t="str">
            <v>Banque mutualiste ou coopérative</v>
          </cell>
          <cell r="W430" t="str">
            <v>001</v>
          </cell>
          <cell r="X430" t="str">
            <v>Agrément ACPR</v>
          </cell>
          <cell r="Y430">
            <v>6</v>
          </cell>
          <cell r="Z430" t="str">
            <v>NOUVEL ETABLISSEMENT</v>
          </cell>
          <cell r="AA430" t="str">
            <v>FR</v>
          </cell>
          <cell r="AB430" t="str">
            <v> France</v>
          </cell>
          <cell r="AC430" t="str">
            <v>S. BANCAIRE MUTUALISTE ET AUTRES RESEAUX</v>
          </cell>
          <cell r="AD430">
            <v>1163</v>
          </cell>
          <cell r="AE430" t="str">
            <v>GPE BPCE</v>
          </cell>
          <cell r="AF430">
            <v>0</v>
          </cell>
          <cell r="AG430" t="str">
            <v>06200</v>
          </cell>
          <cell r="AH430" t="str">
            <v>FR</v>
          </cell>
          <cell r="AI430" t="str">
            <v/>
          </cell>
          <cell r="AJ430" t="str">
            <v/>
          </cell>
          <cell r="AK430" t="str">
            <v>EC</v>
          </cell>
          <cell r="AL430" t="str">
            <v>Bq mut</v>
          </cell>
          <cell r="AM430" t="str">
            <v>PERSONNE_MORALE_SOCIETE</v>
          </cell>
          <cell r="AN430" t="str">
            <v>BPCE</v>
          </cell>
          <cell r="AO430" t="str">
            <v>Groupes mutualistes</v>
          </cell>
          <cell r="AP430" t="str">
            <v/>
          </cell>
          <cell r="AQ430" t="str">
            <v/>
          </cell>
          <cell r="AR430" t="str">
            <v>FR</v>
          </cell>
          <cell r="AS430" t="str">
            <v>FRANCE</v>
          </cell>
          <cell r="AT430" t="str">
            <v/>
          </cell>
          <cell r="AU430" t="str">
            <v/>
          </cell>
          <cell r="AV430" t="str">
            <v>TAMISIER</v>
          </cell>
          <cell r="AW430">
            <v>2762</v>
          </cell>
          <cell r="AX430">
            <v>5.8058549040000003</v>
          </cell>
          <cell r="AY430">
            <v>3.6550627940000004</v>
          </cell>
          <cell r="AZ430">
            <v>3.8818040119999999</v>
          </cell>
          <cell r="BA430">
            <v>156</v>
          </cell>
          <cell r="BB430" t="str">
            <v>SI</v>
          </cell>
          <cell r="BC430">
            <v>0</v>
          </cell>
          <cell r="BD430">
            <v>1</v>
          </cell>
        </row>
        <row r="431">
          <cell r="A431" t="str">
            <v>15629</v>
          </cell>
          <cell r="B431" t="str">
            <v>CAISSE FEDER CIT MUT NORD EUROPE</v>
          </cell>
          <cell r="C431" t="str">
            <v>3. Autres (GEA CBD)</v>
          </cell>
          <cell r="D431">
            <v>201212</v>
          </cell>
          <cell r="E431">
            <v>3.3099999999999997E-2</v>
          </cell>
          <cell r="F431">
            <v>0.24690000000000001</v>
          </cell>
          <cell r="G431">
            <v>16.656189287</v>
          </cell>
          <cell r="H431">
            <v>0.55131986539970002</v>
          </cell>
          <cell r="I431">
            <v>4.1124131349602999</v>
          </cell>
          <cell r="O431">
            <v>11925</v>
          </cell>
          <cell r="P431" t="str">
            <v>320342264</v>
          </cell>
          <cell r="Q431" t="str">
            <v>PM</v>
          </cell>
          <cell r="R431" t="str">
            <v>240</v>
          </cell>
          <cell r="S431" t="str">
            <v>01</v>
          </cell>
          <cell r="T431" t="str">
            <v>Etablissement de crédit</v>
          </cell>
          <cell r="U431" t="str">
            <v>201</v>
          </cell>
          <cell r="V431" t="str">
            <v>Banque mutualiste ou coopérative</v>
          </cell>
          <cell r="W431" t="str">
            <v>001</v>
          </cell>
          <cell r="X431" t="str">
            <v>Agrément ACPR</v>
          </cell>
          <cell r="Y431">
            <v>6</v>
          </cell>
          <cell r="Z431" t="str">
            <v>NOUVEL ETABLISSEMENT</v>
          </cell>
          <cell r="AA431" t="str">
            <v>FR</v>
          </cell>
          <cell r="AB431" t="str">
            <v> France</v>
          </cell>
          <cell r="AC431" t="str">
            <v>S. BANCAIRE MUTUALISTE ET AUTRES RESEAUX</v>
          </cell>
          <cell r="AD431">
            <v>29</v>
          </cell>
          <cell r="AE431" t="str">
            <v>GPE CREDIT MUTUEL</v>
          </cell>
          <cell r="AF431">
            <v>0</v>
          </cell>
          <cell r="AG431" t="str">
            <v>59000</v>
          </cell>
          <cell r="AH431" t="str">
            <v>FR</v>
          </cell>
          <cell r="AI431" t="str">
            <v/>
          </cell>
          <cell r="AJ431" t="str">
            <v/>
          </cell>
          <cell r="AK431" t="str">
            <v>EC</v>
          </cell>
          <cell r="AL431" t="str">
            <v>Bq mut</v>
          </cell>
          <cell r="AM431" t="str">
            <v>PERSONNE_MORALE_SOCIETE</v>
          </cell>
          <cell r="AN431" t="str">
            <v>CREDIT MUTUEL</v>
          </cell>
          <cell r="AO431" t="str">
            <v>Groupes mutualistes</v>
          </cell>
          <cell r="AP431" t="str">
            <v/>
          </cell>
          <cell r="AQ431" t="str">
            <v/>
          </cell>
          <cell r="AR431" t="str">
            <v>FR</v>
          </cell>
          <cell r="AS431" t="str">
            <v>FRANCE</v>
          </cell>
          <cell r="AT431" t="str">
            <v/>
          </cell>
          <cell r="AU431" t="str">
            <v/>
          </cell>
          <cell r="AV431" t="str">
            <v>QUILLIEN</v>
          </cell>
          <cell r="AW431">
            <v>2763</v>
          </cell>
          <cell r="AX431">
            <v>19.743687704999999</v>
          </cell>
          <cell r="AY431">
            <v>9.4696483780000005</v>
          </cell>
          <cell r="AZ431">
            <v>10.237798091</v>
          </cell>
          <cell r="BA431">
            <v>65</v>
          </cell>
          <cell r="BB431" t="str">
            <v>SI</v>
          </cell>
          <cell r="BC431">
            <v>0</v>
          </cell>
          <cell r="BD431">
            <v>0</v>
          </cell>
        </row>
        <row r="432">
          <cell r="A432" t="str">
            <v>15668</v>
          </cell>
          <cell r="B432" t="str">
            <v>BNP PARIBAS HOME LOAN SFH</v>
          </cell>
          <cell r="C432" t="str">
            <v>3. Autres (GEA CBD)</v>
          </cell>
          <cell r="D432">
            <v>201212</v>
          </cell>
          <cell r="E432">
            <v>0</v>
          </cell>
          <cell r="F432">
            <v>1.1999999999999999E-3</v>
          </cell>
          <cell r="G432">
            <v>31.873616999999999</v>
          </cell>
          <cell r="H432">
            <v>0</v>
          </cell>
          <cell r="I432">
            <v>3.8248340399999997E-2</v>
          </cell>
          <cell r="O432">
            <v>11979</v>
          </cell>
          <cell r="P432" t="str">
            <v>454084211</v>
          </cell>
          <cell r="Q432" t="str">
            <v>PM</v>
          </cell>
          <cell r="R432" t="str">
            <v>58B</v>
          </cell>
          <cell r="S432" t="str">
            <v>01</v>
          </cell>
          <cell r="T432" t="str">
            <v>Etablissement de crédit</v>
          </cell>
          <cell r="U432" t="str">
            <v>203</v>
          </cell>
          <cell r="V432" t="str">
            <v>Établissement de crédit spécialisé</v>
          </cell>
          <cell r="W432" t="str">
            <v>001</v>
          </cell>
          <cell r="X432" t="str">
            <v>Agrément ACPR</v>
          </cell>
          <cell r="Y432">
            <v>6</v>
          </cell>
          <cell r="Z432" t="str">
            <v>NOUVEL ETABLISSEMENT</v>
          </cell>
          <cell r="AA432" t="str">
            <v>FR</v>
          </cell>
          <cell r="AB432" t="str">
            <v> France</v>
          </cell>
          <cell r="AC432" t="str">
            <v>S. BANCAIRE PRIVE (GRANDS GROUPES)</v>
          </cell>
          <cell r="AD432">
            <v>768</v>
          </cell>
          <cell r="AE432" t="str">
            <v>GPE BNP-PARIBAS</v>
          </cell>
          <cell r="AF432">
            <v>0</v>
          </cell>
          <cell r="AG432" t="str">
            <v>75009</v>
          </cell>
          <cell r="AH432" t="str">
            <v>FR</v>
          </cell>
          <cell r="AI432" t="str">
            <v/>
          </cell>
          <cell r="AJ432" t="str">
            <v/>
          </cell>
          <cell r="AK432" t="str">
            <v>EC</v>
          </cell>
          <cell r="AL432" t="str">
            <v>ECS</v>
          </cell>
          <cell r="AM432" t="str">
            <v>PERSONNE_MORALE_SOCIETE</v>
          </cell>
          <cell r="AN432" t="str">
            <v>BNP-PARIBAS</v>
          </cell>
          <cell r="AO432" t="str">
            <v>Grands groupes bancaires privés</v>
          </cell>
          <cell r="AP432" t="str">
            <v>OUI</v>
          </cell>
          <cell r="AQ432" t="str">
            <v/>
          </cell>
          <cell r="AR432" t="str">
            <v>FR</v>
          </cell>
          <cell r="AS432" t="str">
            <v>FRANCE</v>
          </cell>
          <cell r="AT432" t="str">
            <v/>
          </cell>
          <cell r="AU432" t="str">
            <v/>
          </cell>
          <cell r="AV432" t="str">
            <v>LEMAIRE</v>
          </cell>
          <cell r="AW432">
            <v>2754</v>
          </cell>
          <cell r="AX432">
            <v>28.063439375000002</v>
          </cell>
          <cell r="BA432">
            <v>44</v>
          </cell>
          <cell r="BB432" t="str">
            <v>SI</v>
          </cell>
          <cell r="BC432">
            <v>0</v>
          </cell>
          <cell r="BD432">
            <v>1</v>
          </cell>
        </row>
        <row r="433">
          <cell r="A433" t="str">
            <v>15848</v>
          </cell>
          <cell r="B433" t="str">
            <v>CREDIT MUTUEL - CIC HOME LOAN SFH</v>
          </cell>
          <cell r="C433" t="str">
            <v>3. Autres (GEA CBD)</v>
          </cell>
          <cell r="D433">
            <v>201212</v>
          </cell>
          <cell r="E433">
            <v>7.6E-3</v>
          </cell>
          <cell r="F433">
            <v>0.106</v>
          </cell>
          <cell r="G433">
            <v>31.736344896000002</v>
          </cell>
          <cell r="H433">
            <v>0.24119622120960002</v>
          </cell>
          <cell r="I433">
            <v>3.3640525589760002</v>
          </cell>
          <cell r="O433">
            <v>12139</v>
          </cell>
          <cell r="P433" t="str">
            <v>480618800</v>
          </cell>
          <cell r="Q433" t="str">
            <v>PM</v>
          </cell>
          <cell r="R433" t="str">
            <v>58B</v>
          </cell>
          <cell r="S433" t="str">
            <v>01</v>
          </cell>
          <cell r="T433" t="str">
            <v>Etablissement de crédit</v>
          </cell>
          <cell r="U433" t="str">
            <v>203</v>
          </cell>
          <cell r="V433" t="str">
            <v>Établissement de crédit spécialisé</v>
          </cell>
          <cell r="W433" t="str">
            <v>001</v>
          </cell>
          <cell r="X433" t="str">
            <v>Agrément ACPR</v>
          </cell>
          <cell r="Y433">
            <v>6</v>
          </cell>
          <cell r="Z433" t="str">
            <v>NOUVEL ETABLISSEMENT</v>
          </cell>
          <cell r="AA433" t="str">
            <v>FR</v>
          </cell>
          <cell r="AB433" t="str">
            <v> France</v>
          </cell>
          <cell r="AC433" t="str">
            <v>S. BANCAIRE MUTUALISTE ET AUTRES RESEAUX</v>
          </cell>
          <cell r="AD433">
            <v>29</v>
          </cell>
          <cell r="AE433" t="str">
            <v>GPE CREDIT MUTUEL</v>
          </cell>
          <cell r="AF433">
            <v>0</v>
          </cell>
          <cell r="AG433" t="str">
            <v>75009</v>
          </cell>
          <cell r="AH433" t="str">
            <v>FR</v>
          </cell>
          <cell r="AI433" t="str">
            <v/>
          </cell>
          <cell r="AJ433" t="str">
            <v/>
          </cell>
          <cell r="AK433" t="str">
            <v>EC</v>
          </cell>
          <cell r="AL433" t="str">
            <v>ECS</v>
          </cell>
          <cell r="AM433" t="str">
            <v>PERSONNE_MORALE_SOCIETE</v>
          </cell>
          <cell r="AN433" t="str">
            <v>CREDIT MUTUEL</v>
          </cell>
          <cell r="AO433" t="str">
            <v>Groupes mutualistes</v>
          </cell>
          <cell r="AP433" t="str">
            <v/>
          </cell>
          <cell r="AQ433" t="str">
            <v/>
          </cell>
          <cell r="AR433" t="str">
            <v>FR</v>
          </cell>
          <cell r="AS433" t="str">
            <v>FRANCE</v>
          </cell>
          <cell r="AT433" t="str">
            <v/>
          </cell>
          <cell r="AU433" t="str">
            <v/>
          </cell>
          <cell r="AV433" t="str">
            <v>QUILLIEN</v>
          </cell>
          <cell r="AW433">
            <v>2763</v>
          </cell>
          <cell r="AX433">
            <v>26.365637994</v>
          </cell>
          <cell r="BA433">
            <v>47</v>
          </cell>
          <cell r="BB433" t="str">
            <v>SI</v>
          </cell>
          <cell r="BC433">
            <v>0</v>
          </cell>
          <cell r="BD433">
            <v>1</v>
          </cell>
        </row>
        <row r="434">
          <cell r="A434" t="str">
            <v>15898</v>
          </cell>
          <cell r="B434" t="str">
            <v>CREDIT AGRICOLE HOME LOAN SFH</v>
          </cell>
          <cell r="C434" t="str">
            <v>3. Autres (GEA CBD)</v>
          </cell>
          <cell r="D434">
            <v>201212</v>
          </cell>
          <cell r="G434">
            <v>38.451447080999998</v>
          </cell>
          <cell r="O434">
            <v>12196</v>
          </cell>
          <cell r="P434" t="str">
            <v>437667371</v>
          </cell>
          <cell r="Q434" t="str">
            <v>PM</v>
          </cell>
          <cell r="R434" t="str">
            <v>58B</v>
          </cell>
          <cell r="S434" t="str">
            <v>01</v>
          </cell>
          <cell r="T434" t="str">
            <v>Etablissement de crédit</v>
          </cell>
          <cell r="U434" t="str">
            <v>203</v>
          </cell>
          <cell r="V434" t="str">
            <v>Établissement de crédit spécialisé</v>
          </cell>
          <cell r="W434" t="str">
            <v>001</v>
          </cell>
          <cell r="X434" t="str">
            <v>Agrément ACPR</v>
          </cell>
          <cell r="Y434">
            <v>6</v>
          </cell>
          <cell r="Z434" t="str">
            <v>NOUVEL ETABLISSEMENT</v>
          </cell>
          <cell r="AA434" t="str">
            <v>FR</v>
          </cell>
          <cell r="AB434" t="str">
            <v> France</v>
          </cell>
          <cell r="AC434" t="str">
            <v>S. BANCAIRE MUTUALISTE ET AUTRES RESEAUX</v>
          </cell>
          <cell r="AD434">
            <v>27</v>
          </cell>
          <cell r="AE434" t="str">
            <v>GPE CREDIT AGRICOLE</v>
          </cell>
          <cell r="AF434">
            <v>0</v>
          </cell>
          <cell r="AG434" t="str">
            <v>92120</v>
          </cell>
          <cell r="AH434" t="str">
            <v>FR</v>
          </cell>
          <cell r="AI434" t="str">
            <v/>
          </cell>
          <cell r="AJ434" t="str">
            <v/>
          </cell>
          <cell r="AK434" t="str">
            <v>EC</v>
          </cell>
          <cell r="AL434" t="str">
            <v>ECS</v>
          </cell>
          <cell r="AM434" t="str">
            <v>PERSONNE_MORALE_SOCIETE</v>
          </cell>
          <cell r="AN434" t="str">
            <v>CREDIT AGRICOLE</v>
          </cell>
          <cell r="AO434" t="str">
            <v>Groupes mutualistes</v>
          </cell>
          <cell r="AP434" t="str">
            <v/>
          </cell>
          <cell r="AQ434" t="str">
            <v/>
          </cell>
          <cell r="AR434" t="str">
            <v>FR</v>
          </cell>
          <cell r="AS434" t="str">
            <v>FRANCE</v>
          </cell>
          <cell r="AT434" t="str">
            <v/>
          </cell>
          <cell r="AU434" t="str">
            <v/>
          </cell>
          <cell r="AV434" t="str">
            <v>BALLABRIGA</v>
          </cell>
          <cell r="AW434">
            <v>2761</v>
          </cell>
          <cell r="AX434">
            <v>28.201885876999999</v>
          </cell>
          <cell r="BA434">
            <v>43</v>
          </cell>
          <cell r="BB434" t="str">
            <v>SI</v>
          </cell>
          <cell r="BC434">
            <v>0</v>
          </cell>
          <cell r="BD434">
            <v>1</v>
          </cell>
        </row>
        <row r="435">
          <cell r="A435" t="str">
            <v>15968</v>
          </cell>
          <cell r="B435" t="str">
            <v>SOCIETE GENERALE SCF</v>
          </cell>
          <cell r="C435" t="str">
            <v>3. Autres (GEA CBD)</v>
          </cell>
          <cell r="D435">
            <v>201212</v>
          </cell>
          <cell r="E435">
            <v>5.0000000000000001E-4</v>
          </cell>
          <cell r="F435">
            <v>5.11E-2</v>
          </cell>
          <cell r="G435">
            <v>11.930205279999999</v>
          </cell>
          <cell r="H435">
            <v>5.9651026399999999E-3</v>
          </cell>
          <cell r="I435">
            <v>0.60963348980799992</v>
          </cell>
          <cell r="O435">
            <v>12379</v>
          </cell>
          <cell r="P435" t="str">
            <v>479755480</v>
          </cell>
          <cell r="Q435" t="str">
            <v>PM</v>
          </cell>
          <cell r="R435" t="str">
            <v>510</v>
          </cell>
          <cell r="S435" t="str">
            <v>01</v>
          </cell>
          <cell r="T435" t="str">
            <v>Etablissement de crédit</v>
          </cell>
          <cell r="U435" t="str">
            <v>203</v>
          </cell>
          <cell r="V435" t="str">
            <v>Établissement de crédit spécialisé</v>
          </cell>
          <cell r="W435" t="str">
            <v>001</v>
          </cell>
          <cell r="X435" t="str">
            <v>Agrément ACPR</v>
          </cell>
          <cell r="Y435">
            <v>6</v>
          </cell>
          <cell r="Z435" t="str">
            <v>NOUVEL ETABLISSEMENT</v>
          </cell>
          <cell r="AA435" t="str">
            <v>FR</v>
          </cell>
          <cell r="AB435" t="str">
            <v> France</v>
          </cell>
          <cell r="AC435" t="str">
            <v>S. BANCAIRE PRIVE (GRANDS GROUPES)</v>
          </cell>
          <cell r="AD435">
            <v>30</v>
          </cell>
          <cell r="AE435" t="str">
            <v>GPE SOCIETE GENERALE</v>
          </cell>
          <cell r="AF435">
            <v>0</v>
          </cell>
          <cell r="AG435" t="str">
            <v>92800</v>
          </cell>
          <cell r="AH435" t="str">
            <v>FR</v>
          </cell>
          <cell r="AI435" t="str">
            <v/>
          </cell>
          <cell r="AJ435" t="str">
            <v/>
          </cell>
          <cell r="AK435" t="str">
            <v>EC</v>
          </cell>
          <cell r="AL435" t="str">
            <v>ECS</v>
          </cell>
          <cell r="AM435" t="str">
            <v>PERSONNE_MORALE_SOCIETE</v>
          </cell>
          <cell r="AN435" t="str">
            <v>SOCIETE GENERALE</v>
          </cell>
          <cell r="AO435" t="str">
            <v>Grands groupes bancaires privés</v>
          </cell>
          <cell r="AP435" t="str">
            <v>OUI</v>
          </cell>
          <cell r="AQ435" t="str">
            <v/>
          </cell>
          <cell r="AR435" t="str">
            <v>FR</v>
          </cell>
          <cell r="AS435" t="str">
            <v>FRANCE</v>
          </cell>
          <cell r="AT435" t="str">
            <v/>
          </cell>
          <cell r="AU435" t="str">
            <v/>
          </cell>
          <cell r="AV435" t="str">
            <v>AYROLES</v>
          </cell>
          <cell r="AW435">
            <v>2751</v>
          </cell>
          <cell r="AX435">
            <v>10.429606345</v>
          </cell>
          <cell r="BA435">
            <v>114</v>
          </cell>
          <cell r="BB435" t="str">
            <v>SI</v>
          </cell>
          <cell r="BC435">
            <v>0</v>
          </cell>
          <cell r="BD435">
            <v>1</v>
          </cell>
        </row>
        <row r="436">
          <cell r="A436" t="str">
            <v>16006</v>
          </cell>
          <cell r="B436" t="str">
            <v>CRCAM DU MORBIHAN</v>
          </cell>
          <cell r="C436" t="str">
            <v>3. Autres (GEA CBD)</v>
          </cell>
          <cell r="D436">
            <v>201212</v>
          </cell>
          <cell r="E436">
            <v>4.99E-2</v>
          </cell>
          <cell r="F436">
            <v>0.16889999999999999</v>
          </cell>
          <cell r="G436">
            <v>6.0420759999999998</v>
          </cell>
          <cell r="H436">
            <v>0.30149959240000002</v>
          </cell>
          <cell r="I436">
            <v>1.0205066363999999</v>
          </cell>
          <cell r="J436">
            <v>3.61E-2</v>
          </cell>
          <cell r="K436">
            <v>0.42370000000000002</v>
          </cell>
          <cell r="L436">
            <v>2.1599710000000001</v>
          </cell>
          <cell r="M436">
            <v>7.7974953100000008E-2</v>
          </cell>
          <cell r="N436">
            <v>0.91517971270000009</v>
          </cell>
          <cell r="O436">
            <v>12451</v>
          </cell>
          <cell r="P436" t="str">
            <v>777903816</v>
          </cell>
          <cell r="Q436" t="str">
            <v>PM</v>
          </cell>
          <cell r="R436" t="str">
            <v>210</v>
          </cell>
          <cell r="S436" t="str">
            <v>01</v>
          </cell>
          <cell r="T436" t="str">
            <v>Etablissement de crédit</v>
          </cell>
          <cell r="U436" t="str">
            <v>201</v>
          </cell>
          <cell r="V436" t="str">
            <v>Banque mutualiste ou coopérative</v>
          </cell>
          <cell r="W436" t="str">
            <v>001</v>
          </cell>
          <cell r="X436" t="str">
            <v>Agrément ACPR</v>
          </cell>
          <cell r="Y436">
            <v>6</v>
          </cell>
          <cell r="Z436" t="str">
            <v>NOUVEL ETABLISSEMENT</v>
          </cell>
          <cell r="AA436" t="str">
            <v>FR</v>
          </cell>
          <cell r="AB436" t="str">
            <v> France</v>
          </cell>
          <cell r="AC436" t="str">
            <v>S. BANCAIRE MUTUALISTE ET AUTRES RESEAUX</v>
          </cell>
          <cell r="AD436">
            <v>27</v>
          </cell>
          <cell r="AE436" t="str">
            <v>GPE CREDIT AGRICOLE</v>
          </cell>
          <cell r="AF436">
            <v>0</v>
          </cell>
          <cell r="AG436" t="str">
            <v>56000</v>
          </cell>
          <cell r="AH436" t="str">
            <v>FR</v>
          </cell>
          <cell r="AI436" t="str">
            <v/>
          </cell>
          <cell r="AJ436" t="str">
            <v/>
          </cell>
          <cell r="AK436" t="str">
            <v>EC</v>
          </cell>
          <cell r="AL436" t="str">
            <v>Bq mut</v>
          </cell>
          <cell r="AM436" t="str">
            <v>PERSONNE_MORALE_SOCIETE</v>
          </cell>
          <cell r="AN436" t="str">
            <v>CREDIT AGRICOLE</v>
          </cell>
          <cell r="AO436" t="str">
            <v>Groupes mutualistes</v>
          </cell>
          <cell r="AP436" t="str">
            <v/>
          </cell>
          <cell r="AQ436" t="str">
            <v/>
          </cell>
          <cell r="AR436" t="str">
            <v>FR</v>
          </cell>
          <cell r="AS436" t="str">
            <v>FRANCE</v>
          </cell>
          <cell r="AT436" t="str">
            <v/>
          </cell>
          <cell r="AU436" t="str">
            <v/>
          </cell>
          <cell r="AV436" t="str">
            <v>PIGEON</v>
          </cell>
          <cell r="AW436">
            <v>2761</v>
          </cell>
          <cell r="AX436">
            <v>8.8528860270000003</v>
          </cell>
          <cell r="AY436">
            <v>6.8677046069999994</v>
          </cell>
          <cell r="AZ436">
            <v>2.1184002070000001</v>
          </cell>
          <cell r="BA436">
            <v>126</v>
          </cell>
          <cell r="BB436" t="str">
            <v>SI</v>
          </cell>
          <cell r="BC436">
            <v>0</v>
          </cell>
          <cell r="BD436">
            <v>0</v>
          </cell>
        </row>
        <row r="437">
          <cell r="A437" t="str">
            <v>16058</v>
          </cell>
          <cell r="B437" t="str">
            <v>HSBC SFH (FRANCE)</v>
          </cell>
          <cell r="C437" t="str">
            <v>3. Autres (GEA CBD)</v>
          </cell>
          <cell r="D437">
            <v>201212</v>
          </cell>
          <cell r="E437">
            <v>1.6500000000000001E-2</v>
          </cell>
          <cell r="F437">
            <v>0.1118</v>
          </cell>
          <cell r="G437">
            <v>3.9972079909999998</v>
          </cell>
          <cell r="H437">
            <v>6.5953931851500003E-2</v>
          </cell>
          <cell r="I437">
            <v>0.44688785339379994</v>
          </cell>
          <cell r="O437">
            <v>12546</v>
          </cell>
          <cell r="P437" t="str">
            <v>480034917</v>
          </cell>
          <cell r="Q437" t="str">
            <v>PM</v>
          </cell>
          <cell r="R437" t="str">
            <v>58B</v>
          </cell>
          <cell r="S437" t="str">
            <v>01</v>
          </cell>
          <cell r="T437" t="str">
            <v>Etablissement de crédit</v>
          </cell>
          <cell r="U437" t="str">
            <v>203</v>
          </cell>
          <cell r="V437" t="str">
            <v>Établissement de crédit spécialisé</v>
          </cell>
          <cell r="W437" t="str">
            <v>001</v>
          </cell>
          <cell r="X437" t="str">
            <v>Agrément ACPR</v>
          </cell>
          <cell r="Y437">
            <v>6</v>
          </cell>
          <cell r="Z437" t="str">
            <v>NOUVEL ETABLISSEMENT</v>
          </cell>
          <cell r="AA437" t="str">
            <v>GB</v>
          </cell>
          <cell r="AB437" t="str">
            <v> Royaume-Uni</v>
          </cell>
          <cell r="AC437" t="str">
            <v>S. BANCAIRE ETRANGER EEE</v>
          </cell>
          <cell r="AD437">
            <v>160</v>
          </cell>
          <cell r="AE437" t="str">
            <v>GPE HSBC HOLDINGS</v>
          </cell>
          <cell r="AF437">
            <v>0</v>
          </cell>
          <cell r="AG437" t="str">
            <v>75008</v>
          </cell>
          <cell r="AH437" t="str">
            <v>FR</v>
          </cell>
          <cell r="AI437" t="str">
            <v/>
          </cell>
          <cell r="AJ437" t="str">
            <v/>
          </cell>
          <cell r="AK437" t="str">
            <v>EC</v>
          </cell>
          <cell r="AL437" t="str">
            <v>ECS</v>
          </cell>
          <cell r="AM437" t="str">
            <v>PERSONNE_MORALE_SOCIETE</v>
          </cell>
          <cell r="AN437" t="str">
            <v>HSBC HOLDINGS</v>
          </cell>
          <cell r="AO437" t="str">
            <v>Grands groupes bancaires privés</v>
          </cell>
          <cell r="AP437" t="str">
            <v>OUI</v>
          </cell>
          <cell r="AQ437" t="str">
            <v/>
          </cell>
          <cell r="AR437" t="str">
            <v>ETR</v>
          </cell>
          <cell r="AS437" t="str">
            <v>FRANCE</v>
          </cell>
          <cell r="AT437" t="str">
            <v/>
          </cell>
          <cell r="AU437" t="str">
            <v/>
          </cell>
          <cell r="AV437" t="str">
            <v>RINERO</v>
          </cell>
          <cell r="AW437">
            <v>2752</v>
          </cell>
          <cell r="AX437">
            <v>5.3018585219999999</v>
          </cell>
          <cell r="BA437">
            <v>164</v>
          </cell>
          <cell r="BB437" t="str">
            <v>SI</v>
          </cell>
          <cell r="BC437">
            <v>0</v>
          </cell>
          <cell r="BD437">
            <v>1</v>
          </cell>
        </row>
        <row r="438">
          <cell r="A438" t="str">
            <v>16088</v>
          </cell>
          <cell r="B438" t="str">
            <v>ARKEA SFH</v>
          </cell>
          <cell r="C438" t="str">
            <v>3. Autres (GEA CBD)</v>
          </cell>
          <cell r="D438">
            <v>201212</v>
          </cell>
          <cell r="E438">
            <v>3.2000000000000002E-3</v>
          </cell>
          <cell r="F438">
            <v>0.1066</v>
          </cell>
          <cell r="G438">
            <v>6.433447234</v>
          </cell>
          <cell r="H438">
            <v>2.0587031148800002E-2</v>
          </cell>
          <cell r="I438">
            <v>0.68580547514440005</v>
          </cell>
          <cell r="O438">
            <v>12586</v>
          </cell>
          <cell r="P438" t="str">
            <v>433383205</v>
          </cell>
          <cell r="Q438" t="str">
            <v>PM</v>
          </cell>
          <cell r="R438" t="str">
            <v>58B</v>
          </cell>
          <cell r="S438" t="str">
            <v>01</v>
          </cell>
          <cell r="T438" t="str">
            <v>Etablissement de crédit</v>
          </cell>
          <cell r="U438" t="str">
            <v>203</v>
          </cell>
          <cell r="V438" t="str">
            <v>Établissement de crédit spécialisé</v>
          </cell>
          <cell r="W438" t="str">
            <v>001</v>
          </cell>
          <cell r="X438" t="str">
            <v>Agrément ACPR</v>
          </cell>
          <cell r="Y438">
            <v>6</v>
          </cell>
          <cell r="Z438" t="str">
            <v>NOUVEL ETABLISSEMENT</v>
          </cell>
          <cell r="AA438" t="str">
            <v>FR</v>
          </cell>
          <cell r="AB438" t="str">
            <v> France</v>
          </cell>
          <cell r="AC438" t="str">
            <v>S. BANCAIRE MUTUALISTE ET AUTRES RESEAUX</v>
          </cell>
          <cell r="AD438">
            <v>29</v>
          </cell>
          <cell r="AE438" t="str">
            <v>GPE CREDIT MUTUEL</v>
          </cell>
          <cell r="AF438">
            <v>0</v>
          </cell>
          <cell r="AG438" t="str">
            <v>29200</v>
          </cell>
          <cell r="AH438" t="str">
            <v>FR</v>
          </cell>
          <cell r="AI438" t="str">
            <v/>
          </cell>
          <cell r="AJ438" t="str">
            <v/>
          </cell>
          <cell r="AK438" t="str">
            <v>EC</v>
          </cell>
          <cell r="AL438" t="str">
            <v>ECS</v>
          </cell>
          <cell r="AM438" t="str">
            <v>PERSONNE_MORALE_SOCIETE</v>
          </cell>
          <cell r="AN438" t="str">
            <v>CREDIT MUTUEL</v>
          </cell>
          <cell r="AO438" t="str">
            <v>Groupes mutualistes</v>
          </cell>
          <cell r="AP438" t="str">
            <v/>
          </cell>
          <cell r="AQ438" t="str">
            <v/>
          </cell>
          <cell r="AR438" t="str">
            <v>FR</v>
          </cell>
          <cell r="AS438" t="str">
            <v>FRANCE</v>
          </cell>
          <cell r="AT438" t="str">
            <v/>
          </cell>
          <cell r="AU438" t="str">
            <v/>
          </cell>
          <cell r="AV438" t="str">
            <v>QUILLIEN</v>
          </cell>
          <cell r="AW438">
            <v>2763</v>
          </cell>
          <cell r="AX438">
            <v>4.690409389</v>
          </cell>
          <cell r="BA438">
            <v>175</v>
          </cell>
          <cell r="BB438" t="str">
            <v>SI</v>
          </cell>
          <cell r="BC438">
            <v>0</v>
          </cell>
          <cell r="BD438">
            <v>1</v>
          </cell>
        </row>
        <row r="439">
          <cell r="A439" t="str">
            <v>16106</v>
          </cell>
          <cell r="B439" t="str">
            <v>CRCAM DE LORRAINE</v>
          </cell>
          <cell r="C439" t="str">
            <v>3. Autres (GEA CBD)</v>
          </cell>
          <cell r="D439">
            <v>201212</v>
          </cell>
          <cell r="E439">
            <v>0.05</v>
          </cell>
          <cell r="F439">
            <v>0.16750000000000001</v>
          </cell>
          <cell r="G439">
            <v>5.5235570000000003</v>
          </cell>
          <cell r="H439">
            <v>0.27617785</v>
          </cell>
          <cell r="I439">
            <v>0.92519579750000014</v>
          </cell>
          <cell r="J439">
            <v>4.4200000000000003E-2</v>
          </cell>
          <cell r="K439">
            <v>0.43469999999999998</v>
          </cell>
          <cell r="L439">
            <v>2.0770620000000002</v>
          </cell>
          <cell r="M439">
            <v>9.1806140400000014E-2</v>
          </cell>
          <cell r="N439">
            <v>0.90289885140000004</v>
          </cell>
          <cell r="O439">
            <v>1291</v>
          </cell>
          <cell r="P439" t="str">
            <v>775616162</v>
          </cell>
          <cell r="Q439" t="str">
            <v>PM</v>
          </cell>
          <cell r="R439" t="str">
            <v>210</v>
          </cell>
          <cell r="S439" t="str">
            <v>01</v>
          </cell>
          <cell r="T439" t="str">
            <v>Etablissement de crédit</v>
          </cell>
          <cell r="U439" t="str">
            <v>201</v>
          </cell>
          <cell r="V439" t="str">
            <v>Banque mutualiste ou coopérative</v>
          </cell>
          <cell r="W439" t="str">
            <v>001</v>
          </cell>
          <cell r="X439" t="str">
            <v>Agrément ACPR</v>
          </cell>
          <cell r="Y439">
            <v>6</v>
          </cell>
          <cell r="Z439" t="str">
            <v>NOUVEL ETABLISSEMENT</v>
          </cell>
          <cell r="AA439" t="str">
            <v>FR</v>
          </cell>
          <cell r="AB439" t="str">
            <v> France</v>
          </cell>
          <cell r="AC439" t="str">
            <v>S. BANCAIRE MUTUALISTE ET AUTRES RESEAUX</v>
          </cell>
          <cell r="AD439">
            <v>27</v>
          </cell>
          <cell r="AE439" t="str">
            <v>GPE CREDIT AGRICOLE</v>
          </cell>
          <cell r="AF439">
            <v>0</v>
          </cell>
          <cell r="AG439" t="str">
            <v>57000</v>
          </cell>
          <cell r="AH439" t="str">
            <v>FR</v>
          </cell>
          <cell r="AI439" t="str">
            <v/>
          </cell>
          <cell r="AJ439" t="str">
            <v/>
          </cell>
          <cell r="AK439" t="str">
            <v>EC</v>
          </cell>
          <cell r="AL439" t="str">
            <v>Bq mut</v>
          </cell>
          <cell r="AM439" t="str">
            <v>PERSONNE_MORALE_SOCIETE</v>
          </cell>
          <cell r="AN439" t="str">
            <v>CREDIT AGRICOLE</v>
          </cell>
          <cell r="AO439" t="str">
            <v>Groupes mutualistes</v>
          </cell>
          <cell r="AP439" t="str">
            <v/>
          </cell>
          <cell r="AQ439" t="str">
            <v/>
          </cell>
          <cell r="AR439" t="str">
            <v>FR</v>
          </cell>
          <cell r="AS439" t="str">
            <v>FRANCE</v>
          </cell>
          <cell r="AT439" t="str">
            <v/>
          </cell>
          <cell r="AU439" t="str">
            <v/>
          </cell>
          <cell r="AV439" t="str">
            <v>THUEZ</v>
          </cell>
          <cell r="AW439">
            <v>2761</v>
          </cell>
          <cell r="AX439">
            <v>8.6732466099999996</v>
          </cell>
          <cell r="AY439">
            <v>6.3021323699999998</v>
          </cell>
          <cell r="AZ439">
            <v>2.1189392590000002</v>
          </cell>
          <cell r="BA439">
            <v>128</v>
          </cell>
          <cell r="BB439" t="str">
            <v>SI</v>
          </cell>
          <cell r="BC439">
            <v>0</v>
          </cell>
          <cell r="BD439">
            <v>0</v>
          </cell>
        </row>
        <row r="440">
          <cell r="A440" t="str">
            <v>16159</v>
          </cell>
          <cell r="B440" t="str">
            <v>CAISSE FEDER CIT MUT ANTILLES-GUYANE</v>
          </cell>
          <cell r="C440" t="str">
            <v>3. Autres (GEA CBD)</v>
          </cell>
          <cell r="D440">
            <v>201212</v>
          </cell>
          <cell r="E440">
            <v>9.2999999999999999E-2</v>
          </cell>
          <cell r="F440">
            <v>0.19170000000000001</v>
          </cell>
          <cell r="G440">
            <v>1.761472919</v>
          </cell>
          <cell r="H440">
            <v>0.16381698146699999</v>
          </cell>
          <cell r="I440">
            <v>0.33767435857230005</v>
          </cell>
          <cell r="O440">
            <v>12674</v>
          </cell>
          <cell r="P440" t="str">
            <v>682033261</v>
          </cell>
          <cell r="Q440" t="str">
            <v>PM</v>
          </cell>
          <cell r="R440" t="str">
            <v>243</v>
          </cell>
          <cell r="S440" t="str">
            <v>01</v>
          </cell>
          <cell r="T440" t="str">
            <v>Etablissement de crédit</v>
          </cell>
          <cell r="U440" t="str">
            <v>201</v>
          </cell>
          <cell r="V440" t="str">
            <v>Banque mutualiste ou coopérative</v>
          </cell>
          <cell r="W440" t="str">
            <v>001</v>
          </cell>
          <cell r="X440" t="str">
            <v>Agrément ACPR</v>
          </cell>
          <cell r="Y440">
            <v>6</v>
          </cell>
          <cell r="Z440" t="str">
            <v>NOUVEL ETABLISSEMENT</v>
          </cell>
          <cell r="AA440" t="str">
            <v>FR</v>
          </cell>
          <cell r="AB440" t="str">
            <v> France</v>
          </cell>
          <cell r="AC440" t="str">
            <v>S. BANCAIRE MUTUALISTE ET AUTRES RESEAUX</v>
          </cell>
          <cell r="AD440">
            <v>29</v>
          </cell>
          <cell r="AE440" t="str">
            <v>GPE CREDIT MUTUEL</v>
          </cell>
          <cell r="AF440">
            <v>0</v>
          </cell>
          <cell r="AG440" t="str">
            <v>97200</v>
          </cell>
          <cell r="AH440" t="str">
            <v>FR</v>
          </cell>
          <cell r="AI440" t="str">
            <v/>
          </cell>
          <cell r="AJ440" t="str">
            <v/>
          </cell>
          <cell r="AK440" t="str">
            <v>EC</v>
          </cell>
          <cell r="AL440" t="str">
            <v>Bq mut</v>
          </cell>
          <cell r="AM440" t="str">
            <v>PERSONNE_MORALE_SOCIETE</v>
          </cell>
          <cell r="AN440" t="str">
            <v>CREDIT MUTUEL</v>
          </cell>
          <cell r="AO440" t="str">
            <v>Groupes mutualistes</v>
          </cell>
          <cell r="AP440" t="str">
            <v/>
          </cell>
          <cell r="AQ440" t="str">
            <v/>
          </cell>
          <cell r="AR440" t="str">
            <v>FR</v>
          </cell>
          <cell r="AS440" t="str">
            <v>FRANCE</v>
          </cell>
          <cell r="AT440" t="str">
            <v/>
          </cell>
          <cell r="AU440" t="str">
            <v/>
          </cell>
          <cell r="AV440" t="str">
            <v>NEY</v>
          </cell>
          <cell r="AW440">
            <v>2763</v>
          </cell>
          <cell r="AX440">
            <v>1.978876694</v>
          </cell>
          <cell r="AY440">
            <v>1.544840022</v>
          </cell>
          <cell r="AZ440">
            <v>1.3101407350000001</v>
          </cell>
          <cell r="BA440">
            <v>243</v>
          </cell>
          <cell r="BB440" t="str">
            <v>SI</v>
          </cell>
          <cell r="BC440">
            <v>0</v>
          </cell>
          <cell r="BD440">
            <v>0</v>
          </cell>
        </row>
        <row r="441">
          <cell r="A441" t="str">
            <v>16188</v>
          </cell>
          <cell r="B441" t="str">
            <v>BPCE</v>
          </cell>
          <cell r="C441" t="str">
            <v>3. Autres (GEA CBD)</v>
          </cell>
          <cell r="D441">
            <v>201212</v>
          </cell>
          <cell r="E441">
            <v>3.8337851559405001E-2</v>
          </cell>
          <cell r="F441">
            <v>0.22464271982569001</v>
          </cell>
          <cell r="G441">
            <v>214.28147727000001</v>
          </cell>
          <cell r="H441">
            <v>8.2150914675072766</v>
          </cell>
          <cell r="I441">
            <v>48.136773862199576</v>
          </cell>
          <cell r="J441">
            <v>1.81531469541816E-2</v>
          </cell>
          <cell r="K441">
            <v>0.48083762957834902</v>
          </cell>
          <cell r="L441">
            <v>35.618477490000004</v>
          </cell>
          <cell r="M441">
            <v>0.64658745616017943</v>
          </cell>
          <cell r="N441">
            <v>17.126704285481384</v>
          </cell>
          <cell r="O441">
            <v>12732</v>
          </cell>
          <cell r="P441" t="str">
            <v>493455042</v>
          </cell>
          <cell r="Q441" t="str">
            <v>PM</v>
          </cell>
          <cell r="R441" t="str">
            <v>190</v>
          </cell>
          <cell r="S441" t="str">
            <v>01</v>
          </cell>
          <cell r="T441" t="str">
            <v>Etablissement de crédit</v>
          </cell>
          <cell r="U441" t="str">
            <v>200</v>
          </cell>
          <cell r="V441" t="str">
            <v>Banque</v>
          </cell>
          <cell r="W441" t="str">
            <v>001</v>
          </cell>
          <cell r="X441" t="str">
            <v>Agrément ACPR</v>
          </cell>
          <cell r="Y441">
            <v>6</v>
          </cell>
          <cell r="Z441" t="str">
            <v>NOUVEL ETABLISSEMENT</v>
          </cell>
          <cell r="AA441" t="str">
            <v>FR</v>
          </cell>
          <cell r="AB441" t="str">
            <v> France</v>
          </cell>
          <cell r="AC441" t="str">
            <v>S. BANCAIRE MUTUALISTE ET AUTRES RESEAUX</v>
          </cell>
          <cell r="AD441">
            <v>1163</v>
          </cell>
          <cell r="AE441" t="str">
            <v>GPE BPCE</v>
          </cell>
          <cell r="AF441">
            <v>0</v>
          </cell>
          <cell r="AG441" t="str">
            <v>75013</v>
          </cell>
          <cell r="AH441" t="str">
            <v>FR</v>
          </cell>
          <cell r="AI441" t="str">
            <v/>
          </cell>
          <cell r="AJ441" t="str">
            <v/>
          </cell>
          <cell r="AK441" t="str">
            <v>EC</v>
          </cell>
          <cell r="AL441" t="str">
            <v>Banque</v>
          </cell>
          <cell r="AM441" t="str">
            <v>PERSONNE_MORALE_SOCIETE</v>
          </cell>
          <cell r="AN441" t="str">
            <v>BPCE</v>
          </cell>
          <cell r="AO441" t="str">
            <v>Groupes mutualistes</v>
          </cell>
          <cell r="AP441" t="str">
            <v/>
          </cell>
          <cell r="AQ441" t="str">
            <v/>
          </cell>
          <cell r="AR441" t="str">
            <v>FR</v>
          </cell>
          <cell r="AS441" t="str">
            <v>FRANCE</v>
          </cell>
          <cell r="AT441" t="str">
            <v/>
          </cell>
          <cell r="AU441" t="str">
            <v/>
          </cell>
          <cell r="AV441" t="str">
            <v>RINGWALD</v>
          </cell>
          <cell r="AW441">
            <v>2762</v>
          </cell>
          <cell r="AX441">
            <v>323.35604160700001</v>
          </cell>
          <cell r="AY441">
            <v>0.63632049800000001</v>
          </cell>
          <cell r="AZ441">
            <v>1.3884694099999999</v>
          </cell>
          <cell r="BA441">
            <v>7</v>
          </cell>
          <cell r="BB441" t="str">
            <v>SI</v>
          </cell>
          <cell r="BC441">
            <v>0</v>
          </cell>
          <cell r="BD441">
            <v>1</v>
          </cell>
        </row>
        <row r="442">
          <cell r="A442" t="str">
            <v>16228</v>
          </cell>
          <cell r="B442" t="str">
            <v>SOCIETE GENERALE SFH</v>
          </cell>
          <cell r="C442" t="str">
            <v>3. Autres (GEA CBD)</v>
          </cell>
          <cell r="D442">
            <v>201212</v>
          </cell>
          <cell r="E442">
            <v>2.9999999999999997E-4</v>
          </cell>
          <cell r="F442">
            <v>0.19989999999999999</v>
          </cell>
          <cell r="G442">
            <v>25.334120855000002</v>
          </cell>
          <cell r="H442">
            <v>7.6002362564999999E-3</v>
          </cell>
          <cell r="I442">
            <v>5.0642907589144999</v>
          </cell>
          <cell r="O442">
            <v>12786</v>
          </cell>
          <cell r="P442" t="str">
            <v>445345507</v>
          </cell>
          <cell r="Q442" t="str">
            <v>PM</v>
          </cell>
          <cell r="R442" t="str">
            <v>58B</v>
          </cell>
          <cell r="S442" t="str">
            <v>01</v>
          </cell>
          <cell r="T442" t="str">
            <v>Etablissement de crédit</v>
          </cell>
          <cell r="U442" t="str">
            <v>203</v>
          </cell>
          <cell r="V442" t="str">
            <v>Établissement de crédit spécialisé</v>
          </cell>
          <cell r="W442" t="str">
            <v>001</v>
          </cell>
          <cell r="X442" t="str">
            <v>Agrément ACPR</v>
          </cell>
          <cell r="Y442">
            <v>6</v>
          </cell>
          <cell r="Z442" t="str">
            <v>NOUVEL ETABLISSEMENT</v>
          </cell>
          <cell r="AA442" t="str">
            <v>FR</v>
          </cell>
          <cell r="AB442" t="str">
            <v> France</v>
          </cell>
          <cell r="AC442" t="str">
            <v>S. BANCAIRE PRIVE (GRANDS GROUPES)</v>
          </cell>
          <cell r="AD442">
            <v>30</v>
          </cell>
          <cell r="AE442" t="str">
            <v>GPE SOCIETE GENERALE</v>
          </cell>
          <cell r="AF442">
            <v>0</v>
          </cell>
          <cell r="AG442" t="str">
            <v>92800</v>
          </cell>
          <cell r="AH442" t="str">
            <v>FR</v>
          </cell>
          <cell r="AI442" t="str">
            <v/>
          </cell>
          <cell r="AJ442" t="str">
            <v/>
          </cell>
          <cell r="AK442" t="str">
            <v>EC</v>
          </cell>
          <cell r="AL442" t="str">
            <v>ECS</v>
          </cell>
          <cell r="AM442" t="str">
            <v>PERSONNE_MORALE_SOCIETE</v>
          </cell>
          <cell r="AN442" t="str">
            <v>SOCIETE GENERALE</v>
          </cell>
          <cell r="AO442" t="str">
            <v>Grands groupes bancaires privés</v>
          </cell>
          <cell r="AP442" t="str">
            <v>OUI</v>
          </cell>
          <cell r="AQ442" t="str">
            <v/>
          </cell>
          <cell r="AR442" t="str">
            <v>FR</v>
          </cell>
          <cell r="AS442" t="str">
            <v>FRANCE</v>
          </cell>
          <cell r="AT442" t="str">
            <v/>
          </cell>
          <cell r="AU442" t="str">
            <v/>
          </cell>
          <cell r="AV442" t="str">
            <v>MOTTAIS</v>
          </cell>
          <cell r="AW442">
            <v>2751</v>
          </cell>
          <cell r="AX442">
            <v>24.946625857000001</v>
          </cell>
          <cell r="BA442">
            <v>51</v>
          </cell>
          <cell r="BB442" t="str">
            <v>SI</v>
          </cell>
          <cell r="BC442">
            <v>0</v>
          </cell>
          <cell r="BD442">
            <v>1</v>
          </cell>
        </row>
        <row r="443">
          <cell r="A443" t="str">
            <v>16275</v>
          </cell>
          <cell r="B443" t="str">
            <v>CAISSE D EPARGNE NORD FRANCE EUROPE</v>
          </cell>
          <cell r="C443" t="str">
            <v>3. Autres (GEA CBD)</v>
          </cell>
          <cell r="D443">
            <v>201212</v>
          </cell>
          <cell r="E443">
            <v>4.2088060303112899E-2</v>
          </cell>
          <cell r="F443">
            <v>0.20864465344149499</v>
          </cell>
          <cell r="G443">
            <v>8.9734690789999991</v>
          </cell>
          <cell r="H443">
            <v>0.37767590772507093</v>
          </cell>
          <cell r="I443">
            <v>1.8722663461559261</v>
          </cell>
          <cell r="O443">
            <v>12877</v>
          </cell>
          <cell r="P443" t="str">
            <v>383089752</v>
          </cell>
          <cell r="Q443" t="str">
            <v>PM</v>
          </cell>
          <cell r="R443" t="str">
            <v>270</v>
          </cell>
          <cell r="S443" t="str">
            <v>01</v>
          </cell>
          <cell r="T443" t="str">
            <v>Etablissement de crédit</v>
          </cell>
          <cell r="U443" t="str">
            <v>201</v>
          </cell>
          <cell r="V443" t="str">
            <v>Banque mutualiste ou coopérative</v>
          </cell>
          <cell r="W443" t="str">
            <v>001</v>
          </cell>
          <cell r="X443" t="str">
            <v>Agrément ACPR</v>
          </cell>
          <cell r="Y443">
            <v>8</v>
          </cell>
          <cell r="Z443" t="str">
            <v>RESTRUCTURATION AVEC REPRISE DE CIB</v>
          </cell>
          <cell r="AA443" t="str">
            <v>FR</v>
          </cell>
          <cell r="AB443" t="str">
            <v> France</v>
          </cell>
          <cell r="AC443" t="str">
            <v>S. BANCAIRE MUTUALISTE ET AUTRES RESEAUX</v>
          </cell>
          <cell r="AD443">
            <v>1163</v>
          </cell>
          <cell r="AE443" t="str">
            <v>GPE BPCE</v>
          </cell>
          <cell r="AF443">
            <v>0</v>
          </cell>
          <cell r="AG443" t="str">
            <v>59777</v>
          </cell>
          <cell r="AH443" t="str">
            <v>FR</v>
          </cell>
          <cell r="AI443" t="str">
            <v/>
          </cell>
          <cell r="AJ443" t="str">
            <v/>
          </cell>
          <cell r="AK443" t="str">
            <v>EC</v>
          </cell>
          <cell r="AL443" t="str">
            <v>Bq mut</v>
          </cell>
          <cell r="AM443" t="str">
            <v>PERSONNE_MORALE_SOCIETE</v>
          </cell>
          <cell r="AN443" t="str">
            <v>BPCE</v>
          </cell>
          <cell r="AO443" t="str">
            <v>Groupes mutualistes</v>
          </cell>
          <cell r="AP443" t="str">
            <v/>
          </cell>
          <cell r="AQ443" t="str">
            <v/>
          </cell>
          <cell r="AR443" t="str">
            <v>FR</v>
          </cell>
          <cell r="AS443" t="str">
            <v>FRANCE</v>
          </cell>
          <cell r="AT443" t="str">
            <v/>
          </cell>
          <cell r="AU443" t="str">
            <v/>
          </cell>
          <cell r="AV443" t="str">
            <v>CISSOKHO-COULIBALY</v>
          </cell>
          <cell r="AW443">
            <v>2762</v>
          </cell>
          <cell r="AX443">
            <v>21.446801116</v>
          </cell>
          <cell r="AY443">
            <v>11.312183233999999</v>
          </cell>
          <cell r="AZ443">
            <v>14.308943391000001</v>
          </cell>
          <cell r="BA443">
            <v>57</v>
          </cell>
          <cell r="BB443" t="str">
            <v>SI</v>
          </cell>
          <cell r="BC443">
            <v>0</v>
          </cell>
          <cell r="BD443">
            <v>1</v>
          </cell>
        </row>
        <row r="444">
          <cell r="A444" t="str">
            <v>16358</v>
          </cell>
          <cell r="B444" t="str">
            <v>ARKEA SCF</v>
          </cell>
          <cell r="C444" t="str">
            <v>3. Autres (GEA CBD)</v>
          </cell>
          <cell r="D444">
            <v>201212</v>
          </cell>
          <cell r="E444">
            <v>1.4200000000000001E-2</v>
          </cell>
          <cell r="F444">
            <v>0.30869999999999997</v>
          </cell>
          <cell r="G444">
            <v>4.3806542999999996E-2</v>
          </cell>
          <cell r="H444">
            <v>6.2205291060000003E-4</v>
          </cell>
          <cell r="I444">
            <v>1.3523079824099997E-2</v>
          </cell>
          <cell r="O444">
            <v>12986</v>
          </cell>
          <cell r="P444" t="str">
            <v>440180842</v>
          </cell>
          <cell r="Q444" t="str">
            <v>PM</v>
          </cell>
          <cell r="R444" t="str">
            <v>510</v>
          </cell>
          <cell r="S444" t="str">
            <v>01</v>
          </cell>
          <cell r="T444" t="str">
            <v>Etablissement de crédit</v>
          </cell>
          <cell r="U444" t="str">
            <v>203</v>
          </cell>
          <cell r="V444" t="str">
            <v>Établissement de crédit spécialisé</v>
          </cell>
          <cell r="W444" t="str">
            <v>001</v>
          </cell>
          <cell r="X444" t="str">
            <v>Agrément ACPR</v>
          </cell>
          <cell r="Y444">
            <v>6</v>
          </cell>
          <cell r="Z444" t="str">
            <v>NOUVEL ETABLISSEMENT</v>
          </cell>
          <cell r="AA444" t="str">
            <v>FR</v>
          </cell>
          <cell r="AB444" t="str">
            <v> France</v>
          </cell>
          <cell r="AC444" t="str">
            <v>S. BANCAIRE MUTUALISTE ET AUTRES RESEAUX</v>
          </cell>
          <cell r="AD444">
            <v>29</v>
          </cell>
          <cell r="AE444" t="str">
            <v>GPE CREDIT MUTUEL</v>
          </cell>
          <cell r="AF444">
            <v>0</v>
          </cell>
          <cell r="AG444" t="str">
            <v>29480</v>
          </cell>
          <cell r="AH444" t="str">
            <v>FR</v>
          </cell>
          <cell r="AI444" t="str">
            <v/>
          </cell>
          <cell r="AJ444" t="str">
            <v/>
          </cell>
          <cell r="AK444" t="str">
            <v>EC</v>
          </cell>
          <cell r="AL444" t="str">
            <v>ECS</v>
          </cell>
          <cell r="AM444" t="str">
            <v>PERSONNE_MORALE_SOCIETE</v>
          </cell>
          <cell r="AN444" t="str">
            <v>CREDIT MUTUEL</v>
          </cell>
          <cell r="AO444" t="str">
            <v>Groupes mutualistes</v>
          </cell>
          <cell r="AP444" t="str">
            <v/>
          </cell>
          <cell r="AQ444" t="str">
            <v/>
          </cell>
          <cell r="AR444" t="str">
            <v>FR</v>
          </cell>
          <cell r="AS444" t="str">
            <v>FRANCE</v>
          </cell>
          <cell r="AT444" t="str">
            <v/>
          </cell>
          <cell r="AU444" t="str">
            <v/>
          </cell>
          <cell r="AV444" t="str">
            <v>QUILLIEN</v>
          </cell>
          <cell r="AW444">
            <v>2763</v>
          </cell>
          <cell r="AX444">
            <v>0.98830378200000002</v>
          </cell>
          <cell r="BA444">
            <v>311</v>
          </cell>
          <cell r="BB444" t="str">
            <v>SI</v>
          </cell>
          <cell r="BC444">
            <v>0</v>
          </cell>
          <cell r="BD444">
            <v>1</v>
          </cell>
        </row>
        <row r="445">
          <cell r="A445" t="str">
            <v>16438</v>
          </cell>
          <cell r="B445" t="str">
            <v>BPCE SFH</v>
          </cell>
          <cell r="C445" t="str">
            <v>3. Autres (GEA CBD)</v>
          </cell>
          <cell r="D445">
            <v>201212</v>
          </cell>
          <cell r="E445">
            <v>2.0490000000000001E-2</v>
          </cell>
          <cell r="F445">
            <v>0.14235</v>
          </cell>
          <cell r="G445">
            <v>19.471750514</v>
          </cell>
          <cell r="H445">
            <v>0.39897616803186003</v>
          </cell>
          <cell r="I445">
            <v>2.7718036856679</v>
          </cell>
          <cell r="O445">
            <v>13063</v>
          </cell>
          <cell r="P445" t="str">
            <v>501682033</v>
          </cell>
          <cell r="Q445" t="str">
            <v>PM</v>
          </cell>
          <cell r="R445" t="str">
            <v>58B</v>
          </cell>
          <cell r="S445" t="str">
            <v>01</v>
          </cell>
          <cell r="T445" t="str">
            <v>Etablissement de crédit</v>
          </cell>
          <cell r="U445" t="str">
            <v>203</v>
          </cell>
          <cell r="V445" t="str">
            <v>Établissement de crédit spécialisé</v>
          </cell>
          <cell r="W445" t="str">
            <v>001</v>
          </cell>
          <cell r="X445" t="str">
            <v>Agrément ACPR</v>
          </cell>
          <cell r="Y445">
            <v>6</v>
          </cell>
          <cell r="Z445" t="str">
            <v>NOUVEL ETABLISSEMENT</v>
          </cell>
          <cell r="AA445" t="str">
            <v>FR</v>
          </cell>
          <cell r="AB445" t="str">
            <v> France</v>
          </cell>
          <cell r="AC445" t="str">
            <v>S. BANCAIRE MUTUALISTE ET AUTRES RESEAUX</v>
          </cell>
          <cell r="AD445">
            <v>1163</v>
          </cell>
          <cell r="AE445" t="str">
            <v>GPE BPCE</v>
          </cell>
          <cell r="AF445">
            <v>0</v>
          </cell>
          <cell r="AG445" t="str">
            <v>75013</v>
          </cell>
          <cell r="AH445" t="str">
            <v>FR</v>
          </cell>
          <cell r="AI445" t="str">
            <v/>
          </cell>
          <cell r="AJ445" t="str">
            <v/>
          </cell>
          <cell r="AK445" t="str">
            <v>EC</v>
          </cell>
          <cell r="AL445" t="str">
            <v>ECS</v>
          </cell>
          <cell r="AM445" t="str">
            <v>PERSONNE_MORALE_SOCIETE</v>
          </cell>
          <cell r="AN445" t="str">
            <v>BPCE</v>
          </cell>
          <cell r="AO445" t="str">
            <v>Groupes mutualistes</v>
          </cell>
          <cell r="AP445" t="str">
            <v/>
          </cell>
          <cell r="AQ445" t="str">
            <v/>
          </cell>
          <cell r="AR445" t="str">
            <v>FR</v>
          </cell>
          <cell r="AS445" t="str">
            <v>FRANCE</v>
          </cell>
          <cell r="AT445" t="str">
            <v/>
          </cell>
          <cell r="AU445" t="str">
            <v/>
          </cell>
          <cell r="AV445" t="str">
            <v>LE FLEM</v>
          </cell>
          <cell r="AW445">
            <v>2762</v>
          </cell>
          <cell r="AX445">
            <v>27.881003445000001</v>
          </cell>
          <cell r="BA445">
            <v>45</v>
          </cell>
          <cell r="BB445" t="str">
            <v>SI</v>
          </cell>
          <cell r="BC445">
            <v>0</v>
          </cell>
          <cell r="BD445">
            <v>1</v>
          </cell>
        </row>
        <row r="446">
          <cell r="A446" t="str">
            <v>16606</v>
          </cell>
          <cell r="B446" t="str">
            <v>CRCAM DE NORMANDIE</v>
          </cell>
          <cell r="C446" t="str">
            <v>3. Autres (GEA CBD)</v>
          </cell>
          <cell r="D446">
            <v>201212</v>
          </cell>
          <cell r="E446">
            <v>5.3400000000000003E-2</v>
          </cell>
          <cell r="F446">
            <v>0.15609999999999999</v>
          </cell>
          <cell r="G446">
            <v>9.8199439999999996</v>
          </cell>
          <cell r="H446">
            <v>0.52438500960000001</v>
          </cell>
          <cell r="I446">
            <v>1.5328932583999999</v>
          </cell>
          <cell r="J446">
            <v>2.41E-2</v>
          </cell>
          <cell r="K446">
            <v>0.40410000000000001</v>
          </cell>
          <cell r="L446">
            <v>3.2608079999999999</v>
          </cell>
          <cell r="M446">
            <v>7.85854728E-2</v>
          </cell>
          <cell r="N446">
            <v>1.3176925128000001</v>
          </cell>
          <cell r="O446">
            <v>13266</v>
          </cell>
          <cell r="P446" t="str">
            <v>478834930</v>
          </cell>
          <cell r="Q446" t="str">
            <v>PM</v>
          </cell>
          <cell r="R446" t="str">
            <v>210</v>
          </cell>
          <cell r="S446" t="str">
            <v>01</v>
          </cell>
          <cell r="T446" t="str">
            <v>Etablissement de crédit</v>
          </cell>
          <cell r="U446" t="str">
            <v>201</v>
          </cell>
          <cell r="V446" t="str">
            <v>Banque mutualiste ou coopérative</v>
          </cell>
          <cell r="W446" t="str">
            <v>001</v>
          </cell>
          <cell r="X446" t="str">
            <v>Agrément ACPR</v>
          </cell>
          <cell r="Y446">
            <v>8</v>
          </cell>
          <cell r="Z446" t="str">
            <v>RESTRUCTURATION AVEC REPRISE DE CIB</v>
          </cell>
          <cell r="AA446" t="str">
            <v>FR</v>
          </cell>
          <cell r="AB446" t="str">
            <v> France</v>
          </cell>
          <cell r="AC446" t="str">
            <v>S. BANCAIRE MUTUALISTE ET AUTRES RESEAUX</v>
          </cell>
          <cell r="AD446">
            <v>27</v>
          </cell>
          <cell r="AE446" t="str">
            <v>GPE CREDIT AGRICOLE</v>
          </cell>
          <cell r="AF446">
            <v>0</v>
          </cell>
          <cell r="AG446" t="str">
            <v>14000</v>
          </cell>
          <cell r="AH446" t="str">
            <v>FR</v>
          </cell>
          <cell r="AI446" t="str">
            <v/>
          </cell>
          <cell r="AJ446" t="str">
            <v/>
          </cell>
          <cell r="AK446" t="str">
            <v>EC</v>
          </cell>
          <cell r="AL446" t="str">
            <v>Bq mut</v>
          </cell>
          <cell r="AM446" t="str">
            <v>PERSONNE_MORALE_SOCIETE</v>
          </cell>
          <cell r="AN446" t="str">
            <v>CREDIT AGRICOLE</v>
          </cell>
          <cell r="AO446" t="str">
            <v>Groupes mutualistes</v>
          </cell>
          <cell r="AP446" t="str">
            <v/>
          </cell>
          <cell r="AQ446" t="str">
            <v/>
          </cell>
          <cell r="AR446" t="str">
            <v>FR</v>
          </cell>
          <cell r="AS446" t="str">
            <v>FRANCE</v>
          </cell>
          <cell r="AT446" t="str">
            <v/>
          </cell>
          <cell r="AU446" t="str">
            <v/>
          </cell>
          <cell r="AV446" t="str">
            <v>BALLABRIGA</v>
          </cell>
          <cell r="AW446">
            <v>2761</v>
          </cell>
          <cell r="AX446">
            <v>15.746496378</v>
          </cell>
          <cell r="AY446">
            <v>11.456688469000001</v>
          </cell>
          <cell r="AZ446">
            <v>4.2388941960000004</v>
          </cell>
          <cell r="BA446">
            <v>83</v>
          </cell>
          <cell r="BB446" t="str">
            <v>SI</v>
          </cell>
          <cell r="BC446">
            <v>0</v>
          </cell>
          <cell r="BD446">
            <v>0</v>
          </cell>
        </row>
        <row r="447">
          <cell r="A447" t="str">
            <v>16607</v>
          </cell>
          <cell r="B447" t="str">
            <v>BANQUE POPULAIRE DU SUD</v>
          </cell>
          <cell r="C447" t="str">
            <v>3. Autres (GEA CBD)</v>
          </cell>
          <cell r="D447">
            <v>201212</v>
          </cell>
          <cell r="E447">
            <v>8.1890352934092997E-2</v>
          </cell>
          <cell r="F447">
            <v>0.14151993592262899</v>
          </cell>
          <cell r="G447">
            <v>7.0757750049999997</v>
          </cell>
          <cell r="H447">
            <v>0.57943771244168363</v>
          </cell>
          <cell r="I447">
            <v>1.0013632253105398</v>
          </cell>
          <cell r="J447">
            <v>7.24108823748882E-2</v>
          </cell>
          <cell r="K447">
            <v>0.43388627226027299</v>
          </cell>
          <cell r="L447">
            <v>1.598779891</v>
          </cell>
          <cell r="M447">
            <v>0.11576906263053757</v>
          </cell>
          <cell r="N447">
            <v>0.69368864707067557</v>
          </cell>
          <cell r="O447">
            <v>984</v>
          </cell>
          <cell r="P447" t="str">
            <v>554200808</v>
          </cell>
          <cell r="Q447" t="str">
            <v>PM</v>
          </cell>
          <cell r="R447" t="str">
            <v>202</v>
          </cell>
          <cell r="S447" t="str">
            <v>01</v>
          </cell>
          <cell r="T447" t="str">
            <v>Etablissement de crédit</v>
          </cell>
          <cell r="U447" t="str">
            <v>201</v>
          </cell>
          <cell r="V447" t="str">
            <v>Banque mutualiste ou coopérative</v>
          </cell>
          <cell r="W447" t="str">
            <v>001</v>
          </cell>
          <cell r="X447" t="str">
            <v>Agrément ACPR</v>
          </cell>
          <cell r="Y447">
            <v>6</v>
          </cell>
          <cell r="Z447" t="str">
            <v>NOUVEL ETABLISSEMENT</v>
          </cell>
          <cell r="AA447" t="str">
            <v>FR</v>
          </cell>
          <cell r="AB447" t="str">
            <v> France</v>
          </cell>
          <cell r="AC447" t="str">
            <v>S. BANCAIRE MUTUALISTE ET AUTRES RESEAUX</v>
          </cell>
          <cell r="AD447">
            <v>1163</v>
          </cell>
          <cell r="AE447" t="str">
            <v>GPE BPCE</v>
          </cell>
          <cell r="AF447">
            <v>0</v>
          </cell>
          <cell r="AG447" t="str">
            <v>66000</v>
          </cell>
          <cell r="AH447" t="str">
            <v>FR</v>
          </cell>
          <cell r="AI447" t="str">
            <v/>
          </cell>
          <cell r="AJ447" t="str">
            <v/>
          </cell>
          <cell r="AK447" t="str">
            <v>EC</v>
          </cell>
          <cell r="AL447" t="str">
            <v>Bq mut</v>
          </cell>
          <cell r="AM447" t="str">
            <v>PERSONNE_MORALE_SOCIETE</v>
          </cell>
          <cell r="AN447" t="str">
            <v>BPCE</v>
          </cell>
          <cell r="AO447" t="str">
            <v>Groupes mutualistes</v>
          </cell>
          <cell r="AP447" t="str">
            <v/>
          </cell>
          <cell r="AQ447" t="str">
            <v/>
          </cell>
          <cell r="AR447" t="str">
            <v>FR</v>
          </cell>
          <cell r="AS447" t="str">
            <v>FRANCE</v>
          </cell>
          <cell r="AT447" t="str">
            <v/>
          </cell>
          <cell r="AU447" t="str">
            <v/>
          </cell>
          <cell r="AV447" t="str">
            <v>AUTHIER</v>
          </cell>
          <cell r="AW447">
            <v>2762</v>
          </cell>
          <cell r="AX447">
            <v>9.851997471999999</v>
          </cell>
          <cell r="AY447">
            <v>6.0177663580000003</v>
          </cell>
          <cell r="AZ447">
            <v>6.6125979900000003</v>
          </cell>
          <cell r="BA447">
            <v>119</v>
          </cell>
          <cell r="BB447" t="str">
            <v>SI</v>
          </cell>
          <cell r="BC447">
            <v>0</v>
          </cell>
          <cell r="BD447">
            <v>1</v>
          </cell>
        </row>
        <row r="448">
          <cell r="A448" t="str">
            <v>16705</v>
          </cell>
          <cell r="B448" t="str">
            <v>CAISSE D EPARGNE D ALSACE</v>
          </cell>
          <cell r="C448" t="str">
            <v>3. Autres (GEA CBD)</v>
          </cell>
          <cell r="D448">
            <v>201212</v>
          </cell>
          <cell r="E448">
            <v>4.8689999999999997E-2</v>
          </cell>
          <cell r="F448">
            <v>0.21143999999999999</v>
          </cell>
          <cell r="G448">
            <v>3.5086897489999997</v>
          </cell>
          <cell r="H448">
            <v>0.17083810387880999</v>
          </cell>
          <cell r="I448">
            <v>0.7418773605285599</v>
          </cell>
          <cell r="O448">
            <v>13330</v>
          </cell>
          <cell r="P448" t="str">
            <v>383984879</v>
          </cell>
          <cell r="Q448" t="str">
            <v>PM</v>
          </cell>
          <cell r="R448" t="str">
            <v>270</v>
          </cell>
          <cell r="S448" t="str">
            <v>01</v>
          </cell>
          <cell r="T448" t="str">
            <v>Etablissement de crédit</v>
          </cell>
          <cell r="U448" t="str">
            <v>201</v>
          </cell>
          <cell r="V448" t="str">
            <v>Banque mutualiste ou coopérative</v>
          </cell>
          <cell r="W448" t="str">
            <v>001</v>
          </cell>
          <cell r="X448" t="str">
            <v>Agrément ACPR</v>
          </cell>
          <cell r="Y448">
            <v>8</v>
          </cell>
          <cell r="Z448" t="str">
            <v>RESTRUCTURATION AVEC REPRISE DE CIB</v>
          </cell>
          <cell r="AA448" t="str">
            <v>FR</v>
          </cell>
          <cell r="AB448" t="str">
            <v> France</v>
          </cell>
          <cell r="AC448" t="str">
            <v>S. BANCAIRE MUTUALISTE ET AUTRES RESEAUX</v>
          </cell>
          <cell r="AD448">
            <v>1163</v>
          </cell>
          <cell r="AE448" t="str">
            <v>GPE BPCE</v>
          </cell>
          <cell r="AF448">
            <v>0</v>
          </cell>
          <cell r="AG448" t="str">
            <v>67100</v>
          </cell>
          <cell r="AH448" t="str">
            <v>FR</v>
          </cell>
          <cell r="AI448" t="str">
            <v/>
          </cell>
          <cell r="AJ448" t="str">
            <v/>
          </cell>
          <cell r="AK448" t="str">
            <v>EC</v>
          </cell>
          <cell r="AL448" t="str">
            <v>Bq mut</v>
          </cell>
          <cell r="AM448" t="str">
            <v>PERSONNE_MORALE_SOCIETE</v>
          </cell>
          <cell r="AN448" t="str">
            <v>BPCE</v>
          </cell>
          <cell r="AO448" t="str">
            <v>Groupes mutualistes</v>
          </cell>
          <cell r="AP448" t="str">
            <v/>
          </cell>
          <cell r="AQ448" t="str">
            <v/>
          </cell>
          <cell r="AR448" t="str">
            <v>FR</v>
          </cell>
          <cell r="AS448" t="str">
            <v>FRANCE</v>
          </cell>
          <cell r="AT448" t="str">
            <v/>
          </cell>
          <cell r="AU448" t="str">
            <v/>
          </cell>
          <cell r="AV448" t="str">
            <v>MOURJANE</v>
          </cell>
          <cell r="AW448">
            <v>2762</v>
          </cell>
          <cell r="AX448">
            <v>8.4945045859999997</v>
          </cell>
          <cell r="AY448">
            <v>4.9173757139999994</v>
          </cell>
          <cell r="AZ448">
            <v>5.6047590559999998</v>
          </cell>
          <cell r="BA448">
            <v>130</v>
          </cell>
          <cell r="BB448" t="str">
            <v>SI</v>
          </cell>
          <cell r="BC448">
            <v>0</v>
          </cell>
          <cell r="BD448">
            <v>1</v>
          </cell>
        </row>
        <row r="449">
          <cell r="A449" t="str">
            <v>16706</v>
          </cell>
          <cell r="B449" t="str">
            <v>CRCAM NORD DE FRANCE</v>
          </cell>
          <cell r="C449" t="str">
            <v>3. Autres (GEA CBD)</v>
          </cell>
          <cell r="D449">
            <v>201212</v>
          </cell>
          <cell r="E449">
            <v>4.5900000000000003E-2</v>
          </cell>
          <cell r="F449">
            <v>0.17030000000000001</v>
          </cell>
          <cell r="G449">
            <v>16.250143092000002</v>
          </cell>
          <cell r="H449">
            <v>0.74588156792280014</v>
          </cell>
          <cell r="I449">
            <v>2.7673993685676006</v>
          </cell>
          <cell r="J449">
            <v>2.53E-2</v>
          </cell>
          <cell r="K449">
            <v>0.42070000000000002</v>
          </cell>
          <cell r="L449">
            <v>7.9443270000000004</v>
          </cell>
          <cell r="M449">
            <v>0.20099147310000001</v>
          </cell>
          <cell r="N449">
            <v>3.3421783689000004</v>
          </cell>
          <cell r="O449">
            <v>13337</v>
          </cell>
          <cell r="P449" t="str">
            <v>440676559</v>
          </cell>
          <cell r="Q449" t="str">
            <v>PM</v>
          </cell>
          <cell r="R449" t="str">
            <v>210</v>
          </cell>
          <cell r="S449" t="str">
            <v>01</v>
          </cell>
          <cell r="T449" t="str">
            <v>Etablissement de crédit</v>
          </cell>
          <cell r="U449" t="str">
            <v>201</v>
          </cell>
          <cell r="V449" t="str">
            <v>Banque mutualiste ou coopérative</v>
          </cell>
          <cell r="W449" t="str">
            <v>001</v>
          </cell>
          <cell r="X449" t="str">
            <v>Agrément ACPR</v>
          </cell>
          <cell r="Y449">
            <v>8</v>
          </cell>
          <cell r="Z449" t="str">
            <v>RESTRUCTURATION AVEC REPRISE DE CIB</v>
          </cell>
          <cell r="AA449" t="str">
            <v>FR</v>
          </cell>
          <cell r="AB449" t="str">
            <v> France</v>
          </cell>
          <cell r="AC449" t="str">
            <v>S. BANCAIRE MUTUALISTE ET AUTRES RESEAUX</v>
          </cell>
          <cell r="AD449">
            <v>27</v>
          </cell>
          <cell r="AE449" t="str">
            <v>GPE CREDIT AGRICOLE</v>
          </cell>
          <cell r="AF449">
            <v>0</v>
          </cell>
          <cell r="AG449" t="str">
            <v>59000</v>
          </cell>
          <cell r="AH449" t="str">
            <v>FR</v>
          </cell>
          <cell r="AI449" t="str">
            <v/>
          </cell>
          <cell r="AJ449" t="str">
            <v/>
          </cell>
          <cell r="AK449" t="str">
            <v>EC</v>
          </cell>
          <cell r="AL449" t="str">
            <v>Bq mut</v>
          </cell>
          <cell r="AM449" t="str">
            <v>PERSONNE_MORALE_SOCIETE</v>
          </cell>
          <cell r="AN449" t="str">
            <v>CREDIT AGRICOLE</v>
          </cell>
          <cell r="AO449" t="str">
            <v>Groupes mutualistes</v>
          </cell>
          <cell r="AP449" t="str">
            <v/>
          </cell>
          <cell r="AQ449" t="str">
            <v/>
          </cell>
          <cell r="AR449" t="str">
            <v>FR</v>
          </cell>
          <cell r="AS449" t="str">
            <v>FRANCE</v>
          </cell>
          <cell r="AT449" t="str">
            <v/>
          </cell>
          <cell r="AU449" t="str">
            <v/>
          </cell>
          <cell r="AV449" t="str">
            <v>PIGEON</v>
          </cell>
          <cell r="AW449">
            <v>2761</v>
          </cell>
          <cell r="AX449">
            <v>25.640174079999998</v>
          </cell>
          <cell r="AY449">
            <v>18.587662991999998</v>
          </cell>
          <cell r="AZ449">
            <v>6.4695651849999996</v>
          </cell>
          <cell r="BA449">
            <v>49</v>
          </cell>
          <cell r="BB449" t="str">
            <v>SI</v>
          </cell>
          <cell r="BC449">
            <v>0</v>
          </cell>
          <cell r="BD449">
            <v>0</v>
          </cell>
        </row>
        <row r="450">
          <cell r="A450" t="str">
            <v>16707</v>
          </cell>
          <cell r="B450" t="str">
            <v>BANQUE POPULAIRE DE L'OUEST</v>
          </cell>
          <cell r="C450" t="str">
            <v>3. Autres (GEA CBD)</v>
          </cell>
          <cell r="D450">
            <v>201212</v>
          </cell>
          <cell r="E450">
            <v>8.5952241372972193E-2</v>
          </cell>
          <cell r="F450">
            <v>0.13682946844884</v>
          </cell>
          <cell r="G450">
            <v>5.9052483380000007</v>
          </cell>
          <cell r="H450">
            <v>0.50756933051511899</v>
          </cell>
          <cell r="I450">
            <v>0.808011991146936</v>
          </cell>
          <cell r="J450">
            <v>4.3565141263215597E-2</v>
          </cell>
          <cell r="K450">
            <v>0.43782613097374101</v>
          </cell>
          <cell r="L450">
            <v>2.532253399</v>
          </cell>
          <cell r="M450">
            <v>0.11031797704169286</v>
          </cell>
          <cell r="N450">
            <v>1.1086867083292749</v>
          </cell>
          <cell r="O450">
            <v>13339</v>
          </cell>
          <cell r="P450" t="str">
            <v>549200400</v>
          </cell>
          <cell r="Q450" t="str">
            <v>PM</v>
          </cell>
          <cell r="R450" t="str">
            <v>202</v>
          </cell>
          <cell r="S450" t="str">
            <v>01</v>
          </cell>
          <cell r="T450" t="str">
            <v>Etablissement de crédit</v>
          </cell>
          <cell r="U450" t="str">
            <v>201</v>
          </cell>
          <cell r="V450" t="str">
            <v>Banque mutualiste ou coopérative</v>
          </cell>
          <cell r="W450" t="str">
            <v>001</v>
          </cell>
          <cell r="X450" t="str">
            <v>Agrément ACPR</v>
          </cell>
          <cell r="Y450">
            <v>6</v>
          </cell>
          <cell r="Z450" t="str">
            <v>NOUVEL ETABLISSEMENT</v>
          </cell>
          <cell r="AA450" t="str">
            <v>FR</v>
          </cell>
          <cell r="AB450" t="str">
            <v> France</v>
          </cell>
          <cell r="AC450" t="str">
            <v>S. BANCAIRE MUTUALISTE ET AUTRES RESEAUX</v>
          </cell>
          <cell r="AD450">
            <v>1163</v>
          </cell>
          <cell r="AE450" t="str">
            <v>GPE BPCE</v>
          </cell>
          <cell r="AF450">
            <v>0</v>
          </cell>
          <cell r="AG450" t="str">
            <v>35760</v>
          </cell>
          <cell r="AH450" t="str">
            <v>FR</v>
          </cell>
          <cell r="AI450" t="str">
            <v/>
          </cell>
          <cell r="AJ450" t="str">
            <v/>
          </cell>
          <cell r="AK450" t="str">
            <v>EC</v>
          </cell>
          <cell r="AL450" t="str">
            <v>Bq mut</v>
          </cell>
          <cell r="AM450" t="str">
            <v>PERSONNE_MORALE_SOCIETE</v>
          </cell>
          <cell r="AN450" t="str">
            <v>BPCE</v>
          </cell>
          <cell r="AO450" t="str">
            <v>Groupes mutualistes</v>
          </cell>
          <cell r="AP450" t="str">
            <v/>
          </cell>
          <cell r="AQ450" t="str">
            <v/>
          </cell>
          <cell r="AR450" t="str">
            <v>FR</v>
          </cell>
          <cell r="AS450" t="str">
            <v>FRANCE</v>
          </cell>
          <cell r="AT450" t="str">
            <v/>
          </cell>
          <cell r="AU450" t="str">
            <v/>
          </cell>
          <cell r="AV450" t="str">
            <v>TAMISIER</v>
          </cell>
          <cell r="AW450">
            <v>2762</v>
          </cell>
          <cell r="AX450">
            <v>9.2285644419999997</v>
          </cell>
          <cell r="AY450">
            <v>6.3669868940000001</v>
          </cell>
          <cell r="AZ450">
            <v>6.2710386189999996</v>
          </cell>
          <cell r="BA450">
            <v>124</v>
          </cell>
          <cell r="BB450" t="str">
            <v>SI</v>
          </cell>
          <cell r="BC450">
            <v>0</v>
          </cell>
          <cell r="BD450">
            <v>1</v>
          </cell>
        </row>
        <row r="451">
          <cell r="A451" t="str">
            <v>16806</v>
          </cell>
          <cell r="B451" t="str">
            <v>CRCAM CENTRE FRANCE (3EME DU NOM)</v>
          </cell>
          <cell r="C451" t="str">
            <v>3. Autres (GEA CBD)</v>
          </cell>
          <cell r="D451">
            <v>201212</v>
          </cell>
          <cell r="E451">
            <v>3.6799999999999999E-2</v>
          </cell>
          <cell r="F451">
            <v>0.1699</v>
          </cell>
          <cell r="G451">
            <v>10.457545</v>
          </cell>
          <cell r="H451">
            <v>0.38483765599999997</v>
          </cell>
          <cell r="I451">
            <v>1.7767368954999998</v>
          </cell>
          <cell r="J451">
            <v>3.5999999999999997E-2</v>
          </cell>
          <cell r="K451">
            <v>0.43269999999999997</v>
          </cell>
          <cell r="L451">
            <v>4.6000519999999998</v>
          </cell>
          <cell r="M451">
            <v>0.16560187199999998</v>
          </cell>
          <cell r="N451">
            <v>1.9904425003999997</v>
          </cell>
          <cell r="O451">
            <v>13485</v>
          </cell>
          <cell r="P451" t="str">
            <v>445200488</v>
          </cell>
          <cell r="Q451" t="str">
            <v>PM</v>
          </cell>
          <cell r="R451" t="str">
            <v>210</v>
          </cell>
          <cell r="S451" t="str">
            <v>01</v>
          </cell>
          <cell r="T451" t="str">
            <v>Etablissement de crédit</v>
          </cell>
          <cell r="U451" t="str">
            <v>201</v>
          </cell>
          <cell r="V451" t="str">
            <v>Banque mutualiste ou coopérative</v>
          </cell>
          <cell r="W451" t="str">
            <v>001</v>
          </cell>
          <cell r="X451" t="str">
            <v>Agrément ACPR</v>
          </cell>
          <cell r="Y451">
            <v>8</v>
          </cell>
          <cell r="Z451" t="str">
            <v>RESTRUCTURATION AVEC REPRISE DE CIB</v>
          </cell>
          <cell r="AA451" t="str">
            <v>FR</v>
          </cell>
          <cell r="AB451" t="str">
            <v> France</v>
          </cell>
          <cell r="AC451" t="str">
            <v>S. BANCAIRE MUTUALISTE ET AUTRES RESEAUX</v>
          </cell>
          <cell r="AD451">
            <v>27</v>
          </cell>
          <cell r="AE451" t="str">
            <v>GPE CREDIT AGRICOLE</v>
          </cell>
          <cell r="AF451">
            <v>0</v>
          </cell>
          <cell r="AG451" t="str">
            <v>63100</v>
          </cell>
          <cell r="AH451" t="str">
            <v>FR</v>
          </cell>
          <cell r="AI451" t="str">
            <v/>
          </cell>
          <cell r="AJ451" t="str">
            <v/>
          </cell>
          <cell r="AK451" t="str">
            <v>EC</v>
          </cell>
          <cell r="AL451" t="str">
            <v>Bq mut</v>
          </cell>
          <cell r="AM451" t="str">
            <v>PERSONNE_MORALE_SOCIETE</v>
          </cell>
          <cell r="AN451" t="str">
            <v>CREDIT AGRICOLE</v>
          </cell>
          <cell r="AO451" t="str">
            <v>Groupes mutualistes</v>
          </cell>
          <cell r="AP451" t="str">
            <v/>
          </cell>
          <cell r="AQ451" t="str">
            <v/>
          </cell>
          <cell r="AR451" t="str">
            <v>FR</v>
          </cell>
          <cell r="AS451" t="str">
            <v>FRANCE</v>
          </cell>
          <cell r="AT451" t="str">
            <v/>
          </cell>
          <cell r="AU451" t="str">
            <v/>
          </cell>
          <cell r="AV451" t="str">
            <v>ONDO</v>
          </cell>
          <cell r="AW451">
            <v>2761</v>
          </cell>
          <cell r="AX451">
            <v>19.115081072999999</v>
          </cell>
          <cell r="AY451">
            <v>13.643694684</v>
          </cell>
          <cell r="AZ451">
            <v>5.4355215590000006</v>
          </cell>
          <cell r="BA451">
            <v>67</v>
          </cell>
          <cell r="BB451" t="str">
            <v>SI</v>
          </cell>
          <cell r="BC451">
            <v>0</v>
          </cell>
          <cell r="BD451">
            <v>0</v>
          </cell>
        </row>
        <row r="452">
          <cell r="A452" t="str">
            <v>16807</v>
          </cell>
          <cell r="B452" t="str">
            <v>BANQUE POPULAIRE DES ALPES</v>
          </cell>
          <cell r="C452" t="str">
            <v>3. Autres (GEA CBD)</v>
          </cell>
          <cell r="D452">
            <v>201212</v>
          </cell>
          <cell r="E452">
            <v>6.3810257024190201E-2</v>
          </cell>
          <cell r="F452">
            <v>0.12904089691473</v>
          </cell>
          <cell r="G452">
            <v>7.2816742169999999</v>
          </cell>
          <cell r="H452">
            <v>0.46464550335318894</v>
          </cell>
          <cell r="I452">
            <v>0.93963377200254428</v>
          </cell>
          <cell r="J452">
            <v>7.83613445952277E-2</v>
          </cell>
          <cell r="K452">
            <v>0.433852652717025</v>
          </cell>
          <cell r="L452">
            <v>2.390389114</v>
          </cell>
          <cell r="M452">
            <v>0.18731410507883503</v>
          </cell>
          <cell r="N452">
            <v>1.037076658134799</v>
          </cell>
          <cell r="O452">
            <v>13487</v>
          </cell>
          <cell r="P452" t="str">
            <v>605520071</v>
          </cell>
          <cell r="Q452" t="str">
            <v>PM</v>
          </cell>
          <cell r="R452" t="str">
            <v>202</v>
          </cell>
          <cell r="S452" t="str">
            <v>01</v>
          </cell>
          <cell r="T452" t="str">
            <v>Etablissement de crédit</v>
          </cell>
          <cell r="U452" t="str">
            <v>201</v>
          </cell>
          <cell r="V452" t="str">
            <v>Banque mutualiste ou coopérative</v>
          </cell>
          <cell r="W452" t="str">
            <v>001</v>
          </cell>
          <cell r="X452" t="str">
            <v>Agrément ACPR</v>
          </cell>
          <cell r="Y452">
            <v>6</v>
          </cell>
          <cell r="Z452" t="str">
            <v>NOUVEL ETABLISSEMENT</v>
          </cell>
          <cell r="AA452" t="str">
            <v>FR</v>
          </cell>
          <cell r="AB452" t="str">
            <v> France</v>
          </cell>
          <cell r="AC452" t="str">
            <v>S. BANCAIRE MUTUALISTE ET AUTRES RESEAUX</v>
          </cell>
          <cell r="AD452">
            <v>1163</v>
          </cell>
          <cell r="AE452" t="str">
            <v>GPE BPCE</v>
          </cell>
          <cell r="AF452">
            <v>0</v>
          </cell>
          <cell r="AG452" t="str">
            <v>38700</v>
          </cell>
          <cell r="AH452" t="str">
            <v>FR</v>
          </cell>
          <cell r="AI452" t="str">
            <v/>
          </cell>
          <cell r="AJ452" t="str">
            <v/>
          </cell>
          <cell r="AK452" t="str">
            <v>EC</v>
          </cell>
          <cell r="AL452" t="str">
            <v>Bq mut</v>
          </cell>
          <cell r="AM452" t="str">
            <v>PERSONNE_MORALE_SOCIETE</v>
          </cell>
          <cell r="AN452" t="str">
            <v>BPCE</v>
          </cell>
          <cell r="AO452" t="str">
            <v>Groupes mutualistes</v>
          </cell>
          <cell r="AP452" t="str">
            <v/>
          </cell>
          <cell r="AQ452" t="str">
            <v/>
          </cell>
          <cell r="AR452" t="str">
            <v>FR</v>
          </cell>
          <cell r="AS452" t="str">
            <v>FRANCE</v>
          </cell>
          <cell r="AT452" t="str">
            <v/>
          </cell>
          <cell r="AU452" t="str">
            <v/>
          </cell>
          <cell r="AV452" t="str">
            <v>BODIAN</v>
          </cell>
          <cell r="AW452">
            <v>2762</v>
          </cell>
          <cell r="AX452">
            <v>12.218775184</v>
          </cell>
          <cell r="AY452">
            <v>8.7675997450000001</v>
          </cell>
          <cell r="AZ452">
            <v>7.5855253619999994</v>
          </cell>
          <cell r="BA452">
            <v>104</v>
          </cell>
          <cell r="BB452" t="str">
            <v>SI</v>
          </cell>
          <cell r="BC452">
            <v>0</v>
          </cell>
          <cell r="BD452">
            <v>1</v>
          </cell>
        </row>
        <row r="453">
          <cell r="A453" t="str">
            <v>16906</v>
          </cell>
          <cell r="B453" t="str">
            <v>CRCAM PYRENEES-GASCOGNE</v>
          </cell>
          <cell r="C453" t="str">
            <v>3. Autres (GEA CBD)</v>
          </cell>
          <cell r="D453">
            <v>201212</v>
          </cell>
          <cell r="E453">
            <v>5.0500000000000003E-2</v>
          </cell>
          <cell r="F453">
            <v>0.1754</v>
          </cell>
          <cell r="G453">
            <v>7.6755779999999998</v>
          </cell>
          <cell r="H453">
            <v>0.38761668900000001</v>
          </cell>
          <cell r="I453">
            <v>1.3462963811999999</v>
          </cell>
          <cell r="J453">
            <v>3.5900000000000001E-2</v>
          </cell>
          <cell r="K453">
            <v>0.43559999999999999</v>
          </cell>
          <cell r="L453">
            <v>3.5166759999999999</v>
          </cell>
          <cell r="M453">
            <v>0.12624866840000001</v>
          </cell>
          <cell r="N453">
            <v>1.5318640656</v>
          </cell>
          <cell r="O453">
            <v>1323</v>
          </cell>
          <cell r="P453" t="str">
            <v>776983546</v>
          </cell>
          <cell r="Q453" t="str">
            <v>PM</v>
          </cell>
          <cell r="R453" t="str">
            <v>210</v>
          </cell>
          <cell r="S453" t="str">
            <v>01</v>
          </cell>
          <cell r="T453" t="str">
            <v>Etablissement de crédit</v>
          </cell>
          <cell r="U453" t="str">
            <v>201</v>
          </cell>
          <cell r="V453" t="str">
            <v>Banque mutualiste ou coopérative</v>
          </cell>
          <cell r="W453" t="str">
            <v>001</v>
          </cell>
          <cell r="X453" t="str">
            <v>Agrément ACPR</v>
          </cell>
          <cell r="Y453">
            <v>6</v>
          </cell>
          <cell r="Z453" t="str">
            <v>NOUVEL ETABLISSEMENT</v>
          </cell>
          <cell r="AA453" t="str">
            <v>FR</v>
          </cell>
          <cell r="AB453" t="str">
            <v> France</v>
          </cell>
          <cell r="AC453" t="str">
            <v>S. BANCAIRE MUTUALISTE ET AUTRES RESEAUX</v>
          </cell>
          <cell r="AD453">
            <v>27</v>
          </cell>
          <cell r="AE453" t="str">
            <v>GPE CREDIT AGRICOLE</v>
          </cell>
          <cell r="AF453">
            <v>0</v>
          </cell>
          <cell r="AG453" t="str">
            <v>65000</v>
          </cell>
          <cell r="AH453" t="str">
            <v>FR</v>
          </cell>
          <cell r="AI453" t="str">
            <v/>
          </cell>
          <cell r="AJ453" t="str">
            <v/>
          </cell>
          <cell r="AK453" t="str">
            <v>EC</v>
          </cell>
          <cell r="AL453" t="str">
            <v>Bq mut</v>
          </cell>
          <cell r="AM453" t="str">
            <v>PERSONNE_MORALE_SOCIETE</v>
          </cell>
          <cell r="AN453" t="str">
            <v>CREDIT AGRICOLE</v>
          </cell>
          <cell r="AO453" t="str">
            <v>Groupes mutualistes</v>
          </cell>
          <cell r="AP453" t="str">
            <v/>
          </cell>
          <cell r="AQ453" t="str">
            <v/>
          </cell>
          <cell r="AR453" t="str">
            <v>FR</v>
          </cell>
          <cell r="AS453" t="str">
            <v>FRANCE</v>
          </cell>
          <cell r="AT453" t="str">
            <v/>
          </cell>
          <cell r="AU453" t="str">
            <v/>
          </cell>
          <cell r="AV453" t="str">
            <v>LAFARQUE</v>
          </cell>
          <cell r="AW453">
            <v>2761</v>
          </cell>
          <cell r="AX453">
            <v>14.502060175</v>
          </cell>
          <cell r="AY453">
            <v>10.713714744000001</v>
          </cell>
          <cell r="AZ453">
            <v>5.0033165769999997</v>
          </cell>
          <cell r="BA453">
            <v>88</v>
          </cell>
          <cell r="BB453" t="str">
            <v>SI</v>
          </cell>
          <cell r="BC453">
            <v>0</v>
          </cell>
          <cell r="BD453">
            <v>0</v>
          </cell>
        </row>
        <row r="454">
          <cell r="A454" t="str">
            <v>17070</v>
          </cell>
          <cell r="B454" t="str">
            <v>INTER EUROPE CONSEIL</v>
          </cell>
          <cell r="C454" t="str">
            <v>3. Autres (GEA CBD)</v>
          </cell>
          <cell r="D454">
            <v>201212</v>
          </cell>
          <cell r="E454">
            <v>0.12720000000000001</v>
          </cell>
          <cell r="F454">
            <v>0.34160000000000001</v>
          </cell>
          <cell r="G454">
            <v>4.7846656569999997</v>
          </cell>
          <cell r="H454">
            <v>0.60860947157040002</v>
          </cell>
          <cell r="I454">
            <v>1.6344417884311999</v>
          </cell>
          <cell r="J454">
            <v>0.114</v>
          </cell>
          <cell r="K454">
            <v>0.45</v>
          </cell>
          <cell r="L454">
            <v>5.3194649999999998E-3</v>
          </cell>
          <cell r="M454">
            <v>6.0641901000000004E-4</v>
          </cell>
          <cell r="N454">
            <v>2.3937592499999999E-3</v>
          </cell>
          <cell r="O454">
            <v>13858</v>
          </cell>
          <cell r="P454" t="str">
            <v>692040108</v>
          </cell>
          <cell r="Q454" t="str">
            <v>PM</v>
          </cell>
          <cell r="R454" t="str">
            <v>682</v>
          </cell>
          <cell r="S454" t="str">
            <v>01</v>
          </cell>
          <cell r="T454" t="str">
            <v>Etablissement de crédit</v>
          </cell>
          <cell r="U454" t="str">
            <v>203</v>
          </cell>
          <cell r="V454" t="str">
            <v>Établissement de crédit spécialisé</v>
          </cell>
          <cell r="W454" t="str">
            <v>001</v>
          </cell>
          <cell r="X454" t="str">
            <v>Agrément ACPR</v>
          </cell>
          <cell r="Y454">
            <v>6</v>
          </cell>
          <cell r="Z454" t="str">
            <v>NOUVEL ETABLISSEMENT</v>
          </cell>
          <cell r="AA454" t="str">
            <v>FR</v>
          </cell>
          <cell r="AB454" t="str">
            <v> France</v>
          </cell>
          <cell r="AC454" t="str">
            <v>S. BANCAIRE PRIVE (GRANDS GROUPES)</v>
          </cell>
          <cell r="AD454">
            <v>30</v>
          </cell>
          <cell r="AE454" t="str">
            <v>GPE SOCIETE GENERALE</v>
          </cell>
          <cell r="AF454">
            <v>0</v>
          </cell>
          <cell r="AG454" t="str">
            <v>75009</v>
          </cell>
          <cell r="AH454" t="str">
            <v>FR</v>
          </cell>
          <cell r="AI454" t="str">
            <v/>
          </cell>
          <cell r="AJ454" t="str">
            <v/>
          </cell>
          <cell r="AK454" t="str">
            <v>EC</v>
          </cell>
          <cell r="AL454" t="str">
            <v>ECS</v>
          </cell>
          <cell r="AM454" t="str">
            <v>PERSONNE_MORALE_SOCIETE</v>
          </cell>
          <cell r="AN454" t="str">
            <v>SOCIETE GENERALE</v>
          </cell>
          <cell r="AO454" t="str">
            <v>Grands groupes bancaires privés</v>
          </cell>
          <cell r="AP454" t="str">
            <v>OUI</v>
          </cell>
          <cell r="AQ454" t="str">
            <v/>
          </cell>
          <cell r="AR454" t="str">
            <v>FR</v>
          </cell>
          <cell r="AS454" t="str">
            <v>FRANCE</v>
          </cell>
          <cell r="AT454" t="str">
            <v/>
          </cell>
          <cell r="AU454" t="str">
            <v/>
          </cell>
          <cell r="AV454" t="str">
            <v>GALLETY</v>
          </cell>
          <cell r="AW454">
            <v>2751</v>
          </cell>
          <cell r="AX454">
            <v>10.136123040999999</v>
          </cell>
          <cell r="AY454">
            <v>5.7532430000000008E-3</v>
          </cell>
          <cell r="AZ454">
            <v>5.9889899999999996E-4</v>
          </cell>
          <cell r="BA454">
            <v>115</v>
          </cell>
          <cell r="BB454" t="str">
            <v>SI</v>
          </cell>
          <cell r="BC454">
            <v>0</v>
          </cell>
          <cell r="BD454">
            <v>1</v>
          </cell>
        </row>
        <row r="455">
          <cell r="A455" t="str">
            <v>17106</v>
          </cell>
          <cell r="B455" t="str">
            <v>CRCAM SUD-MEDITERRANEE</v>
          </cell>
          <cell r="C455" t="str">
            <v>3. Autres (GEA CBD)</v>
          </cell>
          <cell r="D455">
            <v>201212</v>
          </cell>
          <cell r="E455">
            <v>6.6100000000000006E-2</v>
          </cell>
          <cell r="F455">
            <v>0.19570000000000001</v>
          </cell>
          <cell r="G455">
            <v>3.220933</v>
          </cell>
          <cell r="H455">
            <v>0.21290367130000001</v>
          </cell>
          <cell r="I455">
            <v>0.63033658810000004</v>
          </cell>
          <cell r="J455">
            <v>4.8099999999999997E-2</v>
          </cell>
          <cell r="K455">
            <v>0.44140000000000001</v>
          </cell>
          <cell r="L455">
            <v>1.5161519999999999</v>
          </cell>
          <cell r="M455">
            <v>7.2926911199999986E-2</v>
          </cell>
          <cell r="N455">
            <v>0.66922949279999999</v>
          </cell>
          <cell r="O455">
            <v>13897</v>
          </cell>
          <cell r="P455" t="str">
            <v>776179335</v>
          </cell>
          <cell r="Q455" t="str">
            <v>PM</v>
          </cell>
          <cell r="R455" t="str">
            <v>210</v>
          </cell>
          <cell r="S455" t="str">
            <v>01</v>
          </cell>
          <cell r="T455" t="str">
            <v>Etablissement de crédit</v>
          </cell>
          <cell r="U455" t="str">
            <v>201</v>
          </cell>
          <cell r="V455" t="str">
            <v>Banque mutualiste ou coopérative</v>
          </cell>
          <cell r="W455" t="str">
            <v>001</v>
          </cell>
          <cell r="X455" t="str">
            <v>Agrément ACPR</v>
          </cell>
          <cell r="Y455">
            <v>8</v>
          </cell>
          <cell r="Z455" t="str">
            <v>RESTRUCTURATION AVEC REPRISE DE CIB</v>
          </cell>
          <cell r="AA455" t="str">
            <v>FR</v>
          </cell>
          <cell r="AB455" t="str">
            <v> France</v>
          </cell>
          <cell r="AC455" t="str">
            <v>S. BANCAIRE MUTUALISTE ET AUTRES RESEAUX</v>
          </cell>
          <cell r="AD455">
            <v>27</v>
          </cell>
          <cell r="AE455" t="str">
            <v>GPE CREDIT AGRICOLE</v>
          </cell>
          <cell r="AF455">
            <v>0</v>
          </cell>
          <cell r="AG455" t="str">
            <v>66000</v>
          </cell>
          <cell r="AH455" t="str">
            <v>FR</v>
          </cell>
          <cell r="AI455" t="str">
            <v/>
          </cell>
          <cell r="AJ455" t="str">
            <v/>
          </cell>
          <cell r="AK455" t="str">
            <v>EC</v>
          </cell>
          <cell r="AL455" t="str">
            <v>Bq mut</v>
          </cell>
          <cell r="AM455" t="str">
            <v>PERSONNE_MORALE_SOCIETE</v>
          </cell>
          <cell r="AN455" t="str">
            <v>CREDIT AGRICOLE</v>
          </cell>
          <cell r="AO455" t="str">
            <v>Groupes mutualistes</v>
          </cell>
          <cell r="AP455" t="str">
            <v/>
          </cell>
          <cell r="AQ455" t="str">
            <v/>
          </cell>
          <cell r="AR455" t="str">
            <v>FR</v>
          </cell>
          <cell r="AS455" t="str">
            <v>FRANCE</v>
          </cell>
          <cell r="AT455" t="str">
            <v/>
          </cell>
          <cell r="AU455" t="str">
            <v/>
          </cell>
          <cell r="AV455" t="str">
            <v>DENECE</v>
          </cell>
          <cell r="AW455">
            <v>2761</v>
          </cell>
          <cell r="AX455">
            <v>5.6803831979999995</v>
          </cell>
          <cell r="AY455">
            <v>4.2382313940000005</v>
          </cell>
          <cell r="AZ455">
            <v>1.748604013</v>
          </cell>
          <cell r="BA455">
            <v>159</v>
          </cell>
          <cell r="BB455" t="str">
            <v>SI</v>
          </cell>
          <cell r="BC455">
            <v>0</v>
          </cell>
          <cell r="BD455">
            <v>0</v>
          </cell>
        </row>
        <row r="456">
          <cell r="A456" t="str">
            <v>17149</v>
          </cell>
          <cell r="B456" t="str">
            <v>CRCMM DE BRETAGNE-NORMANDIE</v>
          </cell>
          <cell r="C456" t="str">
            <v>3. Autres (GEA CBD)</v>
          </cell>
          <cell r="D456">
            <v>201212</v>
          </cell>
          <cell r="E456">
            <v>0.10940412870784801</v>
          </cell>
          <cell r="F456">
            <v>0.13885793372646801</v>
          </cell>
          <cell r="G456">
            <v>0.81791904900000001</v>
          </cell>
          <cell r="H456">
            <v>8.9483720909396644E-2</v>
          </cell>
          <cell r="I456">
            <v>0.11357454909965775</v>
          </cell>
          <cell r="J456">
            <v>9.5461080411454402E-2</v>
          </cell>
          <cell r="K456">
            <v>0.43448697449976698</v>
          </cell>
          <cell r="L456">
            <v>0.39331670600000002</v>
          </cell>
          <cell r="M456">
            <v>3.7546437698634375E-2</v>
          </cell>
          <cell r="N456">
            <v>0.17089098561015434</v>
          </cell>
          <cell r="O456">
            <v>13972</v>
          </cell>
          <cell r="P456" t="str">
            <v>775577745</v>
          </cell>
          <cell r="Q456" t="str">
            <v>PM</v>
          </cell>
          <cell r="R456" t="str">
            <v>230</v>
          </cell>
          <cell r="S456" t="str">
            <v>01</v>
          </cell>
          <cell r="T456" t="str">
            <v>Etablissement de crédit</v>
          </cell>
          <cell r="U456" t="str">
            <v>201</v>
          </cell>
          <cell r="V456" t="str">
            <v>Banque mutualiste ou coopérative</v>
          </cell>
          <cell r="W456" t="str">
            <v>001</v>
          </cell>
          <cell r="X456" t="str">
            <v>Agrément ACPR</v>
          </cell>
          <cell r="Y456">
            <v>6</v>
          </cell>
          <cell r="Z456" t="str">
            <v>NOUVEL ETABLISSEMENT</v>
          </cell>
          <cell r="AA456" t="str">
            <v>FR</v>
          </cell>
          <cell r="AB456" t="str">
            <v> France</v>
          </cell>
          <cell r="AC456" t="str">
            <v>S. BANCAIRE MUTUALISTE ET AUTRES RESEAUX</v>
          </cell>
          <cell r="AD456">
            <v>1163</v>
          </cell>
          <cell r="AE456" t="str">
            <v>GPE BPCE</v>
          </cell>
          <cell r="AF456">
            <v>0</v>
          </cell>
          <cell r="AG456" t="str">
            <v>35000</v>
          </cell>
          <cell r="AH456" t="str">
            <v>FR</v>
          </cell>
          <cell r="AI456" t="str">
            <v/>
          </cell>
          <cell r="AJ456" t="str">
            <v/>
          </cell>
          <cell r="AK456" t="str">
            <v>EC</v>
          </cell>
          <cell r="AL456" t="str">
            <v>Bq mut</v>
          </cell>
          <cell r="AM456" t="str">
            <v>PERSONNE_MORALE_SOCIETE</v>
          </cell>
          <cell r="AN456" t="str">
            <v>BPCE</v>
          </cell>
          <cell r="AO456" t="str">
            <v>Groupes mutualistes</v>
          </cell>
          <cell r="AP456" t="str">
            <v/>
          </cell>
          <cell r="AQ456" t="str">
            <v/>
          </cell>
          <cell r="AR456" t="str">
            <v>FR</v>
          </cell>
          <cell r="AS456" t="str">
            <v>FRANCE</v>
          </cell>
          <cell r="AT456" t="str">
            <v/>
          </cell>
          <cell r="AU456" t="str">
            <v/>
          </cell>
          <cell r="AV456" t="str">
            <v>TAMISIER</v>
          </cell>
          <cell r="AW456">
            <v>2762</v>
          </cell>
          <cell r="AX456">
            <v>1.3604947060000001</v>
          </cell>
          <cell r="AY456">
            <v>1.1850903239999999</v>
          </cell>
          <cell r="AZ456">
            <v>0.96465646800000004</v>
          </cell>
          <cell r="BA456">
            <v>277</v>
          </cell>
          <cell r="BB456" t="str">
            <v>SI</v>
          </cell>
          <cell r="BC456">
            <v>0</v>
          </cell>
          <cell r="BD456">
            <v>1</v>
          </cell>
        </row>
        <row r="457">
          <cell r="A457" t="str">
            <v>17169</v>
          </cell>
          <cell r="B457" t="str">
            <v>CRC MARIT MUTUEL DU LITTORAL SUD OUEST</v>
          </cell>
          <cell r="C457" t="str">
            <v>3. Autres (GEA CBD)</v>
          </cell>
          <cell r="D457">
            <v>201212</v>
          </cell>
          <cell r="E457">
            <v>0.10628</v>
          </cell>
          <cell r="F457">
            <v>0.1351</v>
          </cell>
          <cell r="G457">
            <v>0.53891989899999992</v>
          </cell>
          <cell r="H457">
            <v>5.7276406865719991E-2</v>
          </cell>
          <cell r="I457">
            <v>7.2808078354899983E-2</v>
          </cell>
          <cell r="J457">
            <v>0.29064322780921897</v>
          </cell>
          <cell r="K457">
            <v>0.45978675145188602</v>
          </cell>
          <cell r="L457">
            <v>9.7614532999999989E-2</v>
          </cell>
          <cell r="M457">
            <v>2.8371002952209519E-2</v>
          </cell>
          <cell r="N457">
            <v>4.4881869022562922E-2</v>
          </cell>
          <cell r="O457">
            <v>14018</v>
          </cell>
          <cell r="P457" t="str">
            <v>715950143</v>
          </cell>
          <cell r="Q457" t="str">
            <v>PM</v>
          </cell>
          <cell r="R457" t="str">
            <v>230</v>
          </cell>
          <cell r="S457" t="str">
            <v>01</v>
          </cell>
          <cell r="T457" t="str">
            <v>Etablissement de crédit</v>
          </cell>
          <cell r="U457" t="str">
            <v>201</v>
          </cell>
          <cell r="V457" t="str">
            <v>Banque mutualiste ou coopérative</v>
          </cell>
          <cell r="W457" t="str">
            <v>001</v>
          </cell>
          <cell r="X457" t="str">
            <v>Agrément ACPR</v>
          </cell>
          <cell r="Y457">
            <v>6</v>
          </cell>
          <cell r="Z457" t="str">
            <v>NOUVEL ETABLISSEMENT</v>
          </cell>
          <cell r="AA457" t="str">
            <v>FR</v>
          </cell>
          <cell r="AB457" t="str">
            <v> France</v>
          </cell>
          <cell r="AC457" t="str">
            <v>S. BANCAIRE MUTUALISTE ET AUTRES RESEAUX</v>
          </cell>
          <cell r="AD457">
            <v>1163</v>
          </cell>
          <cell r="AE457" t="str">
            <v>GPE BPCE</v>
          </cell>
          <cell r="AF457">
            <v>0</v>
          </cell>
          <cell r="AG457" t="str">
            <v>17000</v>
          </cell>
          <cell r="AH457" t="str">
            <v>FR</v>
          </cell>
          <cell r="AI457" t="str">
            <v/>
          </cell>
          <cell r="AJ457" t="str">
            <v/>
          </cell>
          <cell r="AK457" t="str">
            <v>EC</v>
          </cell>
          <cell r="AL457" t="str">
            <v>Bq mut</v>
          </cell>
          <cell r="AM457" t="str">
            <v>PERSONNE_MORALE_SOCIETE</v>
          </cell>
          <cell r="AN457" t="str">
            <v>BPCE</v>
          </cell>
          <cell r="AO457" t="str">
            <v>Groupes mutualistes</v>
          </cell>
          <cell r="AP457" t="str">
            <v/>
          </cell>
          <cell r="AQ457" t="str">
            <v/>
          </cell>
          <cell r="AR457" t="str">
            <v>FR</v>
          </cell>
          <cell r="AS457" t="str">
            <v>FRANCE</v>
          </cell>
          <cell r="AT457" t="str">
            <v/>
          </cell>
          <cell r="AU457" t="str">
            <v/>
          </cell>
          <cell r="AV457" t="str">
            <v>BODIAN</v>
          </cell>
          <cell r="AW457">
            <v>2762</v>
          </cell>
          <cell r="AX457">
            <v>0.69132220999999994</v>
          </cell>
          <cell r="AY457">
            <v>0.580202361</v>
          </cell>
          <cell r="AZ457">
            <v>0.49095799300000004</v>
          </cell>
          <cell r="BA457">
            <v>347</v>
          </cell>
          <cell r="BB457" t="str">
            <v>SI</v>
          </cell>
          <cell r="BC457">
            <v>0</v>
          </cell>
          <cell r="BD457">
            <v>1</v>
          </cell>
        </row>
        <row r="458">
          <cell r="A458" t="str">
            <v>17179</v>
          </cell>
          <cell r="B458" t="str">
            <v>CRC MARIT MUT DE LA MEDITERRANEE</v>
          </cell>
          <cell r="C458" t="str">
            <v>3. Autres (GEA CBD)</v>
          </cell>
          <cell r="D458">
            <v>201212</v>
          </cell>
          <cell r="E458">
            <v>0.14685000000000001</v>
          </cell>
          <cell r="F458">
            <v>0.15397</v>
          </cell>
          <cell r="G458">
            <v>0.14484861100000002</v>
          </cell>
          <cell r="H458">
            <v>2.1271018525350002E-2</v>
          </cell>
          <cell r="I458">
            <v>2.2302340635670003E-2</v>
          </cell>
          <cell r="J458">
            <v>0.114272863721626</v>
          </cell>
          <cell r="K458">
            <v>0.44496029178668001</v>
          </cell>
          <cell r="L458">
            <v>4.0053533000000002E-2</v>
          </cell>
          <cell r="M458">
            <v>4.5770319180786501E-3</v>
          </cell>
          <cell r="N458">
            <v>1.7822231730767416E-2</v>
          </cell>
          <cell r="O458">
            <v>14052</v>
          </cell>
          <cell r="P458" t="str">
            <v>642680268</v>
          </cell>
          <cell r="Q458" t="str">
            <v>PM</v>
          </cell>
          <cell r="R458" t="str">
            <v>230</v>
          </cell>
          <cell r="S458" t="str">
            <v>01</v>
          </cell>
          <cell r="T458" t="str">
            <v>Etablissement de crédit</v>
          </cell>
          <cell r="U458" t="str">
            <v>201</v>
          </cell>
          <cell r="V458" t="str">
            <v>Banque mutualiste ou coopérative</v>
          </cell>
          <cell r="W458" t="str">
            <v>001</v>
          </cell>
          <cell r="X458" t="str">
            <v>Agrément ACPR</v>
          </cell>
          <cell r="Y458">
            <v>6</v>
          </cell>
          <cell r="Z458" t="str">
            <v>NOUVEL ETABLISSEMENT</v>
          </cell>
          <cell r="AA458" t="str">
            <v>FR</v>
          </cell>
          <cell r="AB458" t="str">
            <v> France</v>
          </cell>
          <cell r="AC458" t="str">
            <v>S. BANCAIRE MUTUALISTE ET AUTRES RESEAUX</v>
          </cell>
          <cell r="AD458">
            <v>1163</v>
          </cell>
          <cell r="AE458" t="str">
            <v>GPE BPCE</v>
          </cell>
          <cell r="AF458">
            <v>0</v>
          </cell>
          <cell r="AG458" t="str">
            <v>34200</v>
          </cell>
          <cell r="AH458" t="str">
            <v>FR</v>
          </cell>
          <cell r="AI458" t="str">
            <v/>
          </cell>
          <cell r="AJ458" t="str">
            <v/>
          </cell>
          <cell r="AK458" t="str">
            <v>EC</v>
          </cell>
          <cell r="AL458" t="str">
            <v>Bq mut</v>
          </cell>
          <cell r="AM458" t="str">
            <v>PERSONNE_MORALE_SOCIETE</v>
          </cell>
          <cell r="AN458" t="str">
            <v>BPCE</v>
          </cell>
          <cell r="AO458" t="str">
            <v>Groupes mutualistes</v>
          </cell>
          <cell r="AP458" t="str">
            <v/>
          </cell>
          <cell r="AQ458" t="str">
            <v/>
          </cell>
          <cell r="AR458" t="str">
            <v>FR</v>
          </cell>
          <cell r="AS458" t="str">
            <v>FRANCE</v>
          </cell>
          <cell r="AT458" t="str">
            <v/>
          </cell>
          <cell r="AU458" t="str">
            <v/>
          </cell>
          <cell r="AV458" t="str">
            <v>AUTHIER</v>
          </cell>
          <cell r="AW458">
            <v>2762</v>
          </cell>
          <cell r="AX458">
            <v>0.192642168</v>
          </cell>
          <cell r="AY458">
            <v>0.15473178099999998</v>
          </cell>
          <cell r="AZ458">
            <v>0.16250076899999999</v>
          </cell>
          <cell r="BA458">
            <v>449</v>
          </cell>
          <cell r="BB458" t="str">
            <v>SI</v>
          </cell>
          <cell r="BC458">
            <v>0</v>
          </cell>
          <cell r="BD458">
            <v>1</v>
          </cell>
        </row>
        <row r="459">
          <cell r="A459" t="str">
            <v>17206</v>
          </cell>
          <cell r="B459" t="str">
            <v>CRCAM ALSACE VOSGES</v>
          </cell>
          <cell r="C459" t="str">
            <v>3. Autres (GEA CBD)</v>
          </cell>
          <cell r="D459">
            <v>201212</v>
          </cell>
          <cell r="E459">
            <v>4.2099999999999999E-2</v>
          </cell>
          <cell r="F459">
            <v>0.17169999999999999</v>
          </cell>
          <cell r="G459">
            <v>6.282273</v>
          </cell>
          <cell r="H459">
            <v>0.26448369329999999</v>
          </cell>
          <cell r="I459">
            <v>1.0786662740999999</v>
          </cell>
          <cell r="J459">
            <v>4.1399999999999999E-2</v>
          </cell>
          <cell r="K459">
            <v>0.4269</v>
          </cell>
          <cell r="L459">
            <v>1.8221430000000001</v>
          </cell>
          <cell r="M459">
            <v>7.5436720200000001E-2</v>
          </cell>
          <cell r="N459">
            <v>0.77787284670000001</v>
          </cell>
          <cell r="O459">
            <v>14096</v>
          </cell>
          <cell r="P459" t="str">
            <v>437642531</v>
          </cell>
          <cell r="Q459" t="str">
            <v>PM</v>
          </cell>
          <cell r="R459" t="str">
            <v>210</v>
          </cell>
          <cell r="S459" t="str">
            <v>01</v>
          </cell>
          <cell r="T459" t="str">
            <v>Etablissement de crédit</v>
          </cell>
          <cell r="U459" t="str">
            <v>201</v>
          </cell>
          <cell r="V459" t="str">
            <v>Banque mutualiste ou coopérative</v>
          </cell>
          <cell r="W459" t="str">
            <v>001</v>
          </cell>
          <cell r="X459" t="str">
            <v>Agrément ACPR</v>
          </cell>
          <cell r="Y459">
            <v>8</v>
          </cell>
          <cell r="Z459" t="str">
            <v>RESTRUCTURATION AVEC REPRISE DE CIB</v>
          </cell>
          <cell r="AA459" t="str">
            <v>FR</v>
          </cell>
          <cell r="AB459" t="str">
            <v> France</v>
          </cell>
          <cell r="AC459" t="str">
            <v>S. BANCAIRE MUTUALISTE ET AUTRES RESEAUX</v>
          </cell>
          <cell r="AD459">
            <v>27</v>
          </cell>
          <cell r="AE459" t="str">
            <v>GPE CREDIT AGRICOLE</v>
          </cell>
          <cell r="AF459">
            <v>0</v>
          </cell>
          <cell r="AG459" t="str">
            <v>67000</v>
          </cell>
          <cell r="AH459" t="str">
            <v>FR</v>
          </cell>
          <cell r="AI459" t="str">
            <v/>
          </cell>
          <cell r="AJ459" t="str">
            <v/>
          </cell>
          <cell r="AK459" t="str">
            <v>EC</v>
          </cell>
          <cell r="AL459" t="str">
            <v>Bq mut</v>
          </cell>
          <cell r="AM459" t="str">
            <v>PERSONNE_MORALE_SOCIETE</v>
          </cell>
          <cell r="AN459" t="str">
            <v>CREDIT AGRICOLE</v>
          </cell>
          <cell r="AO459" t="str">
            <v>Groupes mutualistes</v>
          </cell>
          <cell r="AP459" t="str">
            <v/>
          </cell>
          <cell r="AQ459" t="str">
            <v/>
          </cell>
          <cell r="AR459" t="str">
            <v>FR</v>
          </cell>
          <cell r="AS459" t="str">
            <v>FRANCE</v>
          </cell>
          <cell r="AT459" t="str">
            <v/>
          </cell>
          <cell r="AU459" t="str">
            <v/>
          </cell>
          <cell r="AV459" t="str">
            <v>MOISSINAC</v>
          </cell>
          <cell r="AW459">
            <v>2761</v>
          </cell>
          <cell r="AX459">
            <v>9.6663454099999999</v>
          </cell>
          <cell r="AY459">
            <v>7.4014171470000001</v>
          </cell>
          <cell r="AZ459">
            <v>2.6655660860000001</v>
          </cell>
          <cell r="BA459">
            <v>120</v>
          </cell>
          <cell r="BB459" t="str">
            <v>SI</v>
          </cell>
          <cell r="BC459">
            <v>0</v>
          </cell>
          <cell r="BD459">
            <v>0</v>
          </cell>
        </row>
        <row r="460">
          <cell r="A460" t="str">
            <v>17219</v>
          </cell>
          <cell r="B460" t="str">
            <v>CRC MARIT MUT ATLANTIQUE</v>
          </cell>
          <cell r="C460" t="str">
            <v>3. Autres (GEA CBD)</v>
          </cell>
          <cell r="D460">
            <v>201212</v>
          </cell>
          <cell r="E460">
            <v>0.10849</v>
          </cell>
          <cell r="F460">
            <v>0.13664000000000001</v>
          </cell>
          <cell r="G460">
            <v>0.59811952499999999</v>
          </cell>
          <cell r="H460">
            <v>6.4889987267249996E-2</v>
          </cell>
          <cell r="I460">
            <v>8.1727051896000005E-2</v>
          </cell>
          <cell r="J460">
            <v>9.3572128543859504E-2</v>
          </cell>
          <cell r="K460">
            <v>0.42581264388304502</v>
          </cell>
          <cell r="L460">
            <v>0.29453987700000001</v>
          </cell>
          <cell r="M460">
            <v>2.7560723231936569E-2</v>
          </cell>
          <cell r="N460">
            <v>0.12541880375435688</v>
          </cell>
          <cell r="O460">
            <v>14113</v>
          </cell>
          <cell r="P460" t="str">
            <v>778150615</v>
          </cell>
          <cell r="Q460" t="str">
            <v>PM</v>
          </cell>
          <cell r="R460" t="str">
            <v>230</v>
          </cell>
          <cell r="S460" t="str">
            <v>01</v>
          </cell>
          <cell r="T460" t="str">
            <v>Etablissement de crédit</v>
          </cell>
          <cell r="U460" t="str">
            <v>201</v>
          </cell>
          <cell r="V460" t="str">
            <v>Banque mutualiste ou coopérative</v>
          </cell>
          <cell r="W460" t="str">
            <v>001</v>
          </cell>
          <cell r="X460" t="str">
            <v>Agrément ACPR</v>
          </cell>
          <cell r="Y460">
            <v>6</v>
          </cell>
          <cell r="Z460" t="str">
            <v>NOUVEL ETABLISSEMENT</v>
          </cell>
          <cell r="AA460" t="str">
            <v>FR</v>
          </cell>
          <cell r="AB460" t="str">
            <v> France</v>
          </cell>
          <cell r="AC460" t="str">
            <v>S. BANCAIRE MUTUALISTE ET AUTRES RESEAUX</v>
          </cell>
          <cell r="AD460">
            <v>1163</v>
          </cell>
          <cell r="AE460" t="str">
            <v>GPE BPCE</v>
          </cell>
          <cell r="AF460">
            <v>0</v>
          </cell>
          <cell r="AG460" t="str">
            <v>44800</v>
          </cell>
          <cell r="AH460" t="str">
            <v>FR</v>
          </cell>
          <cell r="AI460" t="str">
            <v/>
          </cell>
          <cell r="AJ460" t="str">
            <v/>
          </cell>
          <cell r="AK460" t="str">
            <v>EC</v>
          </cell>
          <cell r="AL460" t="str">
            <v>Bq mut</v>
          </cell>
          <cell r="AM460" t="str">
            <v>PERSONNE_MORALE_SOCIETE</v>
          </cell>
          <cell r="AN460" t="str">
            <v>BPCE</v>
          </cell>
          <cell r="AO460" t="str">
            <v>Groupes mutualistes</v>
          </cell>
          <cell r="AP460" t="str">
            <v/>
          </cell>
          <cell r="AQ460" t="str">
            <v/>
          </cell>
          <cell r="AR460" t="str">
            <v>FR</v>
          </cell>
          <cell r="AS460" t="str">
            <v>FRANCE</v>
          </cell>
          <cell r="AT460" t="str">
            <v/>
          </cell>
          <cell r="AU460" t="str">
            <v/>
          </cell>
          <cell r="AV460" t="str">
            <v>CHEA</v>
          </cell>
          <cell r="AW460">
            <v>2762</v>
          </cell>
          <cell r="AX460">
            <v>0.94915437999999996</v>
          </cell>
          <cell r="AY460">
            <v>0.86382236099999998</v>
          </cell>
          <cell r="AZ460">
            <v>0.682247779</v>
          </cell>
          <cell r="BA460">
            <v>313</v>
          </cell>
          <cell r="BB460" t="str">
            <v>SI</v>
          </cell>
          <cell r="BC460">
            <v>0</v>
          </cell>
          <cell r="BD460">
            <v>1</v>
          </cell>
        </row>
        <row r="461">
          <cell r="A461" t="str">
            <v>17515</v>
          </cell>
          <cell r="B461" t="str">
            <v>CAISSE D EPARGNE ILE-DE-FRANCE</v>
          </cell>
          <cell r="C461" t="str">
            <v>3. Autres (GEA CBD)</v>
          </cell>
          <cell r="D461">
            <v>201212</v>
          </cell>
          <cell r="E461">
            <v>4.6740488335204299E-2</v>
          </cell>
          <cell r="F461">
            <v>0.206113942392713</v>
          </cell>
          <cell r="G461">
            <v>21.513771548999998</v>
          </cell>
          <cell r="H461">
            <v>1.0055641881322845</v>
          </cell>
          <cell r="I461">
            <v>4.4342882697005734</v>
          </cell>
          <cell r="O461">
            <v>14559</v>
          </cell>
          <cell r="P461" t="str">
            <v>382900942</v>
          </cell>
          <cell r="Q461" t="str">
            <v>PM</v>
          </cell>
          <cell r="R461" t="str">
            <v>270</v>
          </cell>
          <cell r="S461" t="str">
            <v>01</v>
          </cell>
          <cell r="T461" t="str">
            <v>Etablissement de crédit</v>
          </cell>
          <cell r="U461" t="str">
            <v>201</v>
          </cell>
          <cell r="V461" t="str">
            <v>Banque mutualiste ou coopérative</v>
          </cell>
          <cell r="W461" t="str">
            <v>001</v>
          </cell>
          <cell r="X461" t="str">
            <v>Agrément ACPR</v>
          </cell>
          <cell r="Y461">
            <v>8</v>
          </cell>
          <cell r="Z461" t="str">
            <v>RESTRUCTURATION AVEC REPRISE DE CIB</v>
          </cell>
          <cell r="AA461" t="str">
            <v>FR</v>
          </cell>
          <cell r="AB461" t="str">
            <v> France</v>
          </cell>
          <cell r="AC461" t="str">
            <v>S. BANCAIRE MUTUALISTE ET AUTRES RESEAUX</v>
          </cell>
          <cell r="AD461">
            <v>1163</v>
          </cell>
          <cell r="AE461" t="str">
            <v>GPE BPCE</v>
          </cell>
          <cell r="AF461">
            <v>0</v>
          </cell>
          <cell r="AG461" t="str">
            <v>75001</v>
          </cell>
          <cell r="AH461" t="str">
            <v>FR</v>
          </cell>
          <cell r="AI461" t="str">
            <v/>
          </cell>
          <cell r="AJ461" t="str">
            <v/>
          </cell>
          <cell r="AK461" t="str">
            <v>EC</v>
          </cell>
          <cell r="AL461" t="str">
            <v>Bq mut</v>
          </cell>
          <cell r="AM461" t="str">
            <v>PERSONNE_MORALE_SOCIETE</v>
          </cell>
          <cell r="AN461" t="str">
            <v>BPCE</v>
          </cell>
          <cell r="AO461" t="str">
            <v>Groupes mutualistes</v>
          </cell>
          <cell r="AP461" t="str">
            <v/>
          </cell>
          <cell r="AQ461" t="str">
            <v/>
          </cell>
          <cell r="AR461" t="str">
            <v>FR</v>
          </cell>
          <cell r="AS461" t="str">
            <v>FRANCE</v>
          </cell>
          <cell r="AT461" t="str">
            <v/>
          </cell>
          <cell r="AU461" t="str">
            <v/>
          </cell>
          <cell r="AV461" t="str">
            <v>JEQUIER</v>
          </cell>
          <cell r="AW461">
            <v>2762</v>
          </cell>
          <cell r="AX461">
            <v>55.124750454000001</v>
          </cell>
          <cell r="AY461">
            <v>29.335116668000001</v>
          </cell>
          <cell r="AZ461">
            <v>39.250085855999998</v>
          </cell>
          <cell r="BA461">
            <v>25</v>
          </cell>
          <cell r="BB461" t="str">
            <v>SI</v>
          </cell>
          <cell r="BC461">
            <v>0</v>
          </cell>
          <cell r="BD461">
            <v>1</v>
          </cell>
        </row>
        <row r="462">
          <cell r="A462" t="str">
            <v>17607</v>
          </cell>
          <cell r="B462" t="str">
            <v>BANQUE POPULAIRE D'ALSACE</v>
          </cell>
          <cell r="C462" t="str">
            <v>3. Autres (GEA CBD)</v>
          </cell>
          <cell r="D462">
            <v>201212</v>
          </cell>
          <cell r="E462">
            <v>0.107432616853673</v>
          </cell>
          <cell r="F462">
            <v>0.139336052761345</v>
          </cell>
          <cell r="G462">
            <v>4.7259692150000001</v>
          </cell>
          <cell r="H462">
            <v>0.5077232399373488</v>
          </cell>
          <cell r="I462">
            <v>0.65849789588973229</v>
          </cell>
          <cell r="J462">
            <v>7.3256223756461195E-2</v>
          </cell>
          <cell r="K462">
            <v>0.42723391307889502</v>
          </cell>
          <cell r="L462">
            <v>1.676981091</v>
          </cell>
          <cell r="M462">
            <v>0.12284930203765042</v>
          </cell>
          <cell r="N462">
            <v>0.71646319366724454</v>
          </cell>
          <cell r="O462">
            <v>14718</v>
          </cell>
          <cell r="P462" t="str">
            <v>775641657</v>
          </cell>
          <cell r="Q462" t="str">
            <v>PM</v>
          </cell>
          <cell r="R462" t="str">
            <v>202</v>
          </cell>
          <cell r="S462" t="str">
            <v>01</v>
          </cell>
          <cell r="T462" t="str">
            <v>Etablissement de crédit</v>
          </cell>
          <cell r="U462" t="str">
            <v>201</v>
          </cell>
          <cell r="V462" t="str">
            <v>Banque mutualiste ou coopérative</v>
          </cell>
          <cell r="W462" t="str">
            <v>001</v>
          </cell>
          <cell r="X462" t="str">
            <v>Agrément ACPR</v>
          </cell>
          <cell r="Y462">
            <v>6</v>
          </cell>
          <cell r="Z462" t="str">
            <v>NOUVEL ETABLISSEMENT</v>
          </cell>
          <cell r="AA462" t="str">
            <v>FR</v>
          </cell>
          <cell r="AB462" t="str">
            <v> France</v>
          </cell>
          <cell r="AC462" t="str">
            <v>S. BANCAIRE MUTUALISTE ET AUTRES RESEAUX</v>
          </cell>
          <cell r="AD462">
            <v>1163</v>
          </cell>
          <cell r="AE462" t="str">
            <v>GPE BPCE</v>
          </cell>
          <cell r="AF462">
            <v>0</v>
          </cell>
          <cell r="AG462" t="str">
            <v>67000</v>
          </cell>
          <cell r="AH462" t="str">
            <v>FR</v>
          </cell>
          <cell r="AI462" t="str">
            <v/>
          </cell>
          <cell r="AJ462" t="str">
            <v/>
          </cell>
          <cell r="AK462" t="str">
            <v>EC</v>
          </cell>
          <cell r="AL462" t="str">
            <v>Bq mut</v>
          </cell>
          <cell r="AM462" t="str">
            <v>PERSONNE_MORALE_SOCIETE</v>
          </cell>
          <cell r="AN462" t="str">
            <v>BPCE</v>
          </cell>
          <cell r="AO462" t="str">
            <v>Groupes mutualistes</v>
          </cell>
          <cell r="AP462" t="str">
            <v/>
          </cell>
          <cell r="AQ462" t="str">
            <v/>
          </cell>
          <cell r="AR462" t="str">
            <v>FR</v>
          </cell>
          <cell r="AS462" t="str">
            <v>FRANCE</v>
          </cell>
          <cell r="AT462" t="str">
            <v/>
          </cell>
          <cell r="AU462" t="str">
            <v/>
          </cell>
          <cell r="AV462" t="str">
            <v>CARUNTA-FOUCART</v>
          </cell>
          <cell r="AW462">
            <v>2762</v>
          </cell>
          <cell r="BA462">
            <v>9999</v>
          </cell>
          <cell r="BB462" t="str">
            <v>NON-MSU</v>
          </cell>
          <cell r="BC462">
            <v>0</v>
          </cell>
          <cell r="BD462">
            <v>1</v>
          </cell>
        </row>
        <row r="463">
          <cell r="A463" t="str">
            <v>17679</v>
          </cell>
          <cell r="B463" t="str">
            <v>STE DE BANQUE ET D'EXPANSION-SBE (2EME)</v>
          </cell>
          <cell r="C463" t="str">
            <v>3. Autres (GEA CBD)</v>
          </cell>
          <cell r="D463">
            <v>201212</v>
          </cell>
          <cell r="E463">
            <v>5.049E-2</v>
          </cell>
          <cell r="F463">
            <v>0.10308</v>
          </cell>
          <cell r="G463">
            <v>0.39194971999999995</v>
          </cell>
          <cell r="H463">
            <v>1.9789541362799996E-2</v>
          </cell>
          <cell r="I463">
            <v>4.0402177137599998E-2</v>
          </cell>
          <cell r="J463">
            <v>2.3405453187926299E-2</v>
          </cell>
          <cell r="K463">
            <v>0.45</v>
          </cell>
          <cell r="L463">
            <v>4.5538646999999995E-2</v>
          </cell>
          <cell r="M463">
            <v>1.0658526706000002E-3</v>
          </cell>
          <cell r="N463">
            <v>2.0492391149999997E-2</v>
          </cell>
          <cell r="O463">
            <v>14845</v>
          </cell>
          <cell r="P463" t="str">
            <v>482656147</v>
          </cell>
          <cell r="Q463" t="str">
            <v>PM</v>
          </cell>
          <cell r="R463" t="str">
            <v>102</v>
          </cell>
          <cell r="S463" t="str">
            <v>01</v>
          </cell>
          <cell r="T463" t="str">
            <v>Etablissement de crédit</v>
          </cell>
          <cell r="U463" t="str">
            <v>200</v>
          </cell>
          <cell r="V463" t="str">
            <v>Banque</v>
          </cell>
          <cell r="W463" t="str">
            <v>001</v>
          </cell>
          <cell r="X463" t="str">
            <v>Agrément ACPR</v>
          </cell>
          <cell r="Y463">
            <v>8</v>
          </cell>
          <cell r="Z463" t="str">
            <v>RESTRUCTURATION AVEC REPRISE DE CIB</v>
          </cell>
          <cell r="AA463" t="str">
            <v>FR</v>
          </cell>
          <cell r="AB463" t="str">
            <v> France</v>
          </cell>
          <cell r="AC463" t="str">
            <v>S. BANCAIRE MUTUALISTE ET AUTRES RESEAUX</v>
          </cell>
          <cell r="AD463">
            <v>1163</v>
          </cell>
          <cell r="AE463" t="str">
            <v>GPE BPCE</v>
          </cell>
          <cell r="AF463">
            <v>0</v>
          </cell>
          <cell r="AG463" t="str">
            <v>75008</v>
          </cell>
          <cell r="AH463" t="str">
            <v>FR</v>
          </cell>
          <cell r="AI463" t="str">
            <v/>
          </cell>
          <cell r="AJ463" t="str">
            <v/>
          </cell>
          <cell r="AK463" t="str">
            <v>EC</v>
          </cell>
          <cell r="AL463" t="str">
            <v>Banque</v>
          </cell>
          <cell r="AM463" t="str">
            <v>PERSONNE_MORALE_SOCIETE</v>
          </cell>
          <cell r="AN463" t="str">
            <v>BPCE</v>
          </cell>
          <cell r="AO463" t="str">
            <v>Groupes mutualistes</v>
          </cell>
          <cell r="AP463" t="str">
            <v/>
          </cell>
          <cell r="AQ463" t="str">
            <v/>
          </cell>
          <cell r="AR463" t="str">
            <v>FR</v>
          </cell>
          <cell r="AS463" t="str">
            <v>FRANCE</v>
          </cell>
          <cell r="AT463" t="str">
            <v/>
          </cell>
          <cell r="AU463" t="str">
            <v/>
          </cell>
          <cell r="AV463" t="str">
            <v>MOURJANE</v>
          </cell>
          <cell r="AW463">
            <v>2762</v>
          </cell>
          <cell r="AX463">
            <v>0.63850129599999994</v>
          </cell>
          <cell r="AY463">
            <v>0.51198763899999999</v>
          </cell>
          <cell r="AZ463">
            <v>0.343487347</v>
          </cell>
          <cell r="BA463">
            <v>355</v>
          </cell>
          <cell r="BB463" t="str">
            <v>SI</v>
          </cell>
          <cell r="BC463">
            <v>0</v>
          </cell>
          <cell r="BD463">
            <v>1</v>
          </cell>
        </row>
        <row r="464">
          <cell r="A464" t="str">
            <v>17806</v>
          </cell>
          <cell r="B464" t="str">
            <v>CRCAM CENTRE-EST</v>
          </cell>
          <cell r="C464" t="str">
            <v>3. Autres (GEA CBD)</v>
          </cell>
          <cell r="D464">
            <v>201212</v>
          </cell>
          <cell r="E464">
            <v>3.4599999999999999E-2</v>
          </cell>
          <cell r="F464">
            <v>0.1673</v>
          </cell>
          <cell r="G464">
            <v>15.671104</v>
          </cell>
          <cell r="H464">
            <v>0.54222019840000002</v>
          </cell>
          <cell r="I464">
            <v>2.6217756992000001</v>
          </cell>
          <cell r="J464">
            <v>2.9100000000000001E-2</v>
          </cell>
          <cell r="K464">
            <v>0.42309999999999998</v>
          </cell>
          <cell r="L464">
            <v>3.9100440000000001</v>
          </cell>
          <cell r="M464">
            <v>0.1137822804</v>
          </cell>
          <cell r="N464">
            <v>1.6543396163999999</v>
          </cell>
          <cell r="O464">
            <v>15033</v>
          </cell>
          <cell r="P464" t="str">
            <v>399973825</v>
          </cell>
          <cell r="Q464" t="str">
            <v>PM</v>
          </cell>
          <cell r="R464" t="str">
            <v>210</v>
          </cell>
          <cell r="S464" t="str">
            <v>01</v>
          </cell>
          <cell r="T464" t="str">
            <v>Etablissement de crédit</v>
          </cell>
          <cell r="U464" t="str">
            <v>201</v>
          </cell>
          <cell r="V464" t="str">
            <v>Banque mutualiste ou coopérative</v>
          </cell>
          <cell r="W464" t="str">
            <v>001</v>
          </cell>
          <cell r="X464" t="str">
            <v>Agrément ACPR</v>
          </cell>
          <cell r="Y464">
            <v>8</v>
          </cell>
          <cell r="Z464" t="str">
            <v>RESTRUCTURATION AVEC REPRISE DE CIB</v>
          </cell>
          <cell r="AA464" t="str">
            <v>FR</v>
          </cell>
          <cell r="AB464" t="str">
            <v> France</v>
          </cell>
          <cell r="AC464" t="str">
            <v>S. BANCAIRE MUTUALISTE ET AUTRES RESEAUX</v>
          </cell>
          <cell r="AD464">
            <v>27</v>
          </cell>
          <cell r="AE464" t="str">
            <v>GPE CREDIT AGRICOLE</v>
          </cell>
          <cell r="AF464">
            <v>0</v>
          </cell>
          <cell r="AG464" t="str">
            <v>69410</v>
          </cell>
          <cell r="AH464" t="str">
            <v>FR</v>
          </cell>
          <cell r="AI464" t="str">
            <v/>
          </cell>
          <cell r="AJ464" t="str">
            <v/>
          </cell>
          <cell r="AK464" t="str">
            <v>EC</v>
          </cell>
          <cell r="AL464" t="str">
            <v>Bq mut</v>
          </cell>
          <cell r="AM464" t="str">
            <v>PERSONNE_MORALE_SOCIETE</v>
          </cell>
          <cell r="AN464" t="str">
            <v>CREDIT AGRICOLE</v>
          </cell>
          <cell r="AO464" t="str">
            <v>Groupes mutualistes</v>
          </cell>
          <cell r="AP464" t="str">
            <v/>
          </cell>
          <cell r="AQ464" t="str">
            <v/>
          </cell>
          <cell r="AR464" t="str">
            <v>FR</v>
          </cell>
          <cell r="AS464" t="str">
            <v>FRANCE</v>
          </cell>
          <cell r="AT464" t="str">
            <v/>
          </cell>
          <cell r="AU464" t="str">
            <v/>
          </cell>
          <cell r="AV464" t="str">
            <v>BALLABRIGA</v>
          </cell>
          <cell r="AW464">
            <v>2761</v>
          </cell>
          <cell r="AX464">
            <v>26.189065372999998</v>
          </cell>
          <cell r="AY464">
            <v>17.940782552999998</v>
          </cell>
          <cell r="AZ464">
            <v>8.2229710170000008</v>
          </cell>
          <cell r="BA464">
            <v>48</v>
          </cell>
          <cell r="BB464" t="str">
            <v>SI</v>
          </cell>
          <cell r="BC464">
            <v>0</v>
          </cell>
          <cell r="BD464">
            <v>0</v>
          </cell>
        </row>
        <row r="465">
          <cell r="A465" t="str">
            <v>17807</v>
          </cell>
          <cell r="B465" t="str">
            <v>BANQUE POPULAIRE OCCITANE</v>
          </cell>
          <cell r="C465" t="str">
            <v>3. Autres (GEA CBD)</v>
          </cell>
          <cell r="D465">
            <v>201212</v>
          </cell>
          <cell r="E465">
            <v>6.88235436890276E-2</v>
          </cell>
          <cell r="F465">
            <v>0.12723429997472199</v>
          </cell>
          <cell r="G465">
            <v>7.6505443890000002</v>
          </cell>
          <cell r="H465">
            <v>0.52653757600118645</v>
          </cell>
          <cell r="I465">
            <v>0.97341165975995225</v>
          </cell>
          <cell r="J465">
            <v>5.6635600579257303E-2</v>
          </cell>
          <cell r="K465">
            <v>0.40908686475327999</v>
          </cell>
          <cell r="L465">
            <v>2.2367456450000001</v>
          </cell>
          <cell r="M465">
            <v>0.12667943294761325</v>
          </cell>
          <cell r="N465">
            <v>0.91502326316360305</v>
          </cell>
          <cell r="O465">
            <v>15036</v>
          </cell>
          <cell r="P465" t="str">
            <v>560801300</v>
          </cell>
          <cell r="Q465" t="str">
            <v>PM</v>
          </cell>
          <cell r="R465" t="str">
            <v>202</v>
          </cell>
          <cell r="S465" t="str">
            <v>01</v>
          </cell>
          <cell r="T465" t="str">
            <v>Etablissement de crédit</v>
          </cell>
          <cell r="U465" t="str">
            <v>201</v>
          </cell>
          <cell r="V465" t="str">
            <v>Banque mutualiste ou coopérative</v>
          </cell>
          <cell r="W465" t="str">
            <v>001</v>
          </cell>
          <cell r="X465" t="str">
            <v>Agrément ACPR</v>
          </cell>
          <cell r="Y465">
            <v>6</v>
          </cell>
          <cell r="Z465" t="str">
            <v>NOUVEL ETABLISSEMENT</v>
          </cell>
          <cell r="AA465" t="str">
            <v>FR</v>
          </cell>
          <cell r="AB465" t="str">
            <v> France</v>
          </cell>
          <cell r="AC465" t="str">
            <v>S. BANCAIRE MUTUALISTE ET AUTRES RESEAUX</v>
          </cell>
          <cell r="AD465">
            <v>1163</v>
          </cell>
          <cell r="AE465" t="str">
            <v>GPE BPCE</v>
          </cell>
          <cell r="AF465">
            <v>0</v>
          </cell>
          <cell r="AG465" t="str">
            <v>31130</v>
          </cell>
          <cell r="AH465" t="str">
            <v>FR</v>
          </cell>
          <cell r="AI465" t="str">
            <v/>
          </cell>
          <cell r="AJ465" t="str">
            <v/>
          </cell>
          <cell r="AK465" t="str">
            <v>EC</v>
          </cell>
          <cell r="AL465" t="str">
            <v>Bq mut</v>
          </cell>
          <cell r="AM465" t="str">
            <v>PERSONNE_MORALE_SOCIETE</v>
          </cell>
          <cell r="AN465" t="str">
            <v>BPCE</v>
          </cell>
          <cell r="AO465" t="str">
            <v>Groupes mutualistes</v>
          </cell>
          <cell r="AP465" t="str">
            <v/>
          </cell>
          <cell r="AQ465" t="str">
            <v/>
          </cell>
          <cell r="AR465" t="str">
            <v>FR</v>
          </cell>
          <cell r="AS465" t="str">
            <v>FRANCE</v>
          </cell>
          <cell r="AT465" t="str">
            <v/>
          </cell>
          <cell r="AU465" t="str">
            <v/>
          </cell>
          <cell r="AV465" t="str">
            <v>MOURJANE</v>
          </cell>
          <cell r="AW465">
            <v>2762</v>
          </cell>
          <cell r="AX465">
            <v>13.097378028000001</v>
          </cell>
          <cell r="AY465">
            <v>8.6502412460000002</v>
          </cell>
          <cell r="AZ465">
            <v>9.6528725810000005</v>
          </cell>
          <cell r="BA465">
            <v>96</v>
          </cell>
          <cell r="BB465" t="str">
            <v>SI</v>
          </cell>
          <cell r="BC465">
            <v>0</v>
          </cell>
          <cell r="BD465">
            <v>1</v>
          </cell>
        </row>
        <row r="466">
          <cell r="A466" t="str">
            <v>17906</v>
          </cell>
          <cell r="B466" t="str">
            <v>CRCAM DE L'ANJOU ET DU MAINE</v>
          </cell>
          <cell r="C466" t="str">
            <v>3. Autres (GEA CBD)</v>
          </cell>
          <cell r="D466">
            <v>201212</v>
          </cell>
          <cell r="E466">
            <v>4.7300000000000002E-2</v>
          </cell>
          <cell r="F466">
            <v>0.15060000000000001</v>
          </cell>
          <cell r="G466">
            <v>10.968915000000001</v>
          </cell>
          <cell r="H466">
            <v>0.51882967950000003</v>
          </cell>
          <cell r="I466">
            <v>1.6519185990000003</v>
          </cell>
          <cell r="J466">
            <v>3.0300000000000001E-2</v>
          </cell>
          <cell r="K466">
            <v>0.42970000000000003</v>
          </cell>
          <cell r="L466">
            <v>3.8794520000000001</v>
          </cell>
          <cell r="M466">
            <v>0.11754739560000001</v>
          </cell>
          <cell r="N466">
            <v>1.6670005244000001</v>
          </cell>
          <cell r="O466">
            <v>15188</v>
          </cell>
          <cell r="P466" t="str">
            <v>414993998</v>
          </cell>
          <cell r="Q466" t="str">
            <v>PM</v>
          </cell>
          <cell r="R466" t="str">
            <v>210</v>
          </cell>
          <cell r="S466" t="str">
            <v>01</v>
          </cell>
          <cell r="T466" t="str">
            <v>Etablissement de crédit</v>
          </cell>
          <cell r="U466" t="str">
            <v>201</v>
          </cell>
          <cell r="V466" t="str">
            <v>Banque mutualiste ou coopérative</v>
          </cell>
          <cell r="W466" t="str">
            <v>001</v>
          </cell>
          <cell r="X466" t="str">
            <v>Agrément ACPR</v>
          </cell>
          <cell r="Y466">
            <v>8</v>
          </cell>
          <cell r="Z466" t="str">
            <v>RESTRUCTURATION AVEC REPRISE DE CIB</v>
          </cell>
          <cell r="AA466" t="str">
            <v>FR</v>
          </cell>
          <cell r="AB466" t="str">
            <v> France</v>
          </cell>
          <cell r="AC466" t="str">
            <v>S. BANCAIRE MUTUALISTE ET AUTRES RESEAUX</v>
          </cell>
          <cell r="AD466">
            <v>27</v>
          </cell>
          <cell r="AE466" t="str">
            <v>GPE CREDIT AGRICOLE</v>
          </cell>
          <cell r="AF466">
            <v>0</v>
          </cell>
          <cell r="AG466" t="str">
            <v>72000</v>
          </cell>
          <cell r="AH466" t="str">
            <v>FR</v>
          </cell>
          <cell r="AI466" t="str">
            <v/>
          </cell>
          <cell r="AJ466" t="str">
            <v/>
          </cell>
          <cell r="AK466" t="str">
            <v>EC</v>
          </cell>
          <cell r="AL466" t="str">
            <v>Bq mut</v>
          </cell>
          <cell r="AM466" t="str">
            <v>PERSONNE_MORALE_SOCIETE</v>
          </cell>
          <cell r="AN466" t="str">
            <v>CREDIT AGRICOLE</v>
          </cell>
          <cell r="AO466" t="str">
            <v>Groupes mutualistes</v>
          </cell>
          <cell r="AP466" t="str">
            <v/>
          </cell>
          <cell r="AQ466" t="str">
            <v/>
          </cell>
          <cell r="AR466" t="str">
            <v>FR</v>
          </cell>
          <cell r="AS466" t="str">
            <v>FRANCE</v>
          </cell>
          <cell r="AT466" t="str">
            <v/>
          </cell>
          <cell r="AU466" t="str">
            <v/>
          </cell>
          <cell r="AV466" t="str">
            <v>ONDO</v>
          </cell>
          <cell r="AW466">
            <v>2761</v>
          </cell>
          <cell r="AX466">
            <v>17.307225861000003</v>
          </cell>
          <cell r="AY466">
            <v>13.17684783</v>
          </cell>
          <cell r="AZ466">
            <v>4.1512704109999996</v>
          </cell>
          <cell r="BA466">
            <v>72</v>
          </cell>
          <cell r="BB466" t="str">
            <v>SI</v>
          </cell>
          <cell r="BC466">
            <v>0</v>
          </cell>
          <cell r="BD466">
            <v>0</v>
          </cell>
        </row>
        <row r="467">
          <cell r="A467" t="str">
            <v>18025</v>
          </cell>
          <cell r="B467" t="str">
            <v>CAISSE D EPARGNE DE PICARDIE</v>
          </cell>
          <cell r="C467" t="str">
            <v>3. Autres (GEA CBD)</v>
          </cell>
          <cell r="D467">
            <v>201212</v>
          </cell>
          <cell r="E467">
            <v>6.8084110322329694E-2</v>
          </cell>
          <cell r="F467">
            <v>0.21692639061309099</v>
          </cell>
          <cell r="G467">
            <v>4.6941715689999999</v>
          </cell>
          <cell r="H467">
            <v>0.31959849497573944</v>
          </cell>
          <cell r="I467">
            <v>1.0182896953817602</v>
          </cell>
          <cell r="O467">
            <v>15419</v>
          </cell>
          <cell r="P467" t="str">
            <v>383000692</v>
          </cell>
          <cell r="Q467" t="str">
            <v>PM</v>
          </cell>
          <cell r="R467" t="str">
            <v>270</v>
          </cell>
          <cell r="S467" t="str">
            <v>01</v>
          </cell>
          <cell r="T467" t="str">
            <v>Etablissement de crédit</v>
          </cell>
          <cell r="U467" t="str">
            <v>201</v>
          </cell>
          <cell r="V467" t="str">
            <v>Banque mutualiste ou coopérative</v>
          </cell>
          <cell r="W467" t="str">
            <v>001</v>
          </cell>
          <cell r="X467" t="str">
            <v>Agrément ACPR</v>
          </cell>
          <cell r="Y467">
            <v>8</v>
          </cell>
          <cell r="Z467" t="str">
            <v>RESTRUCTURATION AVEC REPRISE DE CIB</v>
          </cell>
          <cell r="AA467" t="str">
            <v>FR</v>
          </cell>
          <cell r="AB467" t="str">
            <v> France</v>
          </cell>
          <cell r="AC467" t="str">
            <v>S. BANCAIRE MUTUALISTE ET AUTRES RESEAUX</v>
          </cell>
          <cell r="AD467">
            <v>1163</v>
          </cell>
          <cell r="AE467" t="str">
            <v>GPE BPCE</v>
          </cell>
          <cell r="AF467">
            <v>0</v>
          </cell>
          <cell r="AG467" t="str">
            <v>80000</v>
          </cell>
          <cell r="AH467" t="str">
            <v>FR</v>
          </cell>
          <cell r="AI467" t="str">
            <v/>
          </cell>
          <cell r="AJ467" t="str">
            <v/>
          </cell>
          <cell r="AK467" t="str">
            <v>EC</v>
          </cell>
          <cell r="AL467" t="str">
            <v>Bq mut</v>
          </cell>
          <cell r="AM467" t="str">
            <v>PERSONNE_MORALE_SOCIETE</v>
          </cell>
          <cell r="AN467" t="str">
            <v>BPCE</v>
          </cell>
          <cell r="AO467" t="str">
            <v>Groupes mutualistes</v>
          </cell>
          <cell r="AP467" t="str">
            <v/>
          </cell>
          <cell r="AQ467" t="str">
            <v/>
          </cell>
          <cell r="AR467" t="str">
            <v>FR</v>
          </cell>
          <cell r="AS467" t="str">
            <v>FRANCE</v>
          </cell>
          <cell r="AT467" t="str">
            <v/>
          </cell>
          <cell r="AU467" t="str">
            <v/>
          </cell>
          <cell r="AV467" t="str">
            <v>CISSOKHO-COULIBALY</v>
          </cell>
          <cell r="AW467">
            <v>2762</v>
          </cell>
          <cell r="AX467">
            <v>10.451593508</v>
          </cell>
          <cell r="AY467">
            <v>5.4116979829999998</v>
          </cell>
          <cell r="AZ467">
            <v>7.2299101749999997</v>
          </cell>
          <cell r="BA467">
            <v>113</v>
          </cell>
          <cell r="BB467" t="str">
            <v>SI</v>
          </cell>
          <cell r="BC467">
            <v>0</v>
          </cell>
          <cell r="BD467">
            <v>1</v>
          </cell>
        </row>
        <row r="468">
          <cell r="A468" t="str">
            <v>18029</v>
          </cell>
          <cell r="B468" t="str">
            <v>BNP PARIBAS PERSONAL FINANCE</v>
          </cell>
          <cell r="C468" t="str">
            <v>3. Autres (GEA CBD)</v>
          </cell>
          <cell r="D468">
            <v>201212</v>
          </cell>
          <cell r="E468">
            <v>0.17660000000000001</v>
          </cell>
          <cell r="F468">
            <v>0.38140000000000002</v>
          </cell>
          <cell r="G468">
            <v>33.693499000000003</v>
          </cell>
          <cell r="H468">
            <v>5.9502719234000008</v>
          </cell>
          <cell r="I468">
            <v>12.850700518600002</v>
          </cell>
          <cell r="O468">
            <v>15426</v>
          </cell>
          <cell r="P468" t="str">
            <v>542097902</v>
          </cell>
          <cell r="Q468" t="str">
            <v>PM</v>
          </cell>
          <cell r="R468" t="str">
            <v>102</v>
          </cell>
          <cell r="S468" t="str">
            <v>01</v>
          </cell>
          <cell r="T468" t="str">
            <v>Etablissement de crédit</v>
          </cell>
          <cell r="U468" t="str">
            <v>200</v>
          </cell>
          <cell r="V468" t="str">
            <v>Banque</v>
          </cell>
          <cell r="W468" t="str">
            <v>001</v>
          </cell>
          <cell r="X468" t="str">
            <v>Agrément ACPR</v>
          </cell>
          <cell r="Y468">
            <v>6</v>
          </cell>
          <cell r="Z468" t="str">
            <v>NOUVEL ETABLISSEMENT</v>
          </cell>
          <cell r="AA468" t="str">
            <v>FR</v>
          </cell>
          <cell r="AB468" t="str">
            <v> France</v>
          </cell>
          <cell r="AC468" t="str">
            <v>S. BANCAIRE PRIVE (GRANDS GROUPES)</v>
          </cell>
          <cell r="AD468">
            <v>768</v>
          </cell>
          <cell r="AE468" t="str">
            <v>GPE BNP-PARIBAS</v>
          </cell>
          <cell r="AF468">
            <v>0</v>
          </cell>
          <cell r="AG468" t="str">
            <v>75009</v>
          </cell>
          <cell r="AH468" t="str">
            <v>FR</v>
          </cell>
          <cell r="AI468" t="str">
            <v/>
          </cell>
          <cell r="AJ468" t="str">
            <v/>
          </cell>
          <cell r="AK468" t="str">
            <v>EC</v>
          </cell>
          <cell r="AL468" t="str">
            <v>Banque</v>
          </cell>
          <cell r="AM468" t="str">
            <v>PERSONNE_MORALE_SOCIETE</v>
          </cell>
          <cell r="AN468" t="str">
            <v>BNP-PARIBAS</v>
          </cell>
          <cell r="AO468" t="str">
            <v>Grands groupes bancaires privés</v>
          </cell>
          <cell r="AP468" t="str">
            <v>OUI</v>
          </cell>
          <cell r="AQ468" t="str">
            <v/>
          </cell>
          <cell r="AR468" t="str">
            <v>FR</v>
          </cell>
          <cell r="AS468" t="str">
            <v>FRANCE</v>
          </cell>
          <cell r="AT468" t="str">
            <v/>
          </cell>
          <cell r="AU468" t="str">
            <v/>
          </cell>
          <cell r="AV468" t="str">
            <v>FLOERCHINGER</v>
          </cell>
          <cell r="AW468">
            <v>2754</v>
          </cell>
          <cell r="AX468">
            <v>46.566278304000001</v>
          </cell>
          <cell r="AY468">
            <v>22.063739736000002</v>
          </cell>
          <cell r="AZ468">
            <v>0.440245993</v>
          </cell>
          <cell r="BA468">
            <v>27</v>
          </cell>
          <cell r="BB468" t="str">
            <v>SI</v>
          </cell>
          <cell r="BC468">
            <v>0</v>
          </cell>
          <cell r="BD468">
            <v>1</v>
          </cell>
        </row>
        <row r="469">
          <cell r="A469" t="str">
            <v>18106</v>
          </cell>
          <cell r="B469" t="str">
            <v>CRCAM DES SAVOIE</v>
          </cell>
          <cell r="C469" t="str">
            <v>3. Autres (GEA CBD)</v>
          </cell>
          <cell r="D469">
            <v>201212</v>
          </cell>
          <cell r="E469">
            <v>4.2200000000000001E-2</v>
          </cell>
          <cell r="F469">
            <v>0.17710000000000001</v>
          </cell>
          <cell r="G469">
            <v>13.544223000000001</v>
          </cell>
          <cell r="H469">
            <v>0.57156621060000001</v>
          </cell>
          <cell r="I469">
            <v>2.3986818933</v>
          </cell>
          <cell r="J469">
            <v>4.0500000000000001E-2</v>
          </cell>
          <cell r="K469">
            <v>0.43630000000000002</v>
          </cell>
          <cell r="L469">
            <v>2.94184</v>
          </cell>
          <cell r="M469">
            <v>0.11914452</v>
          </cell>
          <cell r="N469">
            <v>1.2835247920000001</v>
          </cell>
          <cell r="O469">
            <v>15570</v>
          </cell>
          <cell r="P469" t="str">
            <v>302958491</v>
          </cell>
          <cell r="Q469" t="str">
            <v>PM</v>
          </cell>
          <cell r="R469" t="str">
            <v>210</v>
          </cell>
          <cell r="S469" t="str">
            <v>01</v>
          </cell>
          <cell r="T469" t="str">
            <v>Etablissement de crédit</v>
          </cell>
          <cell r="U469" t="str">
            <v>201</v>
          </cell>
          <cell r="V469" t="str">
            <v>Banque mutualiste ou coopérative</v>
          </cell>
          <cell r="W469" t="str">
            <v>001</v>
          </cell>
          <cell r="X469" t="str">
            <v>Agrément ACPR</v>
          </cell>
          <cell r="Y469">
            <v>6</v>
          </cell>
          <cell r="Z469" t="str">
            <v>NOUVEL ETABLISSEMENT</v>
          </cell>
          <cell r="AA469" t="str">
            <v>FR</v>
          </cell>
          <cell r="AB469" t="str">
            <v> France</v>
          </cell>
          <cell r="AC469" t="str">
            <v>S. BANCAIRE MUTUALISTE ET AUTRES RESEAUX</v>
          </cell>
          <cell r="AD469">
            <v>27</v>
          </cell>
          <cell r="AE469" t="str">
            <v>GPE CREDIT AGRICOLE</v>
          </cell>
          <cell r="AF469">
            <v>0</v>
          </cell>
          <cell r="AG469" t="str">
            <v>74940</v>
          </cell>
          <cell r="AH469" t="str">
            <v>FR</v>
          </cell>
          <cell r="AI469" t="str">
            <v/>
          </cell>
          <cell r="AJ469" t="str">
            <v/>
          </cell>
          <cell r="AK469" t="str">
            <v>EC</v>
          </cell>
          <cell r="AL469" t="str">
            <v>Bq mut</v>
          </cell>
          <cell r="AM469" t="str">
            <v>PERSONNE_MORALE_SOCIETE</v>
          </cell>
          <cell r="AN469" t="str">
            <v>CREDIT AGRICOLE</v>
          </cell>
          <cell r="AO469" t="str">
            <v>Groupes mutualistes</v>
          </cell>
          <cell r="AP469" t="str">
            <v/>
          </cell>
          <cell r="AQ469" t="str">
            <v/>
          </cell>
          <cell r="AR469" t="str">
            <v>FR</v>
          </cell>
          <cell r="AS469" t="str">
            <v>FRANCE</v>
          </cell>
          <cell r="AT469" t="str">
            <v/>
          </cell>
          <cell r="AU469" t="str">
            <v/>
          </cell>
          <cell r="AV469" t="str">
            <v>RABIER</v>
          </cell>
          <cell r="AW469">
            <v>2761</v>
          </cell>
          <cell r="AX469">
            <v>20.512964103999998</v>
          </cell>
          <cell r="AY469">
            <v>14.490371286</v>
          </cell>
          <cell r="AZ469">
            <v>5.5133413019999997</v>
          </cell>
          <cell r="BA469">
            <v>60</v>
          </cell>
          <cell r="BB469" t="str">
            <v>SI</v>
          </cell>
          <cell r="BC469">
            <v>0</v>
          </cell>
          <cell r="BD469">
            <v>0</v>
          </cell>
        </row>
        <row r="470">
          <cell r="A470" t="str">
            <v>18206</v>
          </cell>
          <cell r="B470" t="str">
            <v>CRCAM DE PARIS ET D ILE DE FRANCE</v>
          </cell>
          <cell r="C470" t="str">
            <v>3. Autres (GEA CBD)</v>
          </cell>
          <cell r="D470">
            <v>201212</v>
          </cell>
          <cell r="E470">
            <v>3.0800000000000001E-2</v>
          </cell>
          <cell r="F470">
            <v>0.18210000000000001</v>
          </cell>
          <cell r="G470">
            <v>19.272499</v>
          </cell>
          <cell r="H470">
            <v>0.59359296920000004</v>
          </cell>
          <cell r="I470">
            <v>3.5095220679000003</v>
          </cell>
          <cell r="J470">
            <v>2.8500000000000001E-2</v>
          </cell>
          <cell r="K470">
            <v>0.43859999999999999</v>
          </cell>
          <cell r="L470">
            <v>13.737081</v>
          </cell>
          <cell r="M470">
            <v>0.39150680850000003</v>
          </cell>
          <cell r="N470">
            <v>6.0250837266000001</v>
          </cell>
          <cell r="O470">
            <v>15732</v>
          </cell>
          <cell r="P470" t="str">
            <v>775665615</v>
          </cell>
          <cell r="Q470" t="str">
            <v>PM</v>
          </cell>
          <cell r="R470" t="str">
            <v>210</v>
          </cell>
          <cell r="S470" t="str">
            <v>01</v>
          </cell>
          <cell r="T470" t="str">
            <v>Etablissement de crédit</v>
          </cell>
          <cell r="U470" t="str">
            <v>201</v>
          </cell>
          <cell r="V470" t="str">
            <v>Banque mutualiste ou coopérative</v>
          </cell>
          <cell r="W470" t="str">
            <v>001</v>
          </cell>
          <cell r="X470" t="str">
            <v>Agrément ACPR</v>
          </cell>
          <cell r="Y470">
            <v>6</v>
          </cell>
          <cell r="Z470" t="str">
            <v>NOUVEL ETABLISSEMENT</v>
          </cell>
          <cell r="AA470" t="str">
            <v>FR</v>
          </cell>
          <cell r="AB470" t="str">
            <v> France</v>
          </cell>
          <cell r="AC470" t="str">
            <v>S. BANCAIRE MUTUALISTE ET AUTRES RESEAUX</v>
          </cell>
          <cell r="AD470">
            <v>27</v>
          </cell>
          <cell r="AE470" t="str">
            <v>GPE CREDIT AGRICOLE</v>
          </cell>
          <cell r="AF470">
            <v>0</v>
          </cell>
          <cell r="AG470" t="str">
            <v>75012</v>
          </cell>
          <cell r="AH470" t="str">
            <v>FR</v>
          </cell>
          <cell r="AI470" t="str">
            <v/>
          </cell>
          <cell r="AJ470" t="str">
            <v/>
          </cell>
          <cell r="AK470" t="str">
            <v>EC</v>
          </cell>
          <cell r="AL470" t="str">
            <v>Bq mut</v>
          </cell>
          <cell r="AM470" t="str">
            <v>PERSONNE_MORALE_SOCIETE</v>
          </cell>
          <cell r="AN470" t="str">
            <v>CREDIT AGRICOLE</v>
          </cell>
          <cell r="AO470" t="str">
            <v>Groupes mutualistes</v>
          </cell>
          <cell r="AP470" t="str">
            <v/>
          </cell>
          <cell r="AQ470" t="str">
            <v/>
          </cell>
          <cell r="AR470" t="str">
            <v>FR</v>
          </cell>
          <cell r="AS470" t="str">
            <v>FRANCE</v>
          </cell>
          <cell r="AT470" t="str">
            <v/>
          </cell>
          <cell r="AU470" t="str">
            <v/>
          </cell>
          <cell r="AV470" t="str">
            <v>RABIER</v>
          </cell>
          <cell r="AW470">
            <v>2761</v>
          </cell>
          <cell r="AX470">
            <v>37.209238888999998</v>
          </cell>
          <cell r="AY470">
            <v>27.899202125999999</v>
          </cell>
          <cell r="AZ470">
            <v>12.222745767000001</v>
          </cell>
          <cell r="BA470">
            <v>32</v>
          </cell>
          <cell r="BB470" t="str">
            <v>SI</v>
          </cell>
          <cell r="BC470">
            <v>0</v>
          </cell>
          <cell r="BD470">
            <v>0</v>
          </cell>
        </row>
        <row r="471">
          <cell r="A471" t="str">
            <v>18306</v>
          </cell>
          <cell r="B471" t="str">
            <v>CRCAM NORMANDIE-SEINE</v>
          </cell>
          <cell r="C471" t="str">
            <v>3. Autres (GEA CBD)</v>
          </cell>
          <cell r="D471">
            <v>201212</v>
          </cell>
          <cell r="E471">
            <v>3.2300000000000002E-2</v>
          </cell>
          <cell r="F471">
            <v>0.161</v>
          </cell>
          <cell r="G471">
            <v>8.5551879999999993</v>
          </cell>
          <cell r="H471">
            <v>0.27633257239999998</v>
          </cell>
          <cell r="I471">
            <v>1.3773852679999998</v>
          </cell>
          <cell r="J471">
            <v>2.9100000000000001E-2</v>
          </cell>
          <cell r="K471">
            <v>0.4274</v>
          </cell>
          <cell r="L471">
            <v>2.4245139999999998</v>
          </cell>
          <cell r="M471">
            <v>7.0553357400000002E-2</v>
          </cell>
          <cell r="N471">
            <v>1.0362372836</v>
          </cell>
          <cell r="O471">
            <v>15913</v>
          </cell>
          <cell r="P471" t="str">
            <v>433786738</v>
          </cell>
          <cell r="Q471" t="str">
            <v>PM</v>
          </cell>
          <cell r="R471" t="str">
            <v>210</v>
          </cell>
          <cell r="S471" t="str">
            <v>01</v>
          </cell>
          <cell r="T471" t="str">
            <v>Etablissement de crédit</v>
          </cell>
          <cell r="U471" t="str">
            <v>201</v>
          </cell>
          <cell r="V471" t="str">
            <v>Banque mutualiste ou coopérative</v>
          </cell>
          <cell r="W471" t="str">
            <v>001</v>
          </cell>
          <cell r="X471" t="str">
            <v>Agrément ACPR</v>
          </cell>
          <cell r="Y471">
            <v>8</v>
          </cell>
          <cell r="Z471" t="str">
            <v>RESTRUCTURATION AVEC REPRISE DE CIB</v>
          </cell>
          <cell r="AA471" t="str">
            <v>FR</v>
          </cell>
          <cell r="AB471" t="str">
            <v> France</v>
          </cell>
          <cell r="AC471" t="str">
            <v>S. BANCAIRE MUTUALISTE ET AUTRES RESEAUX</v>
          </cell>
          <cell r="AD471">
            <v>27</v>
          </cell>
          <cell r="AE471" t="str">
            <v>GPE CREDIT AGRICOLE</v>
          </cell>
          <cell r="AF471">
            <v>0</v>
          </cell>
          <cell r="AG471" t="str">
            <v>76230</v>
          </cell>
          <cell r="AH471" t="str">
            <v>FR</v>
          </cell>
          <cell r="AI471" t="str">
            <v/>
          </cell>
          <cell r="AJ471" t="str">
            <v/>
          </cell>
          <cell r="AK471" t="str">
            <v>EC</v>
          </cell>
          <cell r="AL471" t="str">
            <v>Bq mut</v>
          </cell>
          <cell r="AM471" t="str">
            <v>PERSONNE_MORALE_SOCIETE</v>
          </cell>
          <cell r="AN471" t="str">
            <v>CREDIT AGRICOLE</v>
          </cell>
          <cell r="AO471" t="str">
            <v>Groupes mutualistes</v>
          </cell>
          <cell r="AP471" t="str">
            <v/>
          </cell>
          <cell r="AQ471" t="str">
            <v/>
          </cell>
          <cell r="AR471" t="str">
            <v>FR</v>
          </cell>
          <cell r="AS471" t="str">
            <v>FRANCE</v>
          </cell>
          <cell r="AT471" t="str">
            <v/>
          </cell>
          <cell r="AU471" t="str">
            <v/>
          </cell>
          <cell r="AV471" t="str">
            <v>BALLABRIGA</v>
          </cell>
          <cell r="AW471">
            <v>2761</v>
          </cell>
          <cell r="AX471">
            <v>12.954699069</v>
          </cell>
          <cell r="AY471">
            <v>9.6156797730000001</v>
          </cell>
          <cell r="AZ471">
            <v>3.5029992009999997</v>
          </cell>
          <cell r="BA471">
            <v>98</v>
          </cell>
          <cell r="BB471" t="str">
            <v>SI</v>
          </cell>
          <cell r="BC471">
            <v>0</v>
          </cell>
          <cell r="BD471">
            <v>0</v>
          </cell>
        </row>
        <row r="472">
          <cell r="A472" t="str">
            <v>18315</v>
          </cell>
          <cell r="B472" t="str">
            <v>CAISSE D EPARGNE COTE D AZUR</v>
          </cell>
          <cell r="C472" t="str">
            <v>3. Autres (GEA CBD)</v>
          </cell>
          <cell r="D472">
            <v>201212</v>
          </cell>
          <cell r="E472">
            <v>5.3650000000000003E-2</v>
          </cell>
          <cell r="F472">
            <v>0.21174999999999999</v>
          </cell>
          <cell r="G472">
            <v>7.077917147</v>
          </cell>
          <cell r="H472">
            <v>0.37973025493654999</v>
          </cell>
          <cell r="I472">
            <v>1.49874895587725</v>
          </cell>
          <cell r="O472">
            <v>15916</v>
          </cell>
          <cell r="P472" t="str">
            <v>384402871</v>
          </cell>
          <cell r="Q472" t="str">
            <v>PM</v>
          </cell>
          <cell r="R472" t="str">
            <v>270</v>
          </cell>
          <cell r="S472" t="str">
            <v>01</v>
          </cell>
          <cell r="T472" t="str">
            <v>Etablissement de crédit</v>
          </cell>
          <cell r="U472" t="str">
            <v>201</v>
          </cell>
          <cell r="V472" t="str">
            <v>Banque mutualiste ou coopérative</v>
          </cell>
          <cell r="W472" t="str">
            <v>001</v>
          </cell>
          <cell r="X472" t="str">
            <v>Agrément ACPR</v>
          </cell>
          <cell r="Y472">
            <v>6</v>
          </cell>
          <cell r="Z472" t="str">
            <v>NOUVEL ETABLISSEMENT</v>
          </cell>
          <cell r="AA472" t="str">
            <v>FR</v>
          </cell>
          <cell r="AB472" t="str">
            <v> France</v>
          </cell>
          <cell r="AC472" t="str">
            <v>S. BANCAIRE MUTUALISTE ET AUTRES RESEAUX</v>
          </cell>
          <cell r="AD472">
            <v>1163</v>
          </cell>
          <cell r="AE472" t="str">
            <v>GPE BPCE</v>
          </cell>
          <cell r="AF472">
            <v>0</v>
          </cell>
          <cell r="AG472" t="str">
            <v>06200</v>
          </cell>
          <cell r="AH472" t="str">
            <v>FR</v>
          </cell>
          <cell r="AI472" t="str">
            <v/>
          </cell>
          <cell r="AJ472" t="str">
            <v/>
          </cell>
          <cell r="AK472" t="str">
            <v>EC</v>
          </cell>
          <cell r="AL472" t="str">
            <v>Bq mut</v>
          </cell>
          <cell r="AM472" t="str">
            <v>PERSONNE_MORALE_SOCIETE</v>
          </cell>
          <cell r="AN472" t="str">
            <v>BPCE</v>
          </cell>
          <cell r="AO472" t="str">
            <v>Groupes mutualistes</v>
          </cell>
          <cell r="AP472" t="str">
            <v/>
          </cell>
          <cell r="AQ472" t="str">
            <v/>
          </cell>
          <cell r="AR472" t="str">
            <v>FR</v>
          </cell>
          <cell r="AS472" t="str">
            <v>FRANCE</v>
          </cell>
          <cell r="AT472" t="str">
            <v/>
          </cell>
          <cell r="AU472" t="str">
            <v/>
          </cell>
          <cell r="AV472" t="str">
            <v>LE METAYER</v>
          </cell>
          <cell r="AW472">
            <v>2762</v>
          </cell>
          <cell r="AX472">
            <v>16.134912029999999</v>
          </cell>
          <cell r="AY472">
            <v>9.3829075569999993</v>
          </cell>
          <cell r="AZ472">
            <v>11.026038687000002</v>
          </cell>
          <cell r="BA472">
            <v>80</v>
          </cell>
          <cell r="BB472" t="str">
            <v>SI</v>
          </cell>
          <cell r="BC472">
            <v>0</v>
          </cell>
          <cell r="BD472">
            <v>1</v>
          </cell>
        </row>
        <row r="473">
          <cell r="A473" t="str">
            <v>18589</v>
          </cell>
          <cell r="B473" t="str">
            <v>CAISSE FRANCAISE DE DEVELOPPEMENT INDUST</v>
          </cell>
          <cell r="C473" t="str">
            <v>3. Autres (GEA CBD)</v>
          </cell>
          <cell r="D473">
            <v>201212</v>
          </cell>
          <cell r="J473">
            <v>0</v>
          </cell>
          <cell r="K473">
            <v>0.45</v>
          </cell>
          <cell r="L473">
            <v>1.5294539000000001E-2</v>
          </cell>
          <cell r="M473">
            <v>0</v>
          </cell>
          <cell r="N473">
            <v>6.8825425500000006E-3</v>
          </cell>
          <cell r="O473">
            <v>16305</v>
          </cell>
          <cell r="P473" t="str">
            <v>328559679</v>
          </cell>
          <cell r="Q473" t="str">
            <v>PM</v>
          </cell>
          <cell r="R473" t="str">
            <v>102</v>
          </cell>
          <cell r="S473" t="str">
            <v>01</v>
          </cell>
          <cell r="T473" t="str">
            <v>Etablissement de crédit</v>
          </cell>
          <cell r="U473" t="str">
            <v>200</v>
          </cell>
          <cell r="V473" t="str">
            <v>Banque</v>
          </cell>
          <cell r="W473" t="str">
            <v>001</v>
          </cell>
          <cell r="X473" t="str">
            <v>Agrément ACPR</v>
          </cell>
          <cell r="Y473">
            <v>6</v>
          </cell>
          <cell r="Z473" t="str">
            <v>NOUVEL ETABLISSEMENT</v>
          </cell>
          <cell r="AA473" t="str">
            <v>FR</v>
          </cell>
          <cell r="AB473" t="str">
            <v> France</v>
          </cell>
          <cell r="AC473" t="str">
            <v>S. BANCAIRE MUTUALISTE ET AUTRES RESEAUX</v>
          </cell>
          <cell r="AD473">
            <v>1163</v>
          </cell>
          <cell r="AE473" t="str">
            <v>GPE BPCE</v>
          </cell>
          <cell r="AF473">
            <v>0</v>
          </cell>
          <cell r="AG473" t="str">
            <v>75013</v>
          </cell>
          <cell r="AH473" t="str">
            <v>FR</v>
          </cell>
          <cell r="AI473" t="str">
            <v/>
          </cell>
          <cell r="AJ473" t="str">
            <v/>
          </cell>
          <cell r="AK473" t="str">
            <v>EC</v>
          </cell>
          <cell r="AL473" t="str">
            <v>Banque</v>
          </cell>
          <cell r="AM473" t="str">
            <v>PERSONNE_MORALE_SOCIETE</v>
          </cell>
          <cell r="AN473" t="str">
            <v>BPCE</v>
          </cell>
          <cell r="AO473" t="str">
            <v>Groupes mutualistes</v>
          </cell>
          <cell r="AP473" t="str">
            <v/>
          </cell>
          <cell r="AQ473" t="str">
            <v/>
          </cell>
          <cell r="AR473" t="str">
            <v>FR</v>
          </cell>
          <cell r="AS473" t="str">
            <v>FRANCE</v>
          </cell>
          <cell r="AT473" t="str">
            <v/>
          </cell>
          <cell r="AU473" t="str">
            <v/>
          </cell>
          <cell r="AV473" t="str">
            <v>CORSALETTI</v>
          </cell>
          <cell r="AW473">
            <v>2762</v>
          </cell>
          <cell r="AX473">
            <v>1.8929772000000001E-2</v>
          </cell>
          <cell r="AY473">
            <v>9.1468999999999988E-5</v>
          </cell>
          <cell r="AZ473">
            <v>1.3793755999999999E-2</v>
          </cell>
          <cell r="BA473">
            <v>610</v>
          </cell>
          <cell r="BB473" t="str">
            <v>SI</v>
          </cell>
          <cell r="BC473">
            <v>0</v>
          </cell>
          <cell r="BD473">
            <v>1</v>
          </cell>
        </row>
        <row r="474">
          <cell r="A474" t="str">
            <v>18706</v>
          </cell>
          <cell r="B474" t="str">
            <v>CRCAM BRIE PICARDIE</v>
          </cell>
          <cell r="C474" t="str">
            <v>3. Autres (GEA CBD)</v>
          </cell>
          <cell r="D474">
            <v>201212</v>
          </cell>
          <cell r="E474">
            <v>3.9899999999999998E-2</v>
          </cell>
          <cell r="F474">
            <v>0.17510000000000001</v>
          </cell>
          <cell r="G474">
            <v>13.265295999999999</v>
          </cell>
          <cell r="H474">
            <v>0.52928531039999993</v>
          </cell>
          <cell r="I474">
            <v>2.3227533295999998</v>
          </cell>
          <cell r="J474">
            <v>3.4500000000000003E-2</v>
          </cell>
          <cell r="K474">
            <v>0.42899999999999999</v>
          </cell>
          <cell r="L474">
            <v>4.1671250000000004</v>
          </cell>
          <cell r="M474">
            <v>0.14376581250000003</v>
          </cell>
          <cell r="N474">
            <v>1.7876966250000002</v>
          </cell>
          <cell r="O474">
            <v>16511</v>
          </cell>
          <cell r="P474" t="str">
            <v>487625436</v>
          </cell>
          <cell r="Q474" t="str">
            <v>PM</v>
          </cell>
          <cell r="R474" t="str">
            <v>210</v>
          </cell>
          <cell r="S474" t="str">
            <v>01</v>
          </cell>
          <cell r="T474" t="str">
            <v>Etablissement de crédit</v>
          </cell>
          <cell r="U474" t="str">
            <v>201</v>
          </cell>
          <cell r="V474" t="str">
            <v>Banque mutualiste ou coopérative</v>
          </cell>
          <cell r="W474" t="str">
            <v>001</v>
          </cell>
          <cell r="X474" t="str">
            <v>Agrément ACPR</v>
          </cell>
          <cell r="Y474">
            <v>8</v>
          </cell>
          <cell r="Z474" t="str">
            <v>RESTRUCTURATION AVEC REPRISE DE CIB</v>
          </cell>
          <cell r="AA474" t="str">
            <v>FR</v>
          </cell>
          <cell r="AB474" t="str">
            <v> France</v>
          </cell>
          <cell r="AC474" t="str">
            <v>S. BANCAIRE MUTUALISTE ET AUTRES RESEAUX</v>
          </cell>
          <cell r="AD474">
            <v>27</v>
          </cell>
          <cell r="AE474" t="str">
            <v>GPE CREDIT AGRICOLE</v>
          </cell>
          <cell r="AF474">
            <v>0</v>
          </cell>
          <cell r="AG474" t="str">
            <v>80000</v>
          </cell>
          <cell r="AH474" t="str">
            <v>FR</v>
          </cell>
          <cell r="AI474" t="str">
            <v/>
          </cell>
          <cell r="AJ474" t="str">
            <v/>
          </cell>
          <cell r="AK474" t="str">
            <v>EC</v>
          </cell>
          <cell r="AL474" t="str">
            <v>Bq mut</v>
          </cell>
          <cell r="AM474" t="str">
            <v>PERSONNE_MORALE_SOCIETE</v>
          </cell>
          <cell r="AN474" t="str">
            <v>CREDIT AGRICOLE</v>
          </cell>
          <cell r="AO474" t="str">
            <v>Groupes mutualistes</v>
          </cell>
          <cell r="AP474" t="str">
            <v/>
          </cell>
          <cell r="AQ474" t="str">
            <v/>
          </cell>
          <cell r="AR474" t="str">
            <v>FR</v>
          </cell>
          <cell r="AS474" t="str">
            <v>FRANCE</v>
          </cell>
          <cell r="AT474" t="str">
            <v/>
          </cell>
          <cell r="AU474" t="str">
            <v/>
          </cell>
          <cell r="AV474" t="str">
            <v>RABIER</v>
          </cell>
          <cell r="AW474">
            <v>2761</v>
          </cell>
          <cell r="AX474">
            <v>21.505500820000002</v>
          </cell>
          <cell r="AY474">
            <v>15.93915563</v>
          </cell>
          <cell r="AZ474">
            <v>5.397239699</v>
          </cell>
          <cell r="BA474">
            <v>56</v>
          </cell>
          <cell r="BB474" t="str">
            <v>SI</v>
          </cell>
          <cell r="BC474">
            <v>0</v>
          </cell>
          <cell r="BD474">
            <v>0</v>
          </cell>
        </row>
        <row r="475">
          <cell r="A475" t="str">
            <v>18707</v>
          </cell>
          <cell r="B475" t="str">
            <v>BANQUE POPULAIRE VAL DE FRANCE (2EME)</v>
          </cell>
          <cell r="C475" t="str">
            <v>3. Autres (GEA CBD)</v>
          </cell>
          <cell r="D475">
            <v>201212</v>
          </cell>
          <cell r="E475">
            <v>7.3009563631895799E-2</v>
          </cell>
          <cell r="F475">
            <v>0.12856103858797799</v>
          </cell>
          <cell r="G475">
            <v>7.5857444269999998</v>
          </cell>
          <cell r="H475">
            <v>0.55383189043835546</v>
          </cell>
          <cell r="I475">
            <v>0.97523118199808601</v>
          </cell>
          <cell r="J475">
            <v>6.0712390692329699E-2</v>
          </cell>
          <cell r="K475">
            <v>0.42555012707544099</v>
          </cell>
          <cell r="L475">
            <v>2.590254142</v>
          </cell>
          <cell r="M475">
            <v>0.15726052146152925</v>
          </cell>
          <cell r="N475">
            <v>1.1022829792857873</v>
          </cell>
          <cell r="O475">
            <v>16512</v>
          </cell>
          <cell r="P475" t="str">
            <v>549800373</v>
          </cell>
          <cell r="Q475" t="str">
            <v>PM</v>
          </cell>
          <cell r="R475" t="str">
            <v>202</v>
          </cell>
          <cell r="S475" t="str">
            <v>01</v>
          </cell>
          <cell r="T475" t="str">
            <v>Etablissement de crédit</v>
          </cell>
          <cell r="U475" t="str">
            <v>201</v>
          </cell>
          <cell r="V475" t="str">
            <v>Banque mutualiste ou coopérative</v>
          </cell>
          <cell r="W475" t="str">
            <v>001</v>
          </cell>
          <cell r="X475" t="str">
            <v>Agrément ACPR</v>
          </cell>
          <cell r="Y475">
            <v>6</v>
          </cell>
          <cell r="Z475" t="str">
            <v>NOUVEL ETABLISSEMENT</v>
          </cell>
          <cell r="AA475" t="str">
            <v>FR</v>
          </cell>
          <cell r="AB475" t="str">
            <v> France</v>
          </cell>
          <cell r="AC475" t="str">
            <v>S. BANCAIRE MUTUALISTE ET AUTRES RESEAUX</v>
          </cell>
          <cell r="AD475">
            <v>1163</v>
          </cell>
          <cell r="AE475" t="str">
            <v>GPE BPCE</v>
          </cell>
          <cell r="AF475">
            <v>0</v>
          </cell>
          <cell r="AG475" t="str">
            <v>78180</v>
          </cell>
          <cell r="AH475" t="str">
            <v>FR</v>
          </cell>
          <cell r="AI475" t="str">
            <v/>
          </cell>
          <cell r="AJ475" t="str">
            <v/>
          </cell>
          <cell r="AK475" t="str">
            <v>EC</v>
          </cell>
          <cell r="AL475" t="str">
            <v>Bq mut</v>
          </cell>
          <cell r="AM475" t="str">
            <v>PERSONNE_MORALE_SOCIETE</v>
          </cell>
          <cell r="AN475" t="str">
            <v>BPCE</v>
          </cell>
          <cell r="AO475" t="str">
            <v>Groupes mutualistes</v>
          </cell>
          <cell r="AP475" t="str">
            <v/>
          </cell>
          <cell r="AQ475" t="str">
            <v/>
          </cell>
          <cell r="AR475" t="str">
            <v>FR</v>
          </cell>
          <cell r="AS475" t="str">
            <v>FRANCE</v>
          </cell>
          <cell r="AT475" t="str">
            <v/>
          </cell>
          <cell r="AU475" t="str">
            <v/>
          </cell>
          <cell r="AV475" t="str">
            <v>MOURJANE</v>
          </cell>
          <cell r="AW475">
            <v>2762</v>
          </cell>
          <cell r="AX475">
            <v>12.995062949999999</v>
          </cell>
          <cell r="AY475">
            <v>8.4695654079999994</v>
          </cell>
          <cell r="AZ475">
            <v>8.3017638970000007</v>
          </cell>
          <cell r="BA475">
            <v>97</v>
          </cell>
          <cell r="BB475" t="str">
            <v>SI</v>
          </cell>
          <cell r="BC475">
            <v>0</v>
          </cell>
          <cell r="BD475">
            <v>1</v>
          </cell>
        </row>
        <row r="476">
          <cell r="A476" t="str">
            <v>18715</v>
          </cell>
          <cell r="B476" t="str">
            <v>CAISSE D EPARGNE D'AUVERGNE ET LIMOUSIN</v>
          </cell>
          <cell r="C476" t="str">
            <v>3. Autres (GEA CBD)</v>
          </cell>
          <cell r="D476">
            <v>201212</v>
          </cell>
          <cell r="E476">
            <v>5.8729999999999997E-2</v>
          </cell>
          <cell r="F476">
            <v>0.22273000000000001</v>
          </cell>
          <cell r="G476">
            <v>4.4032611610000005</v>
          </cell>
          <cell r="H476">
            <v>0.25860352798553005</v>
          </cell>
          <cell r="I476">
            <v>0.98073835838953016</v>
          </cell>
          <cell r="O476">
            <v>521</v>
          </cell>
          <cell r="P476" t="str">
            <v>382742013</v>
          </cell>
          <cell r="Q476" t="str">
            <v>PM</v>
          </cell>
          <cell r="R476" t="str">
            <v>270</v>
          </cell>
          <cell r="S476" t="str">
            <v>01</v>
          </cell>
          <cell r="T476" t="str">
            <v>Etablissement de crédit</v>
          </cell>
          <cell r="U476" t="str">
            <v>201</v>
          </cell>
          <cell r="V476" t="str">
            <v>Banque mutualiste ou coopérative</v>
          </cell>
          <cell r="W476" t="str">
            <v>001</v>
          </cell>
          <cell r="X476" t="str">
            <v>Agrément ACPR</v>
          </cell>
          <cell r="Y476">
            <v>8</v>
          </cell>
          <cell r="Z476" t="str">
            <v>RESTRUCTURATION AVEC REPRISE DE CIB</v>
          </cell>
          <cell r="AA476" t="str">
            <v>FR</v>
          </cell>
          <cell r="AB476" t="str">
            <v> France</v>
          </cell>
          <cell r="AC476" t="str">
            <v>S. BANCAIRE MUTUALISTE ET AUTRES RESEAUX</v>
          </cell>
          <cell r="AD476">
            <v>1163</v>
          </cell>
          <cell r="AE476" t="str">
            <v>GPE BPCE</v>
          </cell>
          <cell r="AF476">
            <v>0</v>
          </cell>
          <cell r="AG476" t="str">
            <v>63000</v>
          </cell>
          <cell r="AH476" t="str">
            <v>FR</v>
          </cell>
          <cell r="AI476" t="str">
            <v/>
          </cell>
          <cell r="AJ476" t="str">
            <v/>
          </cell>
          <cell r="AK476" t="str">
            <v>EC</v>
          </cell>
          <cell r="AL476" t="str">
            <v>Bq mut</v>
          </cell>
          <cell r="AM476" t="str">
            <v>PERSONNE_MORALE_SOCIETE</v>
          </cell>
          <cell r="AN476" t="str">
            <v>BPCE</v>
          </cell>
          <cell r="AO476" t="str">
            <v>Groupes mutualistes</v>
          </cell>
          <cell r="AP476" t="str">
            <v/>
          </cell>
          <cell r="AQ476" t="str">
            <v/>
          </cell>
          <cell r="AR476" t="str">
            <v>FR</v>
          </cell>
          <cell r="AS476" t="str">
            <v>FRANCE</v>
          </cell>
          <cell r="AT476" t="str">
            <v/>
          </cell>
          <cell r="AU476" t="str">
            <v/>
          </cell>
          <cell r="AV476" t="str">
            <v>MOURJANE</v>
          </cell>
          <cell r="AW476">
            <v>2762</v>
          </cell>
          <cell r="AX476">
            <v>15.076863028</v>
          </cell>
          <cell r="AY476">
            <v>7.3234776780000006</v>
          </cell>
          <cell r="AZ476">
            <v>9.9989152069999996</v>
          </cell>
          <cell r="BA476">
            <v>84</v>
          </cell>
          <cell r="BB476" t="str">
            <v>SI</v>
          </cell>
          <cell r="BC476">
            <v>0</v>
          </cell>
          <cell r="BD476">
            <v>1</v>
          </cell>
        </row>
        <row r="477">
          <cell r="A477" t="str">
            <v>19106</v>
          </cell>
          <cell r="B477" t="str">
            <v>CRCAM PROVENCE - COTE D'AZUR</v>
          </cell>
          <cell r="C477" t="str">
            <v>3. Autres (GEA CBD)</v>
          </cell>
          <cell r="D477">
            <v>201212</v>
          </cell>
          <cell r="E477">
            <v>4.1700000000000001E-2</v>
          </cell>
          <cell r="F477">
            <v>0.18740000000000001</v>
          </cell>
          <cell r="G477">
            <v>10.742394000000001</v>
          </cell>
          <cell r="H477">
            <v>0.44795782980000004</v>
          </cell>
          <cell r="I477">
            <v>2.0131246356000001</v>
          </cell>
          <cell r="J477">
            <v>2.5499999999999998E-2</v>
          </cell>
          <cell r="K477">
            <v>0.43669999999999998</v>
          </cell>
          <cell r="L477">
            <v>3.3962340000000002</v>
          </cell>
          <cell r="M477">
            <v>8.6603967000000004E-2</v>
          </cell>
          <cell r="N477">
            <v>1.4831353878</v>
          </cell>
          <cell r="O477">
            <v>17053</v>
          </cell>
          <cell r="P477" t="str">
            <v>415176072</v>
          </cell>
          <cell r="Q477" t="str">
            <v>PM</v>
          </cell>
          <cell r="R477" t="str">
            <v>210</v>
          </cell>
          <cell r="S477" t="str">
            <v>01</v>
          </cell>
          <cell r="T477" t="str">
            <v>Etablissement de crédit</v>
          </cell>
          <cell r="U477" t="str">
            <v>201</v>
          </cell>
          <cell r="V477" t="str">
            <v>Banque mutualiste ou coopérative</v>
          </cell>
          <cell r="W477" t="str">
            <v>001</v>
          </cell>
          <cell r="X477" t="str">
            <v>Agrément ACPR</v>
          </cell>
          <cell r="Y477">
            <v>8</v>
          </cell>
          <cell r="Z477" t="str">
            <v>RESTRUCTURATION AVEC REPRISE DE CIB</v>
          </cell>
          <cell r="AA477" t="str">
            <v>FR</v>
          </cell>
          <cell r="AB477" t="str">
            <v> France</v>
          </cell>
          <cell r="AC477" t="str">
            <v>S. BANCAIRE MUTUALISTE ET AUTRES RESEAUX</v>
          </cell>
          <cell r="AD477">
            <v>27</v>
          </cell>
          <cell r="AE477" t="str">
            <v>GPE CREDIT AGRICOLE</v>
          </cell>
          <cell r="AF477">
            <v>0</v>
          </cell>
          <cell r="AG477" t="str">
            <v>83300</v>
          </cell>
          <cell r="AH477" t="str">
            <v>FR</v>
          </cell>
          <cell r="AI477" t="str">
            <v/>
          </cell>
          <cell r="AJ477" t="str">
            <v/>
          </cell>
          <cell r="AK477" t="str">
            <v>EC</v>
          </cell>
          <cell r="AL477" t="str">
            <v>Bq mut</v>
          </cell>
          <cell r="AM477" t="str">
            <v>PERSONNE_MORALE_SOCIETE</v>
          </cell>
          <cell r="AN477" t="str">
            <v>CREDIT AGRICOLE</v>
          </cell>
          <cell r="AO477" t="str">
            <v>Groupes mutualistes</v>
          </cell>
          <cell r="AP477" t="str">
            <v/>
          </cell>
          <cell r="AQ477" t="str">
            <v/>
          </cell>
          <cell r="AR477" t="str">
            <v>FR</v>
          </cell>
          <cell r="AS477" t="str">
            <v>FRANCE</v>
          </cell>
          <cell r="AT477" t="str">
            <v/>
          </cell>
          <cell r="AU477" t="str">
            <v/>
          </cell>
          <cell r="AV477" t="str">
            <v>RABIER</v>
          </cell>
          <cell r="AW477">
            <v>2761</v>
          </cell>
          <cell r="AX477">
            <v>18.217338467000001</v>
          </cell>
          <cell r="AY477">
            <v>13.261338765000001</v>
          </cell>
          <cell r="AZ477">
            <v>6.559312254</v>
          </cell>
          <cell r="BA477">
            <v>70</v>
          </cell>
          <cell r="BB477" t="str">
            <v>SI</v>
          </cell>
          <cell r="BC477">
            <v>0</v>
          </cell>
          <cell r="BD477">
            <v>0</v>
          </cell>
        </row>
        <row r="478">
          <cell r="A478" t="str">
            <v>19230</v>
          </cell>
          <cell r="B478" t="str">
            <v>CREDIT LOGEMENT</v>
          </cell>
          <cell r="C478" t="str">
            <v>4. Autres (GEA hors CBD)</v>
          </cell>
          <cell r="D478">
            <v>201212</v>
          </cell>
          <cell r="E478">
            <v>8.0999999999999996E-3</v>
          </cell>
          <cell r="F478">
            <v>0.17560000000000001</v>
          </cell>
          <cell r="G478">
            <v>249.85556013600001</v>
          </cell>
          <cell r="H478">
            <v>2.0238300371015998</v>
          </cell>
          <cell r="I478">
            <v>43.874636359881606</v>
          </cell>
          <cell r="O478">
            <v>17222</v>
          </cell>
          <cell r="P478" t="str">
            <v>302493275</v>
          </cell>
          <cell r="Q478" t="str">
            <v>PM</v>
          </cell>
          <cell r="R478" t="str">
            <v>640</v>
          </cell>
          <cell r="S478" t="str">
            <v>26</v>
          </cell>
          <cell r="T478" t="str">
            <v>Société de financement</v>
          </cell>
          <cell r="U478" t="str">
            <v/>
          </cell>
          <cell r="V478" t="str">
            <v/>
          </cell>
          <cell r="W478" t="str">
            <v>001</v>
          </cell>
          <cell r="X478" t="str">
            <v>Agrément ACPR</v>
          </cell>
          <cell r="Y478">
            <v>1</v>
          </cell>
          <cell r="Z478" t="str">
            <v>CHANGEMENT DE CATEGORIE AGENT FINANCIER</v>
          </cell>
          <cell r="AA478" t="str">
            <v>FR</v>
          </cell>
          <cell r="AB478" t="str">
            <v> France</v>
          </cell>
          <cell r="AC478" t="str">
            <v>ACT. PARTAGE (EC OU EI MAJORIT- FRANCE)</v>
          </cell>
          <cell r="AD478">
            <v>1047</v>
          </cell>
          <cell r="AE478" t="str">
            <v>GPE CREDIT LOGEMENT</v>
          </cell>
          <cell r="AF478">
            <v>1</v>
          </cell>
          <cell r="AG478" t="str">
            <v>75003</v>
          </cell>
          <cell r="AH478" t="str">
            <v>FR</v>
          </cell>
          <cell r="AI478" t="str">
            <v/>
          </cell>
          <cell r="AJ478" t="str">
            <v/>
          </cell>
          <cell r="AK478" t="str">
            <v>SF</v>
          </cell>
          <cell r="AL478" t="str">
            <v>SF</v>
          </cell>
          <cell r="AM478" t="str">
            <v>PERSONNE_MORALE_SOCIETE</v>
          </cell>
          <cell r="AN478" t="str">
            <v>CREDIT LOGEMENT</v>
          </cell>
          <cell r="AO478" t="str">
            <v>Etablissements à actionnariat partagé</v>
          </cell>
          <cell r="AP478" t="str">
            <v>OUI</v>
          </cell>
          <cell r="AQ478" t="str">
            <v/>
          </cell>
          <cell r="AR478" t="str">
            <v>FR</v>
          </cell>
          <cell r="AS478" t="str">
            <v>FRANCE</v>
          </cell>
          <cell r="AT478" t="str">
            <v/>
          </cell>
          <cell r="AU478" t="str">
            <v/>
          </cell>
          <cell r="AV478" t="str">
            <v>PEYRON</v>
          </cell>
          <cell r="AW478">
            <v>2764</v>
          </cell>
          <cell r="AX478">
            <v>10.124092417</v>
          </cell>
          <cell r="AY478">
            <v>1.07901018</v>
          </cell>
          <cell r="AZ478">
            <v>2.2135415000000002E-2</v>
          </cell>
          <cell r="BA478">
            <v>116</v>
          </cell>
          <cell r="BB478" t="str">
            <v>NON-MSU</v>
          </cell>
          <cell r="BC478">
            <v>0</v>
          </cell>
          <cell r="BD478">
            <v>1</v>
          </cell>
        </row>
        <row r="479">
          <cell r="A479" t="str">
            <v>19406</v>
          </cell>
          <cell r="B479" t="str">
            <v>CRCAM DE LA TOURAINE ET DU POITOU</v>
          </cell>
          <cell r="C479" t="str">
            <v>3. Autres (GEA CBD)</v>
          </cell>
          <cell r="D479">
            <v>201212</v>
          </cell>
          <cell r="E479">
            <v>4.6300000000000001E-2</v>
          </cell>
          <cell r="F479">
            <v>0.1691</v>
          </cell>
          <cell r="G479">
            <v>7.5467079999999997</v>
          </cell>
          <cell r="H479">
            <v>0.34941258040000001</v>
          </cell>
          <cell r="I479">
            <v>1.2761483227999999</v>
          </cell>
          <cell r="J479">
            <v>5.0099999999999999E-2</v>
          </cell>
          <cell r="K479">
            <v>0.42309999999999998</v>
          </cell>
          <cell r="L479">
            <v>2.5245890000000002</v>
          </cell>
          <cell r="M479">
            <v>0.1264819089</v>
          </cell>
          <cell r="N479">
            <v>1.0681536059000001</v>
          </cell>
          <cell r="O479">
            <v>17486</v>
          </cell>
          <cell r="P479" t="str">
            <v>399780097</v>
          </cell>
          <cell r="Q479" t="str">
            <v>PM</v>
          </cell>
          <cell r="R479" t="str">
            <v>210</v>
          </cell>
          <cell r="S479" t="str">
            <v>01</v>
          </cell>
          <cell r="T479" t="str">
            <v>Etablissement de crédit</v>
          </cell>
          <cell r="U479" t="str">
            <v>201</v>
          </cell>
          <cell r="V479" t="str">
            <v>Banque mutualiste ou coopérative</v>
          </cell>
          <cell r="W479" t="str">
            <v>001</v>
          </cell>
          <cell r="X479" t="str">
            <v>Agrément ACPR</v>
          </cell>
          <cell r="Y479">
            <v>8</v>
          </cell>
          <cell r="Z479" t="str">
            <v>RESTRUCTURATION AVEC REPRISE DE CIB</v>
          </cell>
          <cell r="AA479" t="str">
            <v>FR</v>
          </cell>
          <cell r="AB479" t="str">
            <v> France</v>
          </cell>
          <cell r="AC479" t="str">
            <v>S. BANCAIRE MUTUALISTE ET AUTRES RESEAUX</v>
          </cell>
          <cell r="AD479">
            <v>27</v>
          </cell>
          <cell r="AE479" t="str">
            <v>GPE CREDIT AGRICOLE</v>
          </cell>
          <cell r="AF479">
            <v>0</v>
          </cell>
          <cell r="AG479" t="str">
            <v>86000</v>
          </cell>
          <cell r="AH479" t="str">
            <v>FR</v>
          </cell>
          <cell r="AI479" t="str">
            <v/>
          </cell>
          <cell r="AJ479" t="str">
            <v/>
          </cell>
          <cell r="AK479" t="str">
            <v>EC</v>
          </cell>
          <cell r="AL479" t="str">
            <v>Bq mut</v>
          </cell>
          <cell r="AM479" t="str">
            <v>PERSONNE_MORALE_SOCIETE</v>
          </cell>
          <cell r="AN479" t="str">
            <v>CREDIT AGRICOLE</v>
          </cell>
          <cell r="AO479" t="str">
            <v>Groupes mutualistes</v>
          </cell>
          <cell r="AP479" t="str">
            <v/>
          </cell>
          <cell r="AQ479" t="str">
            <v/>
          </cell>
          <cell r="AR479" t="str">
            <v>FR</v>
          </cell>
          <cell r="AS479" t="str">
            <v>FRANCE</v>
          </cell>
          <cell r="AT479" t="str">
            <v/>
          </cell>
          <cell r="AU479" t="str">
            <v/>
          </cell>
          <cell r="AV479" t="str">
            <v>DENECE</v>
          </cell>
          <cell r="AW479">
            <v>2761</v>
          </cell>
          <cell r="AX479">
            <v>11.224972266</v>
          </cell>
          <cell r="AY479">
            <v>8.5601432289999995</v>
          </cell>
          <cell r="AZ479">
            <v>3.113157631</v>
          </cell>
          <cell r="BA479">
            <v>109</v>
          </cell>
          <cell r="BB479" t="str">
            <v>SI</v>
          </cell>
          <cell r="BC479">
            <v>0</v>
          </cell>
          <cell r="BD479">
            <v>0</v>
          </cell>
        </row>
        <row r="480">
          <cell r="A480" t="str">
            <v>19506</v>
          </cell>
          <cell r="B480" t="str">
            <v>CRCAM DU CENTRE OUEST</v>
          </cell>
          <cell r="C480" t="str">
            <v>3. Autres (GEA CBD)</v>
          </cell>
          <cell r="D480">
            <v>201212</v>
          </cell>
          <cell r="E480">
            <v>5.4600000000000003E-2</v>
          </cell>
          <cell r="F480">
            <v>0.1694</v>
          </cell>
          <cell r="G480">
            <v>3.6406130000000001</v>
          </cell>
          <cell r="H480">
            <v>0.19877746980000002</v>
          </cell>
          <cell r="I480">
            <v>0.61671984219999998</v>
          </cell>
          <cell r="J480">
            <v>2.6599999999999999E-2</v>
          </cell>
          <cell r="K480">
            <v>0.42899999999999999</v>
          </cell>
          <cell r="L480">
            <v>1.458599</v>
          </cell>
          <cell r="M480">
            <v>3.87987334E-2</v>
          </cell>
          <cell r="N480">
            <v>0.62573897099999998</v>
          </cell>
          <cell r="O480">
            <v>17607</v>
          </cell>
          <cell r="P480" t="str">
            <v>391007457</v>
          </cell>
          <cell r="Q480" t="str">
            <v>PM</v>
          </cell>
          <cell r="R480" t="str">
            <v>210</v>
          </cell>
          <cell r="S480" t="str">
            <v>01</v>
          </cell>
          <cell r="T480" t="str">
            <v>Etablissement de crédit</v>
          </cell>
          <cell r="U480" t="str">
            <v>201</v>
          </cell>
          <cell r="V480" t="str">
            <v>Banque mutualiste ou coopérative</v>
          </cell>
          <cell r="W480" t="str">
            <v>001</v>
          </cell>
          <cell r="X480" t="str">
            <v>Agrément ACPR</v>
          </cell>
          <cell r="Y480">
            <v>8</v>
          </cell>
          <cell r="Z480" t="str">
            <v>RESTRUCTURATION AVEC REPRISE DE CIB</v>
          </cell>
          <cell r="AA480" t="str">
            <v>FR</v>
          </cell>
          <cell r="AB480" t="str">
            <v> France</v>
          </cell>
          <cell r="AC480" t="str">
            <v>S. BANCAIRE MUTUALISTE ET AUTRES RESEAUX</v>
          </cell>
          <cell r="AD480">
            <v>27</v>
          </cell>
          <cell r="AE480" t="str">
            <v>GPE CREDIT AGRICOLE</v>
          </cell>
          <cell r="AF480">
            <v>0</v>
          </cell>
          <cell r="AG480" t="str">
            <v>87000</v>
          </cell>
          <cell r="AH480" t="str">
            <v>FR</v>
          </cell>
          <cell r="AI480" t="str">
            <v/>
          </cell>
          <cell r="AJ480" t="str">
            <v/>
          </cell>
          <cell r="AK480" t="str">
            <v>EC</v>
          </cell>
          <cell r="AL480" t="str">
            <v>Bq mut</v>
          </cell>
          <cell r="AM480" t="str">
            <v>PERSONNE_MORALE_SOCIETE</v>
          </cell>
          <cell r="AN480" t="str">
            <v>CREDIT AGRICOLE</v>
          </cell>
          <cell r="AO480" t="str">
            <v>Groupes mutualistes</v>
          </cell>
          <cell r="AP480" t="str">
            <v/>
          </cell>
          <cell r="AQ480" t="str">
            <v/>
          </cell>
          <cell r="AR480" t="str">
            <v>FR</v>
          </cell>
          <cell r="AS480" t="str">
            <v>FRANCE</v>
          </cell>
          <cell r="AT480" t="str">
            <v/>
          </cell>
          <cell r="AU480" t="str">
            <v/>
          </cell>
          <cell r="AV480" t="str">
            <v>RABIER</v>
          </cell>
          <cell r="AW480">
            <v>2761</v>
          </cell>
          <cell r="AX480">
            <v>6.6111725870000004</v>
          </cell>
          <cell r="AY480">
            <v>4.5103078779999999</v>
          </cell>
          <cell r="AZ480">
            <v>1.845950078</v>
          </cell>
          <cell r="BA480">
            <v>146</v>
          </cell>
          <cell r="BB480" t="str">
            <v>SI</v>
          </cell>
          <cell r="BC480">
            <v>0</v>
          </cell>
          <cell r="BD480">
            <v>0</v>
          </cell>
        </row>
        <row r="481">
          <cell r="A481" t="str">
            <v>19806</v>
          </cell>
          <cell r="B481" t="str">
            <v>CRCAM DE LA MARTINIQUE ET DE LA GUYANE</v>
          </cell>
          <cell r="C481" t="str">
            <v>3. Autres (GEA CBD)</v>
          </cell>
          <cell r="D481">
            <v>201212</v>
          </cell>
          <cell r="E481">
            <v>9.9299999999999999E-2</v>
          </cell>
          <cell r="F481">
            <v>0.21149999999999999</v>
          </cell>
          <cell r="G481">
            <v>0.94468600000000003</v>
          </cell>
          <cell r="H481">
            <v>9.3807319799999997E-2</v>
          </cell>
          <cell r="I481">
            <v>0.19980108899999999</v>
          </cell>
          <cell r="J481">
            <v>4.4600000000000001E-2</v>
          </cell>
          <cell r="K481">
            <v>0.4123</v>
          </cell>
          <cell r="L481">
            <v>0.65403800000000001</v>
          </cell>
          <cell r="M481">
            <v>2.9170094800000001E-2</v>
          </cell>
          <cell r="N481">
            <v>0.26965986740000003</v>
          </cell>
          <cell r="O481">
            <v>17931</v>
          </cell>
          <cell r="P481" t="str">
            <v>313976383</v>
          </cell>
          <cell r="Q481" t="str">
            <v>PM</v>
          </cell>
          <cell r="R481" t="str">
            <v>216</v>
          </cell>
          <cell r="S481" t="str">
            <v>01</v>
          </cell>
          <cell r="T481" t="str">
            <v>Etablissement de crédit</v>
          </cell>
          <cell r="U481" t="str">
            <v>201</v>
          </cell>
          <cell r="V481" t="str">
            <v>Banque mutualiste ou coopérative</v>
          </cell>
          <cell r="W481" t="str">
            <v>001</v>
          </cell>
          <cell r="X481" t="str">
            <v>Agrément ACPR</v>
          </cell>
          <cell r="Y481">
            <v>6</v>
          </cell>
          <cell r="Z481" t="str">
            <v>NOUVEL ETABLISSEMENT</v>
          </cell>
          <cell r="AA481" t="str">
            <v>FR</v>
          </cell>
          <cell r="AB481" t="str">
            <v> France</v>
          </cell>
          <cell r="AC481" t="str">
            <v>S. BANCAIRE MUTUALISTE ET AUTRES RESEAUX</v>
          </cell>
          <cell r="AD481">
            <v>27</v>
          </cell>
          <cell r="AE481" t="str">
            <v>GPE CREDIT AGRICOLE</v>
          </cell>
          <cell r="AF481">
            <v>0</v>
          </cell>
          <cell r="AG481" t="str">
            <v>97232</v>
          </cell>
          <cell r="AH481" t="str">
            <v>FR</v>
          </cell>
          <cell r="AI481" t="str">
            <v/>
          </cell>
          <cell r="AJ481" t="str">
            <v/>
          </cell>
          <cell r="AK481" t="str">
            <v>EC</v>
          </cell>
          <cell r="AL481" t="str">
            <v>Bq mut</v>
          </cell>
          <cell r="AM481" t="str">
            <v>PERSONNE_MORALE_SOCIETE</v>
          </cell>
          <cell r="AN481" t="str">
            <v>CREDIT AGRICOLE</v>
          </cell>
          <cell r="AO481" t="str">
            <v>Groupes mutualistes</v>
          </cell>
          <cell r="AP481" t="str">
            <v/>
          </cell>
          <cell r="AQ481" t="str">
            <v/>
          </cell>
          <cell r="AR481" t="str">
            <v>FR</v>
          </cell>
          <cell r="AS481" t="str">
            <v>FRANCE</v>
          </cell>
          <cell r="AT481" t="str">
            <v/>
          </cell>
          <cell r="AU481" t="str">
            <v/>
          </cell>
          <cell r="AV481" t="str">
            <v>KHEYAR</v>
          </cell>
          <cell r="AW481">
            <v>2761</v>
          </cell>
          <cell r="AX481">
            <v>2.0621583729999999</v>
          </cell>
          <cell r="AY481">
            <v>1.537600335</v>
          </cell>
          <cell r="AZ481">
            <v>0.80151039099999999</v>
          </cell>
          <cell r="BA481">
            <v>241</v>
          </cell>
          <cell r="BB481" t="str">
            <v>SI</v>
          </cell>
          <cell r="BC481">
            <v>0</v>
          </cell>
          <cell r="BD481">
            <v>0</v>
          </cell>
        </row>
        <row r="482">
          <cell r="A482" t="str">
            <v>19870</v>
          </cell>
          <cell r="B482" t="str">
            <v>CARREFOUR BANQUE</v>
          </cell>
          <cell r="C482" t="str">
            <v>2. CBD</v>
          </cell>
          <cell r="D482">
            <v>201212</v>
          </cell>
          <cell r="F482">
            <v>2.3E-3</v>
          </cell>
          <cell r="G482">
            <v>3.278843239</v>
          </cell>
          <cell r="I482">
            <v>7.5413394496999997E-3</v>
          </cell>
          <cell r="K482">
            <v>2.3E-3</v>
          </cell>
          <cell r="L482">
            <v>3.1767425920000001</v>
          </cell>
          <cell r="N482">
            <v>7.3065079616000004E-3</v>
          </cell>
          <cell r="O482">
            <v>18012</v>
          </cell>
          <cell r="P482" t="str">
            <v>313811515</v>
          </cell>
          <cell r="Q482" t="str">
            <v>PM</v>
          </cell>
          <cell r="R482" t="str">
            <v>102</v>
          </cell>
          <cell r="S482" t="str">
            <v>01</v>
          </cell>
          <cell r="T482" t="str">
            <v>Etablissement de crédit</v>
          </cell>
          <cell r="U482" t="str">
            <v>200</v>
          </cell>
          <cell r="V482" t="str">
            <v>Banque</v>
          </cell>
          <cell r="W482" t="str">
            <v>001</v>
          </cell>
          <cell r="X482" t="str">
            <v>Agrément ACPR</v>
          </cell>
          <cell r="Y482">
            <v>8</v>
          </cell>
          <cell r="Z482" t="str">
            <v>RESTRUCTURATION AVEC REPRISE DE CIB</v>
          </cell>
          <cell r="AA482" t="str">
            <v>FR</v>
          </cell>
          <cell r="AB482" t="str">
            <v> France</v>
          </cell>
          <cell r="AC482" t="str">
            <v>S. COMMERCIAL</v>
          </cell>
          <cell r="AD482">
            <v>64</v>
          </cell>
          <cell r="AE482" t="str">
            <v>GPE CARREFOUR</v>
          </cell>
          <cell r="AF482">
            <v>1</v>
          </cell>
          <cell r="AG482" t="str">
            <v>91080</v>
          </cell>
          <cell r="AH482" t="str">
            <v>FR</v>
          </cell>
          <cell r="AI482" t="str">
            <v/>
          </cell>
          <cell r="AJ482" t="str">
            <v/>
          </cell>
          <cell r="AK482" t="str">
            <v>EC</v>
          </cell>
          <cell r="AL482" t="str">
            <v>Banque</v>
          </cell>
          <cell r="AM482" t="str">
            <v>PERSONNE_MORALE_SOCIETE</v>
          </cell>
          <cell r="AN482" t="str">
            <v>CARREFOUR</v>
          </cell>
          <cell r="AO482" t="str">
            <v>Industrie, commerce, services, BTP, groupes professionnels</v>
          </cell>
          <cell r="AP482" t="str">
            <v/>
          </cell>
          <cell r="AQ482" t="str">
            <v/>
          </cell>
          <cell r="AR482" t="str">
            <v>FR</v>
          </cell>
          <cell r="AS482" t="str">
            <v>FRANCE</v>
          </cell>
          <cell r="AT482" t="str">
            <v/>
          </cell>
          <cell r="AU482" t="str">
            <v/>
          </cell>
          <cell r="AV482" t="str">
            <v>PALARIC</v>
          </cell>
          <cell r="AW482">
            <v>2764</v>
          </cell>
          <cell r="AX482">
            <v>4.7646012259999999</v>
          </cell>
          <cell r="AY482">
            <v>2.3952790610000001</v>
          </cell>
          <cell r="AZ482">
            <v>0.5903919769999999</v>
          </cell>
          <cell r="BA482">
            <v>173</v>
          </cell>
          <cell r="BB482" t="str">
            <v>LSI</v>
          </cell>
          <cell r="BC482">
            <v>0</v>
          </cell>
          <cell r="BD482">
            <v>1</v>
          </cell>
        </row>
        <row r="483">
          <cell r="A483" t="str">
            <v>19906</v>
          </cell>
          <cell r="B483" t="str">
            <v>CRCAM DE LA REUNION</v>
          </cell>
          <cell r="C483" t="str">
            <v>3. Autres (GEA CBD)</v>
          </cell>
          <cell r="D483">
            <v>201212</v>
          </cell>
          <cell r="E483">
            <v>8.5900000000000004E-2</v>
          </cell>
          <cell r="F483">
            <v>0.20200000000000001</v>
          </cell>
          <cell r="G483">
            <v>2.5832959999999998</v>
          </cell>
          <cell r="H483">
            <v>0.22190512639999999</v>
          </cell>
          <cell r="I483">
            <v>0.52182579200000001</v>
          </cell>
          <cell r="J483">
            <v>9.74E-2</v>
          </cell>
          <cell r="K483">
            <v>0.43140000000000001</v>
          </cell>
          <cell r="L483">
            <v>1.8748800000000001</v>
          </cell>
          <cell r="M483">
            <v>0.182613312</v>
          </cell>
          <cell r="N483">
            <v>0.80882323200000006</v>
          </cell>
          <cell r="O483">
            <v>18055</v>
          </cell>
          <cell r="P483" t="str">
            <v>312617046</v>
          </cell>
          <cell r="Q483" t="str">
            <v>PM</v>
          </cell>
          <cell r="R483" t="str">
            <v>216</v>
          </cell>
          <cell r="S483" t="str">
            <v>01</v>
          </cell>
          <cell r="T483" t="str">
            <v>Etablissement de crédit</v>
          </cell>
          <cell r="U483" t="str">
            <v>201</v>
          </cell>
          <cell r="V483" t="str">
            <v>Banque mutualiste ou coopérative</v>
          </cell>
          <cell r="W483" t="str">
            <v>001</v>
          </cell>
          <cell r="X483" t="str">
            <v>Agrément ACPR</v>
          </cell>
          <cell r="Y483">
            <v>6</v>
          </cell>
          <cell r="Z483" t="str">
            <v>NOUVEL ETABLISSEMENT</v>
          </cell>
          <cell r="AA483" t="str">
            <v>FR</v>
          </cell>
          <cell r="AB483" t="str">
            <v> France</v>
          </cell>
          <cell r="AC483" t="str">
            <v>S. BANCAIRE MUTUALISTE ET AUTRES RESEAUX</v>
          </cell>
          <cell r="AD483">
            <v>27</v>
          </cell>
          <cell r="AE483" t="str">
            <v>GPE CREDIT AGRICOLE</v>
          </cell>
          <cell r="AF483">
            <v>0</v>
          </cell>
          <cell r="AG483" t="str">
            <v>97400</v>
          </cell>
          <cell r="AH483" t="str">
            <v>FR</v>
          </cell>
          <cell r="AI483" t="str">
            <v/>
          </cell>
          <cell r="AJ483" t="str">
            <v/>
          </cell>
          <cell r="AK483" t="str">
            <v>EC</v>
          </cell>
          <cell r="AL483" t="str">
            <v>Bq mut</v>
          </cell>
          <cell r="AM483" t="str">
            <v>PERSONNE_MORALE_SOCIETE</v>
          </cell>
          <cell r="AN483" t="str">
            <v>CREDIT AGRICOLE</v>
          </cell>
          <cell r="AO483" t="str">
            <v>Groupes mutualistes</v>
          </cell>
          <cell r="AP483" t="str">
            <v/>
          </cell>
          <cell r="AQ483" t="str">
            <v/>
          </cell>
          <cell r="AR483" t="str">
            <v>FR</v>
          </cell>
          <cell r="AS483" t="str">
            <v>FRANCE</v>
          </cell>
          <cell r="AT483" t="str">
            <v/>
          </cell>
          <cell r="AU483" t="str">
            <v/>
          </cell>
          <cell r="AV483" t="str">
            <v>ONDO</v>
          </cell>
          <cell r="AW483">
            <v>2761</v>
          </cell>
          <cell r="AX483">
            <v>5.1918533330000001</v>
          </cell>
          <cell r="AY483">
            <v>3.4163204470000004</v>
          </cell>
          <cell r="AZ483">
            <v>1.5665471370000001</v>
          </cell>
          <cell r="BA483">
            <v>167</v>
          </cell>
          <cell r="BB483" t="str">
            <v>SI</v>
          </cell>
          <cell r="BC483">
            <v>0</v>
          </cell>
          <cell r="BD483">
            <v>0</v>
          </cell>
        </row>
        <row r="484">
          <cell r="A484" t="str">
            <v>22040</v>
          </cell>
          <cell r="B484" t="str">
            <v>CONFEDERATION NATIONALE DU CREDIT MUTUEL</v>
          </cell>
          <cell r="C484" t="str">
            <v>1. Top6</v>
          </cell>
          <cell r="D484">
            <v>201212</v>
          </cell>
          <cell r="E484">
            <v>4.1799999999999997E-2</v>
          </cell>
          <cell r="F484">
            <v>0.20050000000000001</v>
          </cell>
          <cell r="G484">
            <v>388.57996118599999</v>
          </cell>
          <cell r="H484">
            <v>16.2426423775748</v>
          </cell>
          <cell r="I484">
            <v>77.910282217792997</v>
          </cell>
          <cell r="L484">
            <v>6.043292331</v>
          </cell>
          <cell r="O484">
            <v>50543</v>
          </cell>
          <cell r="P484" t="str">
            <v/>
          </cell>
          <cell r="Q484" t="str">
            <v>PM</v>
          </cell>
          <cell r="R484" t="str">
            <v>930</v>
          </cell>
          <cell r="S484" t="str">
            <v>04</v>
          </cell>
          <cell r="T484" t="str">
            <v>Organe central</v>
          </cell>
          <cell r="U484" t="str">
            <v/>
          </cell>
          <cell r="V484" t="str">
            <v/>
          </cell>
          <cell r="W484" t="str">
            <v>100</v>
          </cell>
          <cell r="X484" t="str">
            <v>Aucune autorisation</v>
          </cell>
          <cell r="Y484">
            <v>1</v>
          </cell>
          <cell r="Z484" t="str">
            <v>CHANGEMENT DE CATEGORIE AGENT FINANCIER</v>
          </cell>
          <cell r="AA484" t="str">
            <v/>
          </cell>
          <cell r="AB484" t="str">
            <v/>
          </cell>
          <cell r="AC484" t="str">
            <v/>
          </cell>
          <cell r="AD484">
            <v>29</v>
          </cell>
          <cell r="AE484" t="str">
            <v>GPE CREDIT MUTUEL</v>
          </cell>
          <cell r="AF484">
            <v>1</v>
          </cell>
          <cell r="AG484" t="str">
            <v/>
          </cell>
          <cell r="AH484" t="str">
            <v>FR</v>
          </cell>
          <cell r="AI484" t="str">
            <v/>
          </cell>
          <cell r="AJ484" t="str">
            <v/>
          </cell>
          <cell r="AK484" t="str">
            <v/>
          </cell>
          <cell r="AL484" t="str">
            <v/>
          </cell>
          <cell r="AM484" t="str">
            <v/>
          </cell>
          <cell r="AN484" t="str">
            <v/>
          </cell>
          <cell r="AO484" t="str">
            <v/>
          </cell>
          <cell r="AP484" t="str">
            <v/>
          </cell>
          <cell r="AQ484" t="str">
            <v/>
          </cell>
          <cell r="AR484" t="str">
            <v/>
          </cell>
          <cell r="AS484" t="str">
            <v/>
          </cell>
          <cell r="AT484" t="str">
            <v/>
          </cell>
          <cell r="AU484" t="str">
            <v/>
          </cell>
          <cell r="AV484" t="str">
            <v>KRAUSE</v>
          </cell>
          <cell r="AW484">
            <v>2763</v>
          </cell>
          <cell r="AX484">
            <v>266.27379194700001</v>
          </cell>
          <cell r="AY484">
            <v>172.373037289</v>
          </cell>
          <cell r="AZ484">
            <v>151.01409401199999</v>
          </cell>
          <cell r="BA484">
            <v>9</v>
          </cell>
          <cell r="BB484" t="str">
            <v>SI</v>
          </cell>
          <cell r="BC484">
            <v>1</v>
          </cell>
          <cell r="BD484">
            <v>1</v>
          </cell>
        </row>
        <row r="485">
          <cell r="A485" t="str">
            <v>30002</v>
          </cell>
          <cell r="B485" t="str">
            <v>CREDIT LYONNAIS</v>
          </cell>
          <cell r="C485" t="str">
            <v>3. Autres (GEA CBD)</v>
          </cell>
          <cell r="D485">
            <v>201212</v>
          </cell>
          <cell r="E485">
            <v>3.9699999999999999E-2</v>
          </cell>
          <cell r="F485">
            <v>0.1721</v>
          </cell>
          <cell r="G485">
            <v>78.60990615</v>
          </cell>
          <cell r="H485">
            <v>3.1208132741550001</v>
          </cell>
          <cell r="I485">
            <v>13.528764848415001</v>
          </cell>
          <cell r="J485">
            <v>2.8799999999999999E-2</v>
          </cell>
          <cell r="K485">
            <v>0.35249999999999998</v>
          </cell>
          <cell r="L485">
            <v>39.191257039999996</v>
          </cell>
          <cell r="M485">
            <v>1.1287082027519999</v>
          </cell>
          <cell r="N485">
            <v>13.814918106599999</v>
          </cell>
          <cell r="O485">
            <v>20363</v>
          </cell>
          <cell r="P485" t="str">
            <v>954509741</v>
          </cell>
          <cell r="Q485" t="str">
            <v>PM</v>
          </cell>
          <cell r="R485" t="str">
            <v>100</v>
          </cell>
          <cell r="S485" t="str">
            <v>01</v>
          </cell>
          <cell r="T485" t="str">
            <v>Etablissement de crédit</v>
          </cell>
          <cell r="U485" t="str">
            <v>200</v>
          </cell>
          <cell r="V485" t="str">
            <v>Banque</v>
          </cell>
          <cell r="W485" t="str">
            <v>001</v>
          </cell>
          <cell r="X485" t="str">
            <v>Agrément ACPR</v>
          </cell>
          <cell r="Y485">
            <v>6</v>
          </cell>
          <cell r="Z485" t="str">
            <v>NOUVEL ETABLISSEMENT</v>
          </cell>
          <cell r="AA485" t="str">
            <v>FR</v>
          </cell>
          <cell r="AB485" t="str">
            <v> France</v>
          </cell>
          <cell r="AC485" t="str">
            <v>S. BANCAIRE MUTUALISTE ET AUTRES RESEAUX</v>
          </cell>
          <cell r="AD485">
            <v>27</v>
          </cell>
          <cell r="AE485" t="str">
            <v>GPE CREDIT AGRICOLE</v>
          </cell>
          <cell r="AF485">
            <v>0</v>
          </cell>
          <cell r="AG485" t="str">
            <v>69002</v>
          </cell>
          <cell r="AH485" t="str">
            <v>FR</v>
          </cell>
          <cell r="AI485" t="str">
            <v/>
          </cell>
          <cell r="AJ485" t="str">
            <v/>
          </cell>
          <cell r="AK485" t="str">
            <v>EC</v>
          </cell>
          <cell r="AL485" t="str">
            <v>Banque</v>
          </cell>
          <cell r="AM485" t="str">
            <v>PERSONNE_MORALE_SOCIETE</v>
          </cell>
          <cell r="AN485" t="str">
            <v>CREDIT AGRICOLE</v>
          </cell>
          <cell r="AO485" t="str">
            <v>Groupes mutualistes</v>
          </cell>
          <cell r="AP485" t="str">
            <v/>
          </cell>
          <cell r="AQ485" t="str">
            <v/>
          </cell>
          <cell r="AR485" t="str">
            <v>FR</v>
          </cell>
          <cell r="AS485" t="str">
            <v>FRANCE</v>
          </cell>
          <cell r="AT485" t="str">
            <v/>
          </cell>
          <cell r="AU485" t="str">
            <v/>
          </cell>
          <cell r="AV485" t="str">
            <v>RABIER</v>
          </cell>
          <cell r="AW485">
            <v>2761</v>
          </cell>
          <cell r="AX485">
            <v>134.358836747</v>
          </cell>
          <cell r="AY485">
            <v>96.319596540000006</v>
          </cell>
          <cell r="AZ485">
            <v>90.525970512000001</v>
          </cell>
          <cell r="BA485">
            <v>18</v>
          </cell>
          <cell r="BB485" t="str">
            <v>SI</v>
          </cell>
          <cell r="BC485">
            <v>0</v>
          </cell>
          <cell r="BD485">
            <v>1</v>
          </cell>
        </row>
        <row r="486">
          <cell r="A486" t="str">
            <v>30003</v>
          </cell>
          <cell r="B486" t="str">
            <v>STE GENERALE</v>
          </cell>
          <cell r="C486" t="str">
            <v>1. Top6</v>
          </cell>
          <cell r="D486">
            <v>201212</v>
          </cell>
          <cell r="E486">
            <v>3.6200000000000003E-2</v>
          </cell>
          <cell r="F486">
            <v>0.20469999999999999</v>
          </cell>
          <cell r="G486">
            <v>665.42441321500007</v>
          </cell>
          <cell r="H486">
            <v>24.088363758383004</v>
          </cell>
          <cell r="I486">
            <v>136.2123773851105</v>
          </cell>
          <cell r="J486">
            <v>8.8400000000000006E-2</v>
          </cell>
          <cell r="K486">
            <v>0.24349999999999999</v>
          </cell>
          <cell r="L486">
            <v>9.7976019600000015</v>
          </cell>
          <cell r="M486">
            <v>0.86610801326400022</v>
          </cell>
          <cell r="N486">
            <v>2.3857160772600001</v>
          </cell>
          <cell r="O486">
            <v>20441</v>
          </cell>
          <cell r="P486" t="str">
            <v>552120222</v>
          </cell>
          <cell r="Q486" t="str">
            <v>PM</v>
          </cell>
          <cell r="R486" t="str">
            <v>100</v>
          </cell>
          <cell r="S486" t="str">
            <v>01</v>
          </cell>
          <cell r="T486" t="str">
            <v>Etablissement de crédit</v>
          </cell>
          <cell r="U486" t="str">
            <v>200</v>
          </cell>
          <cell r="V486" t="str">
            <v>Banque</v>
          </cell>
          <cell r="W486" t="str">
            <v>001</v>
          </cell>
          <cell r="X486" t="str">
            <v>Agrément ACPR</v>
          </cell>
          <cell r="Y486">
            <v>6</v>
          </cell>
          <cell r="Z486" t="str">
            <v>NOUVEL ETABLISSEMENT</v>
          </cell>
          <cell r="AA486" t="str">
            <v>FR</v>
          </cell>
          <cell r="AB486" t="str">
            <v> France</v>
          </cell>
          <cell r="AC486" t="str">
            <v>S. BANCAIRE PRIVE (GRANDS GROUPES)</v>
          </cell>
          <cell r="AD486">
            <v>30</v>
          </cell>
          <cell r="AE486" t="str">
            <v>GPE SOCIETE GENERALE</v>
          </cell>
          <cell r="AF486">
            <v>1</v>
          </cell>
          <cell r="AG486" t="str">
            <v>75009</v>
          </cell>
          <cell r="AH486" t="str">
            <v>FR</v>
          </cell>
          <cell r="AI486" t="str">
            <v/>
          </cell>
          <cell r="AJ486" t="str">
            <v/>
          </cell>
          <cell r="AK486" t="str">
            <v>EC</v>
          </cell>
          <cell r="AL486" t="str">
            <v>Banque</v>
          </cell>
          <cell r="AM486" t="str">
            <v>PERSONNE_MORALE_SOCIETE</v>
          </cell>
          <cell r="AN486" t="str">
            <v>SOCIETE GENERALE</v>
          </cell>
          <cell r="AO486" t="str">
            <v>Grands groupes bancaires privés</v>
          </cell>
          <cell r="AP486" t="str">
            <v>OUI</v>
          </cell>
          <cell r="AQ486" t="str">
            <v/>
          </cell>
          <cell r="AR486" t="str">
            <v>FR</v>
          </cell>
          <cell r="AS486" t="str">
            <v>FRANCE</v>
          </cell>
          <cell r="AT486" t="str">
            <v/>
          </cell>
          <cell r="AU486" t="str">
            <v/>
          </cell>
          <cell r="AV486" t="str">
            <v>AYROLES</v>
          </cell>
          <cell r="AW486">
            <v>2751</v>
          </cell>
          <cell r="AX486">
            <v>1153.615684118</v>
          </cell>
          <cell r="AY486">
            <v>242.390057138</v>
          </cell>
          <cell r="AZ486">
            <v>337.07689172799996</v>
          </cell>
          <cell r="BA486">
            <v>2</v>
          </cell>
          <cell r="BB486" t="str">
            <v>SI</v>
          </cell>
          <cell r="BC486">
            <v>1</v>
          </cell>
          <cell r="BD486">
            <v>1</v>
          </cell>
        </row>
        <row r="487">
          <cell r="A487" t="str">
            <v>30004</v>
          </cell>
          <cell r="B487" t="str">
            <v>BNP PARIBAS</v>
          </cell>
          <cell r="C487" t="str">
            <v>1. Top6</v>
          </cell>
          <cell r="D487">
            <v>201212</v>
          </cell>
          <cell r="E487">
            <v>4.1200000000000001E-2</v>
          </cell>
          <cell r="F487">
            <v>0.2044</v>
          </cell>
          <cell r="G487">
            <v>884.32784967499992</v>
          </cell>
          <cell r="H487">
            <v>36.434307406609996</v>
          </cell>
          <cell r="I487">
            <v>180.75661247356999</v>
          </cell>
          <cell r="O487">
            <v>20556</v>
          </cell>
          <cell r="P487" t="str">
            <v>662042449</v>
          </cell>
          <cell r="Q487" t="str">
            <v>PM</v>
          </cell>
          <cell r="R487" t="str">
            <v>100</v>
          </cell>
          <cell r="S487" t="str">
            <v>01</v>
          </cell>
          <cell r="T487" t="str">
            <v>Etablissement de crédit</v>
          </cell>
          <cell r="U487" t="str">
            <v>200</v>
          </cell>
          <cell r="V487" t="str">
            <v>Banque</v>
          </cell>
          <cell r="W487" t="str">
            <v>001</v>
          </cell>
          <cell r="X487" t="str">
            <v>Agrément ACPR</v>
          </cell>
          <cell r="Y487">
            <v>6</v>
          </cell>
          <cell r="Z487" t="str">
            <v>NOUVEL ETABLISSEMENT</v>
          </cell>
          <cell r="AA487" t="str">
            <v>FR</v>
          </cell>
          <cell r="AB487" t="str">
            <v> France</v>
          </cell>
          <cell r="AC487" t="str">
            <v>S. BANCAIRE PRIVE (GRANDS GROUPES)</v>
          </cell>
          <cell r="AD487">
            <v>768</v>
          </cell>
          <cell r="AE487" t="str">
            <v>GPE BNP-PARIBAS</v>
          </cell>
          <cell r="AF487">
            <v>1</v>
          </cell>
          <cell r="AG487" t="str">
            <v>75009</v>
          </cell>
          <cell r="AH487" t="str">
            <v>FR</v>
          </cell>
          <cell r="AI487" t="str">
            <v/>
          </cell>
          <cell r="AJ487" t="str">
            <v/>
          </cell>
          <cell r="AK487" t="str">
            <v>EC</v>
          </cell>
          <cell r="AL487" t="str">
            <v>Banque</v>
          </cell>
          <cell r="AM487" t="str">
            <v>PERSONNE_MORALE_SOCIETE</v>
          </cell>
          <cell r="AN487" t="str">
            <v>BNP-PARIBAS</v>
          </cell>
          <cell r="AO487" t="str">
            <v>Grands groupes bancaires privés</v>
          </cell>
          <cell r="AP487" t="str">
            <v>OUI</v>
          </cell>
          <cell r="AQ487" t="str">
            <v/>
          </cell>
          <cell r="AR487" t="str">
            <v>FR</v>
          </cell>
          <cell r="AS487" t="str">
            <v>FRANCE</v>
          </cell>
          <cell r="AT487" t="str">
            <v/>
          </cell>
          <cell r="AU487" t="str">
            <v/>
          </cell>
          <cell r="AV487" t="str">
            <v>AUBERT</v>
          </cell>
          <cell r="AW487">
            <v>2754</v>
          </cell>
          <cell r="AX487">
            <v>1284.5851445580001</v>
          </cell>
          <cell r="AY487">
            <v>273.93183112899999</v>
          </cell>
          <cell r="AZ487">
            <v>321.10414057399998</v>
          </cell>
          <cell r="BA487">
            <v>1</v>
          </cell>
          <cell r="BB487" t="str">
            <v>SI</v>
          </cell>
          <cell r="BC487">
            <v>1</v>
          </cell>
          <cell r="BD487">
            <v>1</v>
          </cell>
        </row>
        <row r="488">
          <cell r="A488" t="str">
            <v>30006</v>
          </cell>
          <cell r="B488" t="str">
            <v>CREDIT AGRICOLE S.A.</v>
          </cell>
          <cell r="C488" t="str">
            <v>3. Autres (GEA CBD)</v>
          </cell>
          <cell r="D488">
            <v>201212</v>
          </cell>
          <cell r="E488">
            <v>2.9100000000000001E-2</v>
          </cell>
          <cell r="F488">
            <v>0.217</v>
          </cell>
          <cell r="G488">
            <v>469.86406571399999</v>
          </cell>
          <cell r="H488">
            <v>13.673044312277399</v>
          </cell>
          <cell r="I488">
            <v>101.960502259938</v>
          </cell>
          <cell r="J488">
            <v>7.1000000000000004E-3</v>
          </cell>
          <cell r="K488">
            <v>0.44940000000000002</v>
          </cell>
          <cell r="L488">
            <v>157.87429836000001</v>
          </cell>
          <cell r="M488">
            <v>1.1209075183560002</v>
          </cell>
          <cell r="N488">
            <v>70.948709682984003</v>
          </cell>
          <cell r="O488">
            <v>1342</v>
          </cell>
          <cell r="P488" t="str">
            <v>784608416</v>
          </cell>
          <cell r="Q488" t="str">
            <v>PM</v>
          </cell>
          <cell r="R488" t="str">
            <v>210</v>
          </cell>
          <cell r="S488" t="str">
            <v>01</v>
          </cell>
          <cell r="T488" t="str">
            <v>Etablissement de crédit</v>
          </cell>
          <cell r="U488" t="str">
            <v>201</v>
          </cell>
          <cell r="V488" t="str">
            <v>Banque mutualiste ou coopérative</v>
          </cell>
          <cell r="W488" t="str">
            <v>001</v>
          </cell>
          <cell r="X488" t="str">
            <v>Agrément ACPR</v>
          </cell>
          <cell r="Y488">
            <v>8</v>
          </cell>
          <cell r="Z488" t="str">
            <v>RESTRUCTURATION AVEC REPRISE DE CIB</v>
          </cell>
          <cell r="AA488" t="str">
            <v>FR</v>
          </cell>
          <cell r="AB488" t="str">
            <v> France</v>
          </cell>
          <cell r="AC488" t="str">
            <v>S. BANCAIRE MUTUALISTE ET AUTRES RESEAUX</v>
          </cell>
          <cell r="AD488">
            <v>27</v>
          </cell>
          <cell r="AE488" t="str">
            <v>GPE CREDIT AGRICOLE</v>
          </cell>
          <cell r="AF488">
            <v>0</v>
          </cell>
          <cell r="AG488" t="str">
            <v>92120</v>
          </cell>
          <cell r="AH488" t="str">
            <v>FR</v>
          </cell>
          <cell r="AI488" t="str">
            <v/>
          </cell>
          <cell r="AJ488" t="str">
            <v/>
          </cell>
          <cell r="AK488" t="str">
            <v>EC</v>
          </cell>
          <cell r="AL488" t="str">
            <v>Bq mut</v>
          </cell>
          <cell r="AM488" t="str">
            <v>PERSONNE_MORALE_SOCIETE</v>
          </cell>
          <cell r="AN488" t="str">
            <v>CREDIT AGRICOLE</v>
          </cell>
          <cell r="AO488" t="str">
            <v>Groupes mutualistes</v>
          </cell>
          <cell r="AP488" t="str">
            <v/>
          </cell>
          <cell r="AQ488" t="str">
            <v/>
          </cell>
          <cell r="AR488" t="str">
            <v>FR</v>
          </cell>
          <cell r="AS488" t="str">
            <v>FRANCE</v>
          </cell>
          <cell r="AT488" t="str">
            <v/>
          </cell>
          <cell r="AU488" t="str">
            <v/>
          </cell>
          <cell r="AV488" t="str">
            <v>MOISSINAC</v>
          </cell>
          <cell r="AW488">
            <v>2761</v>
          </cell>
          <cell r="AX488">
            <v>550.35326566999993</v>
          </cell>
          <cell r="AY488">
            <v>1.715634374</v>
          </cell>
          <cell r="AZ488">
            <v>229.233033965</v>
          </cell>
          <cell r="BA488">
            <v>5</v>
          </cell>
          <cell r="BB488" t="str">
            <v>SI</v>
          </cell>
          <cell r="BC488">
            <v>0</v>
          </cell>
          <cell r="BD488">
            <v>0</v>
          </cell>
        </row>
        <row r="489">
          <cell r="A489" t="str">
            <v>30007</v>
          </cell>
          <cell r="B489" t="str">
            <v>NATIXIS</v>
          </cell>
          <cell r="C489" t="str">
            <v>3. Autres (GEA CBD)</v>
          </cell>
          <cell r="D489">
            <v>201212</v>
          </cell>
          <cell r="E489">
            <v>2.5999999999999999E-2</v>
          </cell>
          <cell r="F489">
            <v>0.41399999999999998</v>
          </cell>
          <cell r="G489">
            <v>270.93788648999998</v>
          </cell>
          <cell r="H489">
            <v>7.0443850487399988</v>
          </cell>
          <cell r="I489">
            <v>112.16828500685999</v>
          </cell>
          <cell r="J489">
            <v>1.83E-2</v>
          </cell>
          <cell r="K489">
            <v>0.50490000000000002</v>
          </cell>
          <cell r="L489">
            <v>19.472337477000004</v>
          </cell>
          <cell r="M489">
            <v>0.3563437758291001</v>
          </cell>
          <cell r="N489">
            <v>9.8315831921373018</v>
          </cell>
          <cell r="O489">
            <v>50258</v>
          </cell>
          <cell r="P489" t="str">
            <v>542044524</v>
          </cell>
          <cell r="Q489" t="str">
            <v>PM</v>
          </cell>
          <cell r="R489" t="str">
            <v>191</v>
          </cell>
          <cell r="S489" t="str">
            <v>01</v>
          </cell>
          <cell r="T489" t="str">
            <v>Etablissement de crédit</v>
          </cell>
          <cell r="U489" t="str">
            <v>200</v>
          </cell>
          <cell r="V489" t="str">
            <v>Banque</v>
          </cell>
          <cell r="W489" t="str">
            <v>001</v>
          </cell>
          <cell r="X489" t="str">
            <v>Agrément ACPR</v>
          </cell>
          <cell r="Y489">
            <v>2</v>
          </cell>
          <cell r="Z489" t="str">
            <v>CHANGEMENT DE CATEGORIE AU SEIN DES E.C.</v>
          </cell>
          <cell r="AA489" t="str">
            <v>FR</v>
          </cell>
          <cell r="AB489" t="str">
            <v> France</v>
          </cell>
          <cell r="AC489" t="str">
            <v>S. BANCAIRE MUTUALISTE ET AUTRES RESEAUX</v>
          </cell>
          <cell r="AD489">
            <v>1163</v>
          </cell>
          <cell r="AE489" t="str">
            <v>GPE BPCE</v>
          </cell>
          <cell r="AF489">
            <v>0</v>
          </cell>
          <cell r="AG489" t="str">
            <v>75013</v>
          </cell>
          <cell r="AH489" t="str">
            <v>FR</v>
          </cell>
          <cell r="AI489" t="str">
            <v/>
          </cell>
          <cell r="AJ489" t="str">
            <v/>
          </cell>
          <cell r="AK489" t="str">
            <v>EC</v>
          </cell>
          <cell r="AL489" t="str">
            <v>Banque</v>
          </cell>
          <cell r="AM489" t="str">
            <v>PERSONNE_MORALE_SOCIETE</v>
          </cell>
          <cell r="AN489" t="str">
            <v>BPCE</v>
          </cell>
          <cell r="AO489" t="str">
            <v>Groupes mutualistes</v>
          </cell>
          <cell r="AP489" t="str">
            <v/>
          </cell>
          <cell r="AQ489" t="str">
            <v/>
          </cell>
          <cell r="AR489" t="str">
            <v>FR</v>
          </cell>
          <cell r="AS489" t="str">
            <v>FRANCE</v>
          </cell>
          <cell r="AT489" t="str">
            <v/>
          </cell>
          <cell r="AU489" t="str">
            <v/>
          </cell>
          <cell r="AV489" t="str">
            <v>CORSALETTI</v>
          </cell>
          <cell r="AW489">
            <v>2762</v>
          </cell>
          <cell r="AX489">
            <v>436.01270141900005</v>
          </cell>
          <cell r="AY489">
            <v>58.465409443999995</v>
          </cell>
          <cell r="AZ489">
            <v>38.679748947</v>
          </cell>
          <cell r="BA489">
            <v>6</v>
          </cell>
          <cell r="BB489" t="str">
            <v>SI</v>
          </cell>
          <cell r="BC489">
            <v>0</v>
          </cell>
          <cell r="BD489">
            <v>1</v>
          </cell>
        </row>
        <row r="490">
          <cell r="A490" t="str">
            <v>30056</v>
          </cell>
          <cell r="B490" t="str">
            <v>HSBC FRANCE</v>
          </cell>
          <cell r="C490" t="str">
            <v>2. CBD</v>
          </cell>
          <cell r="D490">
            <v>201212</v>
          </cell>
          <cell r="E490">
            <v>4.7100000000000003E-2</v>
          </cell>
          <cell r="F490">
            <v>0.24940000000000001</v>
          </cell>
          <cell r="G490">
            <v>59.236137711000005</v>
          </cell>
          <cell r="H490">
            <v>2.7900220861881002</v>
          </cell>
          <cell r="I490">
            <v>14.773492745123402</v>
          </cell>
          <cell r="J490">
            <v>7.3000000000000001E-3</v>
          </cell>
          <cell r="K490">
            <v>0.45</v>
          </cell>
          <cell r="L490">
            <v>1.887377823</v>
          </cell>
          <cell r="M490">
            <v>1.37778581079E-2</v>
          </cell>
          <cell r="N490">
            <v>0.84932002034999998</v>
          </cell>
          <cell r="O490">
            <v>20807</v>
          </cell>
          <cell r="P490" t="str">
            <v>775670284</v>
          </cell>
          <cell r="Q490" t="str">
            <v>PM</v>
          </cell>
          <cell r="R490" t="str">
            <v>120</v>
          </cell>
          <cell r="S490" t="str">
            <v>01</v>
          </cell>
          <cell r="T490" t="str">
            <v>Etablissement de crédit</v>
          </cell>
          <cell r="U490" t="str">
            <v>200</v>
          </cell>
          <cell r="V490" t="str">
            <v>Banque</v>
          </cell>
          <cell r="W490" t="str">
            <v>001</v>
          </cell>
          <cell r="X490" t="str">
            <v>Agrément ACPR</v>
          </cell>
          <cell r="Y490">
            <v>6</v>
          </cell>
          <cell r="Z490" t="str">
            <v>NOUVEL ETABLISSEMENT</v>
          </cell>
          <cell r="AA490" t="str">
            <v>GB</v>
          </cell>
          <cell r="AB490" t="str">
            <v> Royaume-Uni</v>
          </cell>
          <cell r="AC490" t="str">
            <v>S. BANCAIRE ETRANGER EEE</v>
          </cell>
          <cell r="AD490">
            <v>160</v>
          </cell>
          <cell r="AE490" t="str">
            <v>GPE HSBC HOLDINGS</v>
          </cell>
          <cell r="AF490">
            <v>1</v>
          </cell>
          <cell r="AG490" t="str">
            <v>75008</v>
          </cell>
          <cell r="AH490" t="str">
            <v>FR</v>
          </cell>
          <cell r="AI490" t="str">
            <v/>
          </cell>
          <cell r="AJ490" t="str">
            <v/>
          </cell>
          <cell r="AK490" t="str">
            <v>EC</v>
          </cell>
          <cell r="AL490" t="str">
            <v>Banque</v>
          </cell>
          <cell r="AM490" t="str">
            <v>PERSONNE_MORALE_SOCIETE</v>
          </cell>
          <cell r="AN490" t="str">
            <v>HSBC HOLDINGS</v>
          </cell>
          <cell r="AO490" t="str">
            <v>Grands groupes bancaires privés</v>
          </cell>
          <cell r="AP490" t="str">
            <v>OUI</v>
          </cell>
          <cell r="AQ490" t="str">
            <v/>
          </cell>
          <cell r="AR490" t="str">
            <v>ETR</v>
          </cell>
          <cell r="AS490" t="str">
            <v>FRANCE</v>
          </cell>
          <cell r="AT490" t="str">
            <v/>
          </cell>
          <cell r="AU490" t="str">
            <v/>
          </cell>
          <cell r="AV490" t="str">
            <v>SALLOY</v>
          </cell>
          <cell r="AW490">
            <v>2752</v>
          </cell>
          <cell r="AX490">
            <v>190.90335008000002</v>
          </cell>
          <cell r="AY490">
            <v>34.211535253000001</v>
          </cell>
          <cell r="AZ490">
            <v>33.638808169000001</v>
          </cell>
          <cell r="BA490">
            <v>13</v>
          </cell>
          <cell r="BB490" t="str">
            <v>SI</v>
          </cell>
          <cell r="BC490">
            <v>1</v>
          </cell>
          <cell r="BD490">
            <v>1</v>
          </cell>
        </row>
        <row r="491">
          <cell r="A491" t="str">
            <v>30066</v>
          </cell>
          <cell r="B491" t="str">
            <v>CREDIT INDUSTRIEL ET COMMERCIAL - CIC</v>
          </cell>
          <cell r="C491" t="str">
            <v>3. Autres (GEA CBD)</v>
          </cell>
          <cell r="D491">
            <v>201212</v>
          </cell>
          <cell r="E491">
            <v>4.9200000000000001E-2</v>
          </cell>
          <cell r="F491">
            <v>0.2419</v>
          </cell>
          <cell r="G491">
            <v>172.55009060499998</v>
          </cell>
          <cell r="H491">
            <v>8.4894644577659992</v>
          </cell>
          <cell r="I491">
            <v>41.739866917349495</v>
          </cell>
          <cell r="L491">
            <v>5.0990928120000003</v>
          </cell>
          <cell r="O491">
            <v>723</v>
          </cell>
          <cell r="P491" t="str">
            <v>542016381</v>
          </cell>
          <cell r="Q491" t="str">
            <v>PM</v>
          </cell>
          <cell r="R491" t="str">
            <v>102</v>
          </cell>
          <cell r="S491" t="str">
            <v>01</v>
          </cell>
          <cell r="T491" t="str">
            <v>Etablissement de crédit</v>
          </cell>
          <cell r="U491" t="str">
            <v>200</v>
          </cell>
          <cell r="V491" t="str">
            <v>Banque</v>
          </cell>
          <cell r="W491" t="str">
            <v>001</v>
          </cell>
          <cell r="X491" t="str">
            <v>Agrément ACPR</v>
          </cell>
          <cell r="Y491">
            <v>6</v>
          </cell>
          <cell r="Z491" t="str">
            <v>NOUVEL ETABLISSEMENT</v>
          </cell>
          <cell r="AA491" t="str">
            <v>FR</v>
          </cell>
          <cell r="AB491" t="str">
            <v> France</v>
          </cell>
          <cell r="AC491" t="str">
            <v>S. BANCAIRE MUTUALISTE ET AUTRES RESEAUX</v>
          </cell>
          <cell r="AD491">
            <v>29</v>
          </cell>
          <cell r="AE491" t="str">
            <v>GPE CREDIT MUTUEL</v>
          </cell>
          <cell r="AF491">
            <v>0</v>
          </cell>
          <cell r="AG491" t="str">
            <v>75009</v>
          </cell>
          <cell r="AH491" t="str">
            <v>FR</v>
          </cell>
          <cell r="AI491" t="str">
            <v/>
          </cell>
          <cell r="AJ491" t="str">
            <v/>
          </cell>
          <cell r="AK491" t="str">
            <v>EC</v>
          </cell>
          <cell r="AL491" t="str">
            <v>Banque</v>
          </cell>
          <cell r="AM491" t="str">
            <v>PERSONNE_MORALE_SOCIETE</v>
          </cell>
          <cell r="AN491" t="str">
            <v>CREDIT MUTUEL</v>
          </cell>
          <cell r="AO491" t="str">
            <v>Groupes mutualistes</v>
          </cell>
          <cell r="AP491" t="str">
            <v/>
          </cell>
          <cell r="AQ491" t="str">
            <v/>
          </cell>
          <cell r="AR491" t="str">
            <v>FR</v>
          </cell>
          <cell r="AS491" t="str">
            <v>FRANCE</v>
          </cell>
          <cell r="AT491" t="str">
            <v/>
          </cell>
          <cell r="AU491" t="str">
            <v/>
          </cell>
          <cell r="AV491" t="str">
            <v>NICAISE-GASTINEAU</v>
          </cell>
          <cell r="AW491">
            <v>2763</v>
          </cell>
          <cell r="AX491">
            <v>115.878846059</v>
          </cell>
          <cell r="AY491">
            <v>32.102572469999998</v>
          </cell>
          <cell r="AZ491">
            <v>30.150839896000001</v>
          </cell>
          <cell r="BA491">
            <v>20</v>
          </cell>
          <cell r="BB491" t="str">
            <v>SI</v>
          </cell>
          <cell r="BC491">
            <v>0</v>
          </cell>
          <cell r="BD491">
            <v>1</v>
          </cell>
        </row>
        <row r="492">
          <cell r="A492" t="str">
            <v>30076</v>
          </cell>
          <cell r="B492" t="str">
            <v>CREDIT DU NORD</v>
          </cell>
          <cell r="C492" t="str">
            <v>3. Autres (GEA CBD)</v>
          </cell>
          <cell r="D492">
            <v>201212</v>
          </cell>
          <cell r="E492">
            <v>4.8800000000000003E-2</v>
          </cell>
          <cell r="F492">
            <v>0.1701</v>
          </cell>
          <cell r="G492">
            <v>45.153951843000002</v>
          </cell>
          <cell r="H492">
            <v>2.2035128499384</v>
          </cell>
          <cell r="I492">
            <v>7.6806872084943008</v>
          </cell>
          <cell r="J492">
            <v>0.1237</v>
          </cell>
          <cell r="K492">
            <v>0.41039999999999999</v>
          </cell>
          <cell r="L492">
            <v>0.99502139700000003</v>
          </cell>
          <cell r="M492">
            <v>0.12308414680890001</v>
          </cell>
          <cell r="N492">
            <v>0.40835678132879999</v>
          </cell>
          <cell r="O492">
            <v>20862</v>
          </cell>
          <cell r="P492" t="str">
            <v>456504851</v>
          </cell>
          <cell r="Q492" t="str">
            <v>PM</v>
          </cell>
          <cell r="R492" t="str">
            <v>105</v>
          </cell>
          <cell r="S492" t="str">
            <v>01</v>
          </cell>
          <cell r="T492" t="str">
            <v>Etablissement de crédit</v>
          </cell>
          <cell r="U492" t="str">
            <v>200</v>
          </cell>
          <cell r="V492" t="str">
            <v>Banque</v>
          </cell>
          <cell r="W492" t="str">
            <v>001</v>
          </cell>
          <cell r="X492" t="str">
            <v>Agrément ACPR</v>
          </cell>
          <cell r="Y492">
            <v>6</v>
          </cell>
          <cell r="Z492" t="str">
            <v>NOUVEL ETABLISSEMENT</v>
          </cell>
          <cell r="AA492" t="str">
            <v>FR</v>
          </cell>
          <cell r="AB492" t="str">
            <v> France</v>
          </cell>
          <cell r="AC492" t="str">
            <v>S. BANCAIRE PRIVE (GRANDS GROUPES)</v>
          </cell>
          <cell r="AD492">
            <v>30</v>
          </cell>
          <cell r="AE492" t="str">
            <v>GPE SOCIETE GENERALE</v>
          </cell>
          <cell r="AF492">
            <v>0</v>
          </cell>
          <cell r="AG492" t="str">
            <v>59000</v>
          </cell>
          <cell r="AH492" t="str">
            <v>FR</v>
          </cell>
          <cell r="AI492" t="str">
            <v/>
          </cell>
          <cell r="AJ492" t="str">
            <v/>
          </cell>
          <cell r="AK492" t="str">
            <v>EC</v>
          </cell>
          <cell r="AL492" t="str">
            <v>Banque</v>
          </cell>
          <cell r="AM492" t="str">
            <v>PERSONNE_MORALE_SOCIETE</v>
          </cell>
          <cell r="AN492" t="str">
            <v>SOCIETE GENERALE</v>
          </cell>
          <cell r="AO492" t="str">
            <v>Grands groupes bancaires privés</v>
          </cell>
          <cell r="AP492" t="str">
            <v>OUI</v>
          </cell>
          <cell r="AQ492" t="str">
            <v/>
          </cell>
          <cell r="AR492" t="str">
            <v>FR</v>
          </cell>
          <cell r="AS492" t="str">
            <v>FRANCE</v>
          </cell>
          <cell r="AT492" t="str">
            <v/>
          </cell>
          <cell r="AU492" t="str">
            <v/>
          </cell>
          <cell r="AV492" t="str">
            <v>FAIVRE</v>
          </cell>
          <cell r="AW492">
            <v>2751</v>
          </cell>
          <cell r="AX492">
            <v>43.091699329999997</v>
          </cell>
          <cell r="AY492">
            <v>17.364237545000002</v>
          </cell>
          <cell r="AZ492">
            <v>18.444559655000003</v>
          </cell>
          <cell r="BA492">
            <v>29</v>
          </cell>
          <cell r="BB492" t="str">
            <v>SI</v>
          </cell>
          <cell r="BC492">
            <v>0</v>
          </cell>
          <cell r="BD492">
            <v>1</v>
          </cell>
        </row>
        <row r="493">
          <cell r="A493" t="str">
            <v>31489</v>
          </cell>
          <cell r="B493" t="str">
            <v>CREDIT AGRICOLE CORPORATE AND INVESTM BK</v>
          </cell>
          <cell r="C493" t="str">
            <v>3. Autres (GEA CBD)</v>
          </cell>
          <cell r="D493">
            <v>201212</v>
          </cell>
          <cell r="E493">
            <v>1.55E-2</v>
          </cell>
          <cell r="F493">
            <v>0.2031</v>
          </cell>
          <cell r="G493">
            <v>375.23868784699999</v>
          </cell>
          <cell r="H493">
            <v>5.8161996616284997</v>
          </cell>
          <cell r="I493">
            <v>76.210977501725694</v>
          </cell>
          <cell r="O493">
            <v>21081</v>
          </cell>
          <cell r="P493" t="str">
            <v>304187701</v>
          </cell>
          <cell r="Q493" t="str">
            <v>PM</v>
          </cell>
          <cell r="R493" t="str">
            <v>102</v>
          </cell>
          <cell r="S493" t="str">
            <v>01</v>
          </cell>
          <cell r="T493" t="str">
            <v>Etablissement de crédit</v>
          </cell>
          <cell r="U493" t="str">
            <v>200</v>
          </cell>
          <cell r="V493" t="str">
            <v>Banque</v>
          </cell>
          <cell r="W493" t="str">
            <v>001</v>
          </cell>
          <cell r="X493" t="str">
            <v>Agrément ACPR</v>
          </cell>
          <cell r="Y493">
            <v>6</v>
          </cell>
          <cell r="Z493" t="str">
            <v>NOUVEL ETABLISSEMENT</v>
          </cell>
          <cell r="AA493" t="str">
            <v>FR</v>
          </cell>
          <cell r="AB493" t="str">
            <v> France</v>
          </cell>
          <cell r="AC493" t="str">
            <v>S. BANCAIRE MUTUALISTE ET AUTRES RESEAUX</v>
          </cell>
          <cell r="AD493">
            <v>27</v>
          </cell>
          <cell r="AE493" t="str">
            <v>GPE CREDIT AGRICOLE</v>
          </cell>
          <cell r="AF493">
            <v>0</v>
          </cell>
          <cell r="AG493" t="str">
            <v>92400</v>
          </cell>
          <cell r="AH493" t="str">
            <v>FR</v>
          </cell>
          <cell r="AI493" t="str">
            <v/>
          </cell>
          <cell r="AJ493" t="str">
            <v/>
          </cell>
          <cell r="AK493" t="str">
            <v>EC</v>
          </cell>
          <cell r="AL493" t="str">
            <v>Banque</v>
          </cell>
          <cell r="AM493" t="str">
            <v>PERSONNE_MORALE_SOCIETE</v>
          </cell>
          <cell r="AN493" t="str">
            <v>CREDIT AGRICOLE</v>
          </cell>
          <cell r="AO493" t="str">
            <v>Groupes mutualistes</v>
          </cell>
          <cell r="AP493" t="str">
            <v/>
          </cell>
          <cell r="AQ493" t="str">
            <v/>
          </cell>
          <cell r="AR493" t="str">
            <v>FR</v>
          </cell>
          <cell r="AS493" t="str">
            <v>FRANCE</v>
          </cell>
          <cell r="AT493" t="str">
            <v/>
          </cell>
          <cell r="AU493" t="str">
            <v/>
          </cell>
          <cell r="AV493" t="str">
            <v>ONDO</v>
          </cell>
          <cell r="AW493">
            <v>2761</v>
          </cell>
          <cell r="AX493">
            <v>565.48141394799995</v>
          </cell>
          <cell r="AY493">
            <v>91.69236746899999</v>
          </cell>
          <cell r="AZ493">
            <v>91.138472831000001</v>
          </cell>
          <cell r="BA493">
            <v>4</v>
          </cell>
          <cell r="BB493" t="str">
            <v>SI</v>
          </cell>
          <cell r="BC493">
            <v>0</v>
          </cell>
          <cell r="BD493">
            <v>1</v>
          </cell>
        </row>
        <row r="494">
          <cell r="A494" t="str">
            <v>39996</v>
          </cell>
          <cell r="B494" t="str">
            <v>GROUPE CREDIT AGRICOLE</v>
          </cell>
          <cell r="C494" t="str">
            <v>1. Top6</v>
          </cell>
          <cell r="D494">
            <v>201212</v>
          </cell>
          <cell r="E494">
            <v>3.6400000000000002E-2</v>
          </cell>
          <cell r="F494">
            <v>0.19819999999999999</v>
          </cell>
          <cell r="G494">
            <v>792.75466140399999</v>
          </cell>
          <cell r="H494">
            <v>28.856269675105601</v>
          </cell>
          <cell r="I494">
            <v>157.12397389027279</v>
          </cell>
          <cell r="J494">
            <v>2.2700000000000001E-2</v>
          </cell>
          <cell r="K494">
            <v>0.443</v>
          </cell>
          <cell r="L494">
            <v>231.14100850999998</v>
          </cell>
          <cell r="M494">
            <v>5.246900893177</v>
          </cell>
          <cell r="N494">
            <v>102.39546676993</v>
          </cell>
          <cell r="O494">
            <v>50615</v>
          </cell>
          <cell r="P494" t="str">
            <v/>
          </cell>
          <cell r="Q494" t="str">
            <v>PM</v>
          </cell>
          <cell r="R494" t="str">
            <v>930</v>
          </cell>
          <cell r="S494" t="str">
            <v>80</v>
          </cell>
          <cell r="T494" t="str">
            <v>Agrégation réseau</v>
          </cell>
          <cell r="U494" t="str">
            <v/>
          </cell>
          <cell r="V494" t="str">
            <v/>
          </cell>
          <cell r="W494" t="str">
            <v>100</v>
          </cell>
          <cell r="X494" t="str">
            <v>Aucune autorisation</v>
          </cell>
          <cell r="Y494">
            <v>6</v>
          </cell>
          <cell r="Z494" t="str">
            <v>NOUVEL ETABLISSEMENT</v>
          </cell>
          <cell r="AA494" t="str">
            <v/>
          </cell>
          <cell r="AB494" t="str">
            <v/>
          </cell>
          <cell r="AC494" t="str">
            <v/>
          </cell>
          <cell r="AD494">
            <v>27</v>
          </cell>
          <cell r="AE494" t="str">
            <v>GPE CREDIT AGRICOLE</v>
          </cell>
          <cell r="AF494">
            <v>1</v>
          </cell>
          <cell r="AG494" t="str">
            <v/>
          </cell>
          <cell r="AH494" t="str">
            <v>FR</v>
          </cell>
          <cell r="AI494" t="str">
            <v>Org Central</v>
          </cell>
          <cell r="AJ494" t="str">
            <v/>
          </cell>
          <cell r="AK494" t="str">
            <v/>
          </cell>
          <cell r="AL494" t="str">
            <v/>
          </cell>
          <cell r="AM494" t="str">
            <v/>
          </cell>
          <cell r="AN494" t="str">
            <v/>
          </cell>
          <cell r="AO494" t="str">
            <v/>
          </cell>
          <cell r="AP494" t="str">
            <v/>
          </cell>
          <cell r="AQ494" t="str">
            <v/>
          </cell>
          <cell r="AR494" t="str">
            <v/>
          </cell>
          <cell r="AS494" t="str">
            <v/>
          </cell>
          <cell r="AT494" t="str">
            <v/>
          </cell>
          <cell r="AU494" t="str">
            <v/>
          </cell>
          <cell r="AV494" t="str">
            <v>RABIER</v>
          </cell>
          <cell r="AW494">
            <v>2761</v>
          </cell>
          <cell r="AX494">
            <v>737.18631658000004</v>
          </cell>
          <cell r="AY494">
            <v>396.22235835600003</v>
          </cell>
          <cell r="AZ494">
            <v>383.75119783700001</v>
          </cell>
          <cell r="BA494">
            <v>3</v>
          </cell>
          <cell r="BB494" t="str">
            <v>SI</v>
          </cell>
          <cell r="BC494">
            <v>1</v>
          </cell>
          <cell r="BD494">
            <v>1</v>
          </cell>
        </row>
        <row r="495">
          <cell r="A495" t="str">
            <v>41539</v>
          </cell>
          <cell r="B495" t="str">
            <v>CA CONSUMER FINANCE</v>
          </cell>
          <cell r="C495" t="str">
            <v>3. Autres (GEA CBD)</v>
          </cell>
          <cell r="D495">
            <v>201212</v>
          </cell>
          <cell r="E495">
            <v>0.14749999999999999</v>
          </cell>
          <cell r="F495">
            <v>0.42780000000000001</v>
          </cell>
          <cell r="G495">
            <v>30.825223046999998</v>
          </cell>
          <cell r="H495">
            <v>4.5467203994324992</v>
          </cell>
          <cell r="I495">
            <v>13.1870304195066</v>
          </cell>
          <cell r="O495">
            <v>21700</v>
          </cell>
          <cell r="P495" t="str">
            <v>542097522</v>
          </cell>
          <cell r="Q495" t="str">
            <v>PM</v>
          </cell>
          <cell r="R495" t="str">
            <v>102</v>
          </cell>
          <cell r="S495" t="str">
            <v>01</v>
          </cell>
          <cell r="T495" t="str">
            <v>Etablissement de crédit</v>
          </cell>
          <cell r="U495" t="str">
            <v>200</v>
          </cell>
          <cell r="V495" t="str">
            <v>Banque</v>
          </cell>
          <cell r="W495" t="str">
            <v>001</v>
          </cell>
          <cell r="X495" t="str">
            <v>Agrément ACPR</v>
          </cell>
          <cell r="Y495">
            <v>6</v>
          </cell>
          <cell r="Z495" t="str">
            <v>NOUVEL ETABLISSEMENT</v>
          </cell>
          <cell r="AA495" t="str">
            <v>FR</v>
          </cell>
          <cell r="AB495" t="str">
            <v> France</v>
          </cell>
          <cell r="AC495" t="str">
            <v>S. BANCAIRE MUTUALISTE ET AUTRES RESEAUX</v>
          </cell>
          <cell r="AD495">
            <v>27</v>
          </cell>
          <cell r="AE495" t="str">
            <v>GPE CREDIT AGRICOLE</v>
          </cell>
          <cell r="AF495">
            <v>0</v>
          </cell>
          <cell r="AG495" t="str">
            <v>91000</v>
          </cell>
          <cell r="AH495" t="str">
            <v>FR</v>
          </cell>
          <cell r="AI495" t="str">
            <v/>
          </cell>
          <cell r="AJ495" t="str">
            <v/>
          </cell>
          <cell r="AK495" t="str">
            <v>EC</v>
          </cell>
          <cell r="AL495" t="str">
            <v>Banque</v>
          </cell>
          <cell r="AM495" t="str">
            <v>PERSONNE_MORALE_SOCIETE</v>
          </cell>
          <cell r="AN495" t="str">
            <v>CREDIT AGRICOLE</v>
          </cell>
          <cell r="AO495" t="str">
            <v>Groupes mutualistes</v>
          </cell>
          <cell r="AP495" t="str">
            <v/>
          </cell>
          <cell r="AQ495" t="str">
            <v/>
          </cell>
          <cell r="AR495" t="str">
            <v>FR</v>
          </cell>
          <cell r="AS495" t="str">
            <v>FRANCE</v>
          </cell>
          <cell r="AT495" t="str">
            <v/>
          </cell>
          <cell r="AU495" t="str">
            <v/>
          </cell>
          <cell r="AV495" t="str">
            <v>DU CHESNE</v>
          </cell>
          <cell r="AW495">
            <v>2761</v>
          </cell>
          <cell r="AX495">
            <v>34.957507899999996</v>
          </cell>
          <cell r="AY495">
            <v>7.4246024419999994</v>
          </cell>
          <cell r="AZ495">
            <v>1.5058747639999999</v>
          </cell>
          <cell r="BA495">
            <v>35</v>
          </cell>
          <cell r="BB495" t="str">
            <v>SI</v>
          </cell>
          <cell r="BC495">
            <v>0</v>
          </cell>
          <cell r="BD495">
            <v>1</v>
          </cell>
        </row>
        <row r="496">
          <cell r="A496" t="str">
            <v>42559</v>
          </cell>
          <cell r="B496" t="str">
            <v>CREDIT COOPERATIF</v>
          </cell>
          <cell r="C496" t="str">
            <v>3. Autres (GEA CBD)</v>
          </cell>
          <cell r="D496">
            <v>201212</v>
          </cell>
          <cell r="E496">
            <v>0.10109122685362799</v>
          </cell>
          <cell r="F496">
            <v>0.20154847464828701</v>
          </cell>
          <cell r="G496">
            <v>2.909695964</v>
          </cell>
          <cell r="H496">
            <v>0.2941447347718098</v>
          </cell>
          <cell r="I496">
            <v>0.58644478323447702</v>
          </cell>
          <cell r="J496">
            <v>6.0593796628088802E-2</v>
          </cell>
          <cell r="K496">
            <v>0.44781107943000897</v>
          </cell>
          <cell r="L496">
            <v>6.5086370269999998</v>
          </cell>
          <cell r="M496">
            <v>0.39438302834008648</v>
          </cell>
          <cell r="N496">
            <v>2.9146397726789943</v>
          </cell>
          <cell r="O496">
            <v>21892</v>
          </cell>
          <cell r="P496" t="str">
            <v>349974931</v>
          </cell>
          <cell r="Q496" t="str">
            <v>PM</v>
          </cell>
          <cell r="R496" t="str">
            <v>201</v>
          </cell>
          <cell r="S496" t="str">
            <v>01</v>
          </cell>
          <cell r="T496" t="str">
            <v>Etablissement de crédit</v>
          </cell>
          <cell r="U496" t="str">
            <v>201</v>
          </cell>
          <cell r="V496" t="str">
            <v>Banque mutualiste ou coopérative</v>
          </cell>
          <cell r="W496" t="str">
            <v>001</v>
          </cell>
          <cell r="X496" t="str">
            <v>Agrément ACPR</v>
          </cell>
          <cell r="Y496">
            <v>8</v>
          </cell>
          <cell r="Z496" t="str">
            <v>RESTRUCTURATION AVEC REPRISE DE CIB</v>
          </cell>
          <cell r="AA496" t="str">
            <v>FR</v>
          </cell>
          <cell r="AB496" t="str">
            <v> France</v>
          </cell>
          <cell r="AC496" t="str">
            <v>S. BANCAIRE MUTUALISTE ET AUTRES RESEAUX</v>
          </cell>
          <cell r="AD496">
            <v>1163</v>
          </cell>
          <cell r="AE496" t="str">
            <v>GPE BPCE</v>
          </cell>
          <cell r="AF496">
            <v>0</v>
          </cell>
          <cell r="AG496" t="str">
            <v>92000</v>
          </cell>
          <cell r="AH496" t="str">
            <v>FR</v>
          </cell>
          <cell r="AI496" t="str">
            <v/>
          </cell>
          <cell r="AJ496" t="str">
            <v/>
          </cell>
          <cell r="AK496" t="str">
            <v>EC</v>
          </cell>
          <cell r="AL496" t="str">
            <v>Bq mut</v>
          </cell>
          <cell r="AM496" t="str">
            <v>PERSONNE_MORALE_SOCIETE</v>
          </cell>
          <cell r="AN496" t="str">
            <v>BPCE</v>
          </cell>
          <cell r="AO496" t="str">
            <v>Groupes mutualistes</v>
          </cell>
          <cell r="AP496" t="str">
            <v/>
          </cell>
          <cell r="AQ496" t="str">
            <v/>
          </cell>
          <cell r="AR496" t="str">
            <v>FR</v>
          </cell>
          <cell r="AS496" t="str">
            <v>FRANCE</v>
          </cell>
          <cell r="AT496" t="str">
            <v/>
          </cell>
          <cell r="AU496" t="str">
            <v/>
          </cell>
          <cell r="AV496" t="str">
            <v>LE FLEM</v>
          </cell>
          <cell r="AW496">
            <v>2762</v>
          </cell>
          <cell r="AX496">
            <v>14.942586550000001</v>
          </cell>
          <cell r="AY496">
            <v>9.9544939030000013</v>
          </cell>
          <cell r="AZ496">
            <v>9.1597584889999997</v>
          </cell>
          <cell r="BA496">
            <v>85</v>
          </cell>
          <cell r="BB496" t="str">
            <v>SI</v>
          </cell>
          <cell r="BC496">
            <v>0</v>
          </cell>
          <cell r="BD496">
            <v>1</v>
          </cell>
        </row>
        <row r="497">
          <cell r="A497" t="str">
            <v>45539</v>
          </cell>
          <cell r="B497" t="str">
            <v>CAISSE CENTRALE DU CIT MUT</v>
          </cell>
          <cell r="C497" t="str">
            <v>3. Autres (GEA CBD)</v>
          </cell>
          <cell r="D497">
            <v>201212</v>
          </cell>
          <cell r="E497">
            <v>0</v>
          </cell>
          <cell r="F497">
            <v>0.45</v>
          </cell>
          <cell r="G497">
            <v>4.5423762630000004</v>
          </cell>
          <cell r="H497">
            <v>0</v>
          </cell>
          <cell r="I497">
            <v>2.0440693183500001</v>
          </cell>
          <cell r="O497">
            <v>22710</v>
          </cell>
          <cell r="P497" t="str">
            <v>632049052</v>
          </cell>
          <cell r="Q497" t="str">
            <v>PM</v>
          </cell>
          <cell r="R497" t="str">
            <v>240</v>
          </cell>
          <cell r="S497" t="str">
            <v>01</v>
          </cell>
          <cell r="T497" t="str">
            <v>Etablissement de crédit</v>
          </cell>
          <cell r="U497" t="str">
            <v>201</v>
          </cell>
          <cell r="V497" t="str">
            <v>Banque mutualiste ou coopérative</v>
          </cell>
          <cell r="W497" t="str">
            <v>001</v>
          </cell>
          <cell r="X497" t="str">
            <v>Agrément ACPR</v>
          </cell>
          <cell r="Y497">
            <v>6</v>
          </cell>
          <cell r="Z497" t="str">
            <v>NOUVEL ETABLISSEMENT</v>
          </cell>
          <cell r="AA497" t="str">
            <v>FR</v>
          </cell>
          <cell r="AB497" t="str">
            <v> France</v>
          </cell>
          <cell r="AC497" t="str">
            <v>S. BANCAIRE MUTUALISTE ET AUTRES RESEAUX</v>
          </cell>
          <cell r="AD497">
            <v>29</v>
          </cell>
          <cell r="AE497" t="str">
            <v>GPE CREDIT MUTUEL</v>
          </cell>
          <cell r="AF497">
            <v>0</v>
          </cell>
          <cell r="AG497" t="str">
            <v>75017</v>
          </cell>
          <cell r="AH497" t="str">
            <v>FR</v>
          </cell>
          <cell r="AI497" t="str">
            <v/>
          </cell>
          <cell r="AJ497" t="str">
            <v/>
          </cell>
          <cell r="AK497" t="str">
            <v>EC</v>
          </cell>
          <cell r="AL497" t="str">
            <v>Bq mut</v>
          </cell>
          <cell r="AM497" t="str">
            <v>PERSONNE_MORALE_SOCIETE</v>
          </cell>
          <cell r="AN497" t="str">
            <v>CREDIT MUTUEL</v>
          </cell>
          <cell r="AO497" t="str">
            <v>Groupes mutualistes</v>
          </cell>
          <cell r="AP497" t="str">
            <v/>
          </cell>
          <cell r="AQ497" t="str">
            <v/>
          </cell>
          <cell r="AR497" t="str">
            <v>FR</v>
          </cell>
          <cell r="AS497" t="str">
            <v>FRANCE</v>
          </cell>
          <cell r="AT497" t="str">
            <v/>
          </cell>
          <cell r="AU497" t="str">
            <v/>
          </cell>
          <cell r="AV497" t="str">
            <v>KRAUSE</v>
          </cell>
          <cell r="AW497">
            <v>2763</v>
          </cell>
          <cell r="AX497">
            <v>4.570800448</v>
          </cell>
          <cell r="AY497">
            <v>1.17012E-4</v>
          </cell>
          <cell r="AZ497">
            <v>1.6161736999999999E-2</v>
          </cell>
          <cell r="BA497">
            <v>176</v>
          </cell>
          <cell r="BB497" t="str">
            <v>SI</v>
          </cell>
          <cell r="BC497">
            <v>0</v>
          </cell>
          <cell r="BD497">
            <v>0</v>
          </cell>
        </row>
      </sheetData>
      <sheetData sheetId="10" refreshError="1"/>
      <sheetData sheetId="11" refreshError="1"/>
      <sheetData sheetId="12" refreshError="1"/>
      <sheetData sheetId="13">
        <row r="1">
          <cell r="A1" t="str">
            <v>cib</v>
          </cell>
          <cell r="B1" t="str">
            <v>noms</v>
          </cell>
          <cell r="C1" t="str">
            <v>pop</v>
          </cell>
          <cell r="D1" t="str">
            <v>echeance</v>
          </cell>
          <cell r="E1" t="str">
            <v>pd_avancée</v>
          </cell>
          <cell r="F1" t="str">
            <v>lgd_avancée</v>
          </cell>
          <cell r="G1" t="str">
            <v>montant_initial_avancée</v>
          </cell>
          <cell r="H1" t="str">
            <v>esp_perte_PD_avancée</v>
          </cell>
          <cell r="I1" t="str">
            <v>esp_perte_LGD_avancée</v>
          </cell>
          <cell r="J1" t="str">
            <v>pd_fondation</v>
          </cell>
          <cell r="K1" t="str">
            <v>lgd_fondation</v>
          </cell>
          <cell r="L1" t="str">
            <v>montant_initial_fondation</v>
          </cell>
          <cell r="M1" t="str">
            <v>esp_perte_PD_fondation</v>
          </cell>
          <cell r="N1" t="str">
            <v>esp_perte_LGD_fondation</v>
          </cell>
          <cell r="O1" t="str">
            <v>pop_id</v>
          </cell>
          <cell r="P1" t="str">
            <v>siren</v>
          </cell>
          <cell r="Q1" t="str">
            <v>type_entite</v>
          </cell>
          <cell r="R1" t="str">
            <v>crb</v>
          </cell>
          <cell r="S1" t="str">
            <v>caf_code</v>
          </cell>
          <cell r="T1" t="str">
            <v>caf_libelle</v>
          </cell>
          <cell r="U1" t="str">
            <v>eci_code</v>
          </cell>
          <cell r="V1" t="str">
            <v>eci_libelle</v>
          </cell>
          <cell r="W1" t="str">
            <v>nau_code</v>
          </cell>
          <cell r="X1" t="str">
            <v>nau_libelle</v>
          </cell>
          <cell r="Y1" t="str">
            <v>moc_id</v>
          </cell>
          <cell r="Z1" t="str">
            <v>moc_libelle</v>
          </cell>
          <cell r="AA1" t="str">
            <v>iso_pays_capital</v>
          </cell>
          <cell r="AB1" t="str">
            <v>pays_capital</v>
          </cell>
          <cell r="AC1" t="str">
            <v>type_agent_economique_capital</v>
          </cell>
          <cell r="AD1" t="str">
            <v>gea</v>
          </cell>
          <cell r="AE1" t="str">
            <v>gea_denom</v>
          </cell>
          <cell r="AF1" t="str">
            <v>tb</v>
          </cell>
          <cell r="AG1" t="str">
            <v>code_postal</v>
          </cell>
          <cell r="AH1" t="str">
            <v>iso_entite</v>
          </cell>
          <cell r="AI1" t="str">
            <v>cat_libelle</v>
          </cell>
          <cell r="AJ1" t="str">
            <v>sous_cat_libelle</v>
          </cell>
          <cell r="AK1" t="str">
            <v>TYPE_ETABLISSEMENT</v>
          </cell>
          <cell r="AL1" t="str">
            <v>SOUS_CATEGORIE</v>
          </cell>
          <cell r="AM1" t="str">
            <v>NATURE_EXERCICE</v>
          </cell>
          <cell r="AN1" t="str">
            <v>GROUPE_ACTIONNAIRE</v>
          </cell>
          <cell r="AO1" t="str">
            <v>SECTEUR_ACTIONNAIRE</v>
          </cell>
          <cell r="AP1" t="str">
            <v>INVESTISSEUR_BANCAIRE</v>
          </cell>
          <cell r="AQ1" t="str">
            <v>SECTEUR_PUBLIC</v>
          </cell>
          <cell r="AR1" t="str">
            <v>TYPE_ACTIONNAIRE</v>
          </cell>
          <cell r="AS1" t="str">
            <v>pays_</v>
          </cell>
          <cell r="AT1" t="str">
            <v>PAYS_SIEGE</v>
          </cell>
          <cell r="AU1" t="str">
            <v>ZONE_SIEGE</v>
          </cell>
          <cell r="AV1" t="str">
            <v>nom_controleur</v>
          </cell>
          <cell r="AW1" t="str">
            <v>UA_controleur</v>
          </cell>
          <cell r="AX1" t="str">
            <v>Total_bilan</v>
          </cell>
          <cell r="AY1" t="str">
            <v>Total_credits</v>
          </cell>
          <cell r="AZ1" t="str">
            <v>Total_depots</v>
          </cell>
          <cell r="BA1" t="str">
            <v>rang_tot_bilan</v>
          </cell>
          <cell r="BB1" t="str">
            <v>MSU</v>
          </cell>
          <cell r="BC1" t="str">
            <v>engag_int</v>
          </cell>
          <cell r="BD1" t="str">
            <v>rapport_etablissement</v>
          </cell>
        </row>
        <row r="2">
          <cell r="A2" t="str">
            <v>00009</v>
          </cell>
          <cell r="B2" t="str">
            <v>GROUPE BPCE</v>
          </cell>
          <cell r="C2" t="str">
            <v>1. Top6</v>
          </cell>
          <cell r="D2">
            <v>201512</v>
          </cell>
          <cell r="E2">
            <v>4.7500000000000001E-2</v>
          </cell>
          <cell r="F2">
            <v>0.20250000000000001</v>
          </cell>
          <cell r="G2">
            <v>498.935644233</v>
          </cell>
          <cell r="H2">
            <v>23.699443101067502</v>
          </cell>
          <cell r="I2">
            <v>101.03446795718251</v>
          </cell>
          <cell r="J2">
            <v>2.3900000000000001E-2</v>
          </cell>
          <cell r="K2">
            <v>0.4617</v>
          </cell>
          <cell r="L2">
            <v>125.531063475</v>
          </cell>
          <cell r="M2">
            <v>3.0001924170524998</v>
          </cell>
          <cell r="N2">
            <v>57.957692006407498</v>
          </cell>
          <cell r="O2">
            <v>1385</v>
          </cell>
          <cell r="P2" t="str">
            <v/>
          </cell>
          <cell r="Q2" t="str">
            <v>PM</v>
          </cell>
          <cell r="R2" t="str">
            <v>930</v>
          </cell>
          <cell r="S2" t="str">
            <v>80</v>
          </cell>
          <cell r="T2" t="str">
            <v>Agrégation réseau</v>
          </cell>
          <cell r="U2" t="str">
            <v/>
          </cell>
          <cell r="V2" t="str">
            <v/>
          </cell>
          <cell r="W2" t="str">
            <v>100</v>
          </cell>
          <cell r="X2" t="str">
            <v>Aucune autorisation</v>
          </cell>
          <cell r="Y2">
            <v>6</v>
          </cell>
          <cell r="Z2" t="str">
            <v>NOUVEL ETABLISSEMENT</v>
          </cell>
          <cell r="AA2" t="str">
            <v/>
          </cell>
          <cell r="AB2" t="str">
            <v/>
          </cell>
          <cell r="AC2" t="str">
            <v/>
          </cell>
          <cell r="AD2">
            <v>1163</v>
          </cell>
          <cell r="AE2" t="str">
            <v>GPE BPCE</v>
          </cell>
          <cell r="AF2">
            <v>1</v>
          </cell>
          <cell r="AG2" t="str">
            <v/>
          </cell>
          <cell r="AH2" t="str">
            <v>FR</v>
          </cell>
          <cell r="AI2" t="str">
            <v>Org Central</v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>RINGWALD</v>
          </cell>
          <cell r="AW2">
            <v>2762</v>
          </cell>
          <cell r="BA2">
            <v>9999</v>
          </cell>
          <cell r="BB2" t="str">
            <v>SI</v>
          </cell>
          <cell r="BC2">
            <v>1</v>
          </cell>
          <cell r="BD2">
            <v>0</v>
          </cell>
        </row>
        <row r="3">
          <cell r="A3" t="str">
            <v>09863</v>
          </cell>
          <cell r="B3" t="str">
            <v>STE GENERALE CORE SRAB</v>
          </cell>
          <cell r="C3" t="str">
            <v>3. Autres (GEA CBD)</v>
          </cell>
          <cell r="D3">
            <v>201512</v>
          </cell>
          <cell r="E3">
            <v>3.2199999999999999E-2</v>
          </cell>
          <cell r="F3">
            <v>0.2109</v>
          </cell>
          <cell r="G3">
            <v>685.76065222199998</v>
          </cell>
          <cell r="H3">
            <v>22.081493001548399</v>
          </cell>
          <cell r="I3">
            <v>144.62692155361981</v>
          </cell>
          <cell r="J3">
            <v>6.8400000000000002E-2</v>
          </cell>
          <cell r="K3">
            <v>0.44109999999999999</v>
          </cell>
          <cell r="L3">
            <v>5.0764953540000004</v>
          </cell>
          <cell r="M3">
            <v>0.34723228221360003</v>
          </cell>
          <cell r="N3">
            <v>2.2392421006494003</v>
          </cell>
          <cell r="O3">
            <v>61066</v>
          </cell>
          <cell r="P3" t="str">
            <v/>
          </cell>
          <cell r="Q3" t="str">
            <v>PM</v>
          </cell>
          <cell r="R3" t="str">
            <v>997</v>
          </cell>
          <cell r="S3" t="str">
            <v>10</v>
          </cell>
          <cell r="T3" t="str">
            <v>Divers pour SGACPR-Contrôle</v>
          </cell>
          <cell r="U3" t="str">
            <v/>
          </cell>
          <cell r="V3" t="str">
            <v/>
          </cell>
          <cell r="W3" t="str">
            <v>100</v>
          </cell>
          <cell r="X3" t="str">
            <v>Aucune autorisation</v>
          </cell>
          <cell r="Y3">
            <v>6</v>
          </cell>
          <cell r="Z3" t="str">
            <v>NOUVEL ETABLISSEMENT</v>
          </cell>
          <cell r="AA3" t="str">
            <v/>
          </cell>
          <cell r="AB3" t="str">
            <v/>
          </cell>
          <cell r="AC3" t="str">
            <v/>
          </cell>
          <cell r="AD3">
            <v>30</v>
          </cell>
          <cell r="AE3" t="str">
            <v>GPE SOCIETE GENERALE</v>
          </cell>
          <cell r="AF3">
            <v>0</v>
          </cell>
          <cell r="AG3" t="str">
            <v>75009</v>
          </cell>
          <cell r="AH3" t="str">
            <v>FR</v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>BLANCHARD</v>
          </cell>
          <cell r="AW3">
            <v>2751</v>
          </cell>
          <cell r="BA3">
            <v>9999</v>
          </cell>
          <cell r="BB3" t="str">
            <v>NON-MSU</v>
          </cell>
          <cell r="BC3">
            <v>0</v>
          </cell>
          <cell r="BD3">
            <v>0</v>
          </cell>
        </row>
        <row r="4">
          <cell r="A4" t="str">
            <v>09864</v>
          </cell>
          <cell r="B4" t="str">
            <v>BNP PARIBAS CORE SRAB</v>
          </cell>
          <cell r="C4" t="str">
            <v>3. Autres (GEA CBD)</v>
          </cell>
          <cell r="D4">
            <v>201512</v>
          </cell>
          <cell r="E4">
            <v>3.78E-2</v>
          </cell>
          <cell r="F4">
            <v>0.21490000000000001</v>
          </cell>
          <cell r="G4">
            <v>1170.6190922379999</v>
          </cell>
          <cell r="H4">
            <v>44.249401686596393</v>
          </cell>
          <cell r="I4">
            <v>251.56604292194618</v>
          </cell>
          <cell r="O4">
            <v>61067</v>
          </cell>
          <cell r="P4" t="str">
            <v/>
          </cell>
          <cell r="Q4" t="str">
            <v>PM</v>
          </cell>
          <cell r="R4" t="str">
            <v>997</v>
          </cell>
          <cell r="S4" t="str">
            <v>10</v>
          </cell>
          <cell r="T4" t="str">
            <v>Divers pour SGACPR-Contrôle</v>
          </cell>
          <cell r="U4" t="str">
            <v/>
          </cell>
          <cell r="V4" t="str">
            <v/>
          </cell>
          <cell r="W4" t="str">
            <v>100</v>
          </cell>
          <cell r="X4" t="str">
            <v>Aucune autorisation</v>
          </cell>
          <cell r="Y4">
            <v>6</v>
          </cell>
          <cell r="Z4" t="str">
            <v>NOUVEL ETABLISSEMENT</v>
          </cell>
          <cell r="AA4" t="str">
            <v/>
          </cell>
          <cell r="AB4" t="str">
            <v/>
          </cell>
          <cell r="AC4" t="str">
            <v/>
          </cell>
          <cell r="AD4">
            <v>768</v>
          </cell>
          <cell r="AE4" t="str">
            <v>GPE BNP-PARIBAS</v>
          </cell>
          <cell r="AF4">
            <v>0</v>
          </cell>
          <cell r="AG4" t="str">
            <v>75009</v>
          </cell>
          <cell r="AH4" t="str">
            <v>FR</v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>AUBERT</v>
          </cell>
          <cell r="AW4">
            <v>2754</v>
          </cell>
          <cell r="BA4">
            <v>9999</v>
          </cell>
          <cell r="BB4" t="str">
            <v>NON-MSU</v>
          </cell>
          <cell r="BC4">
            <v>0</v>
          </cell>
          <cell r="BD4">
            <v>0</v>
          </cell>
        </row>
        <row r="5">
          <cell r="A5" t="str">
            <v>09992</v>
          </cell>
          <cell r="B5" t="str">
            <v>DE LAGE LANDEN FRANCE</v>
          </cell>
          <cell r="C5" t="str">
            <v>4. Autres (GEA hors CBD)</v>
          </cell>
          <cell r="D5">
            <v>201512</v>
          </cell>
          <cell r="E5">
            <v>6.7699999999999996E-2</v>
          </cell>
          <cell r="F5">
            <v>0.20899999999999999</v>
          </cell>
          <cell r="G5">
            <v>1.62118060813</v>
          </cell>
          <cell r="H5">
            <v>0.10975392717040099</v>
          </cell>
          <cell r="I5">
            <v>0.33882674709916999</v>
          </cell>
          <cell r="O5">
            <v>537</v>
          </cell>
          <cell r="P5" t="str">
            <v>383092889</v>
          </cell>
          <cell r="Q5" t="str">
            <v>PM</v>
          </cell>
          <cell r="R5" t="str">
            <v>94A</v>
          </cell>
          <cell r="S5" t="str">
            <v>38</v>
          </cell>
          <cell r="T5" t="str">
            <v>Entreprise mère de société de financement</v>
          </cell>
          <cell r="U5" t="str">
            <v/>
          </cell>
          <cell r="V5" t="str">
            <v/>
          </cell>
          <cell r="W5" t="str">
            <v>006</v>
          </cell>
          <cell r="X5" t="str">
            <v>Inscription liste</v>
          </cell>
          <cell r="Y5">
            <v>1</v>
          </cell>
          <cell r="Z5" t="str">
            <v>CHANGEMENT DE CATEGORIE AGENT FINANCIER</v>
          </cell>
          <cell r="AA5" t="str">
            <v>NL</v>
          </cell>
          <cell r="AB5" t="str">
            <v> Pays-Bas</v>
          </cell>
          <cell r="AC5" t="str">
            <v>S. BANCAIRE ETRANGER EEE</v>
          </cell>
          <cell r="AD5">
            <v>223</v>
          </cell>
          <cell r="AE5" t="str">
            <v>GPE RABOBANK</v>
          </cell>
          <cell r="AF5">
            <v>1</v>
          </cell>
          <cell r="AG5" t="str">
            <v>93350</v>
          </cell>
          <cell r="AH5" t="str">
            <v>FR</v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>JEOL</v>
          </cell>
          <cell r="BA5">
            <v>9999</v>
          </cell>
          <cell r="BB5" t="str">
            <v>NON-MSU</v>
          </cell>
          <cell r="BC5">
            <v>0</v>
          </cell>
          <cell r="BD5">
            <v>0</v>
          </cell>
        </row>
        <row r="6">
          <cell r="A6" t="str">
            <v>10107</v>
          </cell>
          <cell r="B6" t="str">
            <v>BRED-BANQUE POPULAIRE</v>
          </cell>
          <cell r="C6" t="str">
            <v>3. Autres (GEA CBD)</v>
          </cell>
          <cell r="D6">
            <v>201512</v>
          </cell>
          <cell r="E6">
            <v>8.9899999999999994E-2</v>
          </cell>
          <cell r="F6">
            <v>0.18379999999999999</v>
          </cell>
          <cell r="G6">
            <v>11.637150073999999</v>
          </cell>
          <cell r="H6">
            <v>1.0461797916525999</v>
          </cell>
          <cell r="I6">
            <v>2.1389081836011998</v>
          </cell>
          <cell r="J6">
            <v>1.8599999999999998E-2</v>
          </cell>
          <cell r="K6">
            <v>0.43490000000000001</v>
          </cell>
          <cell r="L6">
            <v>20.884398633</v>
          </cell>
          <cell r="M6">
            <v>0.38844981457379996</v>
          </cell>
          <cell r="N6">
            <v>9.0826249654917</v>
          </cell>
          <cell r="O6">
            <v>2129</v>
          </cell>
          <cell r="P6" t="str">
            <v>552091795</v>
          </cell>
          <cell r="Q6" t="str">
            <v>PM</v>
          </cell>
          <cell r="R6" t="str">
            <v>202</v>
          </cell>
          <cell r="S6" t="str">
            <v>01</v>
          </cell>
          <cell r="T6" t="str">
            <v>Etablissement de crédit</v>
          </cell>
          <cell r="U6" t="str">
            <v>201</v>
          </cell>
          <cell r="V6" t="str">
            <v>Banque mutualiste ou coopérative</v>
          </cell>
          <cell r="W6" t="str">
            <v>001</v>
          </cell>
          <cell r="X6" t="str">
            <v>Agrément ACPR</v>
          </cell>
          <cell r="Y6">
            <v>6</v>
          </cell>
          <cell r="Z6" t="str">
            <v>NOUVEL ETABLISSEMENT</v>
          </cell>
          <cell r="AA6" t="str">
            <v>FR</v>
          </cell>
          <cell r="AB6" t="str">
            <v> France</v>
          </cell>
          <cell r="AC6" t="str">
            <v>S. BANCAIRE MUTUALISTE ET AUTRES RESEAUX</v>
          </cell>
          <cell r="AD6">
            <v>1163</v>
          </cell>
          <cell r="AE6" t="str">
            <v>GPE BPCE</v>
          </cell>
          <cell r="AF6">
            <v>0</v>
          </cell>
          <cell r="AG6" t="str">
            <v>75012</v>
          </cell>
          <cell r="AH6" t="str">
            <v>FR</v>
          </cell>
          <cell r="AI6" t="str">
            <v/>
          </cell>
          <cell r="AJ6" t="str">
            <v/>
          </cell>
          <cell r="AK6" t="str">
            <v>EC</v>
          </cell>
          <cell r="AL6" t="str">
            <v>Bq mut</v>
          </cell>
          <cell r="AM6" t="str">
            <v>PERSONNE_MORALE_SOCIETE</v>
          </cell>
          <cell r="AN6" t="str">
            <v>BPCE</v>
          </cell>
          <cell r="AO6" t="str">
            <v>Groupes mutualistes</v>
          </cell>
          <cell r="AP6" t="str">
            <v/>
          </cell>
          <cell r="AQ6" t="str">
            <v/>
          </cell>
          <cell r="AR6" t="str">
            <v>FR</v>
          </cell>
          <cell r="AS6" t="str">
            <v>FRANCE</v>
          </cell>
          <cell r="AT6" t="str">
            <v/>
          </cell>
          <cell r="AU6" t="str">
            <v/>
          </cell>
          <cell r="AV6" t="str">
            <v>LACAMPAGNE</v>
          </cell>
          <cell r="AW6">
            <v>2762</v>
          </cell>
          <cell r="AX6">
            <v>51.355527424999998</v>
          </cell>
          <cell r="AY6">
            <v>12.364550409</v>
          </cell>
          <cell r="AZ6">
            <v>27.186823627999999</v>
          </cell>
          <cell r="BA6">
            <v>26</v>
          </cell>
          <cell r="BB6" t="str">
            <v>SI</v>
          </cell>
          <cell r="BC6">
            <v>0</v>
          </cell>
          <cell r="BD6">
            <v>1</v>
          </cell>
        </row>
        <row r="7">
          <cell r="A7" t="str">
            <v>10206</v>
          </cell>
          <cell r="B7" t="str">
            <v>CRCAM DU NORD EST</v>
          </cell>
          <cell r="C7" t="str">
            <v>3. Autres (GEA CBD)</v>
          </cell>
          <cell r="D7">
            <v>201512</v>
          </cell>
          <cell r="E7">
            <v>3.5900000000000001E-2</v>
          </cell>
          <cell r="F7">
            <v>0.1694</v>
          </cell>
          <cell r="G7">
            <v>12.075369999999999</v>
          </cell>
          <cell r="H7">
            <v>0.43350578299999998</v>
          </cell>
          <cell r="I7">
            <v>2.0455676779999998</v>
          </cell>
          <cell r="J7">
            <v>1.6299999999999999E-2</v>
          </cell>
          <cell r="K7">
            <v>0.45</v>
          </cell>
          <cell r="L7">
            <v>4.8238709999999996</v>
          </cell>
          <cell r="M7">
            <v>7.8629097299999992E-2</v>
          </cell>
          <cell r="N7">
            <v>2.17074195</v>
          </cell>
          <cell r="O7">
            <v>2267</v>
          </cell>
          <cell r="P7" t="str">
            <v>394157085</v>
          </cell>
          <cell r="Q7" t="str">
            <v>PM</v>
          </cell>
          <cell r="R7" t="str">
            <v>210</v>
          </cell>
          <cell r="S7" t="str">
            <v>01</v>
          </cell>
          <cell r="T7" t="str">
            <v>Etablissement de crédit</v>
          </cell>
          <cell r="U7" t="str">
            <v>201</v>
          </cell>
          <cell r="V7" t="str">
            <v>Banque mutualiste ou coopérative</v>
          </cell>
          <cell r="W7" t="str">
            <v>001</v>
          </cell>
          <cell r="X7" t="str">
            <v>Agrément ACPR</v>
          </cell>
          <cell r="Y7">
            <v>8</v>
          </cell>
          <cell r="Z7" t="str">
            <v>RESTRUCTURATION AVEC REPRISE DE CIB</v>
          </cell>
          <cell r="AA7" t="str">
            <v>FR</v>
          </cell>
          <cell r="AB7" t="str">
            <v> France</v>
          </cell>
          <cell r="AC7" t="str">
            <v>S. BANCAIRE MUTUALISTE ET AUTRES RESEAUX</v>
          </cell>
          <cell r="AD7">
            <v>27</v>
          </cell>
          <cell r="AE7" t="str">
            <v>GPE CREDIT AGRICOLE</v>
          </cell>
          <cell r="AF7">
            <v>0</v>
          </cell>
          <cell r="AG7" t="str">
            <v>51100</v>
          </cell>
          <cell r="AH7" t="str">
            <v>FR</v>
          </cell>
          <cell r="AI7" t="str">
            <v/>
          </cell>
          <cell r="AJ7" t="str">
            <v/>
          </cell>
          <cell r="AK7" t="str">
            <v>EC</v>
          </cell>
          <cell r="AL7" t="str">
            <v>Bq mut</v>
          </cell>
          <cell r="AM7" t="str">
            <v>PERSONNE_MORALE_SOCIETE</v>
          </cell>
          <cell r="AN7" t="str">
            <v>CREDIT AGRICOLE</v>
          </cell>
          <cell r="AO7" t="str">
            <v>Groupes mutualistes</v>
          </cell>
          <cell r="AP7" t="str">
            <v/>
          </cell>
          <cell r="AQ7" t="str">
            <v/>
          </cell>
          <cell r="AR7" t="str">
            <v>FR</v>
          </cell>
          <cell r="AS7" t="str">
            <v>FRANCE</v>
          </cell>
          <cell r="AT7" t="str">
            <v/>
          </cell>
          <cell r="AU7" t="str">
            <v/>
          </cell>
          <cell r="AV7" t="str">
            <v>BALLABRIGA</v>
          </cell>
          <cell r="AW7">
            <v>2761</v>
          </cell>
          <cell r="AX7">
            <v>20.492980053</v>
          </cell>
          <cell r="AY7">
            <v>14.718880715999999</v>
          </cell>
          <cell r="AZ7">
            <v>7.393376849</v>
          </cell>
          <cell r="BA7">
            <v>61</v>
          </cell>
          <cell r="BB7" t="str">
            <v>SI</v>
          </cell>
          <cell r="BC7">
            <v>0</v>
          </cell>
          <cell r="BD7">
            <v>0</v>
          </cell>
        </row>
        <row r="8">
          <cell r="A8" t="str">
            <v>10207</v>
          </cell>
          <cell r="B8" t="str">
            <v>BANQUE POPULAIRE RIVES DE PARIS</v>
          </cell>
          <cell r="C8" t="str">
            <v>3. Autres (GEA CBD)</v>
          </cell>
          <cell r="D8">
            <v>201512</v>
          </cell>
          <cell r="E8">
            <v>5.28E-2</v>
          </cell>
          <cell r="F8">
            <v>0.15690000000000001</v>
          </cell>
          <cell r="G8">
            <v>11.24828106</v>
          </cell>
          <cell r="H8">
            <v>0.59390923996800005</v>
          </cell>
          <cell r="I8">
            <v>1.7648552983140002</v>
          </cell>
          <cell r="J8">
            <v>4.7100000000000003E-2</v>
          </cell>
          <cell r="K8">
            <v>0.43290000000000001</v>
          </cell>
          <cell r="L8">
            <v>4.079735404</v>
          </cell>
          <cell r="M8">
            <v>0.19215553752840001</v>
          </cell>
          <cell r="N8">
            <v>1.7661174563916</v>
          </cell>
          <cell r="O8">
            <v>2273</v>
          </cell>
          <cell r="P8" t="str">
            <v>552002313</v>
          </cell>
          <cell r="Q8" t="str">
            <v>PM</v>
          </cell>
          <cell r="R8" t="str">
            <v>202</v>
          </cell>
          <cell r="S8" t="str">
            <v>01</v>
          </cell>
          <cell r="T8" t="str">
            <v>Etablissement de crédit</v>
          </cell>
          <cell r="U8" t="str">
            <v>201</v>
          </cell>
          <cell r="V8" t="str">
            <v>Banque mutualiste ou coopérative</v>
          </cell>
          <cell r="W8" t="str">
            <v>001</v>
          </cell>
          <cell r="X8" t="str">
            <v>Agrément ACPR</v>
          </cell>
          <cell r="Y8">
            <v>6</v>
          </cell>
          <cell r="Z8" t="str">
            <v>NOUVEL ETABLISSEMENT</v>
          </cell>
          <cell r="AA8" t="str">
            <v>FR</v>
          </cell>
          <cell r="AB8" t="str">
            <v> France</v>
          </cell>
          <cell r="AC8" t="str">
            <v>S. BANCAIRE MUTUALISTE ET AUTRES RESEAUX</v>
          </cell>
          <cell r="AD8">
            <v>1163</v>
          </cell>
          <cell r="AE8" t="str">
            <v>GPE BPCE</v>
          </cell>
          <cell r="AF8">
            <v>0</v>
          </cell>
          <cell r="AG8" t="str">
            <v>75013</v>
          </cell>
          <cell r="AH8" t="str">
            <v>FR</v>
          </cell>
          <cell r="AI8" t="str">
            <v/>
          </cell>
          <cell r="AJ8" t="str">
            <v/>
          </cell>
          <cell r="AK8" t="str">
            <v>EC</v>
          </cell>
          <cell r="AL8" t="str">
            <v>Bq mut</v>
          </cell>
          <cell r="AM8" t="str">
            <v>PERSONNE_MORALE_SOCIETE</v>
          </cell>
          <cell r="AN8" t="str">
            <v>BPCE</v>
          </cell>
          <cell r="AO8" t="str">
            <v>Groupes mutualistes</v>
          </cell>
          <cell r="AP8" t="str">
            <v/>
          </cell>
          <cell r="AQ8" t="str">
            <v/>
          </cell>
          <cell r="AR8" t="str">
            <v>FR</v>
          </cell>
          <cell r="AS8" t="str">
            <v>FRANCE</v>
          </cell>
          <cell r="AT8" t="str">
            <v/>
          </cell>
          <cell r="AU8" t="str">
            <v/>
          </cell>
          <cell r="AV8" t="str">
            <v>CISSOKHO-COULIBALY</v>
          </cell>
          <cell r="AW8">
            <v>2762</v>
          </cell>
          <cell r="AX8">
            <v>20.265486677999998</v>
          </cell>
          <cell r="AY8">
            <v>11.531718956000001</v>
          </cell>
          <cell r="AZ8">
            <v>14.896604003</v>
          </cell>
          <cell r="BA8">
            <v>62</v>
          </cell>
          <cell r="BB8" t="str">
            <v>SI</v>
          </cell>
          <cell r="BC8">
            <v>0</v>
          </cell>
          <cell r="BD8">
            <v>1</v>
          </cell>
        </row>
        <row r="9">
          <cell r="A9" t="str">
            <v>10278</v>
          </cell>
          <cell r="B9" t="str">
            <v>CAISSE FEDERALE DE CREDIT MUTUEL</v>
          </cell>
          <cell r="C9" t="str">
            <v>3. Autres (GEA CBD)</v>
          </cell>
          <cell r="D9">
            <v>201512</v>
          </cell>
          <cell r="E9">
            <v>3.6700000000000003E-2</v>
          </cell>
          <cell r="F9">
            <v>0.2001</v>
          </cell>
          <cell r="G9">
            <v>360.80654143536998</v>
          </cell>
          <cell r="H9">
            <v>13.24160007067808</v>
          </cell>
          <cell r="I9">
            <v>72.19738894121754</v>
          </cell>
          <cell r="L9">
            <v>7.8231095807899997</v>
          </cell>
          <cell r="O9">
            <v>2422</v>
          </cell>
          <cell r="P9" t="str">
            <v>588505354</v>
          </cell>
          <cell r="Q9" t="str">
            <v>PM</v>
          </cell>
          <cell r="R9" t="str">
            <v>240</v>
          </cell>
          <cell r="S9" t="str">
            <v>01</v>
          </cell>
          <cell r="T9" t="str">
            <v>Etablissement de crédit</v>
          </cell>
          <cell r="U9" t="str">
            <v>201</v>
          </cell>
          <cell r="V9" t="str">
            <v>Banque mutualiste ou coopérative</v>
          </cell>
          <cell r="W9" t="str">
            <v>001</v>
          </cell>
          <cell r="X9" t="str">
            <v>Agrément ACPR</v>
          </cell>
          <cell r="Y9">
            <v>6</v>
          </cell>
          <cell r="Z9" t="str">
            <v>NOUVEL ETABLISSEMENT</v>
          </cell>
          <cell r="AA9" t="str">
            <v>FR</v>
          </cell>
          <cell r="AB9" t="str">
            <v> France</v>
          </cell>
          <cell r="AC9" t="str">
            <v>S. BANCAIRE MUTUALISTE ET AUTRES RESEAUX</v>
          </cell>
          <cell r="AD9">
            <v>29</v>
          </cell>
          <cell r="AE9" t="str">
            <v>GPE CREDIT MUTUEL</v>
          </cell>
          <cell r="AF9">
            <v>0</v>
          </cell>
          <cell r="AG9" t="str">
            <v>67000</v>
          </cell>
          <cell r="AH9" t="str">
            <v>FR</v>
          </cell>
          <cell r="AI9" t="str">
            <v/>
          </cell>
          <cell r="AJ9" t="str">
            <v/>
          </cell>
          <cell r="AK9" t="str">
            <v>EC</v>
          </cell>
          <cell r="AL9" t="str">
            <v>Bq mut</v>
          </cell>
          <cell r="AM9" t="str">
            <v>PERSONNE_MORALE_SOCIETE</v>
          </cell>
          <cell r="AN9" t="str">
            <v>CREDIT MUTUEL</v>
          </cell>
          <cell r="AO9" t="str">
            <v>Groupes mutualistes</v>
          </cell>
          <cell r="AP9" t="str">
            <v/>
          </cell>
          <cell r="AQ9" t="str">
            <v/>
          </cell>
          <cell r="AR9" t="str">
            <v>FR</v>
          </cell>
          <cell r="AS9" t="str">
            <v>FRANCE</v>
          </cell>
          <cell r="AT9" t="str">
            <v/>
          </cell>
          <cell r="AU9" t="str">
            <v/>
          </cell>
          <cell r="AV9" t="str">
            <v>NICAISE-GASTINEAU</v>
          </cell>
          <cell r="AW9">
            <v>2763</v>
          </cell>
          <cell r="AX9">
            <v>155.83486382499999</v>
          </cell>
          <cell r="AY9">
            <v>113.48111222499999</v>
          </cell>
          <cell r="AZ9">
            <v>93.655929549999996</v>
          </cell>
          <cell r="BA9">
            <v>16</v>
          </cell>
          <cell r="BB9" t="str">
            <v>SI</v>
          </cell>
          <cell r="BC9">
            <v>0</v>
          </cell>
          <cell r="BD9">
            <v>0</v>
          </cell>
        </row>
        <row r="10">
          <cell r="A10" t="str">
            <v>10807</v>
          </cell>
          <cell r="B10" t="str">
            <v>BANQUE POPULAIRE BOURGOGNE FRANCHE-COMTE</v>
          </cell>
          <cell r="C10" t="str">
            <v>3. Autres (GEA CBD)</v>
          </cell>
          <cell r="D10">
            <v>201512</v>
          </cell>
          <cell r="E10">
            <v>7.2300000000000003E-2</v>
          </cell>
          <cell r="F10">
            <v>0.16350000000000001</v>
          </cell>
          <cell r="G10">
            <v>8.3843721940000009</v>
          </cell>
          <cell r="H10">
            <v>0.60619010962620012</v>
          </cell>
          <cell r="I10">
            <v>1.3708448537190001</v>
          </cell>
          <cell r="J10">
            <v>4.24E-2</v>
          </cell>
          <cell r="K10">
            <v>0.43980000000000002</v>
          </cell>
          <cell r="L10">
            <v>2.5713448639999998</v>
          </cell>
          <cell r="M10">
            <v>0.1090250222336</v>
          </cell>
          <cell r="N10">
            <v>1.1308774711872001</v>
          </cell>
          <cell r="O10">
            <v>3226</v>
          </cell>
          <cell r="P10" t="str">
            <v>542820352</v>
          </cell>
          <cell r="Q10" t="str">
            <v>PM</v>
          </cell>
          <cell r="R10" t="str">
            <v>202</v>
          </cell>
          <cell r="S10" t="str">
            <v>01</v>
          </cell>
          <cell r="T10" t="str">
            <v>Etablissement de crédit</v>
          </cell>
          <cell r="U10" t="str">
            <v>201</v>
          </cell>
          <cell r="V10" t="str">
            <v>Banque mutualiste ou coopérative</v>
          </cell>
          <cell r="W10" t="str">
            <v>001</v>
          </cell>
          <cell r="X10" t="str">
            <v>Agrément ACPR</v>
          </cell>
          <cell r="Y10">
            <v>6</v>
          </cell>
          <cell r="Z10" t="str">
            <v>NOUVEL ETABLISSEMENT</v>
          </cell>
          <cell r="AA10" t="str">
            <v>FR</v>
          </cell>
          <cell r="AB10" t="str">
            <v> France</v>
          </cell>
          <cell r="AC10" t="str">
            <v>S. BANCAIRE MUTUALISTE ET AUTRES RESEAUX</v>
          </cell>
          <cell r="AD10">
            <v>1163</v>
          </cell>
          <cell r="AE10" t="str">
            <v>GPE BPCE</v>
          </cell>
          <cell r="AF10">
            <v>0</v>
          </cell>
          <cell r="AG10" t="str">
            <v>21000</v>
          </cell>
          <cell r="AH10" t="str">
            <v>FR</v>
          </cell>
          <cell r="AI10" t="str">
            <v/>
          </cell>
          <cell r="AJ10" t="str">
            <v/>
          </cell>
          <cell r="AK10" t="str">
            <v>EC</v>
          </cell>
          <cell r="AL10" t="str">
            <v>Bq mut</v>
          </cell>
          <cell r="AM10" t="str">
            <v>PERSONNE_MORALE_SOCIETE</v>
          </cell>
          <cell r="AN10" t="str">
            <v>BPCE</v>
          </cell>
          <cell r="AO10" t="str">
            <v>Groupes mutualistes</v>
          </cell>
          <cell r="AP10" t="str">
            <v/>
          </cell>
          <cell r="AQ10" t="str">
            <v/>
          </cell>
          <cell r="AR10" t="str">
            <v>FR</v>
          </cell>
          <cell r="AS10" t="str">
            <v>FRANCE</v>
          </cell>
          <cell r="AT10" t="str">
            <v/>
          </cell>
          <cell r="AU10" t="str">
            <v/>
          </cell>
          <cell r="AV10" t="str">
            <v>JEQUIER</v>
          </cell>
          <cell r="AW10">
            <v>2762</v>
          </cell>
          <cell r="AX10">
            <v>12.753974485999999</v>
          </cell>
          <cell r="AY10">
            <v>7.9736230949999998</v>
          </cell>
          <cell r="AZ10">
            <v>8.4757072320000013</v>
          </cell>
          <cell r="BA10">
            <v>99</v>
          </cell>
          <cell r="BB10" t="str">
            <v>SI</v>
          </cell>
          <cell r="BC10">
            <v>0</v>
          </cell>
          <cell r="BD10">
            <v>1</v>
          </cell>
        </row>
        <row r="11">
          <cell r="A11" t="str">
            <v>10907</v>
          </cell>
          <cell r="B11" t="str">
            <v>BANQUE POP AQUITAINE CENTRE ATLANTIQUE</v>
          </cell>
          <cell r="C11" t="str">
            <v>3. Autres (GEA CBD)</v>
          </cell>
          <cell r="D11">
            <v>201512</v>
          </cell>
          <cell r="E11">
            <v>6.0400000000000002E-2</v>
          </cell>
          <cell r="F11">
            <v>0.15359999999999999</v>
          </cell>
          <cell r="G11">
            <v>10.836960353</v>
          </cell>
          <cell r="H11">
            <v>0.65455240532120007</v>
          </cell>
          <cell r="I11">
            <v>1.6645571102207999</v>
          </cell>
          <cell r="J11">
            <v>5.5899999999999998E-2</v>
          </cell>
          <cell r="K11">
            <v>0.43830000000000002</v>
          </cell>
          <cell r="L11">
            <v>2.423660725</v>
          </cell>
          <cell r="M11">
            <v>0.13548263452750001</v>
          </cell>
          <cell r="N11">
            <v>1.0622904957675001</v>
          </cell>
          <cell r="O11">
            <v>8554</v>
          </cell>
          <cell r="P11" t="str">
            <v>755501590</v>
          </cell>
          <cell r="Q11" t="str">
            <v>PM</v>
          </cell>
          <cell r="R11" t="str">
            <v>202</v>
          </cell>
          <cell r="S11" t="str">
            <v>01</v>
          </cell>
          <cell r="T11" t="str">
            <v>Etablissement de crédit</v>
          </cell>
          <cell r="U11" t="str">
            <v>201</v>
          </cell>
          <cell r="V11" t="str">
            <v>Banque mutualiste ou coopérative</v>
          </cell>
          <cell r="W11" t="str">
            <v>001</v>
          </cell>
          <cell r="X11" t="str">
            <v>Agrément ACPR</v>
          </cell>
          <cell r="Y11">
            <v>6</v>
          </cell>
          <cell r="Z11" t="str">
            <v>NOUVEL ETABLISSEMENT</v>
          </cell>
          <cell r="AA11" t="str">
            <v>FR</v>
          </cell>
          <cell r="AB11" t="str">
            <v> France</v>
          </cell>
          <cell r="AC11" t="str">
            <v>S. BANCAIRE MUTUALISTE ET AUTRES RESEAUX</v>
          </cell>
          <cell r="AD11">
            <v>1163</v>
          </cell>
          <cell r="AE11" t="str">
            <v>GPE BPCE</v>
          </cell>
          <cell r="AF11">
            <v>0</v>
          </cell>
          <cell r="AG11" t="str">
            <v>33100</v>
          </cell>
          <cell r="AH11" t="str">
            <v>FR</v>
          </cell>
          <cell r="AI11" t="str">
            <v/>
          </cell>
          <cell r="AJ11" t="str">
            <v/>
          </cell>
          <cell r="AK11" t="str">
            <v>EC</v>
          </cell>
          <cell r="AL11" t="str">
            <v>Bq mut</v>
          </cell>
          <cell r="AM11" t="str">
            <v>PERSONNE_MORALE_SOCIETE</v>
          </cell>
          <cell r="AN11" t="str">
            <v>BPCE</v>
          </cell>
          <cell r="AO11" t="str">
            <v>Groupes mutualistes</v>
          </cell>
          <cell r="AP11" t="str">
            <v/>
          </cell>
          <cell r="AQ11" t="str">
            <v/>
          </cell>
          <cell r="AR11" t="str">
            <v>FR</v>
          </cell>
          <cell r="AS11" t="str">
            <v>FRANCE</v>
          </cell>
          <cell r="AT11" t="str">
            <v/>
          </cell>
          <cell r="AU11" t="str">
            <v/>
          </cell>
          <cell r="AV11" t="str">
            <v>BODIAN</v>
          </cell>
          <cell r="AW11">
            <v>2762</v>
          </cell>
          <cell r="AX11">
            <v>14.014136731000001</v>
          </cell>
          <cell r="AY11">
            <v>9.8353622070000011</v>
          </cell>
          <cell r="AZ11">
            <v>9.0434149890000004</v>
          </cell>
          <cell r="BA11">
            <v>90</v>
          </cell>
          <cell r="BB11" t="str">
            <v>SI</v>
          </cell>
          <cell r="BC11">
            <v>0</v>
          </cell>
          <cell r="BD11">
            <v>1</v>
          </cell>
        </row>
        <row r="12">
          <cell r="A12" t="str">
            <v>11006</v>
          </cell>
          <cell r="B12" t="str">
            <v>CRCAM DE CHAMPAGNE-BOURGOGNE</v>
          </cell>
          <cell r="C12" t="str">
            <v>3. Autres (GEA CBD)</v>
          </cell>
          <cell r="D12">
            <v>201512</v>
          </cell>
          <cell r="E12">
            <v>4.8500000000000001E-2</v>
          </cell>
          <cell r="F12">
            <v>0.1656</v>
          </cell>
          <cell r="G12">
            <v>8.2752630000000007</v>
          </cell>
          <cell r="H12">
            <v>0.40135025550000003</v>
          </cell>
          <cell r="I12">
            <v>1.3703835528000001</v>
          </cell>
          <cell r="J12">
            <v>2.35E-2</v>
          </cell>
          <cell r="K12">
            <v>0.27189999999999998</v>
          </cell>
          <cell r="L12">
            <v>2.7252879999999999</v>
          </cell>
          <cell r="M12">
            <v>6.4044268000000001E-2</v>
          </cell>
          <cell r="N12">
            <v>0.74100580719999987</v>
          </cell>
          <cell r="O12">
            <v>1312</v>
          </cell>
          <cell r="P12" t="str">
            <v>775718216</v>
          </cell>
          <cell r="Q12" t="str">
            <v>PM</v>
          </cell>
          <cell r="R12" t="str">
            <v>210</v>
          </cell>
          <cell r="S12" t="str">
            <v>01</v>
          </cell>
          <cell r="T12" t="str">
            <v>Etablissement de crédit</v>
          </cell>
          <cell r="U12" t="str">
            <v>201</v>
          </cell>
          <cell r="V12" t="str">
            <v>Banque mutualiste ou coopérative</v>
          </cell>
          <cell r="W12" t="str">
            <v>001</v>
          </cell>
          <cell r="X12" t="str">
            <v>Agrément ACPR</v>
          </cell>
          <cell r="Y12">
            <v>6</v>
          </cell>
          <cell r="Z12" t="str">
            <v>NOUVEL ETABLISSEMENT</v>
          </cell>
          <cell r="AA12" t="str">
            <v>FR</v>
          </cell>
          <cell r="AB12" t="str">
            <v> France</v>
          </cell>
          <cell r="AC12" t="str">
            <v>S. BANCAIRE MUTUALISTE ET AUTRES RESEAUX</v>
          </cell>
          <cell r="AD12">
            <v>27</v>
          </cell>
          <cell r="AE12" t="str">
            <v>GPE CREDIT AGRICOLE</v>
          </cell>
          <cell r="AF12">
            <v>0</v>
          </cell>
          <cell r="AG12" t="str">
            <v>10000</v>
          </cell>
          <cell r="AH12" t="str">
            <v>FR</v>
          </cell>
          <cell r="AI12" t="str">
            <v/>
          </cell>
          <cell r="AJ12" t="str">
            <v/>
          </cell>
          <cell r="AK12" t="str">
            <v>EC</v>
          </cell>
          <cell r="AL12" t="str">
            <v>Bq mut</v>
          </cell>
          <cell r="AM12" t="str">
            <v>PERSONNE_MORALE_SOCIETE</v>
          </cell>
          <cell r="AN12" t="str">
            <v>CREDIT AGRICOLE</v>
          </cell>
          <cell r="AO12" t="str">
            <v>Groupes mutualistes</v>
          </cell>
          <cell r="AP12" t="str">
            <v/>
          </cell>
          <cell r="AQ12" t="str">
            <v/>
          </cell>
          <cell r="AR12" t="str">
            <v>FR</v>
          </cell>
          <cell r="AS12" t="str">
            <v>FRANCE</v>
          </cell>
          <cell r="AT12" t="str">
            <v/>
          </cell>
          <cell r="AU12" t="str">
            <v/>
          </cell>
          <cell r="AV12" t="str">
            <v>PIGEON</v>
          </cell>
          <cell r="AW12">
            <v>2761</v>
          </cell>
          <cell r="AX12">
            <v>12.635367879</v>
          </cell>
          <cell r="AY12">
            <v>9.4596775429999997</v>
          </cell>
          <cell r="AZ12">
            <v>3.887633643</v>
          </cell>
          <cell r="BA12">
            <v>101</v>
          </cell>
          <cell r="BB12" t="str">
            <v>SI</v>
          </cell>
          <cell r="BC12">
            <v>0</v>
          </cell>
          <cell r="BD12">
            <v>0</v>
          </cell>
        </row>
        <row r="13">
          <cell r="A13" t="str">
            <v>11188</v>
          </cell>
          <cell r="B13" t="str">
            <v>RCI BANQUE</v>
          </cell>
          <cell r="C13" t="str">
            <v>2. CBD</v>
          </cell>
          <cell r="D13">
            <v>201512</v>
          </cell>
          <cell r="E13">
            <v>5.0099999999999999E-2</v>
          </cell>
          <cell r="F13">
            <v>0.3458</v>
          </cell>
          <cell r="G13">
            <v>25.943377690999998</v>
          </cell>
          <cell r="H13">
            <v>1.2997632223190998</v>
          </cell>
          <cell r="I13">
            <v>8.9712200055477993</v>
          </cell>
          <cell r="J13">
            <v>1.1900000000000001E-2</v>
          </cell>
          <cell r="K13">
            <v>0</v>
          </cell>
          <cell r="L13">
            <v>0.29780103600000002</v>
          </cell>
          <cell r="M13">
            <v>3.5438323284000006E-3</v>
          </cell>
          <cell r="N13">
            <v>0</v>
          </cell>
          <cell r="O13">
            <v>3966</v>
          </cell>
          <cell r="P13" t="str">
            <v>306523358</v>
          </cell>
          <cell r="Q13" t="str">
            <v>PM</v>
          </cell>
          <cell r="R13" t="str">
            <v>102</v>
          </cell>
          <cell r="S13" t="str">
            <v>01</v>
          </cell>
          <cell r="T13" t="str">
            <v>Etablissement de crédit</v>
          </cell>
          <cell r="U13" t="str">
            <v>200</v>
          </cell>
          <cell r="V13" t="str">
            <v>Banque</v>
          </cell>
          <cell r="W13" t="str">
            <v>001</v>
          </cell>
          <cell r="X13" t="str">
            <v>Agrément ACPR</v>
          </cell>
          <cell r="Y13">
            <v>6</v>
          </cell>
          <cell r="Z13" t="str">
            <v>NOUVEL ETABLISSEMENT</v>
          </cell>
          <cell r="AA13" t="str">
            <v>FR</v>
          </cell>
          <cell r="AB13" t="str">
            <v> France</v>
          </cell>
          <cell r="AC13" t="str">
            <v>S. INDUSTRIEL PRIVE</v>
          </cell>
          <cell r="AD13">
            <v>52</v>
          </cell>
          <cell r="AE13" t="str">
            <v>GPE RENAULT</v>
          </cell>
          <cell r="AF13">
            <v>1</v>
          </cell>
          <cell r="AG13" t="str">
            <v>93160</v>
          </cell>
          <cell r="AH13" t="str">
            <v>FR</v>
          </cell>
          <cell r="AI13" t="str">
            <v/>
          </cell>
          <cell r="AJ13" t="str">
            <v/>
          </cell>
          <cell r="AK13" t="str">
            <v>EC</v>
          </cell>
          <cell r="AL13" t="str">
            <v>Banque</v>
          </cell>
          <cell r="AM13" t="str">
            <v>PERSONNE_MORALE_SOCIETE</v>
          </cell>
          <cell r="AN13" t="str">
            <v>RENAULT</v>
          </cell>
          <cell r="AO13" t="str">
            <v>Industrie, commerce, services, BTP, groupes professionnels</v>
          </cell>
          <cell r="AP13" t="str">
            <v/>
          </cell>
          <cell r="AQ13" t="str">
            <v/>
          </cell>
          <cell r="AR13" t="str">
            <v>FR</v>
          </cell>
          <cell r="AS13" t="str">
            <v>FRANCE</v>
          </cell>
          <cell r="AT13" t="str">
            <v/>
          </cell>
          <cell r="AU13" t="str">
            <v/>
          </cell>
          <cell r="AV13" t="str">
            <v>ABADIE</v>
          </cell>
          <cell r="AW13">
            <v>2764</v>
          </cell>
          <cell r="AX13">
            <v>31.495888453999999</v>
          </cell>
          <cell r="AY13">
            <v>9.7654257789999992</v>
          </cell>
          <cell r="AZ13">
            <v>11.393775293999999</v>
          </cell>
          <cell r="BA13">
            <v>39</v>
          </cell>
          <cell r="BB13" t="str">
            <v>SI</v>
          </cell>
          <cell r="BC13">
            <v>0</v>
          </cell>
          <cell r="BD13">
            <v>1</v>
          </cell>
        </row>
        <row r="14">
          <cell r="A14" t="str">
            <v>11206</v>
          </cell>
          <cell r="B14" t="str">
            <v>CRCAM NORD MIDI-PYRENEES</v>
          </cell>
          <cell r="C14" t="str">
            <v>3. Autres (GEA CBD)</v>
          </cell>
          <cell r="D14">
            <v>201512</v>
          </cell>
          <cell r="E14">
            <v>4.48E-2</v>
          </cell>
          <cell r="F14">
            <v>0.1734</v>
          </cell>
          <cell r="G14">
            <v>8.7159220000000008</v>
          </cell>
          <cell r="H14">
            <v>0.39047330560000004</v>
          </cell>
          <cell r="I14">
            <v>1.5113408748000001</v>
          </cell>
          <cell r="J14">
            <v>3.3799999999999997E-2</v>
          </cell>
          <cell r="K14">
            <v>0.45</v>
          </cell>
          <cell r="L14">
            <v>3.5664929999999999</v>
          </cell>
          <cell r="M14">
            <v>0.12054746339999999</v>
          </cell>
          <cell r="N14">
            <v>1.60492185</v>
          </cell>
          <cell r="O14">
            <v>4064</v>
          </cell>
          <cell r="P14" t="str">
            <v>444953830</v>
          </cell>
          <cell r="Q14" t="str">
            <v>PM</v>
          </cell>
          <cell r="R14" t="str">
            <v>210</v>
          </cell>
          <cell r="S14" t="str">
            <v>01</v>
          </cell>
          <cell r="T14" t="str">
            <v>Etablissement de crédit</v>
          </cell>
          <cell r="U14" t="str">
            <v>201</v>
          </cell>
          <cell r="V14" t="str">
            <v>Banque mutualiste ou coopérative</v>
          </cell>
          <cell r="W14" t="str">
            <v>001</v>
          </cell>
          <cell r="X14" t="str">
            <v>Agrément ACPR</v>
          </cell>
          <cell r="Y14">
            <v>8</v>
          </cell>
          <cell r="Z14" t="str">
            <v>RESTRUCTURATION AVEC REPRISE DE CIB</v>
          </cell>
          <cell r="AA14" t="str">
            <v>FR</v>
          </cell>
          <cell r="AB14" t="str">
            <v> France</v>
          </cell>
          <cell r="AC14" t="str">
            <v>S. BANCAIRE MUTUALISTE ET AUTRES RESEAUX</v>
          </cell>
          <cell r="AD14">
            <v>27</v>
          </cell>
          <cell r="AE14" t="str">
            <v>GPE CREDIT AGRICOLE</v>
          </cell>
          <cell r="AF14">
            <v>0</v>
          </cell>
          <cell r="AG14" t="str">
            <v>81000</v>
          </cell>
          <cell r="AH14" t="str">
            <v>FR</v>
          </cell>
          <cell r="AI14" t="str">
            <v/>
          </cell>
          <cell r="AJ14" t="str">
            <v/>
          </cell>
          <cell r="AK14" t="str">
            <v>EC</v>
          </cell>
          <cell r="AL14" t="str">
            <v>Bq mut</v>
          </cell>
          <cell r="AM14" t="str">
            <v>PERSONNE_MORALE_SOCIETE</v>
          </cell>
          <cell r="AN14" t="str">
            <v>CREDIT AGRICOLE</v>
          </cell>
          <cell r="AO14" t="str">
            <v>Groupes mutualistes</v>
          </cell>
          <cell r="AP14" t="str">
            <v/>
          </cell>
          <cell r="AQ14" t="str">
            <v/>
          </cell>
          <cell r="AR14" t="str">
            <v>FR</v>
          </cell>
          <cell r="AS14" t="str">
            <v>FRANCE</v>
          </cell>
          <cell r="AT14" t="str">
            <v/>
          </cell>
          <cell r="AU14" t="str">
            <v/>
          </cell>
          <cell r="AV14" t="str">
            <v>ESCOLAN</v>
          </cell>
          <cell r="AW14">
            <v>2787</v>
          </cell>
          <cell r="AX14">
            <v>14.586658422000001</v>
          </cell>
          <cell r="AY14">
            <v>10.711746951</v>
          </cell>
          <cell r="AZ14">
            <v>4.3253302529999997</v>
          </cell>
          <cell r="BA14">
            <v>87</v>
          </cell>
          <cell r="BB14" t="str">
            <v>SI</v>
          </cell>
          <cell r="BC14">
            <v>0</v>
          </cell>
          <cell r="BD14">
            <v>0</v>
          </cell>
        </row>
        <row r="15">
          <cell r="A15" t="str">
            <v>11306</v>
          </cell>
          <cell r="B15" t="str">
            <v>CRCAM D'ALPES PROVENCE</v>
          </cell>
          <cell r="C15" t="str">
            <v>3. Autres (GEA CBD)</v>
          </cell>
          <cell r="D15">
            <v>201512</v>
          </cell>
          <cell r="E15">
            <v>4.2999999999999997E-2</v>
          </cell>
          <cell r="F15">
            <v>0.1802</v>
          </cell>
          <cell r="G15">
            <v>11.29584</v>
          </cell>
          <cell r="H15">
            <v>0.48572111999999995</v>
          </cell>
          <cell r="I15">
            <v>2.0355103680000002</v>
          </cell>
          <cell r="J15">
            <v>2.6100000000000002E-2</v>
          </cell>
          <cell r="K15">
            <v>0.439</v>
          </cell>
          <cell r="L15">
            <v>2.1704300000000001</v>
          </cell>
          <cell r="M15">
            <v>5.6648223000000004E-2</v>
          </cell>
          <cell r="N15">
            <v>0.95281877000000004</v>
          </cell>
          <cell r="O15">
            <v>4210</v>
          </cell>
          <cell r="P15" t="str">
            <v>381976448</v>
          </cell>
          <cell r="Q15" t="str">
            <v>PM</v>
          </cell>
          <cell r="R15" t="str">
            <v>210</v>
          </cell>
          <cell r="S15" t="str">
            <v>01</v>
          </cell>
          <cell r="T15" t="str">
            <v>Etablissement de crédit</v>
          </cell>
          <cell r="U15" t="str">
            <v>201</v>
          </cell>
          <cell r="V15" t="str">
            <v>Banque mutualiste ou coopérative</v>
          </cell>
          <cell r="W15" t="str">
            <v>001</v>
          </cell>
          <cell r="X15" t="str">
            <v>Agrément ACPR</v>
          </cell>
          <cell r="Y15">
            <v>8</v>
          </cell>
          <cell r="Z15" t="str">
            <v>RESTRUCTURATION AVEC REPRISE DE CIB</v>
          </cell>
          <cell r="AA15" t="str">
            <v>FR</v>
          </cell>
          <cell r="AB15" t="str">
            <v> France</v>
          </cell>
          <cell r="AC15" t="str">
            <v>S. BANCAIRE MUTUALISTE ET AUTRES RESEAUX</v>
          </cell>
          <cell r="AD15">
            <v>27</v>
          </cell>
          <cell r="AE15" t="str">
            <v>GPE CREDIT AGRICOLE</v>
          </cell>
          <cell r="AF15">
            <v>0</v>
          </cell>
          <cell r="AG15" t="str">
            <v>13090</v>
          </cell>
          <cell r="AH15" t="str">
            <v>FR</v>
          </cell>
          <cell r="AI15" t="str">
            <v/>
          </cell>
          <cell r="AJ15" t="str">
            <v/>
          </cell>
          <cell r="AK15" t="str">
            <v>EC</v>
          </cell>
          <cell r="AL15" t="str">
            <v>Bq mut</v>
          </cell>
          <cell r="AM15" t="str">
            <v>PERSONNE_MORALE_SOCIETE</v>
          </cell>
          <cell r="AN15" t="str">
            <v>CREDIT AGRICOLE</v>
          </cell>
          <cell r="AO15" t="str">
            <v>Groupes mutualistes</v>
          </cell>
          <cell r="AP15" t="str">
            <v/>
          </cell>
          <cell r="AQ15" t="str">
            <v/>
          </cell>
          <cell r="AR15" t="str">
            <v>FR</v>
          </cell>
          <cell r="AS15" t="str">
            <v>FRANCE</v>
          </cell>
          <cell r="AT15" t="str">
            <v/>
          </cell>
          <cell r="AU15" t="str">
            <v/>
          </cell>
          <cell r="AV15" t="str">
            <v>MOISSINAC</v>
          </cell>
          <cell r="AW15">
            <v>2761</v>
          </cell>
          <cell r="AX15">
            <v>16.557489051000001</v>
          </cell>
          <cell r="AY15">
            <v>11.622799487</v>
          </cell>
          <cell r="AZ15">
            <v>4.9598666470000001</v>
          </cell>
          <cell r="BA15">
            <v>77</v>
          </cell>
          <cell r="BB15" t="str">
            <v>SI</v>
          </cell>
          <cell r="BC15">
            <v>0</v>
          </cell>
          <cell r="BD15">
            <v>0</v>
          </cell>
        </row>
        <row r="16">
          <cell r="A16" t="str">
            <v>11307</v>
          </cell>
          <cell r="B16" t="str">
            <v>CASDEN BANQUE POPULAIRE</v>
          </cell>
          <cell r="C16" t="str">
            <v>3. Autres (GEA CBD)</v>
          </cell>
          <cell r="D16">
            <v>201512</v>
          </cell>
          <cell r="E16">
            <v>1.26E-2</v>
          </cell>
          <cell r="F16">
            <v>0.13189999999999999</v>
          </cell>
          <cell r="G16">
            <v>26.155388420000001</v>
          </cell>
          <cell r="H16">
            <v>0.32955789409200004</v>
          </cell>
          <cell r="I16">
            <v>3.4498957325979998</v>
          </cell>
          <cell r="J16">
            <v>5.0000000000000001E-4</v>
          </cell>
          <cell r="K16">
            <v>0.45</v>
          </cell>
          <cell r="L16">
            <v>0.181855508</v>
          </cell>
          <cell r="M16">
            <v>9.0927754000000001E-5</v>
          </cell>
          <cell r="N16">
            <v>8.1834978599999997E-2</v>
          </cell>
          <cell r="O16">
            <v>4214</v>
          </cell>
          <cell r="P16" t="str">
            <v>784275778</v>
          </cell>
          <cell r="Q16" t="str">
            <v>PM</v>
          </cell>
          <cell r="R16" t="str">
            <v>201</v>
          </cell>
          <cell r="S16" t="str">
            <v>01</v>
          </cell>
          <cell r="T16" t="str">
            <v>Etablissement de crédit</v>
          </cell>
          <cell r="U16" t="str">
            <v>201</v>
          </cell>
          <cell r="V16" t="str">
            <v>Banque mutualiste ou coopérative</v>
          </cell>
          <cell r="W16" t="str">
            <v>001</v>
          </cell>
          <cell r="X16" t="str">
            <v>Agrément ACPR</v>
          </cell>
          <cell r="Y16">
            <v>6</v>
          </cell>
          <cell r="Z16" t="str">
            <v>NOUVEL ETABLISSEMENT</v>
          </cell>
          <cell r="AA16" t="str">
            <v>FR</v>
          </cell>
          <cell r="AB16" t="str">
            <v> France</v>
          </cell>
          <cell r="AC16" t="str">
            <v>S. BANCAIRE MUTUALISTE ET AUTRES RESEAUX</v>
          </cell>
          <cell r="AD16">
            <v>1163</v>
          </cell>
          <cell r="AE16" t="str">
            <v>GPE BPCE</v>
          </cell>
          <cell r="AF16">
            <v>0</v>
          </cell>
          <cell r="AG16" t="str">
            <v>77186</v>
          </cell>
          <cell r="AH16" t="str">
            <v>FR</v>
          </cell>
          <cell r="AI16" t="str">
            <v/>
          </cell>
          <cell r="AJ16" t="str">
            <v/>
          </cell>
          <cell r="AK16" t="str">
            <v>EC</v>
          </cell>
          <cell r="AL16" t="str">
            <v>Bq mut</v>
          </cell>
          <cell r="AM16" t="str">
            <v>PERSONNE_MORALE_SOCIETE</v>
          </cell>
          <cell r="AN16" t="str">
            <v>BPCE</v>
          </cell>
          <cell r="AO16" t="str">
            <v>Groupes mutualistes</v>
          </cell>
          <cell r="AP16" t="str">
            <v/>
          </cell>
          <cell r="AQ16" t="str">
            <v/>
          </cell>
          <cell r="AR16" t="str">
            <v>FR</v>
          </cell>
          <cell r="AS16" t="str">
            <v>FRANCE</v>
          </cell>
          <cell r="AT16" t="str">
            <v/>
          </cell>
          <cell r="AU16" t="str">
            <v/>
          </cell>
          <cell r="AV16" t="str">
            <v>CISSOKHO-COULIBALY</v>
          </cell>
          <cell r="AW16">
            <v>2762</v>
          </cell>
          <cell r="AX16">
            <v>11.493212579</v>
          </cell>
          <cell r="AY16">
            <v>7.95328663</v>
          </cell>
          <cell r="AZ16">
            <v>5.3420020729999997</v>
          </cell>
          <cell r="BA16">
            <v>105</v>
          </cell>
          <cell r="BB16" t="str">
            <v>SI</v>
          </cell>
          <cell r="BC16">
            <v>0</v>
          </cell>
          <cell r="BD16">
            <v>1</v>
          </cell>
        </row>
        <row r="17">
          <cell r="A17" t="str">
            <v>11315</v>
          </cell>
          <cell r="B17" t="str">
            <v>CAISSE D EPARGNE PROVENCE-ALPES-CORSE</v>
          </cell>
          <cell r="C17" t="str">
            <v>3. Autres (GEA CBD)</v>
          </cell>
          <cell r="D17">
            <v>201512</v>
          </cell>
          <cell r="E17">
            <v>5.2499999999999998E-2</v>
          </cell>
          <cell r="F17">
            <v>0.2039</v>
          </cell>
          <cell r="G17">
            <v>12.399480377</v>
          </cell>
          <cell r="H17">
            <v>0.65097271979249993</v>
          </cell>
          <cell r="I17">
            <v>2.5282540488702998</v>
          </cell>
          <cell r="O17">
            <v>4229</v>
          </cell>
          <cell r="P17" t="str">
            <v>775559404</v>
          </cell>
          <cell r="Q17" t="str">
            <v>PM</v>
          </cell>
          <cell r="R17" t="str">
            <v>270</v>
          </cell>
          <cell r="S17" t="str">
            <v>01</v>
          </cell>
          <cell r="T17" t="str">
            <v>Etablissement de crédit</v>
          </cell>
          <cell r="U17" t="str">
            <v>201</v>
          </cell>
          <cell r="V17" t="str">
            <v>Banque mutualiste ou coopérative</v>
          </cell>
          <cell r="W17" t="str">
            <v>001</v>
          </cell>
          <cell r="X17" t="str">
            <v>Agrément ACPR</v>
          </cell>
          <cell r="Y17">
            <v>6</v>
          </cell>
          <cell r="Z17" t="str">
            <v>NOUVEL ETABLISSEMENT</v>
          </cell>
          <cell r="AA17" t="str">
            <v>FR</v>
          </cell>
          <cell r="AB17" t="str">
            <v> France</v>
          </cell>
          <cell r="AC17" t="str">
            <v>S. BANCAIRE MUTUALISTE ET AUTRES RESEAUX</v>
          </cell>
          <cell r="AD17">
            <v>1163</v>
          </cell>
          <cell r="AE17" t="str">
            <v>GPE BPCE</v>
          </cell>
          <cell r="AF17">
            <v>0</v>
          </cell>
          <cell r="AG17" t="str">
            <v>13006</v>
          </cell>
          <cell r="AH17" t="str">
            <v>FR</v>
          </cell>
          <cell r="AI17" t="str">
            <v/>
          </cell>
          <cell r="AJ17" t="str">
            <v/>
          </cell>
          <cell r="AK17" t="str">
            <v>EC</v>
          </cell>
          <cell r="AL17" t="str">
            <v>Bq mut</v>
          </cell>
          <cell r="AM17" t="str">
            <v>PERSONNE_MORALE_SOCIETE</v>
          </cell>
          <cell r="AN17" t="str">
            <v>BPCE</v>
          </cell>
          <cell r="AO17" t="str">
            <v>Groupes mutualistes</v>
          </cell>
          <cell r="AP17" t="str">
            <v/>
          </cell>
          <cell r="AQ17" t="str">
            <v/>
          </cell>
          <cell r="AR17" t="str">
            <v>FR</v>
          </cell>
          <cell r="AS17" t="str">
            <v>FRANCE</v>
          </cell>
          <cell r="AT17" t="str">
            <v/>
          </cell>
          <cell r="AU17" t="str">
            <v/>
          </cell>
          <cell r="AV17" t="str">
            <v>GALAN</v>
          </cell>
          <cell r="AW17">
            <v>2762</v>
          </cell>
          <cell r="AX17">
            <v>30.477397255</v>
          </cell>
          <cell r="AY17">
            <v>17.077474666000001</v>
          </cell>
          <cell r="AZ17">
            <v>19.096777230999997</v>
          </cell>
          <cell r="BA17">
            <v>41</v>
          </cell>
          <cell r="BB17" t="str">
            <v>SI</v>
          </cell>
          <cell r="BC17">
            <v>0</v>
          </cell>
          <cell r="BD17">
            <v>1</v>
          </cell>
        </row>
        <row r="18">
          <cell r="A18" t="str">
            <v>11425</v>
          </cell>
          <cell r="B18" t="str">
            <v>CAISSE D EPARGNE NORMANDIE</v>
          </cell>
          <cell r="C18" t="str">
            <v>3. Autres (GEA CBD)</v>
          </cell>
          <cell r="D18">
            <v>201512</v>
          </cell>
          <cell r="E18">
            <v>4.1300000000000003E-2</v>
          </cell>
          <cell r="F18">
            <v>0.2001</v>
          </cell>
          <cell r="G18">
            <v>8.9797627919999989</v>
          </cell>
          <cell r="H18">
            <v>0.37086420330959996</v>
          </cell>
          <cell r="I18">
            <v>1.7968505346791999</v>
          </cell>
          <cell r="O18">
            <v>4417</v>
          </cell>
          <cell r="P18" t="str">
            <v>384353413</v>
          </cell>
          <cell r="Q18" t="str">
            <v>PM</v>
          </cell>
          <cell r="R18" t="str">
            <v>270</v>
          </cell>
          <cell r="S18" t="str">
            <v>01</v>
          </cell>
          <cell r="T18" t="str">
            <v>Etablissement de crédit</v>
          </cell>
          <cell r="U18" t="str">
            <v>201</v>
          </cell>
          <cell r="V18" t="str">
            <v>Banque mutualiste ou coopérative</v>
          </cell>
          <cell r="W18" t="str">
            <v>001</v>
          </cell>
          <cell r="X18" t="str">
            <v>Agrément ACPR</v>
          </cell>
          <cell r="Y18">
            <v>8</v>
          </cell>
          <cell r="Z18" t="str">
            <v>RESTRUCTURATION AVEC REPRISE DE CIB</v>
          </cell>
          <cell r="AA18" t="str">
            <v>FR</v>
          </cell>
          <cell r="AB18" t="str">
            <v> France</v>
          </cell>
          <cell r="AC18" t="str">
            <v>S. BANCAIRE MUTUALISTE ET AUTRES RESEAUX</v>
          </cell>
          <cell r="AD18">
            <v>1163</v>
          </cell>
          <cell r="AE18" t="str">
            <v>GPE BPCE</v>
          </cell>
          <cell r="AF18">
            <v>0</v>
          </cell>
          <cell r="AG18" t="str">
            <v>76230</v>
          </cell>
          <cell r="AH18" t="str">
            <v>FR</v>
          </cell>
          <cell r="AI18" t="str">
            <v/>
          </cell>
          <cell r="AJ18" t="str">
            <v/>
          </cell>
          <cell r="AK18" t="str">
            <v>EC</v>
          </cell>
          <cell r="AL18" t="str">
            <v>Bq mut</v>
          </cell>
          <cell r="AM18" t="str">
            <v>PERSONNE_MORALE_SOCIETE</v>
          </cell>
          <cell r="AN18" t="str">
            <v>BPCE</v>
          </cell>
          <cell r="AO18" t="str">
            <v>Groupes mutualistes</v>
          </cell>
          <cell r="AP18" t="str">
            <v/>
          </cell>
          <cell r="AQ18" t="str">
            <v/>
          </cell>
          <cell r="AR18" t="str">
            <v>FR</v>
          </cell>
          <cell r="AS18" t="str">
            <v>FRANCE</v>
          </cell>
          <cell r="AT18" t="str">
            <v/>
          </cell>
          <cell r="AU18" t="str">
            <v/>
          </cell>
          <cell r="AV18" t="str">
            <v>LACAMPAGNE</v>
          </cell>
          <cell r="AW18">
            <v>2762</v>
          </cell>
          <cell r="AX18">
            <v>19.028011312</v>
          </cell>
          <cell r="AY18">
            <v>9.583142496999999</v>
          </cell>
          <cell r="AZ18">
            <v>12.778667298</v>
          </cell>
          <cell r="BA18">
            <v>68</v>
          </cell>
          <cell r="BB18" t="str">
            <v>SI</v>
          </cell>
          <cell r="BC18">
            <v>0</v>
          </cell>
          <cell r="BD18">
            <v>1</v>
          </cell>
        </row>
        <row r="19">
          <cell r="A19" t="str">
            <v>11583</v>
          </cell>
          <cell r="B19" t="str">
            <v>DESCARTES TRADING</v>
          </cell>
          <cell r="C19" t="str">
            <v>3. Autres (GEA CBD)</v>
          </cell>
          <cell r="D19">
            <v>201512</v>
          </cell>
          <cell r="E19">
            <v>4.0000000000000002E-4</v>
          </cell>
          <cell r="F19">
            <v>0.24099999999999999</v>
          </cell>
          <cell r="G19">
            <v>0.15409293100000002</v>
          </cell>
          <cell r="H19">
            <v>6.1637172400000003E-5</v>
          </cell>
          <cell r="I19">
            <v>3.7136396371000004E-2</v>
          </cell>
          <cell r="O19">
            <v>60091</v>
          </cell>
          <cell r="P19" t="str">
            <v>450828074</v>
          </cell>
          <cell r="Q19" t="str">
            <v>PM</v>
          </cell>
          <cell r="R19" t="str">
            <v>912</v>
          </cell>
          <cell r="S19" t="str">
            <v>02</v>
          </cell>
          <cell r="T19" t="str">
            <v>Entreprise d'investissement</v>
          </cell>
          <cell r="U19" t="str">
            <v/>
          </cell>
          <cell r="V19" t="str">
            <v/>
          </cell>
          <cell r="W19" t="str">
            <v>001</v>
          </cell>
          <cell r="X19" t="str">
            <v>Agrément ACPR</v>
          </cell>
          <cell r="Y19">
            <v>6</v>
          </cell>
          <cell r="Z19" t="str">
            <v>NOUVEL ETABLISSEMENT</v>
          </cell>
          <cell r="AA19" t="str">
            <v>FR</v>
          </cell>
          <cell r="AB19" t="str">
            <v> France</v>
          </cell>
          <cell r="AC19" t="str">
            <v>S. BANCAIRE PRIVE (GRANDS GROUPES)</v>
          </cell>
          <cell r="AD19">
            <v>30</v>
          </cell>
          <cell r="AE19" t="str">
            <v>GPE SOCIETE GENERALE</v>
          </cell>
          <cell r="AF19">
            <v>0</v>
          </cell>
          <cell r="AG19" t="str">
            <v>92800</v>
          </cell>
          <cell r="AH19" t="str">
            <v>FR</v>
          </cell>
          <cell r="AI19" t="str">
            <v/>
          </cell>
          <cell r="AJ19" t="str">
            <v/>
          </cell>
          <cell r="AK19" t="str">
            <v>EI</v>
          </cell>
          <cell r="AL19" t="str">
            <v>EI</v>
          </cell>
          <cell r="AM19" t="str">
            <v>PERSONNE_MORALE_SOCIETE</v>
          </cell>
          <cell r="AN19" t="str">
            <v>SOCIETE GENERALE</v>
          </cell>
          <cell r="AO19" t="str">
            <v>Grands groupes bancaires privés</v>
          </cell>
          <cell r="AP19" t="str">
            <v>OUI</v>
          </cell>
          <cell r="AQ19" t="str">
            <v/>
          </cell>
          <cell r="AR19" t="str">
            <v>FR</v>
          </cell>
          <cell r="AS19" t="str">
            <v>FRANCE</v>
          </cell>
          <cell r="AT19" t="str">
            <v/>
          </cell>
          <cell r="AU19" t="str">
            <v/>
          </cell>
          <cell r="AV19" t="str">
            <v>PRIMOT</v>
          </cell>
          <cell r="AW19">
            <v>2751</v>
          </cell>
          <cell r="AX19">
            <v>2.2526222680000001</v>
          </cell>
          <cell r="AY19">
            <v>6.0244546000000003E-2</v>
          </cell>
          <cell r="AZ19">
            <v>0.19179759700000001</v>
          </cell>
          <cell r="BA19">
            <v>234</v>
          </cell>
          <cell r="BB19" t="str">
            <v>NON-MSU</v>
          </cell>
          <cell r="BC19">
            <v>0</v>
          </cell>
          <cell r="BD19">
            <v>0</v>
          </cell>
        </row>
        <row r="20">
          <cell r="A20" t="str">
            <v>11683</v>
          </cell>
          <cell r="B20" t="str">
            <v>OTC</v>
          </cell>
          <cell r="C20" t="str">
            <v>3. Autres (GEA CBD)</v>
          </cell>
          <cell r="D20">
            <v>201512</v>
          </cell>
          <cell r="E20">
            <v>8.0000000000000004E-4</v>
          </cell>
          <cell r="F20">
            <v>0.52500000000000002</v>
          </cell>
          <cell r="G20">
            <v>0.12971403100000001</v>
          </cell>
          <cell r="H20">
            <v>1.0377122480000001E-4</v>
          </cell>
          <cell r="I20">
            <v>6.8099866275000004E-2</v>
          </cell>
          <cell r="O20">
            <v>60315</v>
          </cell>
          <cell r="P20" t="str">
            <v>433998085</v>
          </cell>
          <cell r="Q20" t="str">
            <v>PM</v>
          </cell>
          <cell r="R20" t="str">
            <v>912</v>
          </cell>
          <cell r="S20" t="str">
            <v>02</v>
          </cell>
          <cell r="T20" t="str">
            <v>Entreprise d'investissement</v>
          </cell>
          <cell r="U20" t="str">
            <v/>
          </cell>
          <cell r="V20" t="str">
            <v/>
          </cell>
          <cell r="W20" t="str">
            <v>001</v>
          </cell>
          <cell r="X20" t="str">
            <v>Agrément ACPR</v>
          </cell>
          <cell r="Y20">
            <v>6</v>
          </cell>
          <cell r="Z20" t="str">
            <v>NOUVEL ETABLISSEMENT</v>
          </cell>
          <cell r="AA20" t="str">
            <v>FR</v>
          </cell>
          <cell r="AB20" t="str">
            <v> France</v>
          </cell>
          <cell r="AC20" t="str">
            <v>S. BANCAIRE PRIVE (GRANDS GROUPES)</v>
          </cell>
          <cell r="AD20">
            <v>768</v>
          </cell>
          <cell r="AE20" t="str">
            <v>GPE BNP-PARIBAS</v>
          </cell>
          <cell r="AF20">
            <v>0</v>
          </cell>
          <cell r="AG20" t="str">
            <v>75009</v>
          </cell>
          <cell r="AH20" t="str">
            <v>FR</v>
          </cell>
          <cell r="AI20" t="str">
            <v/>
          </cell>
          <cell r="AJ20" t="str">
            <v/>
          </cell>
          <cell r="AK20" t="str">
            <v>EI</v>
          </cell>
          <cell r="AL20" t="str">
            <v>EI</v>
          </cell>
          <cell r="AM20" t="str">
            <v>PERSONNE_MORALE_SOCIETE</v>
          </cell>
          <cell r="AN20" t="str">
            <v>BANQUE NATIONALE DE PARIS-BNP</v>
          </cell>
          <cell r="AO20" t="str">
            <v>Grands groupes bancaires privés</v>
          </cell>
          <cell r="AP20" t="str">
            <v>OUI</v>
          </cell>
          <cell r="AQ20" t="str">
            <v/>
          </cell>
          <cell r="AR20" t="str">
            <v>FR</v>
          </cell>
          <cell r="AS20" t="str">
            <v>FRANCE</v>
          </cell>
          <cell r="AT20" t="str">
            <v/>
          </cell>
          <cell r="AU20" t="str">
            <v/>
          </cell>
          <cell r="AV20" t="str">
            <v>SELLEM</v>
          </cell>
          <cell r="AW20">
            <v>2754</v>
          </cell>
          <cell r="AX20">
            <v>2.5681159999999998</v>
          </cell>
          <cell r="AZ20">
            <v>0</v>
          </cell>
          <cell r="BA20">
            <v>220</v>
          </cell>
          <cell r="BB20" t="str">
            <v>NON-MSU</v>
          </cell>
          <cell r="BC20">
            <v>0</v>
          </cell>
          <cell r="BD20">
            <v>0</v>
          </cell>
        </row>
        <row r="21">
          <cell r="A21" t="str">
            <v>11706</v>
          </cell>
          <cell r="B21" t="str">
            <v>CRCAM CHARENTE-MARITIME DEUX-SEVRES</v>
          </cell>
          <cell r="C21" t="str">
            <v>3. Autres (GEA CBD)</v>
          </cell>
          <cell r="D21">
            <v>201512</v>
          </cell>
          <cell r="E21">
            <v>4.3999999999999997E-2</v>
          </cell>
          <cell r="F21">
            <v>0.16889999999999999</v>
          </cell>
          <cell r="G21">
            <v>8.1363319999999995</v>
          </cell>
          <cell r="H21">
            <v>0.35799860799999994</v>
          </cell>
          <cell r="I21">
            <v>1.3742264747999999</v>
          </cell>
          <cell r="J21">
            <v>4.2599999999999999E-2</v>
          </cell>
          <cell r="K21">
            <v>0.4476</v>
          </cell>
          <cell r="L21">
            <v>2.1077149999999998</v>
          </cell>
          <cell r="M21">
            <v>8.9788658999999993E-2</v>
          </cell>
          <cell r="N21">
            <v>0.94341323399999988</v>
          </cell>
          <cell r="O21">
            <v>4902</v>
          </cell>
          <cell r="P21" t="str">
            <v>399354810</v>
          </cell>
          <cell r="Q21" t="str">
            <v>PM</v>
          </cell>
          <cell r="R21" t="str">
            <v>210</v>
          </cell>
          <cell r="S21" t="str">
            <v>01</v>
          </cell>
          <cell r="T21" t="str">
            <v>Etablissement de crédit</v>
          </cell>
          <cell r="U21" t="str">
            <v>201</v>
          </cell>
          <cell r="V21" t="str">
            <v>Banque mutualiste ou coopérative</v>
          </cell>
          <cell r="W21" t="str">
            <v>001</v>
          </cell>
          <cell r="X21" t="str">
            <v>Agrément ACPR</v>
          </cell>
          <cell r="Y21">
            <v>8</v>
          </cell>
          <cell r="Z21" t="str">
            <v>RESTRUCTURATION AVEC REPRISE DE CIB</v>
          </cell>
          <cell r="AA21" t="str">
            <v>FR</v>
          </cell>
          <cell r="AB21" t="str">
            <v> France</v>
          </cell>
          <cell r="AC21" t="str">
            <v>S. BANCAIRE MUTUALISTE ET AUTRES RESEAUX</v>
          </cell>
          <cell r="AD21">
            <v>27</v>
          </cell>
          <cell r="AE21" t="str">
            <v>GPE CREDIT AGRICOLE</v>
          </cell>
          <cell r="AF21">
            <v>0</v>
          </cell>
          <cell r="AG21" t="str">
            <v>17100</v>
          </cell>
          <cell r="AH21" t="str">
            <v>FR</v>
          </cell>
          <cell r="AI21" t="str">
            <v/>
          </cell>
          <cell r="AJ21" t="str">
            <v/>
          </cell>
          <cell r="AK21" t="str">
            <v>EC</v>
          </cell>
          <cell r="AL21" t="str">
            <v>Bq mut</v>
          </cell>
          <cell r="AM21" t="str">
            <v>PERSONNE_MORALE_SOCIETE</v>
          </cell>
          <cell r="AN21" t="str">
            <v>CREDIT AGRICOLE</v>
          </cell>
          <cell r="AO21" t="str">
            <v>Groupes mutualistes</v>
          </cell>
          <cell r="AP21" t="str">
            <v/>
          </cell>
          <cell r="AQ21" t="str">
            <v/>
          </cell>
          <cell r="AR21" t="str">
            <v>FR</v>
          </cell>
          <cell r="AS21" t="str">
            <v>FRANCE</v>
          </cell>
          <cell r="AT21" t="str">
            <v/>
          </cell>
          <cell r="AU21" t="str">
            <v/>
          </cell>
          <cell r="AV21" t="str">
            <v>MOISSINAC</v>
          </cell>
          <cell r="AW21">
            <v>2761</v>
          </cell>
          <cell r="AX21">
            <v>11.461401988</v>
          </cell>
          <cell r="AY21">
            <v>8.7622159639999992</v>
          </cell>
          <cell r="AZ21">
            <v>3.3079344380000002</v>
          </cell>
          <cell r="BA21">
            <v>106</v>
          </cell>
          <cell r="BB21" t="str">
            <v>SI</v>
          </cell>
          <cell r="BC21">
            <v>0</v>
          </cell>
          <cell r="BD21">
            <v>0</v>
          </cell>
        </row>
        <row r="22">
          <cell r="A22" t="str">
            <v>11899</v>
          </cell>
          <cell r="B22" t="str">
            <v>BANQUE EUROPEENNE DU CREDIT MUTUEL</v>
          </cell>
          <cell r="C22" t="str">
            <v>3. Autres (GEA CBD)</v>
          </cell>
          <cell r="D22">
            <v>201512</v>
          </cell>
          <cell r="E22">
            <v>2.07E-2</v>
          </cell>
          <cell r="F22">
            <v>0.35639999999999999</v>
          </cell>
          <cell r="G22">
            <v>22.781218227340002</v>
          </cell>
          <cell r="H22">
            <v>0.47157121730593804</v>
          </cell>
          <cell r="I22">
            <v>8.119226176223977</v>
          </cell>
          <cell r="L22">
            <v>0.68526867795000002</v>
          </cell>
          <cell r="O22">
            <v>5291</v>
          </cell>
          <cell r="P22" t="str">
            <v>379522600</v>
          </cell>
          <cell r="Q22" t="str">
            <v>PM</v>
          </cell>
          <cell r="R22" t="str">
            <v>105</v>
          </cell>
          <cell r="S22" t="str">
            <v>01</v>
          </cell>
          <cell r="T22" t="str">
            <v>Etablissement de crédit</v>
          </cell>
          <cell r="U22" t="str">
            <v>200</v>
          </cell>
          <cell r="V22" t="str">
            <v>Banque</v>
          </cell>
          <cell r="W22" t="str">
            <v>001</v>
          </cell>
          <cell r="X22" t="str">
            <v>Agrément ACPR</v>
          </cell>
          <cell r="Y22">
            <v>8</v>
          </cell>
          <cell r="Z22" t="str">
            <v>RESTRUCTURATION AVEC REPRISE DE CIB</v>
          </cell>
          <cell r="AA22" t="str">
            <v>FR</v>
          </cell>
          <cell r="AB22" t="str">
            <v> France</v>
          </cell>
          <cell r="AC22" t="str">
            <v>S. BANCAIRE MUTUALISTE ET AUTRES RESEAUX</v>
          </cell>
          <cell r="AD22">
            <v>29</v>
          </cell>
          <cell r="AE22" t="str">
            <v>GPE CREDIT MUTUEL</v>
          </cell>
          <cell r="AF22">
            <v>0</v>
          </cell>
          <cell r="AG22" t="str">
            <v>67000</v>
          </cell>
          <cell r="AH22" t="str">
            <v>FR</v>
          </cell>
          <cell r="AI22" t="str">
            <v/>
          </cell>
          <cell r="AJ22" t="str">
            <v/>
          </cell>
          <cell r="AK22" t="str">
            <v>EC</v>
          </cell>
          <cell r="AL22" t="str">
            <v>Banque</v>
          </cell>
          <cell r="AM22" t="str">
            <v>PERSONNE_MORALE_SOCIETE</v>
          </cell>
          <cell r="AN22" t="str">
            <v>CREDIT MUTUEL</v>
          </cell>
          <cell r="AO22" t="str">
            <v>Groupes mutualistes</v>
          </cell>
          <cell r="AP22" t="str">
            <v/>
          </cell>
          <cell r="AQ22" t="str">
            <v/>
          </cell>
          <cell r="AR22" t="str">
            <v>FR</v>
          </cell>
          <cell r="AS22" t="str">
            <v>FRANCE</v>
          </cell>
          <cell r="AT22" t="str">
            <v/>
          </cell>
          <cell r="AU22" t="str">
            <v/>
          </cell>
          <cell r="AV22" t="str">
            <v>KRAUSE</v>
          </cell>
          <cell r="AW22">
            <v>2763</v>
          </cell>
          <cell r="AX22">
            <v>16.183957926000001</v>
          </cell>
          <cell r="AY22">
            <v>11.681895694</v>
          </cell>
          <cell r="AZ22">
            <v>10.830318435000001</v>
          </cell>
          <cell r="BA22">
            <v>79</v>
          </cell>
          <cell r="BB22" t="str">
            <v>SI</v>
          </cell>
          <cell r="BC22">
            <v>0</v>
          </cell>
          <cell r="BD22">
            <v>1</v>
          </cell>
        </row>
        <row r="23">
          <cell r="A23" t="str">
            <v>11907</v>
          </cell>
          <cell r="B23" t="str">
            <v>BANQUE POPULAIRE DU MASSIF CENTRAL</v>
          </cell>
          <cell r="C23" t="str">
            <v>3. Autres (GEA CBD)</v>
          </cell>
          <cell r="D23">
            <v>201512</v>
          </cell>
          <cell r="E23">
            <v>5.8200000000000002E-2</v>
          </cell>
          <cell r="F23">
            <v>0.15590000000000001</v>
          </cell>
          <cell r="G23">
            <v>4.5698503839999995</v>
          </cell>
          <cell r="H23">
            <v>0.26596529234880001</v>
          </cell>
          <cell r="I23">
            <v>0.7124396748656</v>
          </cell>
          <cell r="J23">
            <v>5.5599999999999997E-2</v>
          </cell>
          <cell r="K23">
            <v>0.43419999999999997</v>
          </cell>
          <cell r="L23">
            <v>0.89092262899999997</v>
          </cell>
          <cell r="M23">
            <v>4.9535298172399995E-2</v>
          </cell>
          <cell r="N23">
            <v>0.38683860551179994</v>
          </cell>
          <cell r="O23">
            <v>5309</v>
          </cell>
          <cell r="P23" t="str">
            <v>775633878</v>
          </cell>
          <cell r="Q23" t="str">
            <v>PM</v>
          </cell>
          <cell r="R23" t="str">
            <v>202</v>
          </cell>
          <cell r="S23" t="str">
            <v>01</v>
          </cell>
          <cell r="T23" t="str">
            <v>Etablissement de crédit</v>
          </cell>
          <cell r="U23" t="str">
            <v>201</v>
          </cell>
          <cell r="V23" t="str">
            <v>Banque mutualiste ou coopérative</v>
          </cell>
          <cell r="W23" t="str">
            <v>001</v>
          </cell>
          <cell r="X23" t="str">
            <v>Agrément ACPR</v>
          </cell>
          <cell r="Y23">
            <v>6</v>
          </cell>
          <cell r="Z23" t="str">
            <v>NOUVEL ETABLISSEMENT</v>
          </cell>
          <cell r="AA23" t="str">
            <v>FR</v>
          </cell>
          <cell r="AB23" t="str">
            <v> France</v>
          </cell>
          <cell r="AC23" t="str">
            <v>S. BANCAIRE MUTUALISTE ET AUTRES RESEAUX</v>
          </cell>
          <cell r="AD23">
            <v>1163</v>
          </cell>
          <cell r="AE23" t="str">
            <v>GPE BPCE</v>
          </cell>
          <cell r="AF23">
            <v>0</v>
          </cell>
          <cell r="AG23" t="str">
            <v>63000</v>
          </cell>
          <cell r="AH23" t="str">
            <v>FR</v>
          </cell>
          <cell r="AI23" t="str">
            <v/>
          </cell>
          <cell r="AJ23" t="str">
            <v/>
          </cell>
          <cell r="AK23" t="str">
            <v>EC</v>
          </cell>
          <cell r="AL23" t="str">
            <v>Bq mut</v>
          </cell>
          <cell r="AM23" t="str">
            <v>PERSONNE_MORALE_SOCIETE</v>
          </cell>
          <cell r="AN23" t="str">
            <v>BPCE</v>
          </cell>
          <cell r="AO23" t="str">
            <v>Groupes mutualistes</v>
          </cell>
          <cell r="AP23" t="str">
            <v/>
          </cell>
          <cell r="AQ23" t="str">
            <v/>
          </cell>
          <cell r="AR23" t="str">
            <v>FR</v>
          </cell>
          <cell r="AS23" t="str">
            <v>FRANCE</v>
          </cell>
          <cell r="AT23" t="str">
            <v/>
          </cell>
          <cell r="AU23" t="str">
            <v/>
          </cell>
          <cell r="AV23" t="str">
            <v>BODIAN</v>
          </cell>
          <cell r="AW23">
            <v>2762</v>
          </cell>
          <cell r="AX23">
            <v>6.0823091289999995</v>
          </cell>
          <cell r="AY23">
            <v>4.1832541919999997</v>
          </cell>
          <cell r="AZ23">
            <v>3.917545697</v>
          </cell>
          <cell r="BA23">
            <v>153</v>
          </cell>
          <cell r="BB23" t="str">
            <v>SI</v>
          </cell>
          <cell r="BC23">
            <v>0</v>
          </cell>
          <cell r="BD23">
            <v>1</v>
          </cell>
        </row>
        <row r="24">
          <cell r="A24" t="str">
            <v>12006</v>
          </cell>
          <cell r="B24" t="str">
            <v>CRCAM DE LA CORSE</v>
          </cell>
          <cell r="C24" t="str">
            <v>3. Autres (GEA CBD)</v>
          </cell>
          <cell r="D24">
            <v>201512</v>
          </cell>
          <cell r="E24">
            <v>8.43E-2</v>
          </cell>
          <cell r="F24">
            <v>0.2084</v>
          </cell>
          <cell r="G24">
            <v>1.392401</v>
          </cell>
          <cell r="H24">
            <v>0.1173794043</v>
          </cell>
          <cell r="I24">
            <v>0.2901763684</v>
          </cell>
          <cell r="J24">
            <v>8.9200000000000002E-2</v>
          </cell>
          <cell r="K24">
            <v>0.44590000000000002</v>
          </cell>
          <cell r="L24">
            <v>0.41009000000000001</v>
          </cell>
          <cell r="M24">
            <v>3.6580028000000001E-2</v>
          </cell>
          <cell r="N24">
            <v>0.18285913100000001</v>
          </cell>
          <cell r="O24">
            <v>5500</v>
          </cell>
          <cell r="P24" t="str">
            <v>782989206</v>
          </cell>
          <cell r="Q24" t="str">
            <v>PM</v>
          </cell>
          <cell r="R24" t="str">
            <v>210</v>
          </cell>
          <cell r="S24" t="str">
            <v>01</v>
          </cell>
          <cell r="T24" t="str">
            <v>Etablissement de crédit</v>
          </cell>
          <cell r="U24" t="str">
            <v>201</v>
          </cell>
          <cell r="V24" t="str">
            <v>Banque mutualiste ou coopérative</v>
          </cell>
          <cell r="W24" t="str">
            <v>001</v>
          </cell>
          <cell r="X24" t="str">
            <v>Agrément ACPR</v>
          </cell>
          <cell r="Y24">
            <v>6</v>
          </cell>
          <cell r="Z24" t="str">
            <v>NOUVEL ETABLISSEMENT</v>
          </cell>
          <cell r="AA24" t="str">
            <v>FR</v>
          </cell>
          <cell r="AB24" t="str">
            <v> France</v>
          </cell>
          <cell r="AC24" t="str">
            <v>S. BANCAIRE MUTUALISTE ET AUTRES RESEAUX</v>
          </cell>
          <cell r="AD24">
            <v>27</v>
          </cell>
          <cell r="AE24" t="str">
            <v>GPE CREDIT AGRICOLE</v>
          </cell>
          <cell r="AF24">
            <v>0</v>
          </cell>
          <cell r="AG24" t="str">
            <v>20000</v>
          </cell>
          <cell r="AH24" t="str">
            <v>FR</v>
          </cell>
          <cell r="AI24" t="str">
            <v/>
          </cell>
          <cell r="AJ24" t="str">
            <v/>
          </cell>
          <cell r="AK24" t="str">
            <v>EC</v>
          </cell>
          <cell r="AL24" t="str">
            <v>Bq mut</v>
          </cell>
          <cell r="AM24" t="str">
            <v>PERSONNE_MORALE_SOCIETE</v>
          </cell>
          <cell r="AN24" t="str">
            <v>CREDIT AGRICOLE</v>
          </cell>
          <cell r="AO24" t="str">
            <v>Groupes mutualistes</v>
          </cell>
          <cell r="AP24" t="str">
            <v/>
          </cell>
          <cell r="AQ24" t="str">
            <v/>
          </cell>
          <cell r="AR24" t="str">
            <v>FR</v>
          </cell>
          <cell r="AS24" t="str">
            <v>FRANCE</v>
          </cell>
          <cell r="AT24" t="str">
            <v/>
          </cell>
          <cell r="AU24" t="str">
            <v/>
          </cell>
          <cell r="AV24" t="str">
            <v>MOISSINAC</v>
          </cell>
          <cell r="AW24">
            <v>2761</v>
          </cell>
          <cell r="AX24">
            <v>2.1186804229999998</v>
          </cell>
          <cell r="AY24">
            <v>1.509667938</v>
          </cell>
          <cell r="AZ24">
            <v>1.053452493</v>
          </cell>
          <cell r="BA24">
            <v>238</v>
          </cell>
          <cell r="BB24" t="str">
            <v>SI</v>
          </cell>
          <cell r="BC24">
            <v>0</v>
          </cell>
          <cell r="BD24">
            <v>0</v>
          </cell>
        </row>
        <row r="25">
          <cell r="A25" t="str">
            <v>12135</v>
          </cell>
          <cell r="B25" t="str">
            <v>CAISSE EPARGNE BOURGOGNE FRANCHE-COMTE</v>
          </cell>
          <cell r="C25" t="str">
            <v>3. Autres (GEA CBD)</v>
          </cell>
          <cell r="D25">
            <v>201512</v>
          </cell>
          <cell r="E25">
            <v>4.8300000000000003E-2</v>
          </cell>
          <cell r="F25">
            <v>0.1993</v>
          </cell>
          <cell r="G25">
            <v>7.9480309289999997</v>
          </cell>
          <cell r="H25">
            <v>0.38388989387069999</v>
          </cell>
          <cell r="I25">
            <v>1.5840425641497</v>
          </cell>
          <cell r="O25">
            <v>5712</v>
          </cell>
          <cell r="P25" t="str">
            <v>352483341</v>
          </cell>
          <cell r="Q25" t="str">
            <v>PM</v>
          </cell>
          <cell r="R25" t="str">
            <v>270</v>
          </cell>
          <cell r="S25" t="str">
            <v>01</v>
          </cell>
          <cell r="T25" t="str">
            <v>Etablissement de crédit</v>
          </cell>
          <cell r="U25" t="str">
            <v>201</v>
          </cell>
          <cell r="V25" t="str">
            <v>Banque mutualiste ou coopérative</v>
          </cell>
          <cell r="W25" t="str">
            <v>001</v>
          </cell>
          <cell r="X25" t="str">
            <v>Agrément ACPR</v>
          </cell>
          <cell r="Y25">
            <v>8</v>
          </cell>
          <cell r="Z25" t="str">
            <v>RESTRUCTURATION AVEC REPRISE DE CIB</v>
          </cell>
          <cell r="AA25" t="str">
            <v>FR</v>
          </cell>
          <cell r="AB25" t="str">
            <v> France</v>
          </cell>
          <cell r="AC25" t="str">
            <v>S. BANCAIRE MUTUALISTE ET AUTRES RESEAUX</v>
          </cell>
          <cell r="AD25">
            <v>1163</v>
          </cell>
          <cell r="AE25" t="str">
            <v>GPE BPCE</v>
          </cell>
          <cell r="AF25">
            <v>0</v>
          </cell>
          <cell r="AG25" t="str">
            <v>21000</v>
          </cell>
          <cell r="AH25" t="str">
            <v>FR</v>
          </cell>
          <cell r="AI25" t="str">
            <v/>
          </cell>
          <cell r="AJ25" t="str">
            <v/>
          </cell>
          <cell r="AK25" t="str">
            <v>EC</v>
          </cell>
          <cell r="AL25" t="str">
            <v>Bq mut</v>
          </cell>
          <cell r="AM25" t="str">
            <v>PERSONNE_MORALE_SOCIETE</v>
          </cell>
          <cell r="AN25" t="str">
            <v>BPCE</v>
          </cell>
          <cell r="AO25" t="str">
            <v>Groupes mutualistes</v>
          </cell>
          <cell r="AP25" t="str">
            <v/>
          </cell>
          <cell r="AQ25" t="str">
            <v/>
          </cell>
          <cell r="AR25" t="str">
            <v>FR</v>
          </cell>
          <cell r="AS25" t="str">
            <v>FRANCE</v>
          </cell>
          <cell r="AT25" t="str">
            <v/>
          </cell>
          <cell r="AU25" t="str">
            <v/>
          </cell>
          <cell r="AV25" t="str">
            <v>BOUJAOUD</v>
          </cell>
          <cell r="AW25">
            <v>2762</v>
          </cell>
          <cell r="AX25">
            <v>17.186253756999999</v>
          </cell>
          <cell r="AY25">
            <v>9.3535563249999996</v>
          </cell>
          <cell r="AZ25">
            <v>11.929350517000001</v>
          </cell>
          <cell r="BA25">
            <v>74</v>
          </cell>
          <cell r="BB25" t="str">
            <v>SI</v>
          </cell>
          <cell r="BC25">
            <v>0</v>
          </cell>
          <cell r="BD25">
            <v>1</v>
          </cell>
        </row>
        <row r="26">
          <cell r="A26" t="str">
            <v>12206</v>
          </cell>
          <cell r="B26" t="str">
            <v>CRCAM DES COTES-D'ARMOR</v>
          </cell>
          <cell r="C26" t="str">
            <v>3. Autres (GEA CBD)</v>
          </cell>
          <cell r="D26">
            <v>201512</v>
          </cell>
          <cell r="E26">
            <v>5.6399999999999999E-2</v>
          </cell>
          <cell r="F26">
            <v>0.1757</v>
          </cell>
          <cell r="G26">
            <v>5.6264519999999996</v>
          </cell>
          <cell r="H26">
            <v>0.31733189279999996</v>
          </cell>
          <cell r="I26">
            <v>0.9885676163999999</v>
          </cell>
          <cell r="J26">
            <v>2.8400000000000002E-2</v>
          </cell>
          <cell r="K26">
            <v>0.4496</v>
          </cell>
          <cell r="L26">
            <v>1.616493</v>
          </cell>
          <cell r="M26">
            <v>4.5908401200000004E-2</v>
          </cell>
          <cell r="N26">
            <v>0.72677525279999999</v>
          </cell>
          <cell r="O26">
            <v>5928</v>
          </cell>
          <cell r="P26" t="str">
            <v>777456179</v>
          </cell>
          <cell r="Q26" t="str">
            <v>PM</v>
          </cell>
          <cell r="R26" t="str">
            <v>210</v>
          </cell>
          <cell r="S26" t="str">
            <v>01</v>
          </cell>
          <cell r="T26" t="str">
            <v>Etablissement de crédit</v>
          </cell>
          <cell r="U26" t="str">
            <v>201</v>
          </cell>
          <cell r="V26" t="str">
            <v>Banque mutualiste ou coopérative</v>
          </cell>
          <cell r="W26" t="str">
            <v>001</v>
          </cell>
          <cell r="X26" t="str">
            <v>Agrément ACPR</v>
          </cell>
          <cell r="Y26">
            <v>6</v>
          </cell>
          <cell r="Z26" t="str">
            <v>NOUVEL ETABLISSEMENT</v>
          </cell>
          <cell r="AA26" t="str">
            <v>FR</v>
          </cell>
          <cell r="AB26" t="str">
            <v> France</v>
          </cell>
          <cell r="AC26" t="str">
            <v>S. BANCAIRE MUTUALISTE ET AUTRES RESEAUX</v>
          </cell>
          <cell r="AD26">
            <v>27</v>
          </cell>
          <cell r="AE26" t="str">
            <v>GPE CREDIT AGRICOLE</v>
          </cell>
          <cell r="AF26">
            <v>0</v>
          </cell>
          <cell r="AG26" t="str">
            <v>22440</v>
          </cell>
          <cell r="AH26" t="str">
            <v>FR</v>
          </cell>
          <cell r="AI26" t="str">
            <v/>
          </cell>
          <cell r="AJ26" t="str">
            <v/>
          </cell>
          <cell r="AK26" t="str">
            <v>EC</v>
          </cell>
          <cell r="AL26" t="str">
            <v>Bq mut</v>
          </cell>
          <cell r="AM26" t="str">
            <v>PERSONNE_MORALE_SOCIETE</v>
          </cell>
          <cell r="AN26" t="str">
            <v>CREDIT AGRICOLE</v>
          </cell>
          <cell r="AO26" t="str">
            <v>Groupes mutualistes</v>
          </cell>
          <cell r="AP26" t="str">
            <v/>
          </cell>
          <cell r="AQ26" t="str">
            <v/>
          </cell>
          <cell r="AR26" t="str">
            <v>FR</v>
          </cell>
          <cell r="AS26" t="str">
            <v>FRANCE</v>
          </cell>
          <cell r="AT26" t="str">
            <v/>
          </cell>
          <cell r="AU26" t="str">
            <v/>
          </cell>
          <cell r="AV26" t="str">
            <v>BALLABRIGA</v>
          </cell>
          <cell r="AW26">
            <v>2761</v>
          </cell>
          <cell r="AX26">
            <v>8.6269581539999987</v>
          </cell>
          <cell r="AY26">
            <v>6.3993837679999999</v>
          </cell>
          <cell r="AZ26">
            <v>1.998181754</v>
          </cell>
          <cell r="BA26">
            <v>129</v>
          </cell>
          <cell r="BB26" t="str">
            <v>SI</v>
          </cell>
          <cell r="BC26">
            <v>0</v>
          </cell>
          <cell r="BD26">
            <v>0</v>
          </cell>
        </row>
        <row r="27">
          <cell r="A27" t="str">
            <v>12406</v>
          </cell>
          <cell r="B27" t="str">
            <v>CRCAM CHARENTE-PERIGORD</v>
          </cell>
          <cell r="C27" t="str">
            <v>3. Autres (GEA CBD)</v>
          </cell>
          <cell r="D27">
            <v>201512</v>
          </cell>
          <cell r="E27">
            <v>5.0799999999999998E-2</v>
          </cell>
          <cell r="F27">
            <v>0.17</v>
          </cell>
          <cell r="G27">
            <v>4.9775859999999996</v>
          </cell>
          <cell r="H27">
            <v>0.25286136879999999</v>
          </cell>
          <cell r="I27">
            <v>0.84618961999999998</v>
          </cell>
          <cell r="J27">
            <v>2.63E-2</v>
          </cell>
          <cell r="K27">
            <v>0.44190000000000002</v>
          </cell>
          <cell r="L27">
            <v>1.8835109999999999</v>
          </cell>
          <cell r="M27">
            <v>4.9536339299999996E-2</v>
          </cell>
          <cell r="N27">
            <v>0.83232351090000001</v>
          </cell>
          <cell r="O27">
            <v>6261</v>
          </cell>
          <cell r="P27" t="str">
            <v>775569726</v>
          </cell>
          <cell r="Q27" t="str">
            <v>PM</v>
          </cell>
          <cell r="R27" t="str">
            <v>210</v>
          </cell>
          <cell r="S27" t="str">
            <v>01</v>
          </cell>
          <cell r="T27" t="str">
            <v>Etablissement de crédit</v>
          </cell>
          <cell r="U27" t="str">
            <v>201</v>
          </cell>
          <cell r="V27" t="str">
            <v>Banque mutualiste ou coopérative</v>
          </cell>
          <cell r="W27" t="str">
            <v>001</v>
          </cell>
          <cell r="X27" t="str">
            <v>Agrément ACPR</v>
          </cell>
          <cell r="Y27">
            <v>6</v>
          </cell>
          <cell r="Z27" t="str">
            <v>NOUVEL ETABLISSEMENT</v>
          </cell>
          <cell r="AA27" t="str">
            <v>FR</v>
          </cell>
          <cell r="AB27" t="str">
            <v> France</v>
          </cell>
          <cell r="AC27" t="str">
            <v>S. BANCAIRE MUTUALISTE ET AUTRES RESEAUX</v>
          </cell>
          <cell r="AD27">
            <v>27</v>
          </cell>
          <cell r="AE27" t="str">
            <v>GPE CREDIT AGRICOLE</v>
          </cell>
          <cell r="AF27">
            <v>0</v>
          </cell>
          <cell r="AG27" t="str">
            <v>16800</v>
          </cell>
          <cell r="AH27" t="str">
            <v>FR</v>
          </cell>
          <cell r="AI27" t="str">
            <v/>
          </cell>
          <cell r="AJ27" t="str">
            <v/>
          </cell>
          <cell r="AK27" t="str">
            <v>EC</v>
          </cell>
          <cell r="AL27" t="str">
            <v>Bq mut</v>
          </cell>
          <cell r="AM27" t="str">
            <v>PERSONNE_MORALE_SOCIETE</v>
          </cell>
          <cell r="AN27" t="str">
            <v>CREDIT AGRICOLE</v>
          </cell>
          <cell r="AO27" t="str">
            <v>Groupes mutualistes</v>
          </cell>
          <cell r="AP27" t="str">
            <v/>
          </cell>
          <cell r="AQ27" t="str">
            <v/>
          </cell>
          <cell r="AR27" t="str">
            <v>FR</v>
          </cell>
          <cell r="AS27" t="str">
            <v>FRANCE</v>
          </cell>
          <cell r="AT27" t="str">
            <v/>
          </cell>
          <cell r="AU27" t="str">
            <v/>
          </cell>
          <cell r="AV27" t="str">
            <v>BALLABRIGA</v>
          </cell>
          <cell r="AW27">
            <v>2761</v>
          </cell>
          <cell r="AX27">
            <v>8.3908165399999994</v>
          </cell>
          <cell r="AY27">
            <v>5.9397233499999995</v>
          </cell>
          <cell r="AZ27">
            <v>2.5160812429999999</v>
          </cell>
          <cell r="BA27">
            <v>131</v>
          </cell>
          <cell r="BB27" t="str">
            <v>SI</v>
          </cell>
          <cell r="BC27">
            <v>0</v>
          </cell>
          <cell r="BD27">
            <v>0</v>
          </cell>
        </row>
        <row r="28">
          <cell r="A28" t="str">
            <v>12506</v>
          </cell>
          <cell r="B28" t="str">
            <v>CRCAM FRANCHE-COMTE</v>
          </cell>
          <cell r="C28" t="str">
            <v>3. Autres (GEA CBD)</v>
          </cell>
          <cell r="D28">
            <v>201512</v>
          </cell>
          <cell r="E28">
            <v>4.53E-2</v>
          </cell>
          <cell r="F28">
            <v>0.16489999999999999</v>
          </cell>
          <cell r="G28">
            <v>8.3501829999999995</v>
          </cell>
          <cell r="H28">
            <v>0.37826328989999997</v>
          </cell>
          <cell r="I28">
            <v>1.3769451766999998</v>
          </cell>
          <cell r="J28">
            <v>3.95E-2</v>
          </cell>
          <cell r="K28">
            <v>0.45</v>
          </cell>
          <cell r="L28">
            <v>1.923881</v>
          </cell>
          <cell r="M28">
            <v>7.59932995E-2</v>
          </cell>
          <cell r="N28">
            <v>0.86574644999999995</v>
          </cell>
          <cell r="O28">
            <v>6460</v>
          </cell>
          <cell r="P28" t="str">
            <v>384899399</v>
          </cell>
          <cell r="Q28" t="str">
            <v>PM</v>
          </cell>
          <cell r="R28" t="str">
            <v>210</v>
          </cell>
          <cell r="S28" t="str">
            <v>01</v>
          </cell>
          <cell r="T28" t="str">
            <v>Etablissement de crédit</v>
          </cell>
          <cell r="U28" t="str">
            <v>201</v>
          </cell>
          <cell r="V28" t="str">
            <v>Banque mutualiste ou coopérative</v>
          </cell>
          <cell r="W28" t="str">
            <v>001</v>
          </cell>
          <cell r="X28" t="str">
            <v>Agrément ACPR</v>
          </cell>
          <cell r="Y28">
            <v>8</v>
          </cell>
          <cell r="Z28" t="str">
            <v>RESTRUCTURATION AVEC REPRISE DE CIB</v>
          </cell>
          <cell r="AA28" t="str">
            <v>FR</v>
          </cell>
          <cell r="AB28" t="str">
            <v> France</v>
          </cell>
          <cell r="AC28" t="str">
            <v>S. BANCAIRE MUTUALISTE ET AUTRES RESEAUX</v>
          </cell>
          <cell r="AD28">
            <v>27</v>
          </cell>
          <cell r="AE28" t="str">
            <v>GPE CREDIT AGRICOLE</v>
          </cell>
          <cell r="AF28">
            <v>0</v>
          </cell>
          <cell r="AG28" t="str">
            <v>25000</v>
          </cell>
          <cell r="AH28" t="str">
            <v>FR</v>
          </cell>
          <cell r="AI28" t="str">
            <v/>
          </cell>
          <cell r="AJ28" t="str">
            <v/>
          </cell>
          <cell r="AK28" t="str">
            <v>EC</v>
          </cell>
          <cell r="AL28" t="str">
            <v>Bq mut</v>
          </cell>
          <cell r="AM28" t="str">
            <v>PERSONNE_MORALE_SOCIETE</v>
          </cell>
          <cell r="AN28" t="str">
            <v>CREDIT AGRICOLE</v>
          </cell>
          <cell r="AO28" t="str">
            <v>Groupes mutualistes</v>
          </cell>
          <cell r="AP28" t="str">
            <v/>
          </cell>
          <cell r="AQ28" t="str">
            <v/>
          </cell>
          <cell r="AR28" t="str">
            <v>FR</v>
          </cell>
          <cell r="AS28" t="str">
            <v>FRANCE</v>
          </cell>
          <cell r="AT28" t="str">
            <v/>
          </cell>
          <cell r="AU28" t="str">
            <v/>
          </cell>
          <cell r="AV28" t="str">
            <v>PIGEON</v>
          </cell>
          <cell r="AW28">
            <v>2761</v>
          </cell>
          <cell r="AX28">
            <v>11.334156513</v>
          </cell>
          <cell r="AY28">
            <v>9.066834952999999</v>
          </cell>
          <cell r="AZ28">
            <v>3.2244213560000001</v>
          </cell>
          <cell r="BA28">
            <v>108</v>
          </cell>
          <cell r="BB28" t="str">
            <v>SI</v>
          </cell>
          <cell r="BC28">
            <v>0</v>
          </cell>
          <cell r="BD28">
            <v>0</v>
          </cell>
        </row>
        <row r="29">
          <cell r="A29" t="str">
            <v>12869</v>
          </cell>
          <cell r="B29" t="str">
            <v>BANQUE ACCORD</v>
          </cell>
          <cell r="C29" t="str">
            <v>2. CBD</v>
          </cell>
          <cell r="D29">
            <v>201512</v>
          </cell>
          <cell r="E29">
            <v>3.6600000000000001E-2</v>
          </cell>
          <cell r="F29">
            <v>0.47</v>
          </cell>
          <cell r="G29">
            <v>6.9394187499999997</v>
          </cell>
          <cell r="H29">
            <v>5.5515349999999998E-3</v>
          </cell>
          <cell r="O29">
            <v>7165</v>
          </cell>
          <cell r="P29" t="str">
            <v>546380197</v>
          </cell>
          <cell r="Q29" t="str">
            <v>PM</v>
          </cell>
          <cell r="R29" t="str">
            <v>105</v>
          </cell>
          <cell r="S29" t="str">
            <v>01</v>
          </cell>
          <cell r="T29" t="str">
            <v>Etablissement de crédit</v>
          </cell>
          <cell r="U29" t="str">
            <v>200</v>
          </cell>
          <cell r="V29" t="str">
            <v>Banque</v>
          </cell>
          <cell r="W29" t="str">
            <v>001</v>
          </cell>
          <cell r="X29" t="str">
            <v>Agrément ACPR</v>
          </cell>
          <cell r="Y29">
            <v>6</v>
          </cell>
          <cell r="Z29" t="str">
            <v>NOUVEL ETABLISSEMENT</v>
          </cell>
          <cell r="AA29" t="str">
            <v>FR</v>
          </cell>
          <cell r="AB29" t="str">
            <v> France</v>
          </cell>
          <cell r="AC29" t="str">
            <v>S. COMMERCIAL</v>
          </cell>
          <cell r="AD29">
            <v>65</v>
          </cell>
          <cell r="AE29" t="str">
            <v>GPE AUCHAN - MULLIEZ</v>
          </cell>
          <cell r="AF29">
            <v>1</v>
          </cell>
          <cell r="AG29" t="str">
            <v>59170</v>
          </cell>
          <cell r="AH29" t="str">
            <v>FR</v>
          </cell>
          <cell r="AI29" t="str">
            <v/>
          </cell>
          <cell r="AJ29" t="str">
            <v/>
          </cell>
          <cell r="AK29" t="str">
            <v>EC</v>
          </cell>
          <cell r="AL29" t="str">
            <v>Banque</v>
          </cell>
          <cell r="AM29" t="str">
            <v>PERSONNE_MORALE_SOCIETE</v>
          </cell>
          <cell r="AN29" t="str">
            <v>AUCHAN - MULLIEZ</v>
          </cell>
          <cell r="AO29" t="str">
            <v>Industrie, commerce, services, BTP, groupes professionnels</v>
          </cell>
          <cell r="AP29" t="str">
            <v/>
          </cell>
          <cell r="AQ29" t="str">
            <v/>
          </cell>
          <cell r="AR29" t="str">
            <v>FR</v>
          </cell>
          <cell r="AS29" t="str">
            <v>FRANCE</v>
          </cell>
          <cell r="AT29" t="str">
            <v/>
          </cell>
          <cell r="AU29" t="str">
            <v/>
          </cell>
          <cell r="AV29" t="str">
            <v>CHAUSSARD</v>
          </cell>
          <cell r="AW29">
            <v>2763</v>
          </cell>
          <cell r="AX29">
            <v>2.9128570070000004</v>
          </cell>
          <cell r="AY29">
            <v>0.95129634900000004</v>
          </cell>
          <cell r="AZ29">
            <v>0.34159423</v>
          </cell>
          <cell r="BA29">
            <v>208</v>
          </cell>
          <cell r="BB29" t="str">
            <v>LSI</v>
          </cell>
          <cell r="BC29">
            <v>0</v>
          </cell>
          <cell r="BD29">
            <v>1</v>
          </cell>
        </row>
        <row r="30">
          <cell r="A30" t="str">
            <v>12906</v>
          </cell>
          <cell r="B30" t="str">
            <v>CRCAM DU FINISTERE</v>
          </cell>
          <cell r="C30" t="str">
            <v>3. Autres (GEA CBD)</v>
          </cell>
          <cell r="D30">
            <v>201512</v>
          </cell>
          <cell r="E30">
            <v>5.1400000000000001E-2</v>
          </cell>
          <cell r="F30">
            <v>0.18049999999999999</v>
          </cell>
          <cell r="G30">
            <v>7.4755700000000003</v>
          </cell>
          <cell r="H30">
            <v>0.38424429800000004</v>
          </cell>
          <cell r="I30">
            <v>1.3493403850000001</v>
          </cell>
          <cell r="J30">
            <v>3.2599999999999997E-2</v>
          </cell>
          <cell r="K30">
            <v>0.44950000000000001</v>
          </cell>
          <cell r="L30">
            <v>2.039723</v>
          </cell>
          <cell r="M30">
            <v>6.6494969799999998E-2</v>
          </cell>
          <cell r="N30">
            <v>0.91685548849999998</v>
          </cell>
          <cell r="O30">
            <v>7215</v>
          </cell>
          <cell r="P30" t="str">
            <v>778134601</v>
          </cell>
          <cell r="Q30" t="str">
            <v>PM</v>
          </cell>
          <cell r="R30" t="str">
            <v>210</v>
          </cell>
          <cell r="S30" t="str">
            <v>01</v>
          </cell>
          <cell r="T30" t="str">
            <v>Etablissement de crédit</v>
          </cell>
          <cell r="U30" t="str">
            <v>201</v>
          </cell>
          <cell r="V30" t="str">
            <v>Banque mutualiste ou coopérative</v>
          </cell>
          <cell r="W30" t="str">
            <v>001</v>
          </cell>
          <cell r="X30" t="str">
            <v>Agrément ACPR</v>
          </cell>
          <cell r="Y30">
            <v>6</v>
          </cell>
          <cell r="Z30" t="str">
            <v>NOUVEL ETABLISSEMENT</v>
          </cell>
          <cell r="AA30" t="str">
            <v>FR</v>
          </cell>
          <cell r="AB30" t="str">
            <v> France</v>
          </cell>
          <cell r="AC30" t="str">
            <v>S. BANCAIRE MUTUALISTE ET AUTRES RESEAUX</v>
          </cell>
          <cell r="AD30">
            <v>27</v>
          </cell>
          <cell r="AE30" t="str">
            <v>GPE CREDIT AGRICOLE</v>
          </cell>
          <cell r="AF30">
            <v>0</v>
          </cell>
          <cell r="AG30" t="str">
            <v>29000</v>
          </cell>
          <cell r="AH30" t="str">
            <v>FR</v>
          </cell>
          <cell r="AI30" t="str">
            <v/>
          </cell>
          <cell r="AJ30" t="str">
            <v/>
          </cell>
          <cell r="AK30" t="str">
            <v>EC</v>
          </cell>
          <cell r="AL30" t="str">
            <v>Bq mut</v>
          </cell>
          <cell r="AM30" t="str">
            <v>PERSONNE_MORALE_SOCIETE</v>
          </cell>
          <cell r="AN30" t="str">
            <v>CREDIT AGRICOLE</v>
          </cell>
          <cell r="AO30" t="str">
            <v>Groupes mutualistes</v>
          </cell>
          <cell r="AP30" t="str">
            <v/>
          </cell>
          <cell r="AQ30" t="str">
            <v/>
          </cell>
          <cell r="AR30" t="str">
            <v>FR</v>
          </cell>
          <cell r="AS30" t="str">
            <v>FRANCE</v>
          </cell>
          <cell r="AT30" t="str">
            <v/>
          </cell>
          <cell r="AU30" t="str">
            <v/>
          </cell>
          <cell r="AV30" t="str">
            <v>LAFARQUE</v>
          </cell>
          <cell r="AW30">
            <v>2761</v>
          </cell>
          <cell r="AX30">
            <v>10.885798948000001</v>
          </cell>
          <cell r="AY30">
            <v>8.3856346540000004</v>
          </cell>
          <cell r="AZ30">
            <v>2.7103988960000001</v>
          </cell>
          <cell r="BA30">
            <v>111</v>
          </cell>
          <cell r="BB30" t="str">
            <v>SI</v>
          </cell>
          <cell r="BC30">
            <v>0</v>
          </cell>
          <cell r="BD30">
            <v>0</v>
          </cell>
        </row>
        <row r="31">
          <cell r="A31" t="str">
            <v>13106</v>
          </cell>
          <cell r="B31" t="str">
            <v>CRCAM TOULOUSE 31</v>
          </cell>
          <cell r="C31" t="str">
            <v>3. Autres (GEA CBD)</v>
          </cell>
          <cell r="D31">
            <v>201512</v>
          </cell>
          <cell r="E31">
            <v>4.65E-2</v>
          </cell>
          <cell r="F31">
            <v>0.1741</v>
          </cell>
          <cell r="G31">
            <v>5.9250769999999999</v>
          </cell>
          <cell r="H31">
            <v>0.27551608049999998</v>
          </cell>
          <cell r="I31">
            <v>1.0315559057000001</v>
          </cell>
          <cell r="J31">
            <v>4.0099999999999997E-2</v>
          </cell>
          <cell r="K31">
            <v>0.38950000000000001</v>
          </cell>
          <cell r="L31">
            <v>1.909273</v>
          </cell>
          <cell r="M31">
            <v>7.6561847299999999E-2</v>
          </cell>
          <cell r="N31">
            <v>0.74366183350000004</v>
          </cell>
          <cell r="O31">
            <v>7615</v>
          </cell>
          <cell r="P31" t="str">
            <v>776916207</v>
          </cell>
          <cell r="Q31" t="str">
            <v>PM</v>
          </cell>
          <cell r="R31" t="str">
            <v>210</v>
          </cell>
          <cell r="S31" t="str">
            <v>01</v>
          </cell>
          <cell r="T31" t="str">
            <v>Etablissement de crédit</v>
          </cell>
          <cell r="U31" t="str">
            <v>201</v>
          </cell>
          <cell r="V31" t="str">
            <v>Banque mutualiste ou coopérative</v>
          </cell>
          <cell r="W31" t="str">
            <v>001</v>
          </cell>
          <cell r="X31" t="str">
            <v>Agrément ACPR</v>
          </cell>
          <cell r="Y31">
            <v>6</v>
          </cell>
          <cell r="Z31" t="str">
            <v>NOUVEL ETABLISSEMENT</v>
          </cell>
          <cell r="AA31" t="str">
            <v>FR</v>
          </cell>
          <cell r="AB31" t="str">
            <v> France</v>
          </cell>
          <cell r="AC31" t="str">
            <v>S. BANCAIRE MUTUALISTE ET AUTRES RESEAUX</v>
          </cell>
          <cell r="AD31">
            <v>27</v>
          </cell>
          <cell r="AE31" t="str">
            <v>GPE CREDIT AGRICOLE</v>
          </cell>
          <cell r="AF31">
            <v>0</v>
          </cell>
          <cell r="AG31" t="str">
            <v>31000</v>
          </cell>
          <cell r="AH31" t="str">
            <v>FR</v>
          </cell>
          <cell r="AI31" t="str">
            <v/>
          </cell>
          <cell r="AJ31" t="str">
            <v/>
          </cell>
          <cell r="AK31" t="str">
            <v>EC</v>
          </cell>
          <cell r="AL31" t="str">
            <v>Bq mut</v>
          </cell>
          <cell r="AM31" t="str">
            <v>PERSONNE_MORALE_SOCIETE</v>
          </cell>
          <cell r="AN31" t="str">
            <v>CREDIT AGRICOLE</v>
          </cell>
          <cell r="AO31" t="str">
            <v>Groupes mutualistes</v>
          </cell>
          <cell r="AP31" t="str">
            <v/>
          </cell>
          <cell r="AQ31" t="str">
            <v/>
          </cell>
          <cell r="AR31" t="str">
            <v>FR</v>
          </cell>
          <cell r="AS31" t="str">
            <v>FRANCE</v>
          </cell>
          <cell r="AT31" t="str">
            <v/>
          </cell>
          <cell r="AU31" t="str">
            <v/>
          </cell>
          <cell r="AV31" t="str">
            <v>KHEYAR</v>
          </cell>
          <cell r="AW31">
            <v>2761</v>
          </cell>
          <cell r="AX31">
            <v>9.3279861929999992</v>
          </cell>
          <cell r="AY31">
            <v>6.9168920140000001</v>
          </cell>
          <cell r="AZ31">
            <v>3.1838107070000001</v>
          </cell>
          <cell r="BA31">
            <v>122</v>
          </cell>
          <cell r="BB31" t="str">
            <v>SI</v>
          </cell>
          <cell r="BC31">
            <v>0</v>
          </cell>
          <cell r="BD31">
            <v>0</v>
          </cell>
        </row>
        <row r="32">
          <cell r="A32" t="str">
            <v>13135</v>
          </cell>
          <cell r="B32" t="str">
            <v>CAISSE D EPARGNE DE MIDI-PYRENEES</v>
          </cell>
          <cell r="C32" t="str">
            <v>3. Autres (GEA CBD)</v>
          </cell>
          <cell r="D32">
            <v>201512</v>
          </cell>
          <cell r="E32">
            <v>3.5900000000000001E-2</v>
          </cell>
          <cell r="F32">
            <v>0.20069999999999999</v>
          </cell>
          <cell r="G32">
            <v>7.6753764689999997</v>
          </cell>
          <cell r="H32">
            <v>0.27554601523709998</v>
          </cell>
          <cell r="I32">
            <v>1.5404480573282999</v>
          </cell>
          <cell r="O32">
            <v>7663</v>
          </cell>
          <cell r="P32" t="str">
            <v>383354594</v>
          </cell>
          <cell r="Q32" t="str">
            <v>PM</v>
          </cell>
          <cell r="R32" t="str">
            <v>270</v>
          </cell>
          <cell r="S32" t="str">
            <v>01</v>
          </cell>
          <cell r="T32" t="str">
            <v>Etablissement de crédit</v>
          </cell>
          <cell r="U32" t="str">
            <v>201</v>
          </cell>
          <cell r="V32" t="str">
            <v>Banque mutualiste ou coopérative</v>
          </cell>
          <cell r="W32" t="str">
            <v>001</v>
          </cell>
          <cell r="X32" t="str">
            <v>Agrément ACPR</v>
          </cell>
          <cell r="Y32">
            <v>8</v>
          </cell>
          <cell r="Z32" t="str">
            <v>RESTRUCTURATION AVEC REPRISE DE CIB</v>
          </cell>
          <cell r="AA32" t="str">
            <v>FR</v>
          </cell>
          <cell r="AB32" t="str">
            <v> France</v>
          </cell>
          <cell r="AC32" t="str">
            <v>S. BANCAIRE MUTUALISTE ET AUTRES RESEAUX</v>
          </cell>
          <cell r="AD32">
            <v>1163</v>
          </cell>
          <cell r="AE32" t="str">
            <v>GPE BPCE</v>
          </cell>
          <cell r="AF32">
            <v>0</v>
          </cell>
          <cell r="AG32" t="str">
            <v>31100</v>
          </cell>
          <cell r="AH32" t="str">
            <v>FR</v>
          </cell>
          <cell r="AI32" t="str">
            <v/>
          </cell>
          <cell r="AJ32" t="str">
            <v/>
          </cell>
          <cell r="AK32" t="str">
            <v>EC</v>
          </cell>
          <cell r="AL32" t="str">
            <v>Bq mut</v>
          </cell>
          <cell r="AM32" t="str">
            <v>PERSONNE_MORALE_SOCIETE</v>
          </cell>
          <cell r="AN32" t="str">
            <v>BPCE</v>
          </cell>
          <cell r="AO32" t="str">
            <v>Groupes mutualistes</v>
          </cell>
          <cell r="AP32" t="str">
            <v/>
          </cell>
          <cell r="AQ32" t="str">
            <v/>
          </cell>
          <cell r="AR32" t="str">
            <v>FR</v>
          </cell>
          <cell r="AS32" t="str">
            <v>FRANCE</v>
          </cell>
          <cell r="AT32" t="str">
            <v/>
          </cell>
          <cell r="AU32" t="str">
            <v/>
          </cell>
          <cell r="AV32" t="str">
            <v>RINGWALD</v>
          </cell>
          <cell r="AW32">
            <v>2762</v>
          </cell>
          <cell r="AX32">
            <v>17.885010732000001</v>
          </cell>
          <cell r="AY32">
            <v>9.2057159219999996</v>
          </cell>
          <cell r="AZ32">
            <v>12.265355618000001</v>
          </cell>
          <cell r="BA32">
            <v>71</v>
          </cell>
          <cell r="BB32" t="str">
            <v>SI</v>
          </cell>
          <cell r="BC32">
            <v>0</v>
          </cell>
          <cell r="BD32">
            <v>1</v>
          </cell>
        </row>
        <row r="33">
          <cell r="A33" t="str">
            <v>13168</v>
          </cell>
          <cell r="B33" t="str">
            <v>BANQUE PSA FINANCE</v>
          </cell>
          <cell r="C33" t="str">
            <v>2. CBD</v>
          </cell>
          <cell r="D33">
            <v>201512</v>
          </cell>
          <cell r="E33">
            <v>3.5799999999999998E-2</v>
          </cell>
          <cell r="F33">
            <v>0.51859999999999995</v>
          </cell>
          <cell r="G33">
            <v>3.38835765417</v>
          </cell>
          <cell r="H33">
            <v>0.121303204019286</v>
          </cell>
          <cell r="I33">
            <v>1.7572022794525619</v>
          </cell>
          <cell r="J33">
            <v>6.9500000000000006E-2</v>
          </cell>
          <cell r="K33">
            <v>0</v>
          </cell>
          <cell r="L33">
            <v>1.6001932233699998</v>
          </cell>
          <cell r="M33">
            <v>0.11121342902421499</v>
          </cell>
          <cell r="N33">
            <v>0</v>
          </cell>
          <cell r="O33">
            <v>7719</v>
          </cell>
          <cell r="P33" t="str">
            <v>325952224</v>
          </cell>
          <cell r="Q33" t="str">
            <v>PM</v>
          </cell>
          <cell r="R33" t="str">
            <v>102</v>
          </cell>
          <cell r="S33" t="str">
            <v>01</v>
          </cell>
          <cell r="T33" t="str">
            <v>Etablissement de crédit</v>
          </cell>
          <cell r="U33" t="str">
            <v>200</v>
          </cell>
          <cell r="V33" t="str">
            <v>Banque</v>
          </cell>
          <cell r="W33" t="str">
            <v>001</v>
          </cell>
          <cell r="X33" t="str">
            <v>Agrément ACPR</v>
          </cell>
          <cell r="Y33">
            <v>6</v>
          </cell>
          <cell r="Z33" t="str">
            <v>NOUVEL ETABLISSEMENT</v>
          </cell>
          <cell r="AA33" t="str">
            <v>FR</v>
          </cell>
          <cell r="AB33" t="str">
            <v> France</v>
          </cell>
          <cell r="AC33" t="str">
            <v>S. INDUSTRIEL PRIVE</v>
          </cell>
          <cell r="AD33">
            <v>63</v>
          </cell>
          <cell r="AE33" t="str">
            <v>GPE PSA PEUGEOT CITROËN</v>
          </cell>
          <cell r="AF33">
            <v>1</v>
          </cell>
          <cell r="AG33" t="str">
            <v>75116</v>
          </cell>
          <cell r="AH33" t="str">
            <v>FR</v>
          </cell>
          <cell r="AI33" t="str">
            <v/>
          </cell>
          <cell r="AJ33" t="str">
            <v/>
          </cell>
          <cell r="AK33" t="str">
            <v>EC</v>
          </cell>
          <cell r="AL33" t="str">
            <v>Banque</v>
          </cell>
          <cell r="AM33" t="str">
            <v>PERSONNE_MORALE_SOCIETE</v>
          </cell>
          <cell r="AN33" t="str">
            <v>PSA PEUGEOT CITROËN</v>
          </cell>
          <cell r="AO33" t="str">
            <v>Industrie, commerce, services, BTP, groupes professionnels</v>
          </cell>
          <cell r="AP33" t="str">
            <v/>
          </cell>
          <cell r="AQ33" t="str">
            <v/>
          </cell>
          <cell r="AR33" t="str">
            <v>FR</v>
          </cell>
          <cell r="AS33" t="str">
            <v>FRANCE</v>
          </cell>
          <cell r="AT33" t="str">
            <v/>
          </cell>
          <cell r="AU33" t="str">
            <v/>
          </cell>
          <cell r="AV33" t="str">
            <v>GUITTON</v>
          </cell>
          <cell r="AW33">
            <v>2752</v>
          </cell>
          <cell r="AX33">
            <v>7.4395982620000005</v>
          </cell>
          <cell r="AY33">
            <v>1.98142778</v>
          </cell>
          <cell r="AZ33">
            <v>2.1547533590000003</v>
          </cell>
          <cell r="BA33">
            <v>139</v>
          </cell>
          <cell r="BB33" t="str">
            <v>LSI</v>
          </cell>
          <cell r="BC33">
            <v>0</v>
          </cell>
          <cell r="BD33">
            <v>1</v>
          </cell>
        </row>
        <row r="34">
          <cell r="A34" t="str">
            <v>13298</v>
          </cell>
          <cell r="B34" t="str">
            <v>BANQUE COM DU MARCHE NORD EUROPE-BCMNE</v>
          </cell>
          <cell r="C34" t="str">
            <v>3. Autres (GEA CBD)</v>
          </cell>
          <cell r="D34">
            <v>201512</v>
          </cell>
          <cell r="E34">
            <v>5.0599999999999999E-2</v>
          </cell>
          <cell r="F34">
            <v>0.30869999999999997</v>
          </cell>
          <cell r="G34">
            <v>1.99804089001</v>
          </cell>
          <cell r="H34">
            <v>0.10110086903450599</v>
          </cell>
          <cell r="I34">
            <v>0.61679522274608689</v>
          </cell>
          <cell r="O34">
            <v>7953</v>
          </cell>
          <cell r="P34" t="str">
            <v>403371750</v>
          </cell>
          <cell r="Q34" t="str">
            <v>PM</v>
          </cell>
          <cell r="R34" t="str">
            <v>105</v>
          </cell>
          <cell r="S34" t="str">
            <v>01</v>
          </cell>
          <cell r="T34" t="str">
            <v>Etablissement de crédit</v>
          </cell>
          <cell r="U34" t="str">
            <v>200</v>
          </cell>
          <cell r="V34" t="str">
            <v>Banque</v>
          </cell>
          <cell r="W34" t="str">
            <v>001</v>
          </cell>
          <cell r="X34" t="str">
            <v>Agrément ACPR</v>
          </cell>
          <cell r="Y34">
            <v>8</v>
          </cell>
          <cell r="Z34" t="str">
            <v>RESTRUCTURATION AVEC REPRISE DE CIB</v>
          </cell>
          <cell r="AA34" t="str">
            <v>FR</v>
          </cell>
          <cell r="AB34" t="str">
            <v> France</v>
          </cell>
          <cell r="AC34" t="str">
            <v>S. BANCAIRE MUTUALISTE ET AUTRES RESEAUX</v>
          </cell>
          <cell r="AD34">
            <v>29</v>
          </cell>
          <cell r="AE34" t="str">
            <v>GPE CREDIT MUTUEL</v>
          </cell>
          <cell r="AF34">
            <v>0</v>
          </cell>
          <cell r="AG34" t="str">
            <v>59800</v>
          </cell>
          <cell r="AH34" t="str">
            <v>FR</v>
          </cell>
          <cell r="AI34" t="str">
            <v/>
          </cell>
          <cell r="AJ34" t="str">
            <v/>
          </cell>
          <cell r="AK34" t="str">
            <v>EC</v>
          </cell>
          <cell r="AL34" t="str">
            <v>Banque</v>
          </cell>
          <cell r="AM34" t="str">
            <v>PERSONNE_MORALE_SOCIETE</v>
          </cell>
          <cell r="AN34" t="str">
            <v>CREDIT MUTUEL</v>
          </cell>
          <cell r="AO34" t="str">
            <v>Groupes mutualistes</v>
          </cell>
          <cell r="AP34" t="str">
            <v/>
          </cell>
          <cell r="AQ34" t="str">
            <v/>
          </cell>
          <cell r="AR34" t="str">
            <v>FR</v>
          </cell>
          <cell r="AS34" t="str">
            <v>FRANCE</v>
          </cell>
          <cell r="AT34" t="str">
            <v/>
          </cell>
          <cell r="AU34" t="str">
            <v/>
          </cell>
          <cell r="AV34" t="str">
            <v>QUILLIEN</v>
          </cell>
          <cell r="AW34">
            <v>2763</v>
          </cell>
          <cell r="AX34">
            <v>1.014901066</v>
          </cell>
          <cell r="AY34">
            <v>0.77106390400000002</v>
          </cell>
          <cell r="AZ34">
            <v>0.33957221500000001</v>
          </cell>
          <cell r="BA34">
            <v>308</v>
          </cell>
          <cell r="BB34" t="str">
            <v>SI</v>
          </cell>
          <cell r="BC34">
            <v>0</v>
          </cell>
          <cell r="BD34">
            <v>1</v>
          </cell>
        </row>
        <row r="35">
          <cell r="A35" t="str">
            <v>13306</v>
          </cell>
          <cell r="B35" t="str">
            <v>CRCAM D'AQUITAINE</v>
          </cell>
          <cell r="C35" t="str">
            <v>3. Autres (GEA CBD)</v>
          </cell>
          <cell r="D35">
            <v>201512</v>
          </cell>
          <cell r="E35">
            <v>4.7699999999999999E-2</v>
          </cell>
          <cell r="F35">
            <v>0.1711</v>
          </cell>
          <cell r="G35">
            <v>13.507815000000001</v>
          </cell>
          <cell r="H35">
            <v>0.64432277550000006</v>
          </cell>
          <cell r="I35">
            <v>2.3111871465</v>
          </cell>
          <cell r="J35">
            <v>4.6699999999999998E-2</v>
          </cell>
          <cell r="K35">
            <v>0.44330000000000003</v>
          </cell>
          <cell r="L35">
            <v>4.1912770000000004</v>
          </cell>
          <cell r="M35">
            <v>0.19573263590000001</v>
          </cell>
          <cell r="N35">
            <v>1.8579930941000002</v>
          </cell>
          <cell r="O35">
            <v>7967</v>
          </cell>
          <cell r="P35" t="str">
            <v>434651246</v>
          </cell>
          <cell r="Q35" t="str">
            <v>PM</v>
          </cell>
          <cell r="R35" t="str">
            <v>210</v>
          </cell>
          <cell r="S35" t="str">
            <v>01</v>
          </cell>
          <cell r="T35" t="str">
            <v>Etablissement de crédit</v>
          </cell>
          <cell r="U35" t="str">
            <v>201</v>
          </cell>
          <cell r="V35" t="str">
            <v>Banque mutualiste ou coopérative</v>
          </cell>
          <cell r="W35" t="str">
            <v>001</v>
          </cell>
          <cell r="X35" t="str">
            <v>Agrément ACPR</v>
          </cell>
          <cell r="Y35">
            <v>8</v>
          </cell>
          <cell r="Z35" t="str">
            <v>RESTRUCTURATION AVEC REPRISE DE CIB</v>
          </cell>
          <cell r="AA35" t="str">
            <v>FR</v>
          </cell>
          <cell r="AB35" t="str">
            <v> France</v>
          </cell>
          <cell r="AC35" t="str">
            <v>S. BANCAIRE MUTUALISTE ET AUTRES RESEAUX</v>
          </cell>
          <cell r="AD35">
            <v>27</v>
          </cell>
          <cell r="AE35" t="str">
            <v>GPE CREDIT AGRICOLE</v>
          </cell>
          <cell r="AF35">
            <v>0</v>
          </cell>
          <cell r="AG35" t="str">
            <v>33000</v>
          </cell>
          <cell r="AH35" t="str">
            <v>FR</v>
          </cell>
          <cell r="AI35" t="str">
            <v/>
          </cell>
          <cell r="AJ35" t="str">
            <v/>
          </cell>
          <cell r="AK35" t="str">
            <v>EC</v>
          </cell>
          <cell r="AL35" t="str">
            <v>Bq mut</v>
          </cell>
          <cell r="AM35" t="str">
            <v>PERSONNE_MORALE_SOCIETE</v>
          </cell>
          <cell r="AN35" t="str">
            <v>CREDIT AGRICOLE</v>
          </cell>
          <cell r="AO35" t="str">
            <v>Groupes mutualistes</v>
          </cell>
          <cell r="AP35" t="str">
            <v/>
          </cell>
          <cell r="AQ35" t="str">
            <v/>
          </cell>
          <cell r="AR35" t="str">
            <v>FR</v>
          </cell>
          <cell r="AS35" t="str">
            <v>FRANCE</v>
          </cell>
          <cell r="AT35" t="str">
            <v/>
          </cell>
          <cell r="AU35" t="str">
            <v/>
          </cell>
          <cell r="AV35" t="str">
            <v>LAFARQUE</v>
          </cell>
          <cell r="AW35">
            <v>2761</v>
          </cell>
          <cell r="AX35">
            <v>19.906621183999999</v>
          </cell>
          <cell r="AY35">
            <v>15.352736157999999</v>
          </cell>
          <cell r="AZ35">
            <v>6.508867693</v>
          </cell>
          <cell r="BA35">
            <v>64</v>
          </cell>
          <cell r="BB35" t="str">
            <v>SI</v>
          </cell>
          <cell r="BC35">
            <v>0</v>
          </cell>
          <cell r="BD35">
            <v>0</v>
          </cell>
        </row>
        <row r="36">
          <cell r="A36" t="str">
            <v>13335</v>
          </cell>
          <cell r="B36" t="str">
            <v>CAISSE EPARG. AQUITAINE POITOU CHARENTES</v>
          </cell>
          <cell r="C36" t="str">
            <v>3. Autres (GEA CBD)</v>
          </cell>
          <cell r="D36">
            <v>201512</v>
          </cell>
          <cell r="E36">
            <v>4.6800000000000001E-2</v>
          </cell>
          <cell r="F36">
            <v>0.215</v>
          </cell>
          <cell r="G36">
            <v>13.074760857999999</v>
          </cell>
          <cell r="H36">
            <v>0.61189880815440001</v>
          </cell>
          <cell r="I36">
            <v>2.8110735844699999</v>
          </cell>
          <cell r="O36">
            <v>8031</v>
          </cell>
          <cell r="P36" t="str">
            <v>353821028</v>
          </cell>
          <cell r="Q36" t="str">
            <v>PM</v>
          </cell>
          <cell r="R36" t="str">
            <v>270</v>
          </cell>
          <cell r="S36" t="str">
            <v>01</v>
          </cell>
          <cell r="T36" t="str">
            <v>Etablissement de crédit</v>
          </cell>
          <cell r="U36" t="str">
            <v>201</v>
          </cell>
          <cell r="V36" t="str">
            <v>Banque mutualiste ou coopérative</v>
          </cell>
          <cell r="W36" t="str">
            <v>001</v>
          </cell>
          <cell r="X36" t="str">
            <v>Agrément ACPR</v>
          </cell>
          <cell r="Y36">
            <v>8</v>
          </cell>
          <cell r="Z36" t="str">
            <v>RESTRUCTURATION AVEC REPRISE DE CIB</v>
          </cell>
          <cell r="AA36" t="str">
            <v>FR</v>
          </cell>
          <cell r="AB36" t="str">
            <v> France</v>
          </cell>
          <cell r="AC36" t="str">
            <v>S. BANCAIRE MUTUALISTE ET AUTRES RESEAUX</v>
          </cell>
          <cell r="AD36">
            <v>1163</v>
          </cell>
          <cell r="AE36" t="str">
            <v>GPE BPCE</v>
          </cell>
          <cell r="AF36">
            <v>0</v>
          </cell>
          <cell r="AG36" t="str">
            <v>33000</v>
          </cell>
          <cell r="AH36" t="str">
            <v>FR</v>
          </cell>
          <cell r="AI36" t="str">
            <v/>
          </cell>
          <cell r="AJ36" t="str">
            <v/>
          </cell>
          <cell r="AK36" t="str">
            <v>EC</v>
          </cell>
          <cell r="AL36" t="str">
            <v>Bq mut</v>
          </cell>
          <cell r="AM36" t="str">
            <v>PERSONNE_MORALE_SOCIETE</v>
          </cell>
          <cell r="AN36" t="str">
            <v>BPCE</v>
          </cell>
          <cell r="AO36" t="str">
            <v>Groupes mutualistes</v>
          </cell>
          <cell r="AP36" t="str">
            <v/>
          </cell>
          <cell r="AQ36" t="str">
            <v/>
          </cell>
          <cell r="AR36" t="str">
            <v>FR</v>
          </cell>
          <cell r="AS36" t="str">
            <v>FRANCE</v>
          </cell>
          <cell r="AT36" t="str">
            <v/>
          </cell>
          <cell r="AU36" t="str">
            <v/>
          </cell>
          <cell r="AV36" t="str">
            <v>PERREOL</v>
          </cell>
          <cell r="AW36">
            <v>2762</v>
          </cell>
          <cell r="AX36">
            <v>25.483349643</v>
          </cell>
          <cell r="AY36">
            <v>14.728629273999999</v>
          </cell>
          <cell r="AZ36">
            <v>18.706122317999998</v>
          </cell>
          <cell r="BA36">
            <v>50</v>
          </cell>
          <cell r="BB36" t="str">
            <v>SI</v>
          </cell>
          <cell r="BC36">
            <v>0</v>
          </cell>
          <cell r="BD36">
            <v>1</v>
          </cell>
        </row>
        <row r="37">
          <cell r="A37" t="str">
            <v>13485</v>
          </cell>
          <cell r="B37" t="str">
            <v>CAISSE D EPARGNE DU LANGUEDOC ROUSSILLON</v>
          </cell>
          <cell r="C37" t="str">
            <v>3. Autres (GEA CBD)</v>
          </cell>
          <cell r="D37">
            <v>201512</v>
          </cell>
          <cell r="E37">
            <v>5.6800000000000003E-2</v>
          </cell>
          <cell r="F37">
            <v>0.2069</v>
          </cell>
          <cell r="G37">
            <v>6.2628119450000002</v>
          </cell>
          <cell r="H37">
            <v>0.35572771847600004</v>
          </cell>
          <cell r="I37">
            <v>1.2957757914205001</v>
          </cell>
          <cell r="O37">
            <v>8339</v>
          </cell>
          <cell r="P37" t="str">
            <v>383451267</v>
          </cell>
          <cell r="Q37" t="str">
            <v>PM</v>
          </cell>
          <cell r="R37" t="str">
            <v>270</v>
          </cell>
          <cell r="S37" t="str">
            <v>01</v>
          </cell>
          <cell r="T37" t="str">
            <v>Etablissement de crédit</v>
          </cell>
          <cell r="U37" t="str">
            <v>201</v>
          </cell>
          <cell r="V37" t="str">
            <v>Banque mutualiste ou coopérative</v>
          </cell>
          <cell r="W37" t="str">
            <v>001</v>
          </cell>
          <cell r="X37" t="str">
            <v>Agrément ACPR</v>
          </cell>
          <cell r="Y37">
            <v>8</v>
          </cell>
          <cell r="Z37" t="str">
            <v>RESTRUCTURATION AVEC REPRISE DE CIB</v>
          </cell>
          <cell r="AA37" t="str">
            <v>FR</v>
          </cell>
          <cell r="AB37" t="str">
            <v> France</v>
          </cell>
          <cell r="AC37" t="str">
            <v>S. BANCAIRE MUTUALISTE ET AUTRES RESEAUX</v>
          </cell>
          <cell r="AD37">
            <v>1163</v>
          </cell>
          <cell r="AE37" t="str">
            <v>GPE BPCE</v>
          </cell>
          <cell r="AF37">
            <v>0</v>
          </cell>
          <cell r="AG37" t="str">
            <v>34000</v>
          </cell>
          <cell r="AH37" t="str">
            <v>FR</v>
          </cell>
          <cell r="AI37" t="str">
            <v/>
          </cell>
          <cell r="AJ37" t="str">
            <v/>
          </cell>
          <cell r="AK37" t="str">
            <v>EC</v>
          </cell>
          <cell r="AL37" t="str">
            <v>Bq mut</v>
          </cell>
          <cell r="AM37" t="str">
            <v>PERSONNE_MORALE_SOCIETE</v>
          </cell>
          <cell r="AN37" t="str">
            <v>BPCE</v>
          </cell>
          <cell r="AO37" t="str">
            <v>Groupes mutualistes</v>
          </cell>
          <cell r="AP37" t="str">
            <v/>
          </cell>
          <cell r="AQ37" t="str">
            <v/>
          </cell>
          <cell r="AR37" t="str">
            <v>FR</v>
          </cell>
          <cell r="AS37" t="str">
            <v>FRANCE</v>
          </cell>
          <cell r="AT37" t="str">
            <v/>
          </cell>
          <cell r="AU37" t="str">
            <v/>
          </cell>
          <cell r="AV37" t="str">
            <v>BOUJAOUD</v>
          </cell>
          <cell r="AW37">
            <v>2762</v>
          </cell>
          <cell r="AX37">
            <v>13.292471348999999</v>
          </cell>
          <cell r="AY37">
            <v>6.9482677000000006</v>
          </cell>
          <cell r="AZ37">
            <v>9.5671342500000005</v>
          </cell>
          <cell r="BA37">
            <v>93</v>
          </cell>
          <cell r="BB37" t="str">
            <v>SI</v>
          </cell>
          <cell r="BC37">
            <v>0</v>
          </cell>
          <cell r="BD37">
            <v>1</v>
          </cell>
        </row>
        <row r="38">
          <cell r="A38" t="str">
            <v>13506</v>
          </cell>
          <cell r="B38" t="str">
            <v>CRCAM DU LANGUEDOC</v>
          </cell>
          <cell r="C38" t="str">
            <v>3. Autres (GEA CBD)</v>
          </cell>
          <cell r="D38">
            <v>201512</v>
          </cell>
          <cell r="E38">
            <v>5.74E-2</v>
          </cell>
          <cell r="F38">
            <v>0.1918</v>
          </cell>
          <cell r="G38">
            <v>14.204243</v>
          </cell>
          <cell r="H38">
            <v>0.81532354819999997</v>
          </cell>
          <cell r="I38">
            <v>2.7243738074000001</v>
          </cell>
          <cell r="J38">
            <v>3.7600000000000001E-2</v>
          </cell>
          <cell r="K38">
            <v>0.41449999999999998</v>
          </cell>
          <cell r="L38">
            <v>4.5491739999999998</v>
          </cell>
          <cell r="M38">
            <v>0.17104894239999999</v>
          </cell>
          <cell r="N38">
            <v>1.8856326229999998</v>
          </cell>
          <cell r="O38">
            <v>8375</v>
          </cell>
          <cell r="P38" t="str">
            <v>492826417</v>
          </cell>
          <cell r="Q38" t="str">
            <v>PM</v>
          </cell>
          <cell r="R38" t="str">
            <v>210</v>
          </cell>
          <cell r="S38" t="str">
            <v>01</v>
          </cell>
          <cell r="T38" t="str">
            <v>Etablissement de crédit</v>
          </cell>
          <cell r="U38" t="str">
            <v>201</v>
          </cell>
          <cell r="V38" t="str">
            <v>Banque mutualiste ou coopérative</v>
          </cell>
          <cell r="W38" t="str">
            <v>001</v>
          </cell>
          <cell r="X38" t="str">
            <v>Agrément ACPR</v>
          </cell>
          <cell r="Y38">
            <v>8</v>
          </cell>
          <cell r="Z38" t="str">
            <v>RESTRUCTURATION AVEC REPRISE DE CIB</v>
          </cell>
          <cell r="AA38" t="str">
            <v>FR</v>
          </cell>
          <cell r="AB38" t="str">
            <v> France</v>
          </cell>
          <cell r="AC38" t="str">
            <v>S. BANCAIRE MUTUALISTE ET AUTRES RESEAUX</v>
          </cell>
          <cell r="AD38">
            <v>27</v>
          </cell>
          <cell r="AE38" t="str">
            <v>GPE CREDIT AGRICOLE</v>
          </cell>
          <cell r="AF38">
            <v>0</v>
          </cell>
          <cell r="AG38" t="str">
            <v>34970</v>
          </cell>
          <cell r="AH38" t="str">
            <v>FR</v>
          </cell>
          <cell r="AI38" t="str">
            <v/>
          </cell>
          <cell r="AJ38" t="str">
            <v/>
          </cell>
          <cell r="AK38" t="str">
            <v>EC</v>
          </cell>
          <cell r="AL38" t="str">
            <v>Bq mut</v>
          </cell>
          <cell r="AM38" t="str">
            <v>PERSONNE_MORALE_SOCIETE</v>
          </cell>
          <cell r="AN38" t="str">
            <v>CREDIT AGRICOLE</v>
          </cell>
          <cell r="AO38" t="str">
            <v>Groupes mutualistes</v>
          </cell>
          <cell r="AP38" t="str">
            <v/>
          </cell>
          <cell r="AQ38" t="str">
            <v/>
          </cell>
          <cell r="AR38" t="str">
            <v>FR</v>
          </cell>
          <cell r="AS38" t="str">
            <v>FRANCE</v>
          </cell>
          <cell r="AT38" t="str">
            <v/>
          </cell>
          <cell r="AU38" t="str">
            <v/>
          </cell>
          <cell r="AV38" t="str">
            <v>THUEZ</v>
          </cell>
          <cell r="AW38">
            <v>2761</v>
          </cell>
          <cell r="AX38">
            <v>22.268498315999999</v>
          </cell>
          <cell r="AY38">
            <v>16.416658560000002</v>
          </cell>
          <cell r="AZ38">
            <v>5.5103032729999999</v>
          </cell>
          <cell r="BA38">
            <v>54</v>
          </cell>
          <cell r="BB38" t="str">
            <v>SI</v>
          </cell>
          <cell r="BC38">
            <v>0</v>
          </cell>
          <cell r="BD38">
            <v>0</v>
          </cell>
        </row>
        <row r="39">
          <cell r="A39" t="str">
            <v>13507</v>
          </cell>
          <cell r="B39" t="str">
            <v>BANQUE POPULAIRE DU NORD</v>
          </cell>
          <cell r="C39" t="str">
            <v>3. Autres (GEA CBD)</v>
          </cell>
          <cell r="D39">
            <v>201512</v>
          </cell>
          <cell r="E39">
            <v>6.7799999999999999E-2</v>
          </cell>
          <cell r="F39">
            <v>0.15479999999999999</v>
          </cell>
          <cell r="G39">
            <v>5.505389869</v>
          </cell>
          <cell r="H39">
            <v>0.37326543311819999</v>
          </cell>
          <cell r="I39">
            <v>0.85223435172119999</v>
          </cell>
          <cell r="J39">
            <v>4.3499999999999997E-2</v>
          </cell>
          <cell r="K39">
            <v>0.44440000000000002</v>
          </cell>
          <cell r="L39">
            <v>1.3112998</v>
          </cell>
          <cell r="M39">
            <v>5.7041541299999998E-2</v>
          </cell>
          <cell r="N39">
            <v>0.58274163111999999</v>
          </cell>
          <cell r="O39">
            <v>8378</v>
          </cell>
          <cell r="P39" t="str">
            <v>457506566</v>
          </cell>
          <cell r="Q39" t="str">
            <v>PM</v>
          </cell>
          <cell r="R39" t="str">
            <v>202</v>
          </cell>
          <cell r="S39" t="str">
            <v>01</v>
          </cell>
          <cell r="T39" t="str">
            <v>Etablissement de crédit</v>
          </cell>
          <cell r="U39" t="str">
            <v>201</v>
          </cell>
          <cell r="V39" t="str">
            <v>Banque mutualiste ou coopérative</v>
          </cell>
          <cell r="W39" t="str">
            <v>001</v>
          </cell>
          <cell r="X39" t="str">
            <v>Agrément ACPR</v>
          </cell>
          <cell r="Y39">
            <v>6</v>
          </cell>
          <cell r="Z39" t="str">
            <v>NOUVEL ETABLISSEMENT</v>
          </cell>
          <cell r="AA39" t="str">
            <v>FR</v>
          </cell>
          <cell r="AB39" t="str">
            <v> France</v>
          </cell>
          <cell r="AC39" t="str">
            <v>S. BANCAIRE MUTUALISTE ET AUTRES RESEAUX</v>
          </cell>
          <cell r="AD39">
            <v>1163</v>
          </cell>
          <cell r="AE39" t="str">
            <v>GPE BPCE</v>
          </cell>
          <cell r="AF39">
            <v>0</v>
          </cell>
          <cell r="AG39" t="str">
            <v>59700</v>
          </cell>
          <cell r="AH39" t="str">
            <v>FR</v>
          </cell>
          <cell r="AI39" t="str">
            <v/>
          </cell>
          <cell r="AJ39" t="str">
            <v/>
          </cell>
          <cell r="AK39" t="str">
            <v>EC</v>
          </cell>
          <cell r="AL39" t="str">
            <v>Bq mut</v>
          </cell>
          <cell r="AM39" t="str">
            <v>PERSONNE_MORALE_SOCIETE</v>
          </cell>
          <cell r="AN39" t="str">
            <v>BPCE</v>
          </cell>
          <cell r="AO39" t="str">
            <v>Groupes mutualistes</v>
          </cell>
          <cell r="AP39" t="str">
            <v/>
          </cell>
          <cell r="AQ39" t="str">
            <v/>
          </cell>
          <cell r="AR39" t="str">
            <v>FR</v>
          </cell>
          <cell r="AS39" t="str">
            <v>FRANCE</v>
          </cell>
          <cell r="AT39" t="str">
            <v/>
          </cell>
          <cell r="AU39" t="str">
            <v/>
          </cell>
          <cell r="AV39" t="str">
            <v>BODIAN</v>
          </cell>
          <cell r="AW39">
            <v>2762</v>
          </cell>
          <cell r="AX39">
            <v>8.3088686620000001</v>
          </cell>
          <cell r="AY39">
            <v>4.8033782199999999</v>
          </cell>
          <cell r="AZ39">
            <v>4.7907428990000005</v>
          </cell>
          <cell r="BA39">
            <v>132</v>
          </cell>
          <cell r="BB39" t="str">
            <v>SI</v>
          </cell>
          <cell r="BC39">
            <v>0</v>
          </cell>
          <cell r="BD39">
            <v>1</v>
          </cell>
        </row>
        <row r="40">
          <cell r="A40" t="str">
            <v>13606</v>
          </cell>
          <cell r="B40" t="str">
            <v>CRCAM D ILLE ET VILAINE</v>
          </cell>
          <cell r="C40" t="str">
            <v>3. Autres (GEA CBD)</v>
          </cell>
          <cell r="D40">
            <v>201512</v>
          </cell>
          <cell r="E40">
            <v>4.2900000000000001E-2</v>
          </cell>
          <cell r="F40">
            <v>0.1671</v>
          </cell>
          <cell r="G40">
            <v>7.7813600000000003</v>
          </cell>
          <cell r="H40">
            <v>0.33382034399999999</v>
          </cell>
          <cell r="I40">
            <v>1.3002652560000001</v>
          </cell>
          <cell r="J40">
            <v>3.7499999999999999E-2</v>
          </cell>
          <cell r="K40">
            <v>0.38550000000000001</v>
          </cell>
          <cell r="L40">
            <v>1.489735</v>
          </cell>
          <cell r="M40">
            <v>5.58650625E-2</v>
          </cell>
          <cell r="N40">
            <v>0.57429284250000001</v>
          </cell>
          <cell r="O40">
            <v>8547</v>
          </cell>
          <cell r="P40" t="str">
            <v>775590847</v>
          </cell>
          <cell r="Q40" t="str">
            <v>PM</v>
          </cell>
          <cell r="R40" t="str">
            <v>210</v>
          </cell>
          <cell r="S40" t="str">
            <v>01</v>
          </cell>
          <cell r="T40" t="str">
            <v>Etablissement de crédit</v>
          </cell>
          <cell r="U40" t="str">
            <v>201</v>
          </cell>
          <cell r="V40" t="str">
            <v>Banque mutualiste ou coopérative</v>
          </cell>
          <cell r="W40" t="str">
            <v>001</v>
          </cell>
          <cell r="X40" t="str">
            <v>Agrément ACPR</v>
          </cell>
          <cell r="Y40">
            <v>6</v>
          </cell>
          <cell r="Z40" t="str">
            <v>NOUVEL ETABLISSEMENT</v>
          </cell>
          <cell r="AA40" t="str">
            <v>FR</v>
          </cell>
          <cell r="AB40" t="str">
            <v> France</v>
          </cell>
          <cell r="AC40" t="str">
            <v>S. BANCAIRE MUTUALISTE ET AUTRES RESEAUX</v>
          </cell>
          <cell r="AD40">
            <v>27</v>
          </cell>
          <cell r="AE40" t="str">
            <v>GPE CREDIT AGRICOLE</v>
          </cell>
          <cell r="AF40">
            <v>0</v>
          </cell>
          <cell r="AG40" t="str">
            <v>35136</v>
          </cell>
          <cell r="AH40" t="str">
            <v>FR</v>
          </cell>
          <cell r="AI40" t="str">
            <v/>
          </cell>
          <cell r="AJ40" t="str">
            <v/>
          </cell>
          <cell r="AK40" t="str">
            <v>EC</v>
          </cell>
          <cell r="AL40" t="str">
            <v>Bq mut</v>
          </cell>
          <cell r="AM40" t="str">
            <v>PERSONNE_MORALE_SOCIETE</v>
          </cell>
          <cell r="AN40" t="str">
            <v>CREDIT AGRICOLE</v>
          </cell>
          <cell r="AO40" t="str">
            <v>Groupes mutualistes</v>
          </cell>
          <cell r="AP40" t="str">
            <v/>
          </cell>
          <cell r="AQ40" t="str">
            <v/>
          </cell>
          <cell r="AR40" t="str">
            <v>FR</v>
          </cell>
          <cell r="AS40" t="str">
            <v>FRANCE</v>
          </cell>
          <cell r="AT40" t="str">
            <v/>
          </cell>
          <cell r="AU40" t="str">
            <v/>
          </cell>
          <cell r="AV40" t="str">
            <v>PIGEON</v>
          </cell>
          <cell r="AW40">
            <v>2761</v>
          </cell>
          <cell r="AX40">
            <v>10.695996436000001</v>
          </cell>
          <cell r="AY40">
            <v>8.1663176699999998</v>
          </cell>
          <cell r="AZ40">
            <v>2.371362124</v>
          </cell>
          <cell r="BA40">
            <v>112</v>
          </cell>
          <cell r="BB40" t="str">
            <v>SI</v>
          </cell>
          <cell r="BC40">
            <v>0</v>
          </cell>
          <cell r="BD40">
            <v>0</v>
          </cell>
        </row>
        <row r="41">
          <cell r="A41" t="str">
            <v>13807</v>
          </cell>
          <cell r="B41" t="str">
            <v>BANQUE POPULAIRE ATLANTIQUE</v>
          </cell>
          <cell r="C41" t="str">
            <v>3. Autres (GEA CBD)</v>
          </cell>
          <cell r="D41">
            <v>201512</v>
          </cell>
          <cell r="E41">
            <v>7.6100000000000001E-2</v>
          </cell>
          <cell r="F41">
            <v>0.17780000000000001</v>
          </cell>
          <cell r="G41">
            <v>6.8583961420000001</v>
          </cell>
          <cell r="H41">
            <v>0.52192394640619999</v>
          </cell>
          <cell r="I41">
            <v>1.2194228340476001</v>
          </cell>
          <cell r="J41">
            <v>6.6600000000000006E-2</v>
          </cell>
          <cell r="K41">
            <v>0.43969999999999998</v>
          </cell>
          <cell r="L41">
            <v>2.715993031</v>
          </cell>
          <cell r="M41">
            <v>0.18088513586460001</v>
          </cell>
          <cell r="N41">
            <v>1.1942221357306999</v>
          </cell>
          <cell r="O41">
            <v>8873</v>
          </cell>
          <cell r="P41" t="str">
            <v>857500227</v>
          </cell>
          <cell r="Q41" t="str">
            <v>PM</v>
          </cell>
          <cell r="R41" t="str">
            <v>202</v>
          </cell>
          <cell r="S41" t="str">
            <v>01</v>
          </cell>
          <cell r="T41" t="str">
            <v>Etablissement de crédit</v>
          </cell>
          <cell r="U41" t="str">
            <v>201</v>
          </cell>
          <cell r="V41" t="str">
            <v>Banque mutualiste ou coopérative</v>
          </cell>
          <cell r="W41" t="str">
            <v>001</v>
          </cell>
          <cell r="X41" t="str">
            <v>Agrément ACPR</v>
          </cell>
          <cell r="Y41">
            <v>6</v>
          </cell>
          <cell r="Z41" t="str">
            <v>NOUVEL ETABLISSEMENT</v>
          </cell>
          <cell r="AA41" t="str">
            <v>FR</v>
          </cell>
          <cell r="AB41" t="str">
            <v> France</v>
          </cell>
          <cell r="AC41" t="str">
            <v>S. BANCAIRE MUTUALISTE ET AUTRES RESEAUX</v>
          </cell>
          <cell r="AD41">
            <v>1163</v>
          </cell>
          <cell r="AE41" t="str">
            <v>GPE BPCE</v>
          </cell>
          <cell r="AF41">
            <v>0</v>
          </cell>
          <cell r="AG41" t="str">
            <v>44000</v>
          </cell>
          <cell r="AH41" t="str">
            <v>FR</v>
          </cell>
          <cell r="AI41" t="str">
            <v/>
          </cell>
          <cell r="AJ41" t="str">
            <v/>
          </cell>
          <cell r="AK41" t="str">
            <v>EC</v>
          </cell>
          <cell r="AL41" t="str">
            <v>Bq mut</v>
          </cell>
          <cell r="AM41" t="str">
            <v>PERSONNE_MORALE_SOCIETE</v>
          </cell>
          <cell r="AN41" t="str">
            <v>BPCE</v>
          </cell>
          <cell r="AO41" t="str">
            <v>Groupes mutualistes</v>
          </cell>
          <cell r="AP41" t="str">
            <v/>
          </cell>
          <cell r="AQ41" t="str">
            <v/>
          </cell>
          <cell r="AR41" t="str">
            <v>FR</v>
          </cell>
          <cell r="AS41" t="str">
            <v>FRANCE</v>
          </cell>
          <cell r="AT41" t="str">
            <v/>
          </cell>
          <cell r="AU41" t="str">
            <v/>
          </cell>
          <cell r="AV41" t="str">
            <v>CHEA</v>
          </cell>
          <cell r="AW41">
            <v>2762</v>
          </cell>
          <cell r="AX41">
            <v>9.4894546789999996</v>
          </cell>
          <cell r="AY41">
            <v>6.7843575969999996</v>
          </cell>
          <cell r="AZ41">
            <v>6.5235350680000002</v>
          </cell>
          <cell r="BA41">
            <v>121</v>
          </cell>
          <cell r="BB41" t="str">
            <v>SI</v>
          </cell>
          <cell r="BC41">
            <v>0</v>
          </cell>
          <cell r="BD41">
            <v>1</v>
          </cell>
        </row>
        <row r="42">
          <cell r="A42" t="str">
            <v>13825</v>
          </cell>
          <cell r="B42" t="str">
            <v>CAISSE D EPARGNE RHONE ALPES</v>
          </cell>
          <cell r="C42" t="str">
            <v>3. Autres (GEA CBD)</v>
          </cell>
          <cell r="D42">
            <v>201512</v>
          </cell>
          <cell r="E42">
            <v>5.0500000000000003E-2</v>
          </cell>
          <cell r="F42">
            <v>0.21110000000000001</v>
          </cell>
          <cell r="G42">
            <v>16.709546028999998</v>
          </cell>
          <cell r="H42">
            <v>0.84383207446449993</v>
          </cell>
          <cell r="I42">
            <v>3.5273851667218996</v>
          </cell>
          <cell r="O42">
            <v>8900</v>
          </cell>
          <cell r="P42" t="str">
            <v>384006029</v>
          </cell>
          <cell r="Q42" t="str">
            <v>PM</v>
          </cell>
          <cell r="R42" t="str">
            <v>270</v>
          </cell>
          <cell r="S42" t="str">
            <v>01</v>
          </cell>
          <cell r="T42" t="str">
            <v>Etablissement de crédit</v>
          </cell>
          <cell r="U42" t="str">
            <v>201</v>
          </cell>
          <cell r="V42" t="str">
            <v>Banque mutualiste ou coopérative</v>
          </cell>
          <cell r="W42" t="str">
            <v>001</v>
          </cell>
          <cell r="X42" t="str">
            <v>Agrément ACPR</v>
          </cell>
          <cell r="Y42">
            <v>8</v>
          </cell>
          <cell r="Z42" t="str">
            <v>RESTRUCTURATION AVEC REPRISE DE CIB</v>
          </cell>
          <cell r="AA42" t="str">
            <v>FR</v>
          </cell>
          <cell r="AB42" t="str">
            <v> France</v>
          </cell>
          <cell r="AC42" t="str">
            <v>S. BANCAIRE MUTUALISTE ET AUTRES RESEAUX</v>
          </cell>
          <cell r="AD42">
            <v>1163</v>
          </cell>
          <cell r="AE42" t="str">
            <v>GPE BPCE</v>
          </cell>
          <cell r="AF42">
            <v>0</v>
          </cell>
          <cell r="AG42" t="str">
            <v>69003</v>
          </cell>
          <cell r="AH42" t="str">
            <v>FR</v>
          </cell>
          <cell r="AI42" t="str">
            <v/>
          </cell>
          <cell r="AJ42" t="str">
            <v/>
          </cell>
          <cell r="AK42" t="str">
            <v>EC</v>
          </cell>
          <cell r="AL42" t="str">
            <v>Bq mut</v>
          </cell>
          <cell r="AM42" t="str">
            <v>PERSONNE_MORALE_SOCIETE</v>
          </cell>
          <cell r="AN42" t="str">
            <v>BPCE</v>
          </cell>
          <cell r="AO42" t="str">
            <v>Groupes mutualistes</v>
          </cell>
          <cell r="AP42" t="str">
            <v/>
          </cell>
          <cell r="AQ42" t="str">
            <v/>
          </cell>
          <cell r="AR42" t="str">
            <v>FR</v>
          </cell>
          <cell r="AS42" t="str">
            <v>FRANCE</v>
          </cell>
          <cell r="AT42" t="str">
            <v/>
          </cell>
          <cell r="AU42" t="str">
            <v/>
          </cell>
          <cell r="AV42" t="str">
            <v>JEQUIER</v>
          </cell>
          <cell r="AW42">
            <v>2762</v>
          </cell>
          <cell r="AX42">
            <v>35.137854520000005</v>
          </cell>
          <cell r="AY42">
            <v>19.840579757</v>
          </cell>
          <cell r="AZ42">
            <v>24.052375619999999</v>
          </cell>
          <cell r="BA42">
            <v>34</v>
          </cell>
          <cell r="BB42" t="str">
            <v>SI</v>
          </cell>
          <cell r="BC42">
            <v>0</v>
          </cell>
          <cell r="BD42">
            <v>1</v>
          </cell>
        </row>
        <row r="43">
          <cell r="A43" t="str">
            <v>13906</v>
          </cell>
          <cell r="B43" t="str">
            <v>CRCAM SUD RHONE-ALPES</v>
          </cell>
          <cell r="C43" t="str">
            <v>3. Autres (GEA CBD)</v>
          </cell>
          <cell r="D43">
            <v>201512</v>
          </cell>
          <cell r="E43">
            <v>3.09E-2</v>
          </cell>
          <cell r="F43">
            <v>0.16239999999999999</v>
          </cell>
          <cell r="G43">
            <v>10.748405999999999</v>
          </cell>
          <cell r="H43">
            <v>0.33212574540000001</v>
          </cell>
          <cell r="I43">
            <v>1.7455411343999998</v>
          </cell>
          <cell r="J43">
            <v>2.1100000000000001E-2</v>
          </cell>
          <cell r="K43">
            <v>0.36320000000000002</v>
          </cell>
          <cell r="L43">
            <v>2.950942</v>
          </cell>
          <cell r="M43">
            <v>6.2264876199999999E-2</v>
          </cell>
          <cell r="N43">
            <v>1.0717821344</v>
          </cell>
          <cell r="O43">
            <v>9044</v>
          </cell>
          <cell r="P43" t="str">
            <v>402121958</v>
          </cell>
          <cell r="Q43" t="str">
            <v>PM</v>
          </cell>
          <cell r="R43" t="str">
            <v>210</v>
          </cell>
          <cell r="S43" t="str">
            <v>01</v>
          </cell>
          <cell r="T43" t="str">
            <v>Etablissement de crédit</v>
          </cell>
          <cell r="U43" t="str">
            <v>201</v>
          </cell>
          <cell r="V43" t="str">
            <v>Banque mutualiste ou coopérative</v>
          </cell>
          <cell r="W43" t="str">
            <v>001</v>
          </cell>
          <cell r="X43" t="str">
            <v>Agrément ACPR</v>
          </cell>
          <cell r="Y43">
            <v>8</v>
          </cell>
          <cell r="Z43" t="str">
            <v>RESTRUCTURATION AVEC REPRISE DE CIB</v>
          </cell>
          <cell r="AA43" t="str">
            <v>FR</v>
          </cell>
          <cell r="AB43" t="str">
            <v> France</v>
          </cell>
          <cell r="AC43" t="str">
            <v>S. BANCAIRE MUTUALISTE ET AUTRES RESEAUX</v>
          </cell>
          <cell r="AD43">
            <v>27</v>
          </cell>
          <cell r="AE43" t="str">
            <v>GPE CREDIT AGRICOLE</v>
          </cell>
          <cell r="AF43">
            <v>0</v>
          </cell>
          <cell r="AG43" t="str">
            <v>38100</v>
          </cell>
          <cell r="AH43" t="str">
            <v>FR</v>
          </cell>
          <cell r="AI43" t="str">
            <v/>
          </cell>
          <cell r="AJ43" t="str">
            <v/>
          </cell>
          <cell r="AK43" t="str">
            <v>EC</v>
          </cell>
          <cell r="AL43" t="str">
            <v>Bq mut</v>
          </cell>
          <cell r="AM43" t="str">
            <v>PERSONNE_MORALE_SOCIETE</v>
          </cell>
          <cell r="AN43" t="str">
            <v>CREDIT AGRICOLE</v>
          </cell>
          <cell r="AO43" t="str">
            <v>Groupes mutualistes</v>
          </cell>
          <cell r="AP43" t="str">
            <v/>
          </cell>
          <cell r="AQ43" t="str">
            <v/>
          </cell>
          <cell r="AR43" t="str">
            <v>FR</v>
          </cell>
          <cell r="AS43" t="str">
            <v>FRANCE</v>
          </cell>
          <cell r="AT43" t="str">
            <v/>
          </cell>
          <cell r="AU43" t="str">
            <v/>
          </cell>
          <cell r="AV43" t="str">
            <v>RABIER</v>
          </cell>
          <cell r="AW43">
            <v>2761</v>
          </cell>
          <cell r="AX43">
            <v>17.013314878999999</v>
          </cell>
          <cell r="AY43">
            <v>12.536836932</v>
          </cell>
          <cell r="AZ43">
            <v>4.3269488389999999</v>
          </cell>
          <cell r="BA43">
            <v>75</v>
          </cell>
          <cell r="BB43" t="str">
            <v>SI</v>
          </cell>
          <cell r="BC43">
            <v>0</v>
          </cell>
          <cell r="BD43">
            <v>0</v>
          </cell>
        </row>
        <row r="44">
          <cell r="A44" t="str">
            <v>13907</v>
          </cell>
          <cell r="B44" t="str">
            <v>BANQUE POPULAIRE LOIRE ET LYONNAIS</v>
          </cell>
          <cell r="C44" t="str">
            <v>3. Autres (GEA CBD)</v>
          </cell>
          <cell r="D44">
            <v>201512</v>
          </cell>
          <cell r="E44">
            <v>7.4399999999999994E-2</v>
          </cell>
          <cell r="F44">
            <v>0.16439999999999999</v>
          </cell>
          <cell r="G44">
            <v>6.367282984</v>
          </cell>
          <cell r="H44">
            <v>0.47372585400959999</v>
          </cell>
          <cell r="I44">
            <v>1.0467813225695999</v>
          </cell>
          <cell r="J44">
            <v>3.7999999999999999E-2</v>
          </cell>
          <cell r="K44">
            <v>0.44019999999999998</v>
          </cell>
          <cell r="L44">
            <v>1.9874354999999999</v>
          </cell>
          <cell r="M44">
            <v>7.5522548999999994E-2</v>
          </cell>
          <cell r="N44">
            <v>0.87486910709999988</v>
          </cell>
          <cell r="O44">
            <v>9048</v>
          </cell>
          <cell r="P44" t="str">
            <v>956507875</v>
          </cell>
          <cell r="Q44" t="str">
            <v>PM</v>
          </cell>
          <cell r="R44" t="str">
            <v>202</v>
          </cell>
          <cell r="S44" t="str">
            <v>01</v>
          </cell>
          <cell r="T44" t="str">
            <v>Etablissement de crédit</v>
          </cell>
          <cell r="U44" t="str">
            <v>201</v>
          </cell>
          <cell r="V44" t="str">
            <v>Banque mutualiste ou coopérative</v>
          </cell>
          <cell r="W44" t="str">
            <v>001</v>
          </cell>
          <cell r="X44" t="str">
            <v>Agrément ACPR</v>
          </cell>
          <cell r="Y44">
            <v>6</v>
          </cell>
          <cell r="Z44" t="str">
            <v>NOUVEL ETABLISSEMENT</v>
          </cell>
          <cell r="AA44" t="str">
            <v>FR</v>
          </cell>
          <cell r="AB44" t="str">
            <v> France</v>
          </cell>
          <cell r="AC44" t="str">
            <v>S. BANCAIRE MUTUALISTE ET AUTRES RESEAUX</v>
          </cell>
          <cell r="AD44">
            <v>1163</v>
          </cell>
          <cell r="AE44" t="str">
            <v>GPE BPCE</v>
          </cell>
          <cell r="AF44">
            <v>0</v>
          </cell>
          <cell r="AG44" t="str">
            <v>69003</v>
          </cell>
          <cell r="AH44" t="str">
            <v>FR</v>
          </cell>
          <cell r="AI44" t="str">
            <v/>
          </cell>
          <cell r="AJ44" t="str">
            <v/>
          </cell>
          <cell r="AK44" t="str">
            <v>EC</v>
          </cell>
          <cell r="AL44" t="str">
            <v>Bq mut</v>
          </cell>
          <cell r="AM44" t="str">
            <v>PERSONNE_MORALE_SOCIETE</v>
          </cell>
          <cell r="AN44" t="str">
            <v>BPCE</v>
          </cell>
          <cell r="AO44" t="str">
            <v>Groupes mutualistes</v>
          </cell>
          <cell r="AP44" t="str">
            <v/>
          </cell>
          <cell r="AQ44" t="str">
            <v/>
          </cell>
          <cell r="AR44" t="str">
            <v>FR</v>
          </cell>
          <cell r="AS44" t="str">
            <v>FRANCE</v>
          </cell>
          <cell r="AT44" t="str">
            <v/>
          </cell>
          <cell r="AU44" t="str">
            <v/>
          </cell>
          <cell r="AV44" t="str">
            <v>BODIAN</v>
          </cell>
          <cell r="AW44">
            <v>2762</v>
          </cell>
          <cell r="AX44">
            <v>9.2983783570000007</v>
          </cell>
          <cell r="AY44">
            <v>5.7407305219999998</v>
          </cell>
          <cell r="AZ44">
            <v>6.6581066230000001</v>
          </cell>
          <cell r="BA44">
            <v>123</v>
          </cell>
          <cell r="BB44" t="str">
            <v>SI</v>
          </cell>
          <cell r="BC44">
            <v>0</v>
          </cell>
          <cell r="BD44">
            <v>1</v>
          </cell>
        </row>
        <row r="45">
          <cell r="A45" t="str">
            <v>14006</v>
          </cell>
          <cell r="B45" t="str">
            <v>CRCAM DE LA GUADELOUPE</v>
          </cell>
          <cell r="C45" t="str">
            <v>3. Autres (GEA CBD)</v>
          </cell>
          <cell r="D45">
            <v>201512</v>
          </cell>
          <cell r="E45">
            <v>0.08</v>
          </cell>
          <cell r="F45">
            <v>0.2185</v>
          </cell>
          <cell r="G45">
            <v>1.111775</v>
          </cell>
          <cell r="H45">
            <v>8.8941999999999993E-2</v>
          </cell>
          <cell r="I45">
            <v>0.24292283749999999</v>
          </cell>
          <cell r="J45">
            <v>2.1999999999999999E-2</v>
          </cell>
          <cell r="K45">
            <v>0.44900000000000001</v>
          </cell>
          <cell r="L45">
            <v>0.52945799999999998</v>
          </cell>
          <cell r="M45">
            <v>1.1648075999999999E-2</v>
          </cell>
          <cell r="N45">
            <v>0.23772664199999999</v>
          </cell>
          <cell r="O45">
            <v>9195</v>
          </cell>
          <cell r="P45" t="str">
            <v>314560772</v>
          </cell>
          <cell r="Q45" t="str">
            <v>PM</v>
          </cell>
          <cell r="R45" t="str">
            <v>216</v>
          </cell>
          <cell r="S45" t="str">
            <v>01</v>
          </cell>
          <cell r="T45" t="str">
            <v>Etablissement de crédit</v>
          </cell>
          <cell r="U45" t="str">
            <v>201</v>
          </cell>
          <cell r="V45" t="str">
            <v>Banque mutualiste ou coopérative</v>
          </cell>
          <cell r="W45" t="str">
            <v>001</v>
          </cell>
          <cell r="X45" t="str">
            <v>Agrément ACPR</v>
          </cell>
          <cell r="Y45">
            <v>6</v>
          </cell>
          <cell r="Z45" t="str">
            <v>NOUVEL ETABLISSEMENT</v>
          </cell>
          <cell r="AA45" t="str">
            <v>FR</v>
          </cell>
          <cell r="AB45" t="str">
            <v> France</v>
          </cell>
          <cell r="AC45" t="str">
            <v>S. BANCAIRE MUTUALISTE ET AUTRES RESEAUX</v>
          </cell>
          <cell r="AD45">
            <v>27</v>
          </cell>
          <cell r="AE45" t="str">
            <v>GPE CREDIT AGRICOLE</v>
          </cell>
          <cell r="AF45">
            <v>0</v>
          </cell>
          <cell r="AG45" t="str">
            <v>97139</v>
          </cell>
          <cell r="AH45" t="str">
            <v>FR</v>
          </cell>
          <cell r="AI45" t="str">
            <v/>
          </cell>
          <cell r="AJ45" t="str">
            <v/>
          </cell>
          <cell r="AK45" t="str">
            <v>EC</v>
          </cell>
          <cell r="AL45" t="str">
            <v>Bq mut</v>
          </cell>
          <cell r="AM45" t="str">
            <v>PERSONNE_MORALE_SOCIETE</v>
          </cell>
          <cell r="AN45" t="str">
            <v>CREDIT AGRICOLE</v>
          </cell>
          <cell r="AO45" t="str">
            <v>Groupes mutualistes</v>
          </cell>
          <cell r="AP45" t="str">
            <v/>
          </cell>
          <cell r="AQ45" t="str">
            <v/>
          </cell>
          <cell r="AR45" t="str">
            <v>FR</v>
          </cell>
          <cell r="AS45" t="str">
            <v>FRANCE</v>
          </cell>
          <cell r="AT45" t="str">
            <v/>
          </cell>
          <cell r="AU45" t="str">
            <v/>
          </cell>
          <cell r="AV45" t="str">
            <v>ONDO</v>
          </cell>
          <cell r="AW45">
            <v>2761</v>
          </cell>
          <cell r="AX45">
            <v>1.938299395</v>
          </cell>
          <cell r="AY45">
            <v>1.4438268619999999</v>
          </cell>
          <cell r="AZ45">
            <v>0.76810710599999998</v>
          </cell>
          <cell r="BA45">
            <v>244</v>
          </cell>
          <cell r="BB45" t="str">
            <v>SI</v>
          </cell>
          <cell r="BC45">
            <v>0</v>
          </cell>
          <cell r="BD45">
            <v>0</v>
          </cell>
        </row>
        <row r="46">
          <cell r="A46" t="str">
            <v>14040</v>
          </cell>
          <cell r="B46" t="str">
            <v>GOLDMAN SACHS PARIS INC ET CIE</v>
          </cell>
          <cell r="C46" t="str">
            <v>4. Autres (GEA hors CBD)</v>
          </cell>
          <cell r="D46">
            <v>201512</v>
          </cell>
          <cell r="E46">
            <v>2E-3</v>
          </cell>
          <cell r="F46">
            <v>0.81859999999999999</v>
          </cell>
          <cell r="G46">
            <v>1.3744797949999998</v>
          </cell>
          <cell r="H46">
            <v>2.7489595899999998E-3</v>
          </cell>
          <cell r="I46">
            <v>1.1251491601869998</v>
          </cell>
          <cell r="O46">
            <v>9269</v>
          </cell>
          <cell r="P46" t="str">
            <v>342131547</v>
          </cell>
          <cell r="Q46" t="str">
            <v>PM</v>
          </cell>
          <cell r="R46" t="str">
            <v>120</v>
          </cell>
          <cell r="S46" t="str">
            <v>01</v>
          </cell>
          <cell r="T46" t="str">
            <v>Etablissement de crédit</v>
          </cell>
          <cell r="U46" t="str">
            <v>200</v>
          </cell>
          <cell r="V46" t="str">
            <v>Banque</v>
          </cell>
          <cell r="W46" t="str">
            <v>001</v>
          </cell>
          <cell r="X46" t="str">
            <v>Agrément ACPR</v>
          </cell>
          <cell r="Y46">
            <v>2</v>
          </cell>
          <cell r="Z46" t="str">
            <v>CHANGEMENT DE CATEGORIE AU SEIN DES E.C.</v>
          </cell>
          <cell r="AA46" t="str">
            <v>US</v>
          </cell>
          <cell r="AB46" t="str">
            <v> États-Unis</v>
          </cell>
          <cell r="AC46" t="str">
            <v>AG.FIN.ETR.AUTRES PAYS OCDE(HORS BQUES)</v>
          </cell>
          <cell r="AD46">
            <v>505</v>
          </cell>
          <cell r="AE46" t="str">
            <v>GPE GOLDMAN SACHS</v>
          </cell>
          <cell r="AF46">
            <v>1</v>
          </cell>
          <cell r="AG46" t="str">
            <v>75116</v>
          </cell>
          <cell r="AH46" t="str">
            <v>FR</v>
          </cell>
          <cell r="AI46" t="str">
            <v/>
          </cell>
          <cell r="AJ46" t="str">
            <v/>
          </cell>
          <cell r="AK46" t="str">
            <v>EC</v>
          </cell>
          <cell r="AL46" t="str">
            <v>Banque</v>
          </cell>
          <cell r="AM46" t="str">
            <v>PERSONNE_MORALE_SOCIETE</v>
          </cell>
          <cell r="AN46" t="str">
            <v>GOLDMAN SACHS</v>
          </cell>
          <cell r="AO46" t="str">
            <v>Groupes financiers diversifiés</v>
          </cell>
          <cell r="AP46" t="str">
            <v/>
          </cell>
          <cell r="AQ46" t="str">
            <v/>
          </cell>
          <cell r="AR46" t="str">
            <v>ETR</v>
          </cell>
          <cell r="AS46" t="str">
            <v>FRANCE</v>
          </cell>
          <cell r="AT46" t="str">
            <v/>
          </cell>
          <cell r="AU46" t="str">
            <v/>
          </cell>
          <cell r="AV46" t="str">
            <v>SABALZA</v>
          </cell>
          <cell r="AW46">
            <v>2752</v>
          </cell>
          <cell r="AX46">
            <v>5.5183688630000001</v>
          </cell>
          <cell r="AZ46">
            <v>2.2815721299999998</v>
          </cell>
          <cell r="BA46">
            <v>160</v>
          </cell>
          <cell r="BB46" t="str">
            <v>LSI</v>
          </cell>
          <cell r="BC46">
            <v>0</v>
          </cell>
          <cell r="BD46">
            <v>1</v>
          </cell>
        </row>
        <row r="47">
          <cell r="A47" t="str">
            <v>14265</v>
          </cell>
          <cell r="B47" t="str">
            <v>CAISSE D EPARGNE LOIRE DROME ARDECHE</v>
          </cell>
          <cell r="C47" t="str">
            <v>3. Autres (GEA CBD)</v>
          </cell>
          <cell r="D47">
            <v>201512</v>
          </cell>
          <cell r="E47">
            <v>3.9600000000000003E-2</v>
          </cell>
          <cell r="F47">
            <v>0.19620000000000001</v>
          </cell>
          <cell r="G47">
            <v>4.9853323880000007</v>
          </cell>
          <cell r="H47">
            <v>0.19741916256480005</v>
          </cell>
          <cell r="I47">
            <v>0.97812221452560022</v>
          </cell>
          <cell r="O47">
            <v>9784</v>
          </cell>
          <cell r="P47" t="str">
            <v>383686839</v>
          </cell>
          <cell r="Q47" t="str">
            <v>PM</v>
          </cell>
          <cell r="R47" t="str">
            <v>270</v>
          </cell>
          <cell r="S47" t="str">
            <v>01</v>
          </cell>
          <cell r="T47" t="str">
            <v>Etablissement de crédit</v>
          </cell>
          <cell r="U47" t="str">
            <v>201</v>
          </cell>
          <cell r="V47" t="str">
            <v>Banque mutualiste ou coopérative</v>
          </cell>
          <cell r="W47" t="str">
            <v>001</v>
          </cell>
          <cell r="X47" t="str">
            <v>Agrément ACPR</v>
          </cell>
          <cell r="Y47">
            <v>8</v>
          </cell>
          <cell r="Z47" t="str">
            <v>RESTRUCTURATION AVEC REPRISE DE CIB</v>
          </cell>
          <cell r="AA47" t="str">
            <v>FR</v>
          </cell>
          <cell r="AB47" t="str">
            <v> France</v>
          </cell>
          <cell r="AC47" t="str">
            <v>S. BANCAIRE MUTUALISTE ET AUTRES RESEAUX</v>
          </cell>
          <cell r="AD47">
            <v>1163</v>
          </cell>
          <cell r="AE47" t="str">
            <v>GPE BPCE</v>
          </cell>
          <cell r="AF47">
            <v>0</v>
          </cell>
          <cell r="AG47" t="str">
            <v>42100</v>
          </cell>
          <cell r="AH47" t="str">
            <v>FR</v>
          </cell>
          <cell r="AI47" t="str">
            <v/>
          </cell>
          <cell r="AJ47" t="str">
            <v/>
          </cell>
          <cell r="AK47" t="str">
            <v>EC</v>
          </cell>
          <cell r="AL47" t="str">
            <v>Bq mut</v>
          </cell>
          <cell r="AM47" t="str">
            <v>PERSONNE_MORALE_SOCIETE</v>
          </cell>
          <cell r="AN47" t="str">
            <v>BPCE</v>
          </cell>
          <cell r="AO47" t="str">
            <v>Groupes mutualistes</v>
          </cell>
          <cell r="AP47" t="str">
            <v/>
          </cell>
          <cell r="AQ47" t="str">
            <v/>
          </cell>
          <cell r="AR47" t="str">
            <v>FR</v>
          </cell>
          <cell r="AS47" t="str">
            <v>FRANCE</v>
          </cell>
          <cell r="AT47" t="str">
            <v/>
          </cell>
          <cell r="AU47" t="str">
            <v/>
          </cell>
          <cell r="AV47" t="str">
            <v>MOURJANE</v>
          </cell>
          <cell r="AW47">
            <v>2762</v>
          </cell>
          <cell r="AX47">
            <v>10.918691761</v>
          </cell>
          <cell r="AY47">
            <v>5.2730099429999999</v>
          </cell>
          <cell r="AZ47">
            <v>8.1253908530000007</v>
          </cell>
          <cell r="BA47">
            <v>110</v>
          </cell>
          <cell r="BB47" t="str">
            <v>SI</v>
          </cell>
          <cell r="BC47">
            <v>0</v>
          </cell>
          <cell r="BD47">
            <v>1</v>
          </cell>
        </row>
        <row r="48">
          <cell r="A48" t="str">
            <v>14406</v>
          </cell>
          <cell r="B48" t="str">
            <v>CRCAM VAL DE FRANCE</v>
          </cell>
          <cell r="C48" t="str">
            <v>3. Autres (GEA CBD)</v>
          </cell>
          <cell r="D48">
            <v>201512</v>
          </cell>
          <cell r="E48">
            <v>4.5999999999999999E-2</v>
          </cell>
          <cell r="F48">
            <v>0.16839999999999999</v>
          </cell>
          <cell r="G48">
            <v>5.0758660000000004</v>
          </cell>
          <cell r="H48">
            <v>0.23348983600000001</v>
          </cell>
          <cell r="I48">
            <v>0.85477583440000005</v>
          </cell>
          <cell r="J48">
            <v>3.5200000000000002E-2</v>
          </cell>
          <cell r="K48">
            <v>0.44479999999999997</v>
          </cell>
          <cell r="L48">
            <v>1.717805</v>
          </cell>
          <cell r="M48">
            <v>6.0466736000000007E-2</v>
          </cell>
          <cell r="N48">
            <v>0.76407966399999994</v>
          </cell>
          <cell r="O48">
            <v>10006</v>
          </cell>
          <cell r="P48" t="str">
            <v>400868188</v>
          </cell>
          <cell r="Q48" t="str">
            <v>PM</v>
          </cell>
          <cell r="R48" t="str">
            <v>210</v>
          </cell>
          <cell r="S48" t="str">
            <v>01</v>
          </cell>
          <cell r="T48" t="str">
            <v>Etablissement de crédit</v>
          </cell>
          <cell r="U48" t="str">
            <v>201</v>
          </cell>
          <cell r="V48" t="str">
            <v>Banque mutualiste ou coopérative</v>
          </cell>
          <cell r="W48" t="str">
            <v>001</v>
          </cell>
          <cell r="X48" t="str">
            <v>Agrément ACPR</v>
          </cell>
          <cell r="Y48">
            <v>8</v>
          </cell>
          <cell r="Z48" t="str">
            <v>RESTRUCTURATION AVEC REPRISE DE CIB</v>
          </cell>
          <cell r="AA48" t="str">
            <v>FR</v>
          </cell>
          <cell r="AB48" t="str">
            <v> France</v>
          </cell>
          <cell r="AC48" t="str">
            <v>S. BANCAIRE MUTUALISTE ET AUTRES RESEAUX</v>
          </cell>
          <cell r="AD48">
            <v>27</v>
          </cell>
          <cell r="AE48" t="str">
            <v>GPE CREDIT AGRICOLE</v>
          </cell>
          <cell r="AF48">
            <v>0</v>
          </cell>
          <cell r="AG48" t="str">
            <v>28000</v>
          </cell>
          <cell r="AH48" t="str">
            <v>FR</v>
          </cell>
          <cell r="AI48" t="str">
            <v/>
          </cell>
          <cell r="AJ48" t="str">
            <v/>
          </cell>
          <cell r="AK48" t="str">
            <v>EC</v>
          </cell>
          <cell r="AL48" t="str">
            <v>Bq mut</v>
          </cell>
          <cell r="AM48" t="str">
            <v>PERSONNE_MORALE_SOCIETE</v>
          </cell>
          <cell r="AN48" t="str">
            <v>CREDIT AGRICOLE</v>
          </cell>
          <cell r="AO48" t="str">
            <v>Groupes mutualistes</v>
          </cell>
          <cell r="AP48" t="str">
            <v/>
          </cell>
          <cell r="AQ48" t="str">
            <v/>
          </cell>
          <cell r="AR48" t="str">
            <v>FR</v>
          </cell>
          <cell r="AS48" t="str">
            <v>FRANCE</v>
          </cell>
          <cell r="AT48" t="str">
            <v/>
          </cell>
          <cell r="AU48" t="str">
            <v/>
          </cell>
          <cell r="AV48" t="str">
            <v>RABIER</v>
          </cell>
          <cell r="AW48">
            <v>2761</v>
          </cell>
          <cell r="AX48">
            <v>8.2524301179999995</v>
          </cell>
          <cell r="AY48">
            <v>5.9540679119999993</v>
          </cell>
          <cell r="AZ48">
            <v>2.4490212759999999</v>
          </cell>
          <cell r="BA48">
            <v>133</v>
          </cell>
          <cell r="BB48" t="str">
            <v>SI</v>
          </cell>
          <cell r="BC48">
            <v>0</v>
          </cell>
          <cell r="BD48">
            <v>0</v>
          </cell>
        </row>
        <row r="49">
          <cell r="A49" t="str">
            <v>14445</v>
          </cell>
          <cell r="B49" t="str">
            <v>CAISSE D EPARGNE BRETAGNE-PAYS DE LOIRE</v>
          </cell>
          <cell r="C49" t="str">
            <v>3. Autres (GEA CBD)</v>
          </cell>
          <cell r="D49">
            <v>201512</v>
          </cell>
          <cell r="E49">
            <v>4.4200000000000003E-2</v>
          </cell>
          <cell r="F49">
            <v>0.1923</v>
          </cell>
          <cell r="G49">
            <v>15.125980346</v>
          </cell>
          <cell r="H49">
            <v>0.66856833129320004</v>
          </cell>
          <cell r="I49">
            <v>2.9087260205357999</v>
          </cell>
          <cell r="O49">
            <v>10063</v>
          </cell>
          <cell r="P49" t="str">
            <v>392640090</v>
          </cell>
          <cell r="Q49" t="str">
            <v>PM</v>
          </cell>
          <cell r="R49" t="str">
            <v>270</v>
          </cell>
          <cell r="S49" t="str">
            <v>01</v>
          </cell>
          <cell r="T49" t="str">
            <v>Etablissement de crédit</v>
          </cell>
          <cell r="U49" t="str">
            <v>201</v>
          </cell>
          <cell r="V49" t="str">
            <v>Banque mutualiste ou coopérative</v>
          </cell>
          <cell r="W49" t="str">
            <v>001</v>
          </cell>
          <cell r="X49" t="str">
            <v>Agrément ACPR</v>
          </cell>
          <cell r="Y49">
            <v>8</v>
          </cell>
          <cell r="Z49" t="str">
            <v>RESTRUCTURATION AVEC REPRISE DE CIB</v>
          </cell>
          <cell r="AA49" t="str">
            <v>FR</v>
          </cell>
          <cell r="AB49" t="str">
            <v> France</v>
          </cell>
          <cell r="AC49" t="str">
            <v>S. BANCAIRE MUTUALISTE ET AUTRES RESEAUX</v>
          </cell>
          <cell r="AD49">
            <v>1163</v>
          </cell>
          <cell r="AE49" t="str">
            <v>GPE BPCE</v>
          </cell>
          <cell r="AF49">
            <v>0</v>
          </cell>
          <cell r="AG49" t="str">
            <v>44000</v>
          </cell>
          <cell r="AH49" t="str">
            <v>FR</v>
          </cell>
          <cell r="AI49" t="str">
            <v/>
          </cell>
          <cell r="AJ49" t="str">
            <v/>
          </cell>
          <cell r="AK49" t="str">
            <v>EC</v>
          </cell>
          <cell r="AL49" t="str">
            <v>Bq mut</v>
          </cell>
          <cell r="AM49" t="str">
            <v>PERSONNE_MORALE_SOCIETE</v>
          </cell>
          <cell r="AN49" t="str">
            <v>BPCE</v>
          </cell>
          <cell r="AO49" t="str">
            <v>Groupes mutualistes</v>
          </cell>
          <cell r="AP49" t="str">
            <v/>
          </cell>
          <cell r="AQ49" t="str">
            <v/>
          </cell>
          <cell r="AR49" t="str">
            <v>FR</v>
          </cell>
          <cell r="AS49" t="str">
            <v>FRANCE</v>
          </cell>
          <cell r="AT49" t="str">
            <v/>
          </cell>
          <cell r="AU49" t="str">
            <v/>
          </cell>
          <cell r="AV49" t="str">
            <v>PERREOL</v>
          </cell>
          <cell r="AW49">
            <v>2762</v>
          </cell>
          <cell r="AX49">
            <v>28.404890721000001</v>
          </cell>
          <cell r="AY49">
            <v>15.684135389</v>
          </cell>
          <cell r="AZ49">
            <v>19.793195835999999</v>
          </cell>
          <cell r="BA49">
            <v>42</v>
          </cell>
          <cell r="BB49" t="str">
            <v>SI</v>
          </cell>
          <cell r="BC49">
            <v>0</v>
          </cell>
          <cell r="BD49">
            <v>1</v>
          </cell>
        </row>
        <row r="50">
          <cell r="A50" t="str">
            <v>14505</v>
          </cell>
          <cell r="B50" t="str">
            <v>CAISSE D EPARGNE LOIRE-CENTRE</v>
          </cell>
          <cell r="C50" t="str">
            <v>3. Autres (GEA CBD)</v>
          </cell>
          <cell r="D50">
            <v>201512</v>
          </cell>
          <cell r="E50">
            <v>4.6199999999999998E-2</v>
          </cell>
          <cell r="F50">
            <v>0.2077</v>
          </cell>
          <cell r="G50">
            <v>7.3399607479999993</v>
          </cell>
          <cell r="H50">
            <v>0.33910618655759994</v>
          </cell>
          <cell r="I50">
            <v>1.5245098473595999</v>
          </cell>
          <cell r="O50">
            <v>10148</v>
          </cell>
          <cell r="P50" t="str">
            <v>383952470</v>
          </cell>
          <cell r="Q50" t="str">
            <v>PM</v>
          </cell>
          <cell r="R50" t="str">
            <v>270</v>
          </cell>
          <cell r="S50" t="str">
            <v>01</v>
          </cell>
          <cell r="T50" t="str">
            <v>Etablissement de crédit</v>
          </cell>
          <cell r="U50" t="str">
            <v>201</v>
          </cell>
          <cell r="V50" t="str">
            <v>Banque mutualiste ou coopérative</v>
          </cell>
          <cell r="W50" t="str">
            <v>001</v>
          </cell>
          <cell r="X50" t="str">
            <v>Agrément ACPR</v>
          </cell>
          <cell r="Y50">
            <v>6</v>
          </cell>
          <cell r="Z50" t="str">
            <v>NOUVEL ETABLISSEMENT</v>
          </cell>
          <cell r="AA50" t="str">
            <v>FR</v>
          </cell>
          <cell r="AB50" t="str">
            <v> France</v>
          </cell>
          <cell r="AC50" t="str">
            <v>S. BANCAIRE MUTUALISTE ET AUTRES RESEAUX</v>
          </cell>
          <cell r="AD50">
            <v>1163</v>
          </cell>
          <cell r="AE50" t="str">
            <v>GPE BPCE</v>
          </cell>
          <cell r="AF50">
            <v>0</v>
          </cell>
          <cell r="AG50" t="str">
            <v>45000</v>
          </cell>
          <cell r="AH50" t="str">
            <v>FR</v>
          </cell>
          <cell r="AI50" t="str">
            <v/>
          </cell>
          <cell r="AJ50" t="str">
            <v/>
          </cell>
          <cell r="AK50" t="str">
            <v>EC</v>
          </cell>
          <cell r="AL50" t="str">
            <v>Bq mut</v>
          </cell>
          <cell r="AM50" t="str">
            <v>PERSONNE_MORALE_SOCIETE</v>
          </cell>
          <cell r="AN50" t="str">
            <v>BPCE</v>
          </cell>
          <cell r="AO50" t="str">
            <v>Groupes mutualistes</v>
          </cell>
          <cell r="AP50" t="str">
            <v/>
          </cell>
          <cell r="AQ50" t="str">
            <v/>
          </cell>
          <cell r="AR50" t="str">
            <v>FR</v>
          </cell>
          <cell r="AS50" t="str">
            <v>FRANCE</v>
          </cell>
          <cell r="AT50" t="str">
            <v/>
          </cell>
          <cell r="AU50" t="str">
            <v/>
          </cell>
          <cell r="AV50" t="str">
            <v>AUTHIER</v>
          </cell>
          <cell r="AW50">
            <v>2762</v>
          </cell>
          <cell r="AX50">
            <v>16.366644222999998</v>
          </cell>
          <cell r="AY50">
            <v>8.4571034049999998</v>
          </cell>
          <cell r="AZ50">
            <v>12.139856762000001</v>
          </cell>
          <cell r="BA50">
            <v>78</v>
          </cell>
          <cell r="BB50" t="str">
            <v>SI</v>
          </cell>
          <cell r="BC50">
            <v>0</v>
          </cell>
          <cell r="BD50">
            <v>1</v>
          </cell>
        </row>
        <row r="51">
          <cell r="A51" t="str">
            <v>14506</v>
          </cell>
          <cell r="B51" t="str">
            <v>CRCAM LOIRE - HAUTE-LOIRE</v>
          </cell>
          <cell r="C51" t="str">
            <v>3. Autres (GEA CBD)</v>
          </cell>
          <cell r="D51">
            <v>201512</v>
          </cell>
          <cell r="E51">
            <v>4.1700000000000001E-2</v>
          </cell>
          <cell r="F51">
            <v>0.1681</v>
          </cell>
          <cell r="G51">
            <v>5.8414089999999996</v>
          </cell>
          <cell r="H51">
            <v>0.24358675529999999</v>
          </cell>
          <cell r="I51">
            <v>0.98194085289999988</v>
          </cell>
          <cell r="J51">
            <v>3.4299999999999997E-2</v>
          </cell>
          <cell r="K51">
            <v>0.44440000000000002</v>
          </cell>
          <cell r="L51">
            <v>1.57959</v>
          </cell>
          <cell r="M51">
            <v>5.4179936999999997E-2</v>
          </cell>
          <cell r="N51">
            <v>0.70196979600000009</v>
          </cell>
          <cell r="O51">
            <v>10160</v>
          </cell>
          <cell r="P51" t="str">
            <v>380386854</v>
          </cell>
          <cell r="Q51" t="str">
            <v>PM</v>
          </cell>
          <cell r="R51" t="str">
            <v>210</v>
          </cell>
          <cell r="S51" t="str">
            <v>01</v>
          </cell>
          <cell r="T51" t="str">
            <v>Etablissement de crédit</v>
          </cell>
          <cell r="U51" t="str">
            <v>201</v>
          </cell>
          <cell r="V51" t="str">
            <v>Banque mutualiste ou coopérative</v>
          </cell>
          <cell r="W51" t="str">
            <v>001</v>
          </cell>
          <cell r="X51" t="str">
            <v>Agrément ACPR</v>
          </cell>
          <cell r="Y51">
            <v>8</v>
          </cell>
          <cell r="Z51" t="str">
            <v>RESTRUCTURATION AVEC REPRISE DE CIB</v>
          </cell>
          <cell r="AA51" t="str">
            <v>FR</v>
          </cell>
          <cell r="AB51" t="str">
            <v> France</v>
          </cell>
          <cell r="AC51" t="str">
            <v>S. BANCAIRE MUTUALISTE ET AUTRES RESEAUX</v>
          </cell>
          <cell r="AD51">
            <v>27</v>
          </cell>
          <cell r="AE51" t="str">
            <v>GPE CREDIT AGRICOLE</v>
          </cell>
          <cell r="AF51">
            <v>0</v>
          </cell>
          <cell r="AG51" t="str">
            <v>42000</v>
          </cell>
          <cell r="AH51" t="str">
            <v>FR</v>
          </cell>
          <cell r="AI51" t="str">
            <v/>
          </cell>
          <cell r="AJ51" t="str">
            <v/>
          </cell>
          <cell r="AK51" t="str">
            <v>EC</v>
          </cell>
          <cell r="AL51" t="str">
            <v>Bq mut</v>
          </cell>
          <cell r="AM51" t="str">
            <v>PERSONNE_MORALE_SOCIETE</v>
          </cell>
          <cell r="AN51" t="str">
            <v>CREDIT AGRICOLE</v>
          </cell>
          <cell r="AO51" t="str">
            <v>Groupes mutualistes</v>
          </cell>
          <cell r="AP51" t="str">
            <v/>
          </cell>
          <cell r="AQ51" t="str">
            <v/>
          </cell>
          <cell r="AR51" t="str">
            <v>FR</v>
          </cell>
          <cell r="AS51" t="str">
            <v>FRANCE</v>
          </cell>
          <cell r="AT51" t="str">
            <v/>
          </cell>
          <cell r="AU51" t="str">
            <v/>
          </cell>
          <cell r="AV51" t="str">
            <v>RABIER</v>
          </cell>
          <cell r="AW51">
            <v>2761</v>
          </cell>
          <cell r="AX51">
            <v>9.9922943320000002</v>
          </cell>
          <cell r="AY51">
            <v>6.5227618640000005</v>
          </cell>
          <cell r="AZ51">
            <v>2.9333848110000003</v>
          </cell>
          <cell r="BA51">
            <v>118</v>
          </cell>
          <cell r="BB51" t="str">
            <v>SI</v>
          </cell>
          <cell r="BC51">
            <v>0</v>
          </cell>
          <cell r="BD51">
            <v>0</v>
          </cell>
        </row>
        <row r="52">
          <cell r="A52" t="str">
            <v>14607</v>
          </cell>
          <cell r="B52" t="str">
            <v>BANQUE POPULAIRE PROVENCALE ET CORSE</v>
          </cell>
          <cell r="C52" t="str">
            <v>3. Autres (GEA CBD)</v>
          </cell>
          <cell r="D52">
            <v>201512</v>
          </cell>
          <cell r="E52">
            <v>7.3800000000000004E-2</v>
          </cell>
          <cell r="F52">
            <v>0.16209999999999999</v>
          </cell>
          <cell r="G52">
            <v>4.8859983790000001</v>
          </cell>
          <cell r="H52">
            <v>0.36058668037020003</v>
          </cell>
          <cell r="I52">
            <v>0.79202033723590004</v>
          </cell>
          <cell r="J52">
            <v>4.9299999999999997E-2</v>
          </cell>
          <cell r="K52">
            <v>0.43790000000000001</v>
          </cell>
          <cell r="L52">
            <v>1.171102825</v>
          </cell>
          <cell r="M52">
            <v>5.7735369272499996E-2</v>
          </cell>
          <cell r="N52">
            <v>0.51282592706749996</v>
          </cell>
          <cell r="O52">
            <v>10325</v>
          </cell>
          <cell r="P52" t="str">
            <v>058801481</v>
          </cell>
          <cell r="Q52" t="str">
            <v>PM</v>
          </cell>
          <cell r="R52" t="str">
            <v>202</v>
          </cell>
          <cell r="S52" t="str">
            <v>01</v>
          </cell>
          <cell r="T52" t="str">
            <v>Etablissement de crédit</v>
          </cell>
          <cell r="U52" t="str">
            <v>201</v>
          </cell>
          <cell r="V52" t="str">
            <v>Banque mutualiste ou coopérative</v>
          </cell>
          <cell r="W52" t="str">
            <v>001</v>
          </cell>
          <cell r="X52" t="str">
            <v>Agrément ACPR</v>
          </cell>
          <cell r="Y52">
            <v>6</v>
          </cell>
          <cell r="Z52" t="str">
            <v>NOUVEL ETABLISSEMENT</v>
          </cell>
          <cell r="AA52" t="str">
            <v>FR</v>
          </cell>
          <cell r="AB52" t="str">
            <v> France</v>
          </cell>
          <cell r="AC52" t="str">
            <v>S. BANCAIRE MUTUALISTE ET AUTRES RESEAUX</v>
          </cell>
          <cell r="AD52">
            <v>1163</v>
          </cell>
          <cell r="AE52" t="str">
            <v>GPE BPCE</v>
          </cell>
          <cell r="AF52">
            <v>0</v>
          </cell>
          <cell r="AG52" t="str">
            <v>13008</v>
          </cell>
          <cell r="AH52" t="str">
            <v>FR</v>
          </cell>
          <cell r="AI52" t="str">
            <v/>
          </cell>
          <cell r="AJ52" t="str">
            <v/>
          </cell>
          <cell r="AK52" t="str">
            <v>EC</v>
          </cell>
          <cell r="AL52" t="str">
            <v>Bq mut</v>
          </cell>
          <cell r="AM52" t="str">
            <v>PERSONNE_MORALE_SOCIETE</v>
          </cell>
          <cell r="AN52" t="str">
            <v>BPCE</v>
          </cell>
          <cell r="AO52" t="str">
            <v>Groupes mutualistes</v>
          </cell>
          <cell r="AP52" t="str">
            <v/>
          </cell>
          <cell r="AQ52" t="str">
            <v/>
          </cell>
          <cell r="AR52" t="str">
            <v>FR</v>
          </cell>
          <cell r="AS52" t="str">
            <v>FRANCE</v>
          </cell>
          <cell r="AT52" t="str">
            <v/>
          </cell>
          <cell r="AU52" t="str">
            <v/>
          </cell>
          <cell r="AV52" t="str">
            <v>DOSSEH</v>
          </cell>
          <cell r="AW52">
            <v>2762</v>
          </cell>
          <cell r="AX52">
            <v>5.020979488</v>
          </cell>
          <cell r="AY52">
            <v>3.1097514959999999</v>
          </cell>
          <cell r="AZ52">
            <v>3.0377022059999996</v>
          </cell>
          <cell r="BA52">
            <v>170</v>
          </cell>
          <cell r="BB52" t="str">
            <v>SI</v>
          </cell>
          <cell r="BC52">
            <v>0</v>
          </cell>
          <cell r="BD52">
            <v>1</v>
          </cell>
        </row>
        <row r="53">
          <cell r="A53" t="str">
            <v>14706</v>
          </cell>
          <cell r="B53" t="str">
            <v>CRCAM ATLANTIQUE VENDEE</v>
          </cell>
          <cell r="C53" t="str">
            <v>3. Autres (GEA CBD)</v>
          </cell>
          <cell r="D53">
            <v>201512</v>
          </cell>
          <cell r="E53">
            <v>3.9399999999999998E-2</v>
          </cell>
          <cell r="F53">
            <v>0.16700000000000001</v>
          </cell>
          <cell r="G53">
            <v>12.701148</v>
          </cell>
          <cell r="H53">
            <v>0.50042523119999993</v>
          </cell>
          <cell r="I53">
            <v>2.121091716</v>
          </cell>
          <cell r="J53">
            <v>3.6799999999999999E-2</v>
          </cell>
          <cell r="K53">
            <v>0.44950000000000001</v>
          </cell>
          <cell r="L53">
            <v>3.215068</v>
          </cell>
          <cell r="M53">
            <v>0.11831450239999999</v>
          </cell>
          <cell r="N53">
            <v>1.445173066</v>
          </cell>
          <cell r="O53">
            <v>10532</v>
          </cell>
          <cell r="P53" t="str">
            <v>440242469</v>
          </cell>
          <cell r="Q53" t="str">
            <v>PM</v>
          </cell>
          <cell r="R53" t="str">
            <v>210</v>
          </cell>
          <cell r="S53" t="str">
            <v>01</v>
          </cell>
          <cell r="T53" t="str">
            <v>Etablissement de crédit</v>
          </cell>
          <cell r="U53" t="str">
            <v>201</v>
          </cell>
          <cell r="V53" t="str">
            <v>Banque mutualiste ou coopérative</v>
          </cell>
          <cell r="W53" t="str">
            <v>001</v>
          </cell>
          <cell r="X53" t="str">
            <v>Agrément ACPR</v>
          </cell>
          <cell r="Y53">
            <v>8</v>
          </cell>
          <cell r="Z53" t="str">
            <v>RESTRUCTURATION AVEC REPRISE DE CIB</v>
          </cell>
          <cell r="AA53" t="str">
            <v>FR</v>
          </cell>
          <cell r="AB53" t="str">
            <v> France</v>
          </cell>
          <cell r="AC53" t="str">
            <v>S. BANCAIRE MUTUALISTE ET AUTRES RESEAUX</v>
          </cell>
          <cell r="AD53">
            <v>27</v>
          </cell>
          <cell r="AE53" t="str">
            <v>GPE CREDIT AGRICOLE</v>
          </cell>
          <cell r="AF53">
            <v>0</v>
          </cell>
          <cell r="AG53" t="str">
            <v>44000</v>
          </cell>
          <cell r="AH53" t="str">
            <v>FR</v>
          </cell>
          <cell r="AI53" t="str">
            <v/>
          </cell>
          <cell r="AJ53" t="str">
            <v/>
          </cell>
          <cell r="AK53" t="str">
            <v>EC</v>
          </cell>
          <cell r="AL53" t="str">
            <v>Bq mut</v>
          </cell>
          <cell r="AM53" t="str">
            <v>PERSONNE_MORALE_SOCIETE</v>
          </cell>
          <cell r="AN53" t="str">
            <v>CREDIT AGRICOLE</v>
          </cell>
          <cell r="AO53" t="str">
            <v>Groupes mutualistes</v>
          </cell>
          <cell r="AP53" t="str">
            <v/>
          </cell>
          <cell r="AQ53" t="str">
            <v/>
          </cell>
          <cell r="AR53" t="str">
            <v>FR</v>
          </cell>
          <cell r="AS53" t="str">
            <v>FRANCE</v>
          </cell>
          <cell r="AT53" t="str">
            <v/>
          </cell>
          <cell r="AU53" t="str">
            <v/>
          </cell>
          <cell r="AV53" t="str">
            <v>RABIER</v>
          </cell>
          <cell r="AW53">
            <v>2761</v>
          </cell>
          <cell r="AX53">
            <v>18.580111258999999</v>
          </cell>
          <cell r="AY53">
            <v>13.981658631999998</v>
          </cell>
          <cell r="AZ53">
            <v>4.3702815130000001</v>
          </cell>
          <cell r="BA53">
            <v>69</v>
          </cell>
          <cell r="BB53" t="str">
            <v>SI</v>
          </cell>
          <cell r="BC53">
            <v>0</v>
          </cell>
          <cell r="BD53">
            <v>0</v>
          </cell>
        </row>
        <row r="54">
          <cell r="A54" t="str">
            <v>14707</v>
          </cell>
          <cell r="B54" t="str">
            <v>BQUE POPULAIRE ALSACE LORRAINE CHAMPAGNE</v>
          </cell>
          <cell r="C54" t="str">
            <v>3. Autres (GEA CBD)</v>
          </cell>
          <cell r="D54">
            <v>201512</v>
          </cell>
          <cell r="E54">
            <v>8.7999999999999995E-2</v>
          </cell>
          <cell r="F54">
            <v>0.17169999999999999</v>
          </cell>
          <cell r="G54">
            <v>14.718126299000001</v>
          </cell>
          <cell r="H54">
            <v>1.295195114312</v>
          </cell>
          <cell r="I54">
            <v>2.5271022855383003</v>
          </cell>
          <cell r="J54">
            <v>6.1400000000000003E-2</v>
          </cell>
          <cell r="K54">
            <v>0.43680000000000002</v>
          </cell>
          <cell r="L54">
            <v>4.0405648310000002</v>
          </cell>
          <cell r="M54">
            <v>0.24809068062340003</v>
          </cell>
          <cell r="N54">
            <v>1.7649187181808002</v>
          </cell>
          <cell r="O54">
            <v>10537</v>
          </cell>
          <cell r="P54" t="str">
            <v>356801571</v>
          </cell>
          <cell r="Q54" t="str">
            <v>PM</v>
          </cell>
          <cell r="R54" t="str">
            <v>202</v>
          </cell>
          <cell r="S54" t="str">
            <v>01</v>
          </cell>
          <cell r="T54" t="str">
            <v>Etablissement de crédit</v>
          </cell>
          <cell r="U54" t="str">
            <v>201</v>
          </cell>
          <cell r="V54" t="str">
            <v>Banque mutualiste ou coopérative</v>
          </cell>
          <cell r="W54" t="str">
            <v>001</v>
          </cell>
          <cell r="X54" t="str">
            <v>Agrément ACPR</v>
          </cell>
          <cell r="Y54">
            <v>6</v>
          </cell>
          <cell r="Z54" t="str">
            <v>NOUVEL ETABLISSEMENT</v>
          </cell>
          <cell r="AA54" t="str">
            <v>FR</v>
          </cell>
          <cell r="AB54" t="str">
            <v> France</v>
          </cell>
          <cell r="AC54" t="str">
            <v>S. BANCAIRE MUTUALISTE ET AUTRES RESEAUX</v>
          </cell>
          <cell r="AD54">
            <v>1163</v>
          </cell>
          <cell r="AE54" t="str">
            <v>GPE BPCE</v>
          </cell>
          <cell r="AF54">
            <v>0</v>
          </cell>
          <cell r="AG54" t="str">
            <v>57000</v>
          </cell>
          <cell r="AH54" t="str">
            <v>FR</v>
          </cell>
          <cell r="AI54" t="str">
            <v/>
          </cell>
          <cell r="AJ54" t="str">
            <v/>
          </cell>
          <cell r="AK54" t="str">
            <v>EC</v>
          </cell>
          <cell r="AL54" t="str">
            <v>Bq mut</v>
          </cell>
          <cell r="AM54" t="str">
            <v>PERSONNE_MORALE_SOCIETE</v>
          </cell>
          <cell r="AN54" t="str">
            <v>BPCE</v>
          </cell>
          <cell r="AO54" t="str">
            <v>Groupes mutualistes</v>
          </cell>
          <cell r="AP54" t="str">
            <v/>
          </cell>
          <cell r="AQ54" t="str">
            <v/>
          </cell>
          <cell r="AR54" t="str">
            <v>FR</v>
          </cell>
          <cell r="AS54" t="str">
            <v>FRANCE</v>
          </cell>
          <cell r="AT54" t="str">
            <v/>
          </cell>
          <cell r="AU54" t="str">
            <v/>
          </cell>
          <cell r="AV54" t="str">
            <v>MOURJANE</v>
          </cell>
          <cell r="AW54">
            <v>2762</v>
          </cell>
          <cell r="AX54">
            <v>20.591590140000001</v>
          </cell>
          <cell r="AY54">
            <v>13.7459837</v>
          </cell>
          <cell r="AZ54">
            <v>13.585083002000001</v>
          </cell>
          <cell r="BA54">
            <v>59</v>
          </cell>
          <cell r="BB54" t="str">
            <v>SI</v>
          </cell>
          <cell r="BC54">
            <v>0</v>
          </cell>
          <cell r="BD54">
            <v>1</v>
          </cell>
        </row>
        <row r="55">
          <cell r="A55" t="str">
            <v>14749</v>
          </cell>
          <cell r="B55" t="str">
            <v>STE FIRE DE BANQUE SOFIB</v>
          </cell>
          <cell r="C55" t="str">
            <v>4. Autres (GEA hors CBD)</v>
          </cell>
          <cell r="D55">
            <v>201512</v>
          </cell>
          <cell r="E55">
            <v>5.9799999999999999E-2</v>
          </cell>
          <cell r="F55">
            <v>0.45350000000000001</v>
          </cell>
          <cell r="G55">
            <v>4.7774403883699996</v>
          </cell>
          <cell r="H55">
            <v>0.28569093522452599</v>
          </cell>
          <cell r="I55">
            <v>2.166569216125795</v>
          </cell>
          <cell r="J55">
            <v>3.3799999999999997E-2</v>
          </cell>
          <cell r="K55">
            <v>0</v>
          </cell>
          <cell r="L55">
            <v>3.2567717739100002</v>
          </cell>
          <cell r="M55">
            <v>0.110078885958158</v>
          </cell>
          <cell r="N55">
            <v>0</v>
          </cell>
          <cell r="O55">
            <v>10628</v>
          </cell>
          <cell r="P55" t="str">
            <v>652034638</v>
          </cell>
          <cell r="Q55" t="str">
            <v>PM</v>
          </cell>
          <cell r="R55" t="str">
            <v>102</v>
          </cell>
          <cell r="S55" t="str">
            <v>01</v>
          </cell>
          <cell r="T55" t="str">
            <v>Etablissement de crédit</v>
          </cell>
          <cell r="U55" t="str">
            <v>200</v>
          </cell>
          <cell r="V55" t="str">
            <v>Banque</v>
          </cell>
          <cell r="W55" t="str">
            <v>001</v>
          </cell>
          <cell r="X55" t="str">
            <v>Agrément ACPR</v>
          </cell>
          <cell r="Y55">
            <v>6</v>
          </cell>
          <cell r="Z55" t="str">
            <v>NOUVEL ETABLISSEMENT</v>
          </cell>
          <cell r="AA55" t="str">
            <v>ES</v>
          </cell>
          <cell r="AB55" t="str">
            <v> Espagne</v>
          </cell>
          <cell r="AC55" t="str">
            <v>S. BANCAIRE ETRANGER EEE</v>
          </cell>
          <cell r="AD55">
            <v>306</v>
          </cell>
          <cell r="AE55" t="str">
            <v>GPE SANTANDER</v>
          </cell>
          <cell r="AF55">
            <v>0</v>
          </cell>
          <cell r="AG55" t="str">
            <v>92300</v>
          </cell>
          <cell r="AH55" t="str">
            <v>FR</v>
          </cell>
          <cell r="AI55" t="str">
            <v/>
          </cell>
          <cell r="AJ55" t="str">
            <v/>
          </cell>
          <cell r="AK55" t="str">
            <v>EC</v>
          </cell>
          <cell r="AL55" t="str">
            <v>Banque</v>
          </cell>
          <cell r="AM55" t="str">
            <v>PERSONNE_MORALE_SOCIETE</v>
          </cell>
          <cell r="AN55" t="str">
            <v>GROUPE SANTANDER</v>
          </cell>
          <cell r="AO55" t="str">
            <v>Grands groupes bancaires privés</v>
          </cell>
          <cell r="AP55" t="str">
            <v>OUI</v>
          </cell>
          <cell r="AQ55" t="str">
            <v/>
          </cell>
          <cell r="AR55" t="str">
            <v>ETR</v>
          </cell>
          <cell r="AS55" t="str">
            <v>FRANCE</v>
          </cell>
          <cell r="AT55" t="str">
            <v/>
          </cell>
          <cell r="AU55" t="str">
            <v/>
          </cell>
          <cell r="AV55" t="str">
            <v>TIMERA</v>
          </cell>
          <cell r="AW55">
            <v>2752</v>
          </cell>
          <cell r="AX55">
            <v>2.8113675630000001</v>
          </cell>
          <cell r="AY55">
            <v>0.51537482199999995</v>
          </cell>
          <cell r="AZ55">
            <v>1.3460782339999999</v>
          </cell>
          <cell r="BA55">
            <v>211</v>
          </cell>
          <cell r="BB55" t="str">
            <v>SI</v>
          </cell>
          <cell r="BC55">
            <v>0</v>
          </cell>
          <cell r="BD55">
            <v>1</v>
          </cell>
        </row>
        <row r="56">
          <cell r="A56" t="str">
            <v>14806</v>
          </cell>
          <cell r="B56" t="str">
            <v>CRCAM CENTRE LOIRE</v>
          </cell>
          <cell r="C56" t="str">
            <v>3. Autres (GEA CBD)</v>
          </cell>
          <cell r="D56">
            <v>201512</v>
          </cell>
          <cell r="E56">
            <v>4.6800000000000001E-2</v>
          </cell>
          <cell r="F56">
            <v>0.17230000000000001</v>
          </cell>
          <cell r="G56">
            <v>10.205095</v>
          </cell>
          <cell r="H56">
            <v>0.47759844600000001</v>
          </cell>
          <cell r="I56">
            <v>1.7583378685000002</v>
          </cell>
          <cell r="J56">
            <v>3.39E-2</v>
          </cell>
          <cell r="K56">
            <v>0.3372</v>
          </cell>
          <cell r="L56">
            <v>2.6016240000000002</v>
          </cell>
          <cell r="M56">
            <v>8.8195053600000003E-2</v>
          </cell>
          <cell r="N56">
            <v>0.8772676128000001</v>
          </cell>
          <cell r="O56">
            <v>10711</v>
          </cell>
          <cell r="P56" t="str">
            <v>398824714</v>
          </cell>
          <cell r="Q56" t="str">
            <v>PM</v>
          </cell>
          <cell r="R56" t="str">
            <v>210</v>
          </cell>
          <cell r="S56" t="str">
            <v>01</v>
          </cell>
          <cell r="T56" t="str">
            <v>Etablissement de crédit</v>
          </cell>
          <cell r="U56" t="str">
            <v>201</v>
          </cell>
          <cell r="V56" t="str">
            <v>Banque mutualiste ou coopérative</v>
          </cell>
          <cell r="W56" t="str">
            <v>001</v>
          </cell>
          <cell r="X56" t="str">
            <v>Agrément ACPR</v>
          </cell>
          <cell r="Y56">
            <v>8</v>
          </cell>
          <cell r="Z56" t="str">
            <v>RESTRUCTURATION AVEC REPRISE DE CIB</v>
          </cell>
          <cell r="AA56" t="str">
            <v>FR</v>
          </cell>
          <cell r="AB56" t="str">
            <v> France</v>
          </cell>
          <cell r="AC56" t="str">
            <v>S. BANCAIRE MUTUALISTE ET AUTRES RESEAUX</v>
          </cell>
          <cell r="AD56">
            <v>27</v>
          </cell>
          <cell r="AE56" t="str">
            <v>GPE CREDIT AGRICOLE</v>
          </cell>
          <cell r="AF56">
            <v>0</v>
          </cell>
          <cell r="AG56" t="str">
            <v>18000</v>
          </cell>
          <cell r="AH56" t="str">
            <v>FR</v>
          </cell>
          <cell r="AI56" t="str">
            <v/>
          </cell>
          <cell r="AJ56" t="str">
            <v/>
          </cell>
          <cell r="AK56" t="str">
            <v>EC</v>
          </cell>
          <cell r="AL56" t="str">
            <v>Bq mut</v>
          </cell>
          <cell r="AM56" t="str">
            <v>PERSONNE_MORALE_SOCIETE</v>
          </cell>
          <cell r="AN56" t="str">
            <v>CREDIT AGRICOLE</v>
          </cell>
          <cell r="AO56" t="str">
            <v>Groupes mutualistes</v>
          </cell>
          <cell r="AP56" t="str">
            <v/>
          </cell>
          <cell r="AQ56" t="str">
            <v/>
          </cell>
          <cell r="AR56" t="str">
            <v>FR</v>
          </cell>
          <cell r="AS56" t="str">
            <v>FRANCE</v>
          </cell>
          <cell r="AT56" t="str">
            <v/>
          </cell>
          <cell r="AU56" t="str">
            <v/>
          </cell>
          <cell r="AV56" t="str">
            <v>MIODOWNICK</v>
          </cell>
          <cell r="AW56">
            <v>2761</v>
          </cell>
          <cell r="AX56">
            <v>14.178114987999999</v>
          </cell>
          <cell r="AY56">
            <v>11.079405798</v>
          </cell>
          <cell r="AZ56">
            <v>4.0235469860000004</v>
          </cell>
          <cell r="BA56">
            <v>89</v>
          </cell>
          <cell r="BB56" t="str">
            <v>SI</v>
          </cell>
          <cell r="BC56">
            <v>0</v>
          </cell>
          <cell r="BD56">
            <v>0</v>
          </cell>
        </row>
        <row r="57">
          <cell r="A57" t="str">
            <v>15135</v>
          </cell>
          <cell r="B57" t="str">
            <v>CAISSE EPARG LORRAINE CHAMPAGNE ARDENNE</v>
          </cell>
          <cell r="C57" t="str">
            <v>3. Autres (GEA CBD)</v>
          </cell>
          <cell r="D57">
            <v>201512</v>
          </cell>
          <cell r="E57">
            <v>4.5400000000000003E-2</v>
          </cell>
          <cell r="F57">
            <v>0.19409999999999999</v>
          </cell>
          <cell r="G57">
            <v>8.3223697139999988</v>
          </cell>
          <cell r="H57">
            <v>0.3778355850156</v>
          </cell>
          <cell r="I57">
            <v>1.6153719614873998</v>
          </cell>
          <cell r="O57">
            <v>1301</v>
          </cell>
          <cell r="P57" t="str">
            <v>775618622</v>
          </cell>
          <cell r="Q57" t="str">
            <v>PM</v>
          </cell>
          <cell r="R57" t="str">
            <v>270</v>
          </cell>
          <cell r="S57" t="str">
            <v>01</v>
          </cell>
          <cell r="T57" t="str">
            <v>Etablissement de crédit</v>
          </cell>
          <cell r="U57" t="str">
            <v>201</v>
          </cell>
          <cell r="V57" t="str">
            <v>Banque mutualiste ou coopérative</v>
          </cell>
          <cell r="W57" t="str">
            <v>001</v>
          </cell>
          <cell r="X57" t="str">
            <v>Agrément ACPR</v>
          </cell>
          <cell r="Y57">
            <v>6</v>
          </cell>
          <cell r="Z57" t="str">
            <v>NOUVEL ETABLISSEMENT</v>
          </cell>
          <cell r="AA57" t="str">
            <v>FR</v>
          </cell>
          <cell r="AB57" t="str">
            <v> France</v>
          </cell>
          <cell r="AC57" t="str">
            <v>S. BANCAIRE MUTUALISTE ET AUTRES RESEAUX</v>
          </cell>
          <cell r="AD57">
            <v>1163</v>
          </cell>
          <cell r="AE57" t="str">
            <v>GPE BPCE</v>
          </cell>
          <cell r="AF57">
            <v>0</v>
          </cell>
          <cell r="AG57" t="str">
            <v>57000</v>
          </cell>
          <cell r="AH57" t="str">
            <v>FR</v>
          </cell>
          <cell r="AI57" t="str">
            <v/>
          </cell>
          <cell r="AJ57" t="str">
            <v/>
          </cell>
          <cell r="AK57" t="str">
            <v>EC</v>
          </cell>
          <cell r="AL57" t="str">
            <v>Bq mut</v>
          </cell>
          <cell r="AM57" t="str">
            <v>PERSONNE_MORALE_SOCIETE</v>
          </cell>
          <cell r="AN57" t="str">
            <v>BPCE</v>
          </cell>
          <cell r="AO57" t="str">
            <v>Groupes mutualistes</v>
          </cell>
          <cell r="AP57" t="str">
            <v/>
          </cell>
          <cell r="AQ57" t="str">
            <v/>
          </cell>
          <cell r="AR57" t="str">
            <v>FR</v>
          </cell>
          <cell r="AS57" t="str">
            <v>FRANCE</v>
          </cell>
          <cell r="AT57" t="str">
            <v/>
          </cell>
          <cell r="AU57" t="str">
            <v/>
          </cell>
          <cell r="AV57" t="str">
            <v>CISSOKHO-COULIBALY</v>
          </cell>
          <cell r="AW57">
            <v>2762</v>
          </cell>
          <cell r="AX57">
            <v>19.191407436999999</v>
          </cell>
          <cell r="AY57">
            <v>9.8210047290000002</v>
          </cell>
          <cell r="AZ57">
            <v>13.519708416999999</v>
          </cell>
          <cell r="BA57">
            <v>66</v>
          </cell>
          <cell r="BB57" t="str">
            <v>SI</v>
          </cell>
          <cell r="BC57">
            <v>0</v>
          </cell>
          <cell r="BD57">
            <v>1</v>
          </cell>
        </row>
        <row r="58">
          <cell r="A58" t="str">
            <v>15298</v>
          </cell>
          <cell r="B58" t="str">
            <v>RBC INVESTOR SERVICES BANK FRANCE SA</v>
          </cell>
          <cell r="C58" t="str">
            <v>4. Autres (GEA hors CBD)</v>
          </cell>
          <cell r="D58">
            <v>201512</v>
          </cell>
          <cell r="E58">
            <v>4.4000000000000003E-3</v>
          </cell>
          <cell r="F58">
            <v>0.10299999999999999</v>
          </cell>
          <cell r="G58">
            <v>1.3397766929999999</v>
          </cell>
          <cell r="H58">
            <v>5.8950174491999999E-3</v>
          </cell>
          <cell r="I58">
            <v>0.13799699937899998</v>
          </cell>
          <cell r="O58">
            <v>11513</v>
          </cell>
          <cell r="P58" t="str">
            <v>479163305</v>
          </cell>
          <cell r="Q58" t="str">
            <v>PM</v>
          </cell>
          <cell r="R58" t="str">
            <v>128</v>
          </cell>
          <cell r="S58" t="str">
            <v>01</v>
          </cell>
          <cell r="T58" t="str">
            <v>Etablissement de crédit</v>
          </cell>
          <cell r="U58" t="str">
            <v>200</v>
          </cell>
          <cell r="V58" t="str">
            <v>Banque</v>
          </cell>
          <cell r="W58" t="str">
            <v>001</v>
          </cell>
          <cell r="X58" t="str">
            <v>Agrément ACPR</v>
          </cell>
          <cell r="Y58">
            <v>6</v>
          </cell>
          <cell r="Z58" t="str">
            <v>NOUVEL ETABLISSEMENT</v>
          </cell>
          <cell r="AA58" t="str">
            <v>CA</v>
          </cell>
          <cell r="AB58" t="str">
            <v> Canada</v>
          </cell>
          <cell r="AC58" t="str">
            <v>S. BANCAIRE ETRANGER AUTRES PAYS OCDE</v>
          </cell>
          <cell r="AD58">
            <v>144</v>
          </cell>
          <cell r="AE58" t="str">
            <v>GPE ROYAL BANK OF CANADA</v>
          </cell>
          <cell r="AF58">
            <v>1</v>
          </cell>
          <cell r="AG58" t="str">
            <v>75002</v>
          </cell>
          <cell r="AH58" t="str">
            <v>FR</v>
          </cell>
          <cell r="AI58" t="str">
            <v/>
          </cell>
          <cell r="AJ58" t="str">
            <v/>
          </cell>
          <cell r="AK58" t="str">
            <v>EC</v>
          </cell>
          <cell r="AL58" t="str">
            <v>Banque</v>
          </cell>
          <cell r="AM58" t="str">
            <v>PERSONNE_MORALE_SOCIETE</v>
          </cell>
          <cell r="AN58" t="str">
            <v>ROYAL BANK OF CANADA</v>
          </cell>
          <cell r="AO58" t="str">
            <v>Grands groupes bancaires privés</v>
          </cell>
          <cell r="AP58" t="str">
            <v>OUI</v>
          </cell>
          <cell r="AQ58" t="str">
            <v/>
          </cell>
          <cell r="AR58" t="str">
            <v>ETR</v>
          </cell>
          <cell r="AS58" t="str">
            <v>FRANCE</v>
          </cell>
          <cell r="AT58" t="str">
            <v/>
          </cell>
          <cell r="AU58" t="str">
            <v/>
          </cell>
          <cell r="AV58" t="str">
            <v>TIMERA</v>
          </cell>
          <cell r="AW58">
            <v>2752</v>
          </cell>
          <cell r="AX58">
            <v>1.411887143</v>
          </cell>
          <cell r="AY58">
            <v>0.10456486999999999</v>
          </cell>
          <cell r="AZ58">
            <v>1.1171808009999999</v>
          </cell>
          <cell r="BA58">
            <v>274</v>
          </cell>
          <cell r="BB58" t="str">
            <v>SI</v>
          </cell>
          <cell r="BC58">
            <v>0</v>
          </cell>
          <cell r="BD58">
            <v>1</v>
          </cell>
        </row>
        <row r="59">
          <cell r="A59" t="str">
            <v>15348</v>
          </cell>
          <cell r="B59" t="str">
            <v>CRC MARIT MUTUEL DE LA REGION NORD</v>
          </cell>
          <cell r="C59" t="str">
            <v>3. Autres (GEA CBD)</v>
          </cell>
          <cell r="D59">
            <v>201512</v>
          </cell>
          <cell r="E59">
            <v>0.32850000000000001</v>
          </cell>
          <cell r="F59">
            <v>0.27310000000000001</v>
          </cell>
          <cell r="G59">
            <v>2.6836947999999999E-2</v>
          </cell>
          <cell r="H59">
            <v>8.8159374180000003E-3</v>
          </cell>
          <cell r="I59">
            <v>7.3291704987999999E-3</v>
          </cell>
          <cell r="J59">
            <v>0.27950000000000003</v>
          </cell>
          <cell r="K59">
            <v>0.42709999999999998</v>
          </cell>
          <cell r="L59">
            <v>2.4991290000000001E-3</v>
          </cell>
          <cell r="M59">
            <v>6.9850655550000005E-4</v>
          </cell>
          <cell r="N59">
            <v>1.0673779959E-3</v>
          </cell>
          <cell r="O59">
            <v>11564</v>
          </cell>
          <cell r="P59" t="str">
            <v>783948474</v>
          </cell>
          <cell r="Q59" t="str">
            <v>PM</v>
          </cell>
          <cell r="R59" t="str">
            <v>230</v>
          </cell>
          <cell r="S59" t="str">
            <v>01</v>
          </cell>
          <cell r="T59" t="str">
            <v>Etablissement de crédit</v>
          </cell>
          <cell r="U59" t="str">
            <v>201</v>
          </cell>
          <cell r="V59" t="str">
            <v>Banque mutualiste ou coopérative</v>
          </cell>
          <cell r="W59" t="str">
            <v>001</v>
          </cell>
          <cell r="X59" t="str">
            <v>Agrément ACPR</v>
          </cell>
          <cell r="Y59">
            <v>6</v>
          </cell>
          <cell r="Z59" t="str">
            <v>NOUVEL ETABLISSEMENT</v>
          </cell>
          <cell r="AA59" t="str">
            <v>FR</v>
          </cell>
          <cell r="AB59" t="str">
            <v> France</v>
          </cell>
          <cell r="AC59" t="str">
            <v>S. BANCAIRE MUTUALISTE ET AUTRES RESEAUX</v>
          </cell>
          <cell r="AD59">
            <v>1163</v>
          </cell>
          <cell r="AE59" t="str">
            <v>GPE BPCE</v>
          </cell>
          <cell r="AF59">
            <v>0</v>
          </cell>
          <cell r="AG59" t="str">
            <v>62200</v>
          </cell>
          <cell r="AH59" t="str">
            <v>FR</v>
          </cell>
          <cell r="AI59" t="str">
            <v/>
          </cell>
          <cell r="AJ59" t="str">
            <v/>
          </cell>
          <cell r="AK59" t="str">
            <v>EC</v>
          </cell>
          <cell r="AL59" t="str">
            <v>Bq mut</v>
          </cell>
          <cell r="AM59" t="str">
            <v>PERSONNE_MORALE_SOCIETE</v>
          </cell>
          <cell r="AN59" t="str">
            <v>BPCE</v>
          </cell>
          <cell r="AO59" t="str">
            <v>Groupes mutualistes</v>
          </cell>
          <cell r="AP59" t="str">
            <v/>
          </cell>
          <cell r="AQ59" t="str">
            <v/>
          </cell>
          <cell r="AR59" t="str">
            <v>FR</v>
          </cell>
          <cell r="AS59" t="str">
            <v>FRANCE</v>
          </cell>
          <cell r="AT59" t="str">
            <v/>
          </cell>
          <cell r="AU59" t="str">
            <v/>
          </cell>
          <cell r="AV59" t="str">
            <v>BODIAN</v>
          </cell>
          <cell r="AW59">
            <v>2762</v>
          </cell>
          <cell r="AX59">
            <v>3.6365694000000004E-2</v>
          </cell>
          <cell r="AY59">
            <v>3.1615470999999999E-2</v>
          </cell>
          <cell r="BA59">
            <v>570</v>
          </cell>
          <cell r="BB59" t="str">
            <v>SI</v>
          </cell>
          <cell r="BC59">
            <v>0</v>
          </cell>
          <cell r="BD59">
            <v>1</v>
          </cell>
        </row>
        <row r="60">
          <cell r="A60" t="str">
            <v>15429</v>
          </cell>
          <cell r="B60" t="str">
            <v>CAISSE AGRIC CREDIT MUTUEL</v>
          </cell>
          <cell r="C60" t="str">
            <v>3. Autres (GEA CBD)</v>
          </cell>
          <cell r="D60">
            <v>201512</v>
          </cell>
          <cell r="E60">
            <v>0.73160000000000003</v>
          </cell>
          <cell r="F60">
            <v>0.85229999999999995</v>
          </cell>
          <cell r="G60">
            <v>2.6542309999999999E-5</v>
          </cell>
          <cell r="H60">
            <v>1.9418353996E-5</v>
          </cell>
          <cell r="I60">
            <v>2.2622010812999999E-5</v>
          </cell>
          <cell r="O60">
            <v>11657</v>
          </cell>
          <cell r="P60" t="str">
            <v>778200741</v>
          </cell>
          <cell r="Q60" t="str">
            <v>PM</v>
          </cell>
          <cell r="R60" t="str">
            <v>250</v>
          </cell>
          <cell r="S60" t="str">
            <v>01</v>
          </cell>
          <cell r="T60" t="str">
            <v>Etablissement de crédit</v>
          </cell>
          <cell r="U60" t="str">
            <v>201</v>
          </cell>
          <cell r="V60" t="str">
            <v>Banque mutualiste ou coopérative</v>
          </cell>
          <cell r="W60" t="str">
            <v>001</v>
          </cell>
          <cell r="X60" t="str">
            <v>Agrément ACPR</v>
          </cell>
          <cell r="Y60">
            <v>6</v>
          </cell>
          <cell r="Z60" t="str">
            <v>NOUVEL ETABLISSEMENT</v>
          </cell>
          <cell r="AA60" t="str">
            <v>FR</v>
          </cell>
          <cell r="AB60" t="str">
            <v> France</v>
          </cell>
          <cell r="AC60" t="str">
            <v>S. BANCAIRE MUTUALISTE ET AUTRES RESEAUX</v>
          </cell>
          <cell r="AD60">
            <v>29</v>
          </cell>
          <cell r="AE60" t="str">
            <v>GPE CREDIT MUTUEL</v>
          </cell>
          <cell r="AF60">
            <v>0</v>
          </cell>
          <cell r="AG60" t="str">
            <v>21000</v>
          </cell>
          <cell r="AH60" t="str">
            <v>FR</v>
          </cell>
          <cell r="AI60" t="str">
            <v/>
          </cell>
          <cell r="AJ60" t="str">
            <v/>
          </cell>
          <cell r="AK60" t="str">
            <v>EC</v>
          </cell>
          <cell r="AL60" t="str">
            <v>Bq mut</v>
          </cell>
          <cell r="AM60" t="str">
            <v>PERSONNE_MORALE_SOCIETE</v>
          </cell>
          <cell r="AN60" t="str">
            <v>CREDIT MUTUEL</v>
          </cell>
          <cell r="AO60" t="str">
            <v>Groupes mutualistes</v>
          </cell>
          <cell r="AP60" t="str">
            <v/>
          </cell>
          <cell r="AQ60" t="str">
            <v/>
          </cell>
          <cell r="AR60" t="str">
            <v>FR</v>
          </cell>
          <cell r="AS60" t="str">
            <v>FRANCE</v>
          </cell>
          <cell r="AT60" t="str">
            <v/>
          </cell>
          <cell r="AU60" t="str">
            <v/>
          </cell>
          <cell r="AV60" t="str">
            <v>KRAUSE</v>
          </cell>
          <cell r="AW60">
            <v>2763</v>
          </cell>
          <cell r="AX60">
            <v>3.0925333029999997</v>
          </cell>
          <cell r="AY60">
            <v>0</v>
          </cell>
          <cell r="AZ60">
            <v>4.3627000000000001E-5</v>
          </cell>
          <cell r="BA60">
            <v>206</v>
          </cell>
          <cell r="BB60" t="str">
            <v>SI</v>
          </cell>
          <cell r="BC60">
            <v>0</v>
          </cell>
          <cell r="BD60">
            <v>0</v>
          </cell>
        </row>
        <row r="61">
          <cell r="A61" t="str">
            <v>15489</v>
          </cell>
          <cell r="B61" t="str">
            <v>CAISSE FEDER CIT MUT MAIN ANJ BAS NORM</v>
          </cell>
          <cell r="C61" t="str">
            <v>3. Autres (GEA CBD)</v>
          </cell>
          <cell r="D61">
            <v>201512</v>
          </cell>
          <cell r="E61">
            <v>3.3000000000000002E-2</v>
          </cell>
          <cell r="F61">
            <v>0.1678</v>
          </cell>
          <cell r="G61">
            <v>11.902443505760001</v>
          </cell>
          <cell r="H61">
            <v>0.39278063569008004</v>
          </cell>
          <cell r="I61">
            <v>1.9972300202665283</v>
          </cell>
          <cell r="O61">
            <v>11743</v>
          </cell>
          <cell r="P61" t="str">
            <v>556650208</v>
          </cell>
          <cell r="Q61" t="str">
            <v>PM</v>
          </cell>
          <cell r="R61" t="str">
            <v>240</v>
          </cell>
          <cell r="S61" t="str">
            <v>01</v>
          </cell>
          <cell r="T61" t="str">
            <v>Etablissement de crédit</v>
          </cell>
          <cell r="U61" t="str">
            <v>201</v>
          </cell>
          <cell r="V61" t="str">
            <v>Banque mutualiste ou coopérative</v>
          </cell>
          <cell r="W61" t="str">
            <v>001</v>
          </cell>
          <cell r="X61" t="str">
            <v>Agrément ACPR</v>
          </cell>
          <cell r="Y61">
            <v>6</v>
          </cell>
          <cell r="Z61" t="str">
            <v>NOUVEL ETABLISSEMENT</v>
          </cell>
          <cell r="AA61" t="str">
            <v>FR</v>
          </cell>
          <cell r="AB61" t="str">
            <v> France</v>
          </cell>
          <cell r="AC61" t="str">
            <v>S. BANCAIRE MUTUALISTE ET AUTRES RESEAUX</v>
          </cell>
          <cell r="AD61">
            <v>29</v>
          </cell>
          <cell r="AE61" t="str">
            <v>GPE CREDIT MUTUEL</v>
          </cell>
          <cell r="AF61">
            <v>0</v>
          </cell>
          <cell r="AG61" t="str">
            <v>53000</v>
          </cell>
          <cell r="AH61" t="str">
            <v>FR</v>
          </cell>
          <cell r="AI61" t="str">
            <v/>
          </cell>
          <cell r="AJ61" t="str">
            <v/>
          </cell>
          <cell r="AK61" t="str">
            <v>EC</v>
          </cell>
          <cell r="AL61" t="str">
            <v>Bq mut</v>
          </cell>
          <cell r="AM61" t="str">
            <v>PERSONNE_MORALE_SOCIETE</v>
          </cell>
          <cell r="AN61" t="str">
            <v>CREDIT MUTUEL</v>
          </cell>
          <cell r="AO61" t="str">
            <v>Groupes mutualistes</v>
          </cell>
          <cell r="AP61" t="str">
            <v/>
          </cell>
          <cell r="AQ61" t="str">
            <v/>
          </cell>
          <cell r="AR61" t="str">
            <v>FR</v>
          </cell>
          <cell r="AS61" t="str">
            <v>FRANCE</v>
          </cell>
          <cell r="AT61" t="str">
            <v/>
          </cell>
          <cell r="AU61" t="str">
            <v/>
          </cell>
          <cell r="AV61" t="str">
            <v>SAIDI</v>
          </cell>
          <cell r="AW61">
            <v>2763</v>
          </cell>
          <cell r="AX61">
            <v>13.344456827</v>
          </cell>
          <cell r="AY61">
            <v>9.3166469700000007</v>
          </cell>
          <cell r="AZ61">
            <v>8.6039774719999986</v>
          </cell>
          <cell r="BA61">
            <v>92</v>
          </cell>
          <cell r="BB61" t="str">
            <v>SI</v>
          </cell>
          <cell r="BC61">
            <v>0</v>
          </cell>
          <cell r="BD61">
            <v>0</v>
          </cell>
        </row>
        <row r="62">
          <cell r="A62" t="str">
            <v>15519</v>
          </cell>
          <cell r="B62" t="str">
            <v>CAISSE FEDER CIT MUT OCEAN</v>
          </cell>
          <cell r="C62" t="str">
            <v>3. Autres (GEA CBD)</v>
          </cell>
          <cell r="D62">
            <v>201512</v>
          </cell>
          <cell r="E62">
            <v>3.5000000000000003E-2</v>
          </cell>
          <cell r="F62">
            <v>0.17199999999999999</v>
          </cell>
          <cell r="G62">
            <v>14.19275573298</v>
          </cell>
          <cell r="H62">
            <v>0.49674645065430006</v>
          </cell>
          <cell r="I62">
            <v>2.44115398607256</v>
          </cell>
          <cell r="O62">
            <v>11794</v>
          </cell>
          <cell r="P62" t="str">
            <v>307049015</v>
          </cell>
          <cell r="Q62" t="str">
            <v>PM</v>
          </cell>
          <cell r="R62" t="str">
            <v>240</v>
          </cell>
          <cell r="S62" t="str">
            <v>01</v>
          </cell>
          <cell r="T62" t="str">
            <v>Etablissement de crédit</v>
          </cell>
          <cell r="U62" t="str">
            <v>201</v>
          </cell>
          <cell r="V62" t="str">
            <v>Banque mutualiste ou coopérative</v>
          </cell>
          <cell r="W62" t="str">
            <v>001</v>
          </cell>
          <cell r="X62" t="str">
            <v>Agrément ACPR</v>
          </cell>
          <cell r="Y62">
            <v>6</v>
          </cell>
          <cell r="Z62" t="str">
            <v>NOUVEL ETABLISSEMENT</v>
          </cell>
          <cell r="AA62" t="str">
            <v>FR</v>
          </cell>
          <cell r="AB62" t="str">
            <v> France</v>
          </cell>
          <cell r="AC62" t="str">
            <v>S. BANCAIRE MUTUALISTE ET AUTRES RESEAUX</v>
          </cell>
          <cell r="AD62">
            <v>29</v>
          </cell>
          <cell r="AE62" t="str">
            <v>GPE CREDIT MUTUEL</v>
          </cell>
          <cell r="AF62">
            <v>0</v>
          </cell>
          <cell r="AG62" t="str">
            <v>85000</v>
          </cell>
          <cell r="AH62" t="str">
            <v>FR</v>
          </cell>
          <cell r="AI62" t="str">
            <v/>
          </cell>
          <cell r="AJ62" t="str">
            <v/>
          </cell>
          <cell r="AK62" t="str">
            <v>EC</v>
          </cell>
          <cell r="AL62" t="str">
            <v>Bq mut</v>
          </cell>
          <cell r="AM62" t="str">
            <v>PERSONNE_MORALE_SOCIETE</v>
          </cell>
          <cell r="AN62" t="str">
            <v>CREDIT MUTUEL</v>
          </cell>
          <cell r="AO62" t="str">
            <v>Groupes mutualistes</v>
          </cell>
          <cell r="AP62" t="str">
            <v/>
          </cell>
          <cell r="AQ62" t="str">
            <v/>
          </cell>
          <cell r="AR62" t="str">
            <v>FR</v>
          </cell>
          <cell r="AS62" t="str">
            <v>FRANCE</v>
          </cell>
          <cell r="AT62" t="str">
            <v/>
          </cell>
          <cell r="AU62" t="str">
            <v/>
          </cell>
          <cell r="AV62" t="str">
            <v>NEY</v>
          </cell>
          <cell r="AW62">
            <v>2763</v>
          </cell>
          <cell r="AX62">
            <v>14.636826336999999</v>
          </cell>
          <cell r="AY62">
            <v>10.804989611</v>
          </cell>
          <cell r="AZ62">
            <v>9.2791148719999992</v>
          </cell>
          <cell r="BA62">
            <v>86</v>
          </cell>
          <cell r="BB62" t="str">
            <v>SI</v>
          </cell>
          <cell r="BC62">
            <v>0</v>
          </cell>
          <cell r="BD62">
            <v>0</v>
          </cell>
        </row>
        <row r="63">
          <cell r="A63" t="str">
            <v>15589</v>
          </cell>
          <cell r="B63" t="str">
            <v>CREDIT MUTUEL ARKEA</v>
          </cell>
          <cell r="C63" t="str">
            <v>3. Autres (GEA CBD)</v>
          </cell>
          <cell r="D63">
            <v>201512</v>
          </cell>
          <cell r="E63">
            <v>3.5200000000000002E-2</v>
          </cell>
          <cell r="F63">
            <v>0.19769999999999999</v>
          </cell>
          <cell r="G63">
            <v>51.973997859000001</v>
          </cell>
          <cell r="H63">
            <v>1.8294847246368002</v>
          </cell>
          <cell r="I63">
            <v>10.2752593767243</v>
          </cell>
          <cell r="L63">
            <v>0.164583444</v>
          </cell>
          <cell r="O63">
            <v>1284</v>
          </cell>
          <cell r="P63" t="str">
            <v>775577018</v>
          </cell>
          <cell r="Q63" t="str">
            <v>PM</v>
          </cell>
          <cell r="R63" t="str">
            <v>240</v>
          </cell>
          <cell r="S63" t="str">
            <v>01</v>
          </cell>
          <cell r="T63" t="str">
            <v>Etablissement de crédit</v>
          </cell>
          <cell r="U63" t="str">
            <v>201</v>
          </cell>
          <cell r="V63" t="str">
            <v>Banque mutualiste ou coopérative</v>
          </cell>
          <cell r="W63" t="str">
            <v>001</v>
          </cell>
          <cell r="X63" t="str">
            <v>Agrément ACPR</v>
          </cell>
          <cell r="Y63">
            <v>6</v>
          </cell>
          <cell r="Z63" t="str">
            <v>NOUVEL ETABLISSEMENT</v>
          </cell>
          <cell r="AA63" t="str">
            <v>FR</v>
          </cell>
          <cell r="AB63" t="str">
            <v> France</v>
          </cell>
          <cell r="AC63" t="str">
            <v>S. BANCAIRE MUTUALISTE ET AUTRES RESEAUX</v>
          </cell>
          <cell r="AD63">
            <v>29</v>
          </cell>
          <cell r="AE63" t="str">
            <v>GPE CREDIT MUTUEL</v>
          </cell>
          <cell r="AF63">
            <v>0</v>
          </cell>
          <cell r="AG63" t="str">
            <v>29480</v>
          </cell>
          <cell r="AH63" t="str">
            <v>FR</v>
          </cell>
          <cell r="AI63" t="str">
            <v/>
          </cell>
          <cell r="AJ63" t="str">
            <v/>
          </cell>
          <cell r="AK63" t="str">
            <v>EC</v>
          </cell>
          <cell r="AL63" t="str">
            <v>Bq mut</v>
          </cell>
          <cell r="AM63" t="str">
            <v>PERSONNE_MORALE_SOCIETE</v>
          </cell>
          <cell r="AN63" t="str">
            <v>CREDIT MUTUEL</v>
          </cell>
          <cell r="AO63" t="str">
            <v>Groupes mutualistes</v>
          </cell>
          <cell r="AP63" t="str">
            <v/>
          </cell>
          <cell r="AQ63" t="str">
            <v/>
          </cell>
          <cell r="AR63" t="str">
            <v>FR</v>
          </cell>
          <cell r="AS63" t="str">
            <v>FRANCE</v>
          </cell>
          <cell r="AT63" t="str">
            <v/>
          </cell>
          <cell r="AU63" t="str">
            <v/>
          </cell>
          <cell r="AV63" t="str">
            <v>SAIDI</v>
          </cell>
          <cell r="AW63">
            <v>2763</v>
          </cell>
          <cell r="AX63">
            <v>66.231318481000002</v>
          </cell>
          <cell r="AY63">
            <v>27.755635743999999</v>
          </cell>
          <cell r="AZ63">
            <v>27.907285511000001</v>
          </cell>
          <cell r="BA63">
            <v>22</v>
          </cell>
          <cell r="BB63" t="str">
            <v>SI</v>
          </cell>
          <cell r="BC63">
            <v>0</v>
          </cell>
          <cell r="BD63">
            <v>0</v>
          </cell>
        </row>
        <row r="64">
          <cell r="A64" t="str">
            <v>15607</v>
          </cell>
          <cell r="B64" t="str">
            <v>BANQUE POPULAIRE COTE D AZUR</v>
          </cell>
          <cell r="C64" t="str">
            <v>3. Autres (GEA CBD)</v>
          </cell>
          <cell r="D64">
            <v>201512</v>
          </cell>
          <cell r="E64">
            <v>7.9000000000000001E-2</v>
          </cell>
          <cell r="F64">
            <v>0.15759999999999999</v>
          </cell>
          <cell r="G64">
            <v>3.5808187359999999</v>
          </cell>
          <cell r="H64">
            <v>0.28288468014399998</v>
          </cell>
          <cell r="I64">
            <v>0.56433703279359992</v>
          </cell>
          <cell r="J64">
            <v>4.2299999999999997E-2</v>
          </cell>
          <cell r="K64">
            <v>0.43830000000000002</v>
          </cell>
          <cell r="L64">
            <v>0.90464358700000003</v>
          </cell>
          <cell r="M64">
            <v>3.8266423730100002E-2</v>
          </cell>
          <cell r="N64">
            <v>0.39650528418210002</v>
          </cell>
          <cell r="O64">
            <v>11888</v>
          </cell>
          <cell r="P64" t="str">
            <v>955804448</v>
          </cell>
          <cell r="Q64" t="str">
            <v>PM</v>
          </cell>
          <cell r="R64" t="str">
            <v>202</v>
          </cell>
          <cell r="S64" t="str">
            <v>01</v>
          </cell>
          <cell r="T64" t="str">
            <v>Etablissement de crédit</v>
          </cell>
          <cell r="U64" t="str">
            <v>201</v>
          </cell>
          <cell r="V64" t="str">
            <v>Banque mutualiste ou coopérative</v>
          </cell>
          <cell r="W64" t="str">
            <v>001</v>
          </cell>
          <cell r="X64" t="str">
            <v>Agrément ACPR</v>
          </cell>
          <cell r="Y64">
            <v>6</v>
          </cell>
          <cell r="Z64" t="str">
            <v>NOUVEL ETABLISSEMENT</v>
          </cell>
          <cell r="AA64" t="str">
            <v>FR</v>
          </cell>
          <cell r="AB64" t="str">
            <v> France</v>
          </cell>
          <cell r="AC64" t="str">
            <v>S. BANCAIRE MUTUALISTE ET AUTRES RESEAUX</v>
          </cell>
          <cell r="AD64">
            <v>1163</v>
          </cell>
          <cell r="AE64" t="str">
            <v>GPE BPCE</v>
          </cell>
          <cell r="AF64">
            <v>0</v>
          </cell>
          <cell r="AG64" t="str">
            <v>06200</v>
          </cell>
          <cell r="AH64" t="str">
            <v>FR</v>
          </cell>
          <cell r="AI64" t="str">
            <v/>
          </cell>
          <cell r="AJ64" t="str">
            <v/>
          </cell>
          <cell r="AK64" t="str">
            <v>EC</v>
          </cell>
          <cell r="AL64" t="str">
            <v>Bq mut</v>
          </cell>
          <cell r="AM64" t="str">
            <v>PERSONNE_MORALE_SOCIETE</v>
          </cell>
          <cell r="AN64" t="str">
            <v>BPCE</v>
          </cell>
          <cell r="AO64" t="str">
            <v>Groupes mutualistes</v>
          </cell>
          <cell r="AP64" t="str">
            <v/>
          </cell>
          <cell r="AQ64" t="str">
            <v/>
          </cell>
          <cell r="AR64" t="str">
            <v>FR</v>
          </cell>
          <cell r="AS64" t="str">
            <v>FRANCE</v>
          </cell>
          <cell r="AT64" t="str">
            <v/>
          </cell>
          <cell r="AU64" t="str">
            <v/>
          </cell>
          <cell r="AV64" t="str">
            <v>TAMISIER</v>
          </cell>
          <cell r="AW64">
            <v>2762</v>
          </cell>
          <cell r="AX64">
            <v>5.8058549040000003</v>
          </cell>
          <cell r="AY64">
            <v>3.6550627940000004</v>
          </cell>
          <cell r="AZ64">
            <v>3.8818040119999999</v>
          </cell>
          <cell r="BA64">
            <v>156</v>
          </cell>
          <cell r="BB64" t="str">
            <v>SI</v>
          </cell>
          <cell r="BC64">
            <v>0</v>
          </cell>
          <cell r="BD64">
            <v>1</v>
          </cell>
        </row>
        <row r="65">
          <cell r="A65" t="str">
            <v>15629</v>
          </cell>
          <cell r="B65" t="str">
            <v>CAISSE FEDER CIT MUT NORD EUROPE</v>
          </cell>
          <cell r="C65" t="str">
            <v>3. Autres (GEA CBD)</v>
          </cell>
          <cell r="D65">
            <v>201512</v>
          </cell>
          <cell r="E65">
            <v>3.32E-2</v>
          </cell>
          <cell r="F65">
            <v>0.20119999999999999</v>
          </cell>
          <cell r="G65">
            <v>16.619817034739999</v>
          </cell>
          <cell r="H65">
            <v>0.55177792555336791</v>
          </cell>
          <cell r="I65">
            <v>3.3439071873896875</v>
          </cell>
          <cell r="O65">
            <v>11925</v>
          </cell>
          <cell r="P65" t="str">
            <v>320342264</v>
          </cell>
          <cell r="Q65" t="str">
            <v>PM</v>
          </cell>
          <cell r="R65" t="str">
            <v>240</v>
          </cell>
          <cell r="S65" t="str">
            <v>01</v>
          </cell>
          <cell r="T65" t="str">
            <v>Etablissement de crédit</v>
          </cell>
          <cell r="U65" t="str">
            <v>201</v>
          </cell>
          <cell r="V65" t="str">
            <v>Banque mutualiste ou coopérative</v>
          </cell>
          <cell r="W65" t="str">
            <v>001</v>
          </cell>
          <cell r="X65" t="str">
            <v>Agrément ACPR</v>
          </cell>
          <cell r="Y65">
            <v>6</v>
          </cell>
          <cell r="Z65" t="str">
            <v>NOUVEL ETABLISSEMENT</v>
          </cell>
          <cell r="AA65" t="str">
            <v>FR</v>
          </cell>
          <cell r="AB65" t="str">
            <v> France</v>
          </cell>
          <cell r="AC65" t="str">
            <v>S. BANCAIRE MUTUALISTE ET AUTRES RESEAUX</v>
          </cell>
          <cell r="AD65">
            <v>29</v>
          </cell>
          <cell r="AE65" t="str">
            <v>GPE CREDIT MUTUEL</v>
          </cell>
          <cell r="AF65">
            <v>0</v>
          </cell>
          <cell r="AG65" t="str">
            <v>59000</v>
          </cell>
          <cell r="AH65" t="str">
            <v>FR</v>
          </cell>
          <cell r="AI65" t="str">
            <v/>
          </cell>
          <cell r="AJ65" t="str">
            <v/>
          </cell>
          <cell r="AK65" t="str">
            <v>EC</v>
          </cell>
          <cell r="AL65" t="str">
            <v>Bq mut</v>
          </cell>
          <cell r="AM65" t="str">
            <v>PERSONNE_MORALE_SOCIETE</v>
          </cell>
          <cell r="AN65" t="str">
            <v>CREDIT MUTUEL</v>
          </cell>
          <cell r="AO65" t="str">
            <v>Groupes mutualistes</v>
          </cell>
          <cell r="AP65" t="str">
            <v/>
          </cell>
          <cell r="AQ65" t="str">
            <v/>
          </cell>
          <cell r="AR65" t="str">
            <v>FR</v>
          </cell>
          <cell r="AS65" t="str">
            <v>FRANCE</v>
          </cell>
          <cell r="AT65" t="str">
            <v/>
          </cell>
          <cell r="AU65" t="str">
            <v/>
          </cell>
          <cell r="AV65" t="str">
            <v>QUILLIEN</v>
          </cell>
          <cell r="AW65">
            <v>2763</v>
          </cell>
          <cell r="AX65">
            <v>19.743687704999999</v>
          </cell>
          <cell r="AY65">
            <v>9.4696483780000005</v>
          </cell>
          <cell r="AZ65">
            <v>10.237798091</v>
          </cell>
          <cell r="BA65">
            <v>65</v>
          </cell>
          <cell r="BB65" t="str">
            <v>SI</v>
          </cell>
          <cell r="BC65">
            <v>0</v>
          </cell>
          <cell r="BD65">
            <v>0</v>
          </cell>
        </row>
        <row r="66">
          <cell r="A66" t="str">
            <v>16006</v>
          </cell>
          <cell r="B66" t="str">
            <v>CRCAM DU MORBIHAN</v>
          </cell>
          <cell r="C66" t="str">
            <v>3. Autres (GEA CBD)</v>
          </cell>
          <cell r="D66">
            <v>201512</v>
          </cell>
          <cell r="E66">
            <v>4.9799999999999997E-2</v>
          </cell>
          <cell r="F66">
            <v>0.18049999999999999</v>
          </cell>
          <cell r="G66">
            <v>6.1622349999999999</v>
          </cell>
          <cell r="H66">
            <v>0.30687930299999999</v>
          </cell>
          <cell r="I66">
            <v>1.1122834175</v>
          </cell>
          <cell r="J66">
            <v>4.4400000000000002E-2</v>
          </cell>
          <cell r="K66">
            <v>0.45019999999999999</v>
          </cell>
          <cell r="L66">
            <v>1.610463</v>
          </cell>
          <cell r="M66">
            <v>7.1504557199999999E-2</v>
          </cell>
          <cell r="N66">
            <v>0.72503044259999994</v>
          </cell>
          <cell r="O66">
            <v>12451</v>
          </cell>
          <cell r="P66" t="str">
            <v>777903816</v>
          </cell>
          <cell r="Q66" t="str">
            <v>PM</v>
          </cell>
          <cell r="R66" t="str">
            <v>210</v>
          </cell>
          <cell r="S66" t="str">
            <v>01</v>
          </cell>
          <cell r="T66" t="str">
            <v>Etablissement de crédit</v>
          </cell>
          <cell r="U66" t="str">
            <v>201</v>
          </cell>
          <cell r="V66" t="str">
            <v>Banque mutualiste ou coopérative</v>
          </cell>
          <cell r="W66" t="str">
            <v>001</v>
          </cell>
          <cell r="X66" t="str">
            <v>Agrément ACPR</v>
          </cell>
          <cell r="Y66">
            <v>6</v>
          </cell>
          <cell r="Z66" t="str">
            <v>NOUVEL ETABLISSEMENT</v>
          </cell>
          <cell r="AA66" t="str">
            <v>FR</v>
          </cell>
          <cell r="AB66" t="str">
            <v> France</v>
          </cell>
          <cell r="AC66" t="str">
            <v>S. BANCAIRE MUTUALISTE ET AUTRES RESEAUX</v>
          </cell>
          <cell r="AD66">
            <v>27</v>
          </cell>
          <cell r="AE66" t="str">
            <v>GPE CREDIT AGRICOLE</v>
          </cell>
          <cell r="AF66">
            <v>0</v>
          </cell>
          <cell r="AG66" t="str">
            <v>56000</v>
          </cell>
          <cell r="AH66" t="str">
            <v>FR</v>
          </cell>
          <cell r="AI66" t="str">
            <v/>
          </cell>
          <cell r="AJ66" t="str">
            <v/>
          </cell>
          <cell r="AK66" t="str">
            <v>EC</v>
          </cell>
          <cell r="AL66" t="str">
            <v>Bq mut</v>
          </cell>
          <cell r="AM66" t="str">
            <v>PERSONNE_MORALE_SOCIETE</v>
          </cell>
          <cell r="AN66" t="str">
            <v>CREDIT AGRICOLE</v>
          </cell>
          <cell r="AO66" t="str">
            <v>Groupes mutualistes</v>
          </cell>
          <cell r="AP66" t="str">
            <v/>
          </cell>
          <cell r="AQ66" t="str">
            <v/>
          </cell>
          <cell r="AR66" t="str">
            <v>FR</v>
          </cell>
          <cell r="AS66" t="str">
            <v>FRANCE</v>
          </cell>
          <cell r="AT66" t="str">
            <v/>
          </cell>
          <cell r="AU66" t="str">
            <v/>
          </cell>
          <cell r="AV66" t="str">
            <v>PIGEON</v>
          </cell>
          <cell r="AW66">
            <v>2761</v>
          </cell>
          <cell r="AX66">
            <v>8.8528860270000003</v>
          </cell>
          <cell r="AY66">
            <v>6.8677046069999994</v>
          </cell>
          <cell r="AZ66">
            <v>2.1184002070000001</v>
          </cell>
          <cell r="BA66">
            <v>126</v>
          </cell>
          <cell r="BB66" t="str">
            <v>SI</v>
          </cell>
          <cell r="BC66">
            <v>0</v>
          </cell>
          <cell r="BD66">
            <v>0</v>
          </cell>
        </row>
        <row r="67">
          <cell r="A67" t="str">
            <v>16106</v>
          </cell>
          <cell r="B67" t="str">
            <v>CRCAM DE LORRAINE</v>
          </cell>
          <cell r="C67" t="str">
            <v>3. Autres (GEA CBD)</v>
          </cell>
          <cell r="D67">
            <v>201512</v>
          </cell>
          <cell r="E67">
            <v>5.4800000000000001E-2</v>
          </cell>
          <cell r="F67">
            <v>0.17180000000000001</v>
          </cell>
          <cell r="G67">
            <v>5.6289040000000004</v>
          </cell>
          <cell r="H67">
            <v>0.30846393920000004</v>
          </cell>
          <cell r="I67">
            <v>0.96704570720000016</v>
          </cell>
          <cell r="J67">
            <v>4.2900000000000001E-2</v>
          </cell>
          <cell r="K67">
            <v>0.4451</v>
          </cell>
          <cell r="L67">
            <v>1.5053620000000001</v>
          </cell>
          <cell r="M67">
            <v>6.4580029800000008E-2</v>
          </cell>
          <cell r="N67">
            <v>0.67003662620000004</v>
          </cell>
          <cell r="O67">
            <v>1291</v>
          </cell>
          <cell r="P67" t="str">
            <v>775616162</v>
          </cell>
          <cell r="Q67" t="str">
            <v>PM</v>
          </cell>
          <cell r="R67" t="str">
            <v>210</v>
          </cell>
          <cell r="S67" t="str">
            <v>01</v>
          </cell>
          <cell r="T67" t="str">
            <v>Etablissement de crédit</v>
          </cell>
          <cell r="U67" t="str">
            <v>201</v>
          </cell>
          <cell r="V67" t="str">
            <v>Banque mutualiste ou coopérative</v>
          </cell>
          <cell r="W67" t="str">
            <v>001</v>
          </cell>
          <cell r="X67" t="str">
            <v>Agrément ACPR</v>
          </cell>
          <cell r="Y67">
            <v>6</v>
          </cell>
          <cell r="Z67" t="str">
            <v>NOUVEL ETABLISSEMENT</v>
          </cell>
          <cell r="AA67" t="str">
            <v>FR</v>
          </cell>
          <cell r="AB67" t="str">
            <v> France</v>
          </cell>
          <cell r="AC67" t="str">
            <v>S. BANCAIRE MUTUALISTE ET AUTRES RESEAUX</v>
          </cell>
          <cell r="AD67">
            <v>27</v>
          </cell>
          <cell r="AE67" t="str">
            <v>GPE CREDIT AGRICOLE</v>
          </cell>
          <cell r="AF67">
            <v>0</v>
          </cell>
          <cell r="AG67" t="str">
            <v>57000</v>
          </cell>
          <cell r="AH67" t="str">
            <v>FR</v>
          </cell>
          <cell r="AI67" t="str">
            <v/>
          </cell>
          <cell r="AJ67" t="str">
            <v/>
          </cell>
          <cell r="AK67" t="str">
            <v>EC</v>
          </cell>
          <cell r="AL67" t="str">
            <v>Bq mut</v>
          </cell>
          <cell r="AM67" t="str">
            <v>PERSONNE_MORALE_SOCIETE</v>
          </cell>
          <cell r="AN67" t="str">
            <v>CREDIT AGRICOLE</v>
          </cell>
          <cell r="AO67" t="str">
            <v>Groupes mutualistes</v>
          </cell>
          <cell r="AP67" t="str">
            <v/>
          </cell>
          <cell r="AQ67" t="str">
            <v/>
          </cell>
          <cell r="AR67" t="str">
            <v>FR</v>
          </cell>
          <cell r="AS67" t="str">
            <v>FRANCE</v>
          </cell>
          <cell r="AT67" t="str">
            <v/>
          </cell>
          <cell r="AU67" t="str">
            <v/>
          </cell>
          <cell r="AV67" t="str">
            <v>THUEZ</v>
          </cell>
          <cell r="AW67">
            <v>2761</v>
          </cell>
          <cell r="AX67">
            <v>8.6732466099999996</v>
          </cell>
          <cell r="AY67">
            <v>6.3021323699999998</v>
          </cell>
          <cell r="AZ67">
            <v>2.1189392590000002</v>
          </cell>
          <cell r="BA67">
            <v>128</v>
          </cell>
          <cell r="BB67" t="str">
            <v>SI</v>
          </cell>
          <cell r="BC67">
            <v>0</v>
          </cell>
          <cell r="BD67">
            <v>0</v>
          </cell>
        </row>
        <row r="68">
          <cell r="A68" t="str">
            <v>16159</v>
          </cell>
          <cell r="B68" t="str">
            <v>CAISSE FEDER CIT MUT ANTILLES-GUYANE</v>
          </cell>
          <cell r="C68" t="str">
            <v>3. Autres (GEA CBD)</v>
          </cell>
          <cell r="D68">
            <v>201512</v>
          </cell>
          <cell r="E68">
            <v>8.43E-2</v>
          </cell>
          <cell r="F68">
            <v>0.1845</v>
          </cell>
          <cell r="G68">
            <v>2.0095428381600002</v>
          </cell>
          <cell r="H68">
            <v>0.16940446125688802</v>
          </cell>
          <cell r="I68">
            <v>0.37076065364052002</v>
          </cell>
          <cell r="O68">
            <v>12674</v>
          </cell>
          <cell r="P68" t="str">
            <v>682033261</v>
          </cell>
          <cell r="Q68" t="str">
            <v>PM</v>
          </cell>
          <cell r="R68" t="str">
            <v>243</v>
          </cell>
          <cell r="S68" t="str">
            <v>01</v>
          </cell>
          <cell r="T68" t="str">
            <v>Etablissement de crédit</v>
          </cell>
          <cell r="U68" t="str">
            <v>201</v>
          </cell>
          <cell r="V68" t="str">
            <v>Banque mutualiste ou coopérative</v>
          </cell>
          <cell r="W68" t="str">
            <v>001</v>
          </cell>
          <cell r="X68" t="str">
            <v>Agrément ACPR</v>
          </cell>
          <cell r="Y68">
            <v>6</v>
          </cell>
          <cell r="Z68" t="str">
            <v>NOUVEL ETABLISSEMENT</v>
          </cell>
          <cell r="AA68" t="str">
            <v>FR</v>
          </cell>
          <cell r="AB68" t="str">
            <v> France</v>
          </cell>
          <cell r="AC68" t="str">
            <v>S. BANCAIRE MUTUALISTE ET AUTRES RESEAUX</v>
          </cell>
          <cell r="AD68">
            <v>29</v>
          </cell>
          <cell r="AE68" t="str">
            <v>GPE CREDIT MUTUEL</v>
          </cell>
          <cell r="AF68">
            <v>0</v>
          </cell>
          <cell r="AG68" t="str">
            <v>97200</v>
          </cell>
          <cell r="AH68" t="str">
            <v>FR</v>
          </cell>
          <cell r="AI68" t="str">
            <v/>
          </cell>
          <cell r="AJ68" t="str">
            <v/>
          </cell>
          <cell r="AK68" t="str">
            <v>EC</v>
          </cell>
          <cell r="AL68" t="str">
            <v>Bq mut</v>
          </cell>
          <cell r="AM68" t="str">
            <v>PERSONNE_MORALE_SOCIETE</v>
          </cell>
          <cell r="AN68" t="str">
            <v>CREDIT MUTUEL</v>
          </cell>
          <cell r="AO68" t="str">
            <v>Groupes mutualistes</v>
          </cell>
          <cell r="AP68" t="str">
            <v/>
          </cell>
          <cell r="AQ68" t="str">
            <v/>
          </cell>
          <cell r="AR68" t="str">
            <v>FR</v>
          </cell>
          <cell r="AS68" t="str">
            <v>FRANCE</v>
          </cell>
          <cell r="AT68" t="str">
            <v/>
          </cell>
          <cell r="AU68" t="str">
            <v/>
          </cell>
          <cell r="AV68" t="str">
            <v>NEY</v>
          </cell>
          <cell r="AW68">
            <v>2763</v>
          </cell>
          <cell r="AX68">
            <v>1.978876694</v>
          </cell>
          <cell r="AY68">
            <v>1.544840022</v>
          </cell>
          <cell r="AZ68">
            <v>1.3101407350000001</v>
          </cell>
          <cell r="BA68">
            <v>243</v>
          </cell>
          <cell r="BB68" t="str">
            <v>SI</v>
          </cell>
          <cell r="BC68">
            <v>0</v>
          </cell>
          <cell r="BD68">
            <v>0</v>
          </cell>
        </row>
        <row r="69">
          <cell r="A69" t="str">
            <v>16188</v>
          </cell>
          <cell r="B69" t="str">
            <v>BPCE</v>
          </cell>
          <cell r="C69" t="str">
            <v>3. Autres (GEA CBD)</v>
          </cell>
          <cell r="D69">
            <v>201512</v>
          </cell>
          <cell r="E69">
            <v>3.5900000000000001E-2</v>
          </cell>
          <cell r="F69">
            <v>0.24229999999999999</v>
          </cell>
          <cell r="G69">
            <v>187.91630223199999</v>
          </cell>
          <cell r="H69">
            <v>6.7461952501287996</v>
          </cell>
          <cell r="I69">
            <v>45.532120030813594</v>
          </cell>
          <cell r="J69">
            <v>5.3E-3</v>
          </cell>
          <cell r="K69">
            <v>0.4849</v>
          </cell>
          <cell r="L69">
            <v>61.594418245</v>
          </cell>
          <cell r="M69">
            <v>0.3264504166985</v>
          </cell>
          <cell r="N69">
            <v>29.867133407000498</v>
          </cell>
          <cell r="O69">
            <v>12732</v>
          </cell>
          <cell r="P69" t="str">
            <v>493455042</v>
          </cell>
          <cell r="Q69" t="str">
            <v>PM</v>
          </cell>
          <cell r="R69" t="str">
            <v>190</v>
          </cell>
          <cell r="S69" t="str">
            <v>01</v>
          </cell>
          <cell r="T69" t="str">
            <v>Etablissement de crédit</v>
          </cell>
          <cell r="U69" t="str">
            <v>200</v>
          </cell>
          <cell r="V69" t="str">
            <v>Banque</v>
          </cell>
          <cell r="W69" t="str">
            <v>001</v>
          </cell>
          <cell r="X69" t="str">
            <v>Agrément ACPR</v>
          </cell>
          <cell r="Y69">
            <v>6</v>
          </cell>
          <cell r="Z69" t="str">
            <v>NOUVEL ETABLISSEMENT</v>
          </cell>
          <cell r="AA69" t="str">
            <v>FR</v>
          </cell>
          <cell r="AB69" t="str">
            <v> France</v>
          </cell>
          <cell r="AC69" t="str">
            <v>S. BANCAIRE MUTUALISTE ET AUTRES RESEAUX</v>
          </cell>
          <cell r="AD69">
            <v>1163</v>
          </cell>
          <cell r="AE69" t="str">
            <v>GPE BPCE</v>
          </cell>
          <cell r="AF69">
            <v>0</v>
          </cell>
          <cell r="AG69" t="str">
            <v>75013</v>
          </cell>
          <cell r="AH69" t="str">
            <v>FR</v>
          </cell>
          <cell r="AI69" t="str">
            <v/>
          </cell>
          <cell r="AJ69" t="str">
            <v/>
          </cell>
          <cell r="AK69" t="str">
            <v>EC</v>
          </cell>
          <cell r="AL69" t="str">
            <v>Banque</v>
          </cell>
          <cell r="AM69" t="str">
            <v>PERSONNE_MORALE_SOCIETE</v>
          </cell>
          <cell r="AN69" t="str">
            <v>BPCE</v>
          </cell>
          <cell r="AO69" t="str">
            <v>Groupes mutualistes</v>
          </cell>
          <cell r="AP69" t="str">
            <v/>
          </cell>
          <cell r="AQ69" t="str">
            <v/>
          </cell>
          <cell r="AR69" t="str">
            <v>FR</v>
          </cell>
          <cell r="AS69" t="str">
            <v>FRANCE</v>
          </cell>
          <cell r="AT69" t="str">
            <v/>
          </cell>
          <cell r="AU69" t="str">
            <v/>
          </cell>
          <cell r="AV69" t="str">
            <v>RINGWALD</v>
          </cell>
          <cell r="AW69">
            <v>2762</v>
          </cell>
          <cell r="AX69">
            <v>323.35604160700001</v>
          </cell>
          <cell r="AY69">
            <v>0.63632049800000001</v>
          </cell>
          <cell r="AZ69">
            <v>1.3884694099999999</v>
          </cell>
          <cell r="BA69">
            <v>7</v>
          </cell>
          <cell r="BB69" t="str">
            <v>SI</v>
          </cell>
          <cell r="BC69">
            <v>0</v>
          </cell>
          <cell r="BD69">
            <v>1</v>
          </cell>
        </row>
        <row r="70">
          <cell r="A70" t="str">
            <v>16275</v>
          </cell>
          <cell r="B70" t="str">
            <v>CAISSE D EPARGNE NORD FRANCE EUROPE</v>
          </cell>
          <cell r="C70" t="str">
            <v>3. Autres (GEA CBD)</v>
          </cell>
          <cell r="D70">
            <v>201512</v>
          </cell>
          <cell r="E70">
            <v>3.6400000000000002E-2</v>
          </cell>
          <cell r="F70">
            <v>0.1857</v>
          </cell>
          <cell r="G70">
            <v>10.44507361</v>
          </cell>
          <cell r="H70">
            <v>0.38020067940399999</v>
          </cell>
          <cell r="I70">
            <v>1.9396501693770001</v>
          </cell>
          <cell r="O70">
            <v>12877</v>
          </cell>
          <cell r="P70" t="str">
            <v>383089752</v>
          </cell>
          <cell r="Q70" t="str">
            <v>PM</v>
          </cell>
          <cell r="R70" t="str">
            <v>270</v>
          </cell>
          <cell r="S70" t="str">
            <v>01</v>
          </cell>
          <cell r="T70" t="str">
            <v>Etablissement de crédit</v>
          </cell>
          <cell r="U70" t="str">
            <v>201</v>
          </cell>
          <cell r="V70" t="str">
            <v>Banque mutualiste ou coopérative</v>
          </cell>
          <cell r="W70" t="str">
            <v>001</v>
          </cell>
          <cell r="X70" t="str">
            <v>Agrément ACPR</v>
          </cell>
          <cell r="Y70">
            <v>8</v>
          </cell>
          <cell r="Z70" t="str">
            <v>RESTRUCTURATION AVEC REPRISE DE CIB</v>
          </cell>
          <cell r="AA70" t="str">
            <v>FR</v>
          </cell>
          <cell r="AB70" t="str">
            <v> France</v>
          </cell>
          <cell r="AC70" t="str">
            <v>S. BANCAIRE MUTUALISTE ET AUTRES RESEAUX</v>
          </cell>
          <cell r="AD70">
            <v>1163</v>
          </cell>
          <cell r="AE70" t="str">
            <v>GPE BPCE</v>
          </cell>
          <cell r="AF70">
            <v>0</v>
          </cell>
          <cell r="AG70" t="str">
            <v>59777</v>
          </cell>
          <cell r="AH70" t="str">
            <v>FR</v>
          </cell>
          <cell r="AI70" t="str">
            <v/>
          </cell>
          <cell r="AJ70" t="str">
            <v/>
          </cell>
          <cell r="AK70" t="str">
            <v>EC</v>
          </cell>
          <cell r="AL70" t="str">
            <v>Bq mut</v>
          </cell>
          <cell r="AM70" t="str">
            <v>PERSONNE_MORALE_SOCIETE</v>
          </cell>
          <cell r="AN70" t="str">
            <v>BPCE</v>
          </cell>
          <cell r="AO70" t="str">
            <v>Groupes mutualistes</v>
          </cell>
          <cell r="AP70" t="str">
            <v/>
          </cell>
          <cell r="AQ70" t="str">
            <v/>
          </cell>
          <cell r="AR70" t="str">
            <v>FR</v>
          </cell>
          <cell r="AS70" t="str">
            <v>FRANCE</v>
          </cell>
          <cell r="AT70" t="str">
            <v/>
          </cell>
          <cell r="AU70" t="str">
            <v/>
          </cell>
          <cell r="AV70" t="str">
            <v>CISSOKHO-COULIBALY</v>
          </cell>
          <cell r="AW70">
            <v>2762</v>
          </cell>
          <cell r="AX70">
            <v>21.446801116</v>
          </cell>
          <cell r="AY70">
            <v>11.312183233999999</v>
          </cell>
          <cell r="AZ70">
            <v>14.308943391000001</v>
          </cell>
          <cell r="BA70">
            <v>57</v>
          </cell>
          <cell r="BB70" t="str">
            <v>SI</v>
          </cell>
          <cell r="BC70">
            <v>0</v>
          </cell>
          <cell r="BD70">
            <v>1</v>
          </cell>
        </row>
        <row r="71">
          <cell r="A71" t="str">
            <v>16588</v>
          </cell>
          <cell r="B71" t="str">
            <v>SFIL</v>
          </cell>
          <cell r="C71" t="str">
            <v>2. CBD</v>
          </cell>
          <cell r="D71">
            <v>201512</v>
          </cell>
          <cell r="E71">
            <v>1.9099999999999999E-2</v>
          </cell>
          <cell r="F71">
            <v>4.36E-2</v>
          </cell>
          <cell r="G71">
            <v>60.47337411553</v>
          </cell>
          <cell r="H71">
            <v>1.1550414456066229</v>
          </cell>
          <cell r="I71">
            <v>2.6366391114371082</v>
          </cell>
          <cell r="O71">
            <v>53440</v>
          </cell>
          <cell r="P71" t="str">
            <v>428782585</v>
          </cell>
          <cell r="Q71" t="str">
            <v>PM</v>
          </cell>
          <cell r="R71" t="str">
            <v>100</v>
          </cell>
          <cell r="S71" t="str">
            <v>01</v>
          </cell>
          <cell r="T71" t="str">
            <v>Etablissement de crédit</v>
          </cell>
          <cell r="U71" t="str">
            <v>200</v>
          </cell>
          <cell r="V71" t="str">
            <v>Banque</v>
          </cell>
          <cell r="W71" t="str">
            <v>001</v>
          </cell>
          <cell r="X71" t="str">
            <v>Agrément ACPR</v>
          </cell>
          <cell r="Y71">
            <v>6</v>
          </cell>
          <cell r="Z71" t="str">
            <v>NOUVEL ETABLISSEMENT</v>
          </cell>
          <cell r="AA71" t="str">
            <v>FR</v>
          </cell>
          <cell r="AB71" t="str">
            <v> France</v>
          </cell>
          <cell r="AC71" t="str">
            <v>GR. FINANCIER DIVERSIFIE PUBLIC</v>
          </cell>
          <cell r="AD71">
            <v>1249</v>
          </cell>
          <cell r="AE71" t="str">
            <v>GPE SOCIETE DE FINANCEMENT LOCAL</v>
          </cell>
          <cell r="AF71">
            <v>1</v>
          </cell>
          <cell r="AG71" t="str">
            <v>92130</v>
          </cell>
          <cell r="AH71" t="str">
            <v>FR</v>
          </cell>
          <cell r="AI71" t="str">
            <v/>
          </cell>
          <cell r="AJ71" t="str">
            <v/>
          </cell>
          <cell r="AK71" t="str">
            <v>EC</v>
          </cell>
          <cell r="AL71" t="str">
            <v>Banque</v>
          </cell>
          <cell r="AM71" t="str">
            <v>PERSONNE_MORALE_SOCIETE</v>
          </cell>
          <cell r="AN71" t="str">
            <v>SOCIÉTÉ DE FINANCEMENT LOCAL</v>
          </cell>
          <cell r="AO71" t="str">
            <v>Groupes financiers diversifiés</v>
          </cell>
          <cell r="AP71" t="str">
            <v/>
          </cell>
          <cell r="AQ71" t="str">
            <v>OUI</v>
          </cell>
          <cell r="AR71" t="str">
            <v>FR</v>
          </cell>
          <cell r="AS71" t="str">
            <v>FRANCE</v>
          </cell>
          <cell r="AT71" t="str">
            <v/>
          </cell>
          <cell r="AU71" t="str">
            <v/>
          </cell>
          <cell r="AV71" t="str">
            <v>BUFFEL</v>
          </cell>
          <cell r="AW71">
            <v>2753</v>
          </cell>
          <cell r="AX71">
            <v>13.521053984</v>
          </cell>
          <cell r="AY71">
            <v>1.4296154E-2</v>
          </cell>
          <cell r="BA71">
            <v>91</v>
          </cell>
          <cell r="BB71" t="str">
            <v>SI</v>
          </cell>
          <cell r="BC71">
            <v>1</v>
          </cell>
          <cell r="BD71">
            <v>1</v>
          </cell>
        </row>
        <row r="72">
          <cell r="A72" t="str">
            <v>16606</v>
          </cell>
          <cell r="B72" t="str">
            <v>CRCAM DE NORMANDIE</v>
          </cell>
          <cell r="C72" t="str">
            <v>3. Autres (GEA CBD)</v>
          </cell>
          <cell r="D72">
            <v>201512</v>
          </cell>
          <cell r="E72">
            <v>4.7199999999999999E-2</v>
          </cell>
          <cell r="F72">
            <v>0.16739999999999999</v>
          </cell>
          <cell r="G72">
            <v>10.320517000000001</v>
          </cell>
          <cell r="H72">
            <v>0.48712840239999999</v>
          </cell>
          <cell r="I72">
            <v>1.7276545458000001</v>
          </cell>
          <cell r="J72">
            <v>2.6100000000000002E-2</v>
          </cell>
          <cell r="K72">
            <v>0.3518</v>
          </cell>
          <cell r="L72">
            <v>2.3434560000000002</v>
          </cell>
          <cell r="M72">
            <v>6.1164201600000009E-2</v>
          </cell>
          <cell r="N72">
            <v>0.8244278208000001</v>
          </cell>
          <cell r="O72">
            <v>13266</v>
          </cell>
          <cell r="P72" t="str">
            <v>478834930</v>
          </cell>
          <cell r="Q72" t="str">
            <v>PM</v>
          </cell>
          <cell r="R72" t="str">
            <v>210</v>
          </cell>
          <cell r="S72" t="str">
            <v>01</v>
          </cell>
          <cell r="T72" t="str">
            <v>Etablissement de crédit</v>
          </cell>
          <cell r="U72" t="str">
            <v>201</v>
          </cell>
          <cell r="V72" t="str">
            <v>Banque mutualiste ou coopérative</v>
          </cell>
          <cell r="W72" t="str">
            <v>001</v>
          </cell>
          <cell r="X72" t="str">
            <v>Agrément ACPR</v>
          </cell>
          <cell r="Y72">
            <v>8</v>
          </cell>
          <cell r="Z72" t="str">
            <v>RESTRUCTURATION AVEC REPRISE DE CIB</v>
          </cell>
          <cell r="AA72" t="str">
            <v>FR</v>
          </cell>
          <cell r="AB72" t="str">
            <v> France</v>
          </cell>
          <cell r="AC72" t="str">
            <v>S. BANCAIRE MUTUALISTE ET AUTRES RESEAUX</v>
          </cell>
          <cell r="AD72">
            <v>27</v>
          </cell>
          <cell r="AE72" t="str">
            <v>GPE CREDIT AGRICOLE</v>
          </cell>
          <cell r="AF72">
            <v>0</v>
          </cell>
          <cell r="AG72" t="str">
            <v>14000</v>
          </cell>
          <cell r="AH72" t="str">
            <v>FR</v>
          </cell>
          <cell r="AI72" t="str">
            <v/>
          </cell>
          <cell r="AJ72" t="str">
            <v/>
          </cell>
          <cell r="AK72" t="str">
            <v>EC</v>
          </cell>
          <cell r="AL72" t="str">
            <v>Bq mut</v>
          </cell>
          <cell r="AM72" t="str">
            <v>PERSONNE_MORALE_SOCIETE</v>
          </cell>
          <cell r="AN72" t="str">
            <v>CREDIT AGRICOLE</v>
          </cell>
          <cell r="AO72" t="str">
            <v>Groupes mutualistes</v>
          </cell>
          <cell r="AP72" t="str">
            <v/>
          </cell>
          <cell r="AQ72" t="str">
            <v/>
          </cell>
          <cell r="AR72" t="str">
            <v>FR</v>
          </cell>
          <cell r="AS72" t="str">
            <v>FRANCE</v>
          </cell>
          <cell r="AT72" t="str">
            <v/>
          </cell>
          <cell r="AU72" t="str">
            <v/>
          </cell>
          <cell r="AV72" t="str">
            <v>BALLABRIGA</v>
          </cell>
          <cell r="AW72">
            <v>2761</v>
          </cell>
          <cell r="AX72">
            <v>15.746496378</v>
          </cell>
          <cell r="AY72">
            <v>11.456688469000001</v>
          </cell>
          <cell r="AZ72">
            <v>4.2388941960000004</v>
          </cell>
          <cell r="BA72">
            <v>83</v>
          </cell>
          <cell r="BB72" t="str">
            <v>SI</v>
          </cell>
          <cell r="BC72">
            <v>0</v>
          </cell>
          <cell r="BD72">
            <v>0</v>
          </cell>
        </row>
        <row r="73">
          <cell r="A73" t="str">
            <v>16607</v>
          </cell>
          <cell r="B73" t="str">
            <v>BANQUE POPULAIRE DU SUD</v>
          </cell>
          <cell r="C73" t="str">
            <v>3. Autres (GEA CBD)</v>
          </cell>
          <cell r="D73">
            <v>201512</v>
          </cell>
          <cell r="E73">
            <v>9.5899999999999999E-2</v>
          </cell>
          <cell r="F73">
            <v>0.17449999999999999</v>
          </cell>
          <cell r="G73">
            <v>7.8142881090000005</v>
          </cell>
          <cell r="H73">
            <v>0.74939022965310009</v>
          </cell>
          <cell r="I73">
            <v>1.3635932750205</v>
          </cell>
          <cell r="J73">
            <v>5.1900000000000002E-2</v>
          </cell>
          <cell r="K73">
            <v>0.43559999999999999</v>
          </cell>
          <cell r="L73">
            <v>1.4383591580000001</v>
          </cell>
          <cell r="M73">
            <v>7.4650840300200014E-2</v>
          </cell>
          <cell r="N73">
            <v>0.62654924922480004</v>
          </cell>
          <cell r="O73">
            <v>984</v>
          </cell>
          <cell r="P73" t="str">
            <v>554200808</v>
          </cell>
          <cell r="Q73" t="str">
            <v>PM</v>
          </cell>
          <cell r="R73" t="str">
            <v>202</v>
          </cell>
          <cell r="S73" t="str">
            <v>01</v>
          </cell>
          <cell r="T73" t="str">
            <v>Etablissement de crédit</v>
          </cell>
          <cell r="U73" t="str">
            <v>201</v>
          </cell>
          <cell r="V73" t="str">
            <v>Banque mutualiste ou coopérative</v>
          </cell>
          <cell r="W73" t="str">
            <v>001</v>
          </cell>
          <cell r="X73" t="str">
            <v>Agrément ACPR</v>
          </cell>
          <cell r="Y73">
            <v>6</v>
          </cell>
          <cell r="Z73" t="str">
            <v>NOUVEL ETABLISSEMENT</v>
          </cell>
          <cell r="AA73" t="str">
            <v>FR</v>
          </cell>
          <cell r="AB73" t="str">
            <v> France</v>
          </cell>
          <cell r="AC73" t="str">
            <v>S. BANCAIRE MUTUALISTE ET AUTRES RESEAUX</v>
          </cell>
          <cell r="AD73">
            <v>1163</v>
          </cell>
          <cell r="AE73" t="str">
            <v>GPE BPCE</v>
          </cell>
          <cell r="AF73">
            <v>0</v>
          </cell>
          <cell r="AG73" t="str">
            <v>66000</v>
          </cell>
          <cell r="AH73" t="str">
            <v>FR</v>
          </cell>
          <cell r="AI73" t="str">
            <v/>
          </cell>
          <cell r="AJ73" t="str">
            <v/>
          </cell>
          <cell r="AK73" t="str">
            <v>EC</v>
          </cell>
          <cell r="AL73" t="str">
            <v>Bq mut</v>
          </cell>
          <cell r="AM73" t="str">
            <v>PERSONNE_MORALE_SOCIETE</v>
          </cell>
          <cell r="AN73" t="str">
            <v>BPCE</v>
          </cell>
          <cell r="AO73" t="str">
            <v>Groupes mutualistes</v>
          </cell>
          <cell r="AP73" t="str">
            <v/>
          </cell>
          <cell r="AQ73" t="str">
            <v/>
          </cell>
          <cell r="AR73" t="str">
            <v>FR</v>
          </cell>
          <cell r="AS73" t="str">
            <v>FRANCE</v>
          </cell>
          <cell r="AT73" t="str">
            <v/>
          </cell>
          <cell r="AU73" t="str">
            <v/>
          </cell>
          <cell r="AV73" t="str">
            <v>AUTHIER</v>
          </cell>
          <cell r="AW73">
            <v>2762</v>
          </cell>
          <cell r="AX73">
            <v>9.851997471999999</v>
          </cell>
          <cell r="AY73">
            <v>6.0177663580000003</v>
          </cell>
          <cell r="AZ73">
            <v>6.6125979900000003</v>
          </cell>
          <cell r="BA73">
            <v>119</v>
          </cell>
          <cell r="BB73" t="str">
            <v>SI</v>
          </cell>
          <cell r="BC73">
            <v>0</v>
          </cell>
          <cell r="BD73">
            <v>1</v>
          </cell>
        </row>
        <row r="74">
          <cell r="A74" t="str">
            <v>16705</v>
          </cell>
          <cell r="B74" t="str">
            <v>CAISSE D EPARGNE D ALSACE</v>
          </cell>
          <cell r="C74" t="str">
            <v>3. Autres (GEA CBD)</v>
          </cell>
          <cell r="D74">
            <v>201512</v>
          </cell>
          <cell r="E74">
            <v>4.4200000000000003E-2</v>
          </cell>
          <cell r="F74">
            <v>0.19989999999999999</v>
          </cell>
          <cell r="G74">
            <v>4.045464473</v>
          </cell>
          <cell r="H74">
            <v>0.17880952970660002</v>
          </cell>
          <cell r="I74">
            <v>0.80868834815269997</v>
          </cell>
          <cell r="O74">
            <v>13330</v>
          </cell>
          <cell r="P74" t="str">
            <v>383984879</v>
          </cell>
          <cell r="Q74" t="str">
            <v>PM</v>
          </cell>
          <cell r="R74" t="str">
            <v>270</v>
          </cell>
          <cell r="S74" t="str">
            <v>01</v>
          </cell>
          <cell r="T74" t="str">
            <v>Etablissement de crédit</v>
          </cell>
          <cell r="U74" t="str">
            <v>201</v>
          </cell>
          <cell r="V74" t="str">
            <v>Banque mutualiste ou coopérative</v>
          </cell>
          <cell r="W74" t="str">
            <v>001</v>
          </cell>
          <cell r="X74" t="str">
            <v>Agrément ACPR</v>
          </cell>
          <cell r="Y74">
            <v>8</v>
          </cell>
          <cell r="Z74" t="str">
            <v>RESTRUCTURATION AVEC REPRISE DE CIB</v>
          </cell>
          <cell r="AA74" t="str">
            <v>FR</v>
          </cell>
          <cell r="AB74" t="str">
            <v> France</v>
          </cell>
          <cell r="AC74" t="str">
            <v>S. BANCAIRE MUTUALISTE ET AUTRES RESEAUX</v>
          </cell>
          <cell r="AD74">
            <v>1163</v>
          </cell>
          <cell r="AE74" t="str">
            <v>GPE BPCE</v>
          </cell>
          <cell r="AF74">
            <v>0</v>
          </cell>
          <cell r="AG74" t="str">
            <v>67100</v>
          </cell>
          <cell r="AH74" t="str">
            <v>FR</v>
          </cell>
          <cell r="AI74" t="str">
            <v/>
          </cell>
          <cell r="AJ74" t="str">
            <v/>
          </cell>
          <cell r="AK74" t="str">
            <v>EC</v>
          </cell>
          <cell r="AL74" t="str">
            <v>Bq mut</v>
          </cell>
          <cell r="AM74" t="str">
            <v>PERSONNE_MORALE_SOCIETE</v>
          </cell>
          <cell r="AN74" t="str">
            <v>BPCE</v>
          </cell>
          <cell r="AO74" t="str">
            <v>Groupes mutualistes</v>
          </cell>
          <cell r="AP74" t="str">
            <v/>
          </cell>
          <cell r="AQ74" t="str">
            <v/>
          </cell>
          <cell r="AR74" t="str">
            <v>FR</v>
          </cell>
          <cell r="AS74" t="str">
            <v>FRANCE</v>
          </cell>
          <cell r="AT74" t="str">
            <v/>
          </cell>
          <cell r="AU74" t="str">
            <v/>
          </cell>
          <cell r="AV74" t="str">
            <v>MOURJANE</v>
          </cell>
          <cell r="AW74">
            <v>2762</v>
          </cell>
          <cell r="AX74">
            <v>8.4945045859999997</v>
          </cell>
          <cell r="AY74">
            <v>4.9173757139999994</v>
          </cell>
          <cell r="AZ74">
            <v>5.6047590559999998</v>
          </cell>
          <cell r="BA74">
            <v>130</v>
          </cell>
          <cell r="BB74" t="str">
            <v>SI</v>
          </cell>
          <cell r="BC74">
            <v>0</v>
          </cell>
          <cell r="BD74">
            <v>1</v>
          </cell>
        </row>
        <row r="75">
          <cell r="A75" t="str">
            <v>16706</v>
          </cell>
          <cell r="B75" t="str">
            <v>CRCAM NORD DE FRANCE</v>
          </cell>
          <cell r="C75" t="str">
            <v>3. Autres (GEA CBD)</v>
          </cell>
          <cell r="D75">
            <v>201512</v>
          </cell>
          <cell r="E75">
            <v>4.48E-2</v>
          </cell>
          <cell r="F75">
            <v>0.1701</v>
          </cell>
          <cell r="G75">
            <v>15.452909</v>
          </cell>
          <cell r="H75">
            <v>0.69229032319999995</v>
          </cell>
          <cell r="I75">
            <v>2.6285398208999999</v>
          </cell>
          <cell r="J75">
            <v>1.5900000000000001E-2</v>
          </cell>
          <cell r="K75">
            <v>0.44390000000000002</v>
          </cell>
          <cell r="L75">
            <v>5.4407839999999998</v>
          </cell>
          <cell r="M75">
            <v>8.6508465600000001E-2</v>
          </cell>
          <cell r="N75">
            <v>2.4151640176</v>
          </cell>
          <cell r="O75">
            <v>13337</v>
          </cell>
          <cell r="P75" t="str">
            <v>440676559</v>
          </cell>
          <cell r="Q75" t="str">
            <v>PM</v>
          </cell>
          <cell r="R75" t="str">
            <v>210</v>
          </cell>
          <cell r="S75" t="str">
            <v>01</v>
          </cell>
          <cell r="T75" t="str">
            <v>Etablissement de crédit</v>
          </cell>
          <cell r="U75" t="str">
            <v>201</v>
          </cell>
          <cell r="V75" t="str">
            <v>Banque mutualiste ou coopérative</v>
          </cell>
          <cell r="W75" t="str">
            <v>001</v>
          </cell>
          <cell r="X75" t="str">
            <v>Agrément ACPR</v>
          </cell>
          <cell r="Y75">
            <v>8</v>
          </cell>
          <cell r="Z75" t="str">
            <v>RESTRUCTURATION AVEC REPRISE DE CIB</v>
          </cell>
          <cell r="AA75" t="str">
            <v>FR</v>
          </cell>
          <cell r="AB75" t="str">
            <v> France</v>
          </cell>
          <cell r="AC75" t="str">
            <v>S. BANCAIRE MUTUALISTE ET AUTRES RESEAUX</v>
          </cell>
          <cell r="AD75">
            <v>27</v>
          </cell>
          <cell r="AE75" t="str">
            <v>GPE CREDIT AGRICOLE</v>
          </cell>
          <cell r="AF75">
            <v>0</v>
          </cell>
          <cell r="AG75" t="str">
            <v>59000</v>
          </cell>
          <cell r="AH75" t="str">
            <v>FR</v>
          </cell>
          <cell r="AI75" t="str">
            <v/>
          </cell>
          <cell r="AJ75" t="str">
            <v/>
          </cell>
          <cell r="AK75" t="str">
            <v>EC</v>
          </cell>
          <cell r="AL75" t="str">
            <v>Bq mut</v>
          </cell>
          <cell r="AM75" t="str">
            <v>PERSONNE_MORALE_SOCIETE</v>
          </cell>
          <cell r="AN75" t="str">
            <v>CREDIT AGRICOLE</v>
          </cell>
          <cell r="AO75" t="str">
            <v>Groupes mutualistes</v>
          </cell>
          <cell r="AP75" t="str">
            <v/>
          </cell>
          <cell r="AQ75" t="str">
            <v/>
          </cell>
          <cell r="AR75" t="str">
            <v>FR</v>
          </cell>
          <cell r="AS75" t="str">
            <v>FRANCE</v>
          </cell>
          <cell r="AT75" t="str">
            <v/>
          </cell>
          <cell r="AU75" t="str">
            <v/>
          </cell>
          <cell r="AV75" t="str">
            <v>PIGEON</v>
          </cell>
          <cell r="AW75">
            <v>2761</v>
          </cell>
          <cell r="AX75">
            <v>25.640174079999998</v>
          </cell>
          <cell r="AY75">
            <v>18.587662991999998</v>
          </cell>
          <cell r="AZ75">
            <v>6.4695651849999996</v>
          </cell>
          <cell r="BA75">
            <v>49</v>
          </cell>
          <cell r="BB75" t="str">
            <v>SI</v>
          </cell>
          <cell r="BC75">
            <v>0</v>
          </cell>
          <cell r="BD75">
            <v>0</v>
          </cell>
        </row>
        <row r="76">
          <cell r="A76" t="str">
            <v>16707</v>
          </cell>
          <cell r="B76" t="str">
            <v>BANQUE POPULAIRE DE L'OUEST</v>
          </cell>
          <cell r="C76" t="str">
            <v>3. Autres (GEA CBD)</v>
          </cell>
          <cell r="D76">
            <v>201512</v>
          </cell>
          <cell r="E76">
            <v>0.08</v>
          </cell>
          <cell r="F76">
            <v>0.17169999999999999</v>
          </cell>
          <cell r="G76">
            <v>7.2511783300000001</v>
          </cell>
          <cell r="H76">
            <v>0.58009426640000006</v>
          </cell>
          <cell r="I76">
            <v>1.245027319261</v>
          </cell>
          <cell r="J76">
            <v>5.8500000000000003E-2</v>
          </cell>
          <cell r="K76">
            <v>0.43759999999999999</v>
          </cell>
          <cell r="L76">
            <v>2.552336752</v>
          </cell>
          <cell r="M76">
            <v>0.149311699992</v>
          </cell>
          <cell r="N76">
            <v>1.1169025626752001</v>
          </cell>
          <cell r="O76">
            <v>13339</v>
          </cell>
          <cell r="P76" t="str">
            <v>549200400</v>
          </cell>
          <cell r="Q76" t="str">
            <v>PM</v>
          </cell>
          <cell r="R76" t="str">
            <v>202</v>
          </cell>
          <cell r="S76" t="str">
            <v>01</v>
          </cell>
          <cell r="T76" t="str">
            <v>Etablissement de crédit</v>
          </cell>
          <cell r="U76" t="str">
            <v>201</v>
          </cell>
          <cell r="V76" t="str">
            <v>Banque mutualiste ou coopérative</v>
          </cell>
          <cell r="W76" t="str">
            <v>001</v>
          </cell>
          <cell r="X76" t="str">
            <v>Agrément ACPR</v>
          </cell>
          <cell r="Y76">
            <v>6</v>
          </cell>
          <cell r="Z76" t="str">
            <v>NOUVEL ETABLISSEMENT</v>
          </cell>
          <cell r="AA76" t="str">
            <v>FR</v>
          </cell>
          <cell r="AB76" t="str">
            <v> France</v>
          </cell>
          <cell r="AC76" t="str">
            <v>S. BANCAIRE MUTUALISTE ET AUTRES RESEAUX</v>
          </cell>
          <cell r="AD76">
            <v>1163</v>
          </cell>
          <cell r="AE76" t="str">
            <v>GPE BPCE</v>
          </cell>
          <cell r="AF76">
            <v>0</v>
          </cell>
          <cell r="AG76" t="str">
            <v>35760</v>
          </cell>
          <cell r="AH76" t="str">
            <v>FR</v>
          </cell>
          <cell r="AI76" t="str">
            <v/>
          </cell>
          <cell r="AJ76" t="str">
            <v/>
          </cell>
          <cell r="AK76" t="str">
            <v>EC</v>
          </cell>
          <cell r="AL76" t="str">
            <v>Bq mut</v>
          </cell>
          <cell r="AM76" t="str">
            <v>PERSONNE_MORALE_SOCIETE</v>
          </cell>
          <cell r="AN76" t="str">
            <v>BPCE</v>
          </cell>
          <cell r="AO76" t="str">
            <v>Groupes mutualistes</v>
          </cell>
          <cell r="AP76" t="str">
            <v/>
          </cell>
          <cell r="AQ76" t="str">
            <v/>
          </cell>
          <cell r="AR76" t="str">
            <v>FR</v>
          </cell>
          <cell r="AS76" t="str">
            <v>FRANCE</v>
          </cell>
          <cell r="AT76" t="str">
            <v/>
          </cell>
          <cell r="AU76" t="str">
            <v/>
          </cell>
          <cell r="AV76" t="str">
            <v>TAMISIER</v>
          </cell>
          <cell r="AW76">
            <v>2762</v>
          </cell>
          <cell r="AX76">
            <v>9.2285644419999997</v>
          </cell>
          <cell r="AY76">
            <v>6.3669868940000001</v>
          </cell>
          <cell r="AZ76">
            <v>6.2710386189999996</v>
          </cell>
          <cell r="BA76">
            <v>124</v>
          </cell>
          <cell r="BB76" t="str">
            <v>SI</v>
          </cell>
          <cell r="BC76">
            <v>0</v>
          </cell>
          <cell r="BD76">
            <v>1</v>
          </cell>
        </row>
        <row r="77">
          <cell r="A77" t="str">
            <v>16806</v>
          </cell>
          <cell r="B77" t="str">
            <v>CRCAM CENTRE FRANCE (3EME DU NOM)</v>
          </cell>
          <cell r="C77" t="str">
            <v>3. Autres (GEA CBD)</v>
          </cell>
          <cell r="D77">
            <v>201512</v>
          </cell>
          <cell r="E77">
            <v>3.8899999999999997E-2</v>
          </cell>
          <cell r="F77">
            <v>0.17530000000000001</v>
          </cell>
          <cell r="G77">
            <v>12.221641</v>
          </cell>
          <cell r="H77">
            <v>0.47542183489999995</v>
          </cell>
          <cell r="I77">
            <v>2.1424536673000003</v>
          </cell>
          <cell r="J77">
            <v>3.5999999999999997E-2</v>
          </cell>
          <cell r="K77">
            <v>0.42959999999999998</v>
          </cell>
          <cell r="L77">
            <v>4.2308599999999998</v>
          </cell>
          <cell r="M77">
            <v>0.15231096</v>
          </cell>
          <cell r="N77">
            <v>1.8175774559999998</v>
          </cell>
          <cell r="O77">
            <v>13485</v>
          </cell>
          <cell r="P77" t="str">
            <v>445200488</v>
          </cell>
          <cell r="Q77" t="str">
            <v>PM</v>
          </cell>
          <cell r="R77" t="str">
            <v>210</v>
          </cell>
          <cell r="S77" t="str">
            <v>01</v>
          </cell>
          <cell r="T77" t="str">
            <v>Etablissement de crédit</v>
          </cell>
          <cell r="U77" t="str">
            <v>201</v>
          </cell>
          <cell r="V77" t="str">
            <v>Banque mutualiste ou coopérative</v>
          </cell>
          <cell r="W77" t="str">
            <v>001</v>
          </cell>
          <cell r="X77" t="str">
            <v>Agrément ACPR</v>
          </cell>
          <cell r="Y77">
            <v>8</v>
          </cell>
          <cell r="Z77" t="str">
            <v>RESTRUCTURATION AVEC REPRISE DE CIB</v>
          </cell>
          <cell r="AA77" t="str">
            <v>FR</v>
          </cell>
          <cell r="AB77" t="str">
            <v> France</v>
          </cell>
          <cell r="AC77" t="str">
            <v>S. BANCAIRE MUTUALISTE ET AUTRES RESEAUX</v>
          </cell>
          <cell r="AD77">
            <v>27</v>
          </cell>
          <cell r="AE77" t="str">
            <v>GPE CREDIT AGRICOLE</v>
          </cell>
          <cell r="AF77">
            <v>0</v>
          </cell>
          <cell r="AG77" t="str">
            <v>63100</v>
          </cell>
          <cell r="AH77" t="str">
            <v>FR</v>
          </cell>
          <cell r="AI77" t="str">
            <v/>
          </cell>
          <cell r="AJ77" t="str">
            <v/>
          </cell>
          <cell r="AK77" t="str">
            <v>EC</v>
          </cell>
          <cell r="AL77" t="str">
            <v>Bq mut</v>
          </cell>
          <cell r="AM77" t="str">
            <v>PERSONNE_MORALE_SOCIETE</v>
          </cell>
          <cell r="AN77" t="str">
            <v>CREDIT AGRICOLE</v>
          </cell>
          <cell r="AO77" t="str">
            <v>Groupes mutualistes</v>
          </cell>
          <cell r="AP77" t="str">
            <v/>
          </cell>
          <cell r="AQ77" t="str">
            <v/>
          </cell>
          <cell r="AR77" t="str">
            <v>FR</v>
          </cell>
          <cell r="AS77" t="str">
            <v>FRANCE</v>
          </cell>
          <cell r="AT77" t="str">
            <v/>
          </cell>
          <cell r="AU77" t="str">
            <v/>
          </cell>
          <cell r="AV77" t="str">
            <v>ONDO</v>
          </cell>
          <cell r="AW77">
            <v>2761</v>
          </cell>
          <cell r="AX77">
            <v>19.115081072999999</v>
          </cell>
          <cell r="AY77">
            <v>13.643694684</v>
          </cell>
          <cell r="AZ77">
            <v>5.4355215590000006</v>
          </cell>
          <cell r="BA77">
            <v>67</v>
          </cell>
          <cell r="BB77" t="str">
            <v>SI</v>
          </cell>
          <cell r="BC77">
            <v>0</v>
          </cell>
          <cell r="BD77">
            <v>0</v>
          </cell>
        </row>
        <row r="78">
          <cell r="A78" t="str">
            <v>16807</v>
          </cell>
          <cell r="B78" t="str">
            <v>BANQUE POPULAIRE DES ALPES</v>
          </cell>
          <cell r="C78" t="str">
            <v>3. Autres (GEA CBD)</v>
          </cell>
          <cell r="D78">
            <v>201512</v>
          </cell>
          <cell r="E78">
            <v>5.4800000000000001E-2</v>
          </cell>
          <cell r="F78">
            <v>0.15770000000000001</v>
          </cell>
          <cell r="G78">
            <v>9.3179262509999994</v>
          </cell>
          <cell r="H78">
            <v>0.51062235855479998</v>
          </cell>
          <cell r="I78">
            <v>1.4694369697826999</v>
          </cell>
          <cell r="J78">
            <v>6.83E-2</v>
          </cell>
          <cell r="K78">
            <v>0.43419999999999997</v>
          </cell>
          <cell r="L78">
            <v>2.6730252189999999</v>
          </cell>
          <cell r="M78">
            <v>0.1825676224577</v>
          </cell>
          <cell r="N78">
            <v>1.1606275500897998</v>
          </cell>
          <cell r="O78">
            <v>13487</v>
          </cell>
          <cell r="P78" t="str">
            <v>605520071</v>
          </cell>
          <cell r="Q78" t="str">
            <v>PM</v>
          </cell>
          <cell r="R78" t="str">
            <v>202</v>
          </cell>
          <cell r="S78" t="str">
            <v>01</v>
          </cell>
          <cell r="T78" t="str">
            <v>Etablissement de crédit</v>
          </cell>
          <cell r="U78" t="str">
            <v>201</v>
          </cell>
          <cell r="V78" t="str">
            <v>Banque mutualiste ou coopérative</v>
          </cell>
          <cell r="W78" t="str">
            <v>001</v>
          </cell>
          <cell r="X78" t="str">
            <v>Agrément ACPR</v>
          </cell>
          <cell r="Y78">
            <v>6</v>
          </cell>
          <cell r="Z78" t="str">
            <v>NOUVEL ETABLISSEMENT</v>
          </cell>
          <cell r="AA78" t="str">
            <v>FR</v>
          </cell>
          <cell r="AB78" t="str">
            <v> France</v>
          </cell>
          <cell r="AC78" t="str">
            <v>S. BANCAIRE MUTUALISTE ET AUTRES RESEAUX</v>
          </cell>
          <cell r="AD78">
            <v>1163</v>
          </cell>
          <cell r="AE78" t="str">
            <v>GPE BPCE</v>
          </cell>
          <cell r="AF78">
            <v>0</v>
          </cell>
          <cell r="AG78" t="str">
            <v>38700</v>
          </cell>
          <cell r="AH78" t="str">
            <v>FR</v>
          </cell>
          <cell r="AI78" t="str">
            <v/>
          </cell>
          <cell r="AJ78" t="str">
            <v/>
          </cell>
          <cell r="AK78" t="str">
            <v>EC</v>
          </cell>
          <cell r="AL78" t="str">
            <v>Bq mut</v>
          </cell>
          <cell r="AM78" t="str">
            <v>PERSONNE_MORALE_SOCIETE</v>
          </cell>
          <cell r="AN78" t="str">
            <v>BPCE</v>
          </cell>
          <cell r="AO78" t="str">
            <v>Groupes mutualistes</v>
          </cell>
          <cell r="AP78" t="str">
            <v/>
          </cell>
          <cell r="AQ78" t="str">
            <v/>
          </cell>
          <cell r="AR78" t="str">
            <v>FR</v>
          </cell>
          <cell r="AS78" t="str">
            <v>FRANCE</v>
          </cell>
          <cell r="AT78" t="str">
            <v/>
          </cell>
          <cell r="AU78" t="str">
            <v/>
          </cell>
          <cell r="AV78" t="str">
            <v>BODIAN</v>
          </cell>
          <cell r="AW78">
            <v>2762</v>
          </cell>
          <cell r="AX78">
            <v>12.218775184</v>
          </cell>
          <cell r="AY78">
            <v>8.7675997450000001</v>
          </cell>
          <cell r="AZ78">
            <v>7.5855253619999994</v>
          </cell>
          <cell r="BA78">
            <v>104</v>
          </cell>
          <cell r="BB78" t="str">
            <v>SI</v>
          </cell>
          <cell r="BC78">
            <v>0</v>
          </cell>
          <cell r="BD78">
            <v>1</v>
          </cell>
        </row>
        <row r="79">
          <cell r="A79" t="str">
            <v>16906</v>
          </cell>
          <cell r="B79" t="str">
            <v>CRCAM PYRENEES-GASCOGNE</v>
          </cell>
          <cell r="C79" t="str">
            <v>3. Autres (GEA CBD)</v>
          </cell>
          <cell r="D79">
            <v>201512</v>
          </cell>
          <cell r="E79">
            <v>5.5399999999999998E-2</v>
          </cell>
          <cell r="F79">
            <v>0.1719</v>
          </cell>
          <cell r="G79">
            <v>8.8959759999999992</v>
          </cell>
          <cell r="H79">
            <v>0.49283707039999991</v>
          </cell>
          <cell r="I79">
            <v>1.5292182743999998</v>
          </cell>
          <cell r="J79">
            <v>4.1099999999999998E-2</v>
          </cell>
          <cell r="K79">
            <v>0.43440000000000001</v>
          </cell>
          <cell r="L79">
            <v>3.104457</v>
          </cell>
          <cell r="M79">
            <v>0.1275931827</v>
          </cell>
          <cell r="N79">
            <v>1.3485761208</v>
          </cell>
          <cell r="O79">
            <v>1323</v>
          </cell>
          <cell r="P79" t="str">
            <v>776983546</v>
          </cell>
          <cell r="Q79" t="str">
            <v>PM</v>
          </cell>
          <cell r="R79" t="str">
            <v>210</v>
          </cell>
          <cell r="S79" t="str">
            <v>01</v>
          </cell>
          <cell r="T79" t="str">
            <v>Etablissement de crédit</v>
          </cell>
          <cell r="U79" t="str">
            <v>201</v>
          </cell>
          <cell r="V79" t="str">
            <v>Banque mutualiste ou coopérative</v>
          </cell>
          <cell r="W79" t="str">
            <v>001</v>
          </cell>
          <cell r="X79" t="str">
            <v>Agrément ACPR</v>
          </cell>
          <cell r="Y79">
            <v>6</v>
          </cell>
          <cell r="Z79" t="str">
            <v>NOUVEL ETABLISSEMENT</v>
          </cell>
          <cell r="AA79" t="str">
            <v>FR</v>
          </cell>
          <cell r="AB79" t="str">
            <v> France</v>
          </cell>
          <cell r="AC79" t="str">
            <v>S. BANCAIRE MUTUALISTE ET AUTRES RESEAUX</v>
          </cell>
          <cell r="AD79">
            <v>27</v>
          </cell>
          <cell r="AE79" t="str">
            <v>GPE CREDIT AGRICOLE</v>
          </cell>
          <cell r="AF79">
            <v>0</v>
          </cell>
          <cell r="AG79" t="str">
            <v>65000</v>
          </cell>
          <cell r="AH79" t="str">
            <v>FR</v>
          </cell>
          <cell r="AI79" t="str">
            <v/>
          </cell>
          <cell r="AJ79" t="str">
            <v/>
          </cell>
          <cell r="AK79" t="str">
            <v>EC</v>
          </cell>
          <cell r="AL79" t="str">
            <v>Bq mut</v>
          </cell>
          <cell r="AM79" t="str">
            <v>PERSONNE_MORALE_SOCIETE</v>
          </cell>
          <cell r="AN79" t="str">
            <v>CREDIT AGRICOLE</v>
          </cell>
          <cell r="AO79" t="str">
            <v>Groupes mutualistes</v>
          </cell>
          <cell r="AP79" t="str">
            <v/>
          </cell>
          <cell r="AQ79" t="str">
            <v/>
          </cell>
          <cell r="AR79" t="str">
            <v>FR</v>
          </cell>
          <cell r="AS79" t="str">
            <v>FRANCE</v>
          </cell>
          <cell r="AT79" t="str">
            <v/>
          </cell>
          <cell r="AU79" t="str">
            <v/>
          </cell>
          <cell r="AV79" t="str">
            <v>LAFARQUE</v>
          </cell>
          <cell r="AW79">
            <v>2761</v>
          </cell>
          <cell r="AX79">
            <v>14.502060175</v>
          </cell>
          <cell r="AY79">
            <v>10.713714744000001</v>
          </cell>
          <cell r="AZ79">
            <v>5.0033165769999997</v>
          </cell>
          <cell r="BA79">
            <v>88</v>
          </cell>
          <cell r="BB79" t="str">
            <v>SI</v>
          </cell>
          <cell r="BC79">
            <v>0</v>
          </cell>
          <cell r="BD79">
            <v>0</v>
          </cell>
        </row>
        <row r="80">
          <cell r="A80" t="str">
            <v>17070</v>
          </cell>
          <cell r="B80" t="str">
            <v>INTER EUROPE CONSEIL</v>
          </cell>
          <cell r="C80" t="str">
            <v>3. Autres (GEA CBD)</v>
          </cell>
          <cell r="D80">
            <v>201512</v>
          </cell>
          <cell r="E80">
            <v>9.69E-2</v>
          </cell>
          <cell r="F80">
            <v>0.28789999999999999</v>
          </cell>
          <cell r="G80">
            <v>1.7623631049999999</v>
          </cell>
          <cell r="H80">
            <v>0.17077298487449999</v>
          </cell>
          <cell r="I80">
            <v>0.5073843379295</v>
          </cell>
          <cell r="O80">
            <v>13858</v>
          </cell>
          <cell r="P80" t="str">
            <v>692040108</v>
          </cell>
          <cell r="Q80" t="str">
            <v>PM</v>
          </cell>
          <cell r="R80" t="str">
            <v>682</v>
          </cell>
          <cell r="S80" t="str">
            <v>01</v>
          </cell>
          <cell r="T80" t="str">
            <v>Etablissement de crédit</v>
          </cell>
          <cell r="U80" t="str">
            <v>203</v>
          </cell>
          <cell r="V80" t="str">
            <v>Établissement de crédit spécialisé</v>
          </cell>
          <cell r="W80" t="str">
            <v>001</v>
          </cell>
          <cell r="X80" t="str">
            <v>Agrément ACPR</v>
          </cell>
          <cell r="Y80">
            <v>6</v>
          </cell>
          <cell r="Z80" t="str">
            <v>NOUVEL ETABLISSEMENT</v>
          </cell>
          <cell r="AA80" t="str">
            <v>FR</v>
          </cell>
          <cell r="AB80" t="str">
            <v> France</v>
          </cell>
          <cell r="AC80" t="str">
            <v>S. BANCAIRE PRIVE (GRANDS GROUPES)</v>
          </cell>
          <cell r="AD80">
            <v>30</v>
          </cell>
          <cell r="AE80" t="str">
            <v>GPE SOCIETE GENERALE</v>
          </cell>
          <cell r="AF80">
            <v>0</v>
          </cell>
          <cell r="AG80" t="str">
            <v>75009</v>
          </cell>
          <cell r="AH80" t="str">
            <v>FR</v>
          </cell>
          <cell r="AI80" t="str">
            <v/>
          </cell>
          <cell r="AJ80" t="str">
            <v/>
          </cell>
          <cell r="AK80" t="str">
            <v>EC</v>
          </cell>
          <cell r="AL80" t="str">
            <v>ECS</v>
          </cell>
          <cell r="AM80" t="str">
            <v>PERSONNE_MORALE_SOCIETE</v>
          </cell>
          <cell r="AN80" t="str">
            <v>SOCIETE GENERALE</v>
          </cell>
          <cell r="AO80" t="str">
            <v>Grands groupes bancaires privés</v>
          </cell>
          <cell r="AP80" t="str">
            <v>OUI</v>
          </cell>
          <cell r="AQ80" t="str">
            <v/>
          </cell>
          <cell r="AR80" t="str">
            <v>FR</v>
          </cell>
          <cell r="AS80" t="str">
            <v>FRANCE</v>
          </cell>
          <cell r="AT80" t="str">
            <v/>
          </cell>
          <cell r="AU80" t="str">
            <v/>
          </cell>
          <cell r="AV80" t="str">
            <v>GALLETY</v>
          </cell>
          <cell r="AW80">
            <v>2751</v>
          </cell>
          <cell r="AX80">
            <v>10.136123040999999</v>
          </cell>
          <cell r="AY80">
            <v>5.7532430000000008E-3</v>
          </cell>
          <cell r="AZ80">
            <v>5.9889899999999996E-4</v>
          </cell>
          <cell r="BA80">
            <v>115</v>
          </cell>
          <cell r="BB80" t="str">
            <v>SI</v>
          </cell>
          <cell r="BC80">
            <v>0</v>
          </cell>
          <cell r="BD80">
            <v>1</v>
          </cell>
        </row>
        <row r="81">
          <cell r="A81" t="str">
            <v>17106</v>
          </cell>
          <cell r="B81" t="str">
            <v>CRCAM SUD-MEDITERRANEE</v>
          </cell>
          <cell r="C81" t="str">
            <v>3. Autres (GEA CBD)</v>
          </cell>
          <cell r="D81">
            <v>201512</v>
          </cell>
          <cell r="E81">
            <v>6.3799999999999996E-2</v>
          </cell>
          <cell r="F81">
            <v>0.189</v>
          </cell>
          <cell r="G81">
            <v>3.3798400000000002</v>
          </cell>
          <cell r="H81">
            <v>0.21563379199999999</v>
          </cell>
          <cell r="I81">
            <v>0.63878975999999998</v>
          </cell>
          <cell r="J81">
            <v>5.7099999999999998E-2</v>
          </cell>
          <cell r="K81">
            <v>0.45</v>
          </cell>
          <cell r="L81">
            <v>1.1847049999999999</v>
          </cell>
          <cell r="M81">
            <v>6.7646655499999986E-2</v>
          </cell>
          <cell r="N81">
            <v>0.53311724999999999</v>
          </cell>
          <cell r="O81">
            <v>13897</v>
          </cell>
          <cell r="P81" t="str">
            <v>776179335</v>
          </cell>
          <cell r="Q81" t="str">
            <v>PM</v>
          </cell>
          <cell r="R81" t="str">
            <v>210</v>
          </cell>
          <cell r="S81" t="str">
            <v>01</v>
          </cell>
          <cell r="T81" t="str">
            <v>Etablissement de crédit</v>
          </cell>
          <cell r="U81" t="str">
            <v>201</v>
          </cell>
          <cell r="V81" t="str">
            <v>Banque mutualiste ou coopérative</v>
          </cell>
          <cell r="W81" t="str">
            <v>001</v>
          </cell>
          <cell r="X81" t="str">
            <v>Agrément ACPR</v>
          </cell>
          <cell r="Y81">
            <v>8</v>
          </cell>
          <cell r="Z81" t="str">
            <v>RESTRUCTURATION AVEC REPRISE DE CIB</v>
          </cell>
          <cell r="AA81" t="str">
            <v>FR</v>
          </cell>
          <cell r="AB81" t="str">
            <v> France</v>
          </cell>
          <cell r="AC81" t="str">
            <v>S. BANCAIRE MUTUALISTE ET AUTRES RESEAUX</v>
          </cell>
          <cell r="AD81">
            <v>27</v>
          </cell>
          <cell r="AE81" t="str">
            <v>GPE CREDIT AGRICOLE</v>
          </cell>
          <cell r="AF81">
            <v>0</v>
          </cell>
          <cell r="AG81" t="str">
            <v>66000</v>
          </cell>
          <cell r="AH81" t="str">
            <v>FR</v>
          </cell>
          <cell r="AI81" t="str">
            <v/>
          </cell>
          <cell r="AJ81" t="str">
            <v/>
          </cell>
          <cell r="AK81" t="str">
            <v>EC</v>
          </cell>
          <cell r="AL81" t="str">
            <v>Bq mut</v>
          </cell>
          <cell r="AM81" t="str">
            <v>PERSONNE_MORALE_SOCIETE</v>
          </cell>
          <cell r="AN81" t="str">
            <v>CREDIT AGRICOLE</v>
          </cell>
          <cell r="AO81" t="str">
            <v>Groupes mutualistes</v>
          </cell>
          <cell r="AP81" t="str">
            <v/>
          </cell>
          <cell r="AQ81" t="str">
            <v/>
          </cell>
          <cell r="AR81" t="str">
            <v>FR</v>
          </cell>
          <cell r="AS81" t="str">
            <v>FRANCE</v>
          </cell>
          <cell r="AT81" t="str">
            <v/>
          </cell>
          <cell r="AU81" t="str">
            <v/>
          </cell>
          <cell r="AV81" t="str">
            <v>DENECE</v>
          </cell>
          <cell r="AW81">
            <v>2761</v>
          </cell>
          <cell r="AX81">
            <v>5.6803831979999995</v>
          </cell>
          <cell r="AY81">
            <v>4.2382313940000005</v>
          </cell>
          <cell r="AZ81">
            <v>1.748604013</v>
          </cell>
          <cell r="BA81">
            <v>159</v>
          </cell>
          <cell r="BB81" t="str">
            <v>SI</v>
          </cell>
          <cell r="BC81">
            <v>0</v>
          </cell>
          <cell r="BD81">
            <v>0</v>
          </cell>
        </row>
        <row r="82">
          <cell r="A82" t="str">
            <v>17149</v>
          </cell>
          <cell r="B82" t="str">
            <v>CRCMM DE BRETAGNE-NORMANDIE</v>
          </cell>
          <cell r="C82" t="str">
            <v>3. Autres (GEA CBD)</v>
          </cell>
          <cell r="D82">
            <v>201512</v>
          </cell>
          <cell r="E82">
            <v>9.6500000000000002E-2</v>
          </cell>
          <cell r="F82">
            <v>0.18079999999999999</v>
          </cell>
          <cell r="G82">
            <v>0.85479691499999999</v>
          </cell>
          <cell r="H82">
            <v>8.2487902297499999E-2</v>
          </cell>
          <cell r="I82">
            <v>0.15454728223199998</v>
          </cell>
          <cell r="J82">
            <v>0.12570000000000001</v>
          </cell>
          <cell r="K82">
            <v>0.43309999999999998</v>
          </cell>
          <cell r="L82">
            <v>0.36021199699999995</v>
          </cell>
          <cell r="M82">
            <v>4.5278648022899999E-2</v>
          </cell>
          <cell r="N82">
            <v>0.15600781590069998</v>
          </cell>
          <cell r="O82">
            <v>13972</v>
          </cell>
          <cell r="P82" t="str">
            <v>775577745</v>
          </cell>
          <cell r="Q82" t="str">
            <v>PM</v>
          </cell>
          <cell r="R82" t="str">
            <v>230</v>
          </cell>
          <cell r="S82" t="str">
            <v>01</v>
          </cell>
          <cell r="T82" t="str">
            <v>Etablissement de crédit</v>
          </cell>
          <cell r="U82" t="str">
            <v>201</v>
          </cell>
          <cell r="V82" t="str">
            <v>Banque mutualiste ou coopérative</v>
          </cell>
          <cell r="W82" t="str">
            <v>001</v>
          </cell>
          <cell r="X82" t="str">
            <v>Agrément ACPR</v>
          </cell>
          <cell r="Y82">
            <v>6</v>
          </cell>
          <cell r="Z82" t="str">
            <v>NOUVEL ETABLISSEMENT</v>
          </cell>
          <cell r="AA82" t="str">
            <v>FR</v>
          </cell>
          <cell r="AB82" t="str">
            <v> France</v>
          </cell>
          <cell r="AC82" t="str">
            <v>S. BANCAIRE MUTUALISTE ET AUTRES RESEAUX</v>
          </cell>
          <cell r="AD82">
            <v>1163</v>
          </cell>
          <cell r="AE82" t="str">
            <v>GPE BPCE</v>
          </cell>
          <cell r="AF82">
            <v>0</v>
          </cell>
          <cell r="AG82" t="str">
            <v>35000</v>
          </cell>
          <cell r="AH82" t="str">
            <v>FR</v>
          </cell>
          <cell r="AI82" t="str">
            <v/>
          </cell>
          <cell r="AJ82" t="str">
            <v/>
          </cell>
          <cell r="AK82" t="str">
            <v>EC</v>
          </cell>
          <cell r="AL82" t="str">
            <v>Bq mut</v>
          </cell>
          <cell r="AM82" t="str">
            <v>PERSONNE_MORALE_SOCIETE</v>
          </cell>
          <cell r="AN82" t="str">
            <v>BPCE</v>
          </cell>
          <cell r="AO82" t="str">
            <v>Groupes mutualistes</v>
          </cell>
          <cell r="AP82" t="str">
            <v/>
          </cell>
          <cell r="AQ82" t="str">
            <v/>
          </cell>
          <cell r="AR82" t="str">
            <v>FR</v>
          </cell>
          <cell r="AS82" t="str">
            <v>FRANCE</v>
          </cell>
          <cell r="AT82" t="str">
            <v/>
          </cell>
          <cell r="AU82" t="str">
            <v/>
          </cell>
          <cell r="AV82" t="str">
            <v>TAMISIER</v>
          </cell>
          <cell r="AW82">
            <v>2762</v>
          </cell>
          <cell r="AX82">
            <v>1.3604947060000001</v>
          </cell>
          <cell r="AY82">
            <v>1.1850903239999999</v>
          </cell>
          <cell r="AZ82">
            <v>0.96465646800000004</v>
          </cell>
          <cell r="BA82">
            <v>277</v>
          </cell>
          <cell r="BB82" t="str">
            <v>SI</v>
          </cell>
          <cell r="BC82">
            <v>0</v>
          </cell>
          <cell r="BD82">
            <v>1</v>
          </cell>
        </row>
        <row r="83">
          <cell r="A83" t="str">
            <v>17169</v>
          </cell>
          <cell r="B83" t="str">
            <v>CRC MARIT MUTUEL DU LITTORAL SUD OUEST</v>
          </cell>
          <cell r="C83" t="str">
            <v>3. Autres (GEA CBD)</v>
          </cell>
          <cell r="D83">
            <v>201512</v>
          </cell>
          <cell r="E83">
            <v>6.7299999999999999E-2</v>
          </cell>
          <cell r="F83">
            <v>0.1525</v>
          </cell>
          <cell r="G83">
            <v>0.57530420599999998</v>
          </cell>
          <cell r="H83">
            <v>3.8717973063799996E-2</v>
          </cell>
          <cell r="I83">
            <v>8.7733891415000001E-2</v>
          </cell>
          <cell r="J83">
            <v>5.2400000000000002E-2</v>
          </cell>
          <cell r="K83">
            <v>0.43659999999999999</v>
          </cell>
          <cell r="L83">
            <v>6.0818487999999997E-2</v>
          </cell>
          <cell r="M83">
            <v>3.1868887711999998E-3</v>
          </cell>
          <cell r="N83">
            <v>2.6553351860799997E-2</v>
          </cell>
          <cell r="O83">
            <v>14018</v>
          </cell>
          <cell r="P83" t="str">
            <v>715950143</v>
          </cell>
          <cell r="Q83" t="str">
            <v>PM</v>
          </cell>
          <cell r="R83" t="str">
            <v>230</v>
          </cell>
          <cell r="S83" t="str">
            <v>01</v>
          </cell>
          <cell r="T83" t="str">
            <v>Etablissement de crédit</v>
          </cell>
          <cell r="U83" t="str">
            <v>201</v>
          </cell>
          <cell r="V83" t="str">
            <v>Banque mutualiste ou coopérative</v>
          </cell>
          <cell r="W83" t="str">
            <v>001</v>
          </cell>
          <cell r="X83" t="str">
            <v>Agrément ACPR</v>
          </cell>
          <cell r="Y83">
            <v>6</v>
          </cell>
          <cell r="Z83" t="str">
            <v>NOUVEL ETABLISSEMENT</v>
          </cell>
          <cell r="AA83" t="str">
            <v>FR</v>
          </cell>
          <cell r="AB83" t="str">
            <v> France</v>
          </cell>
          <cell r="AC83" t="str">
            <v>S. BANCAIRE MUTUALISTE ET AUTRES RESEAUX</v>
          </cell>
          <cell r="AD83">
            <v>1163</v>
          </cell>
          <cell r="AE83" t="str">
            <v>GPE BPCE</v>
          </cell>
          <cell r="AF83">
            <v>0</v>
          </cell>
          <cell r="AG83" t="str">
            <v>17000</v>
          </cell>
          <cell r="AH83" t="str">
            <v>FR</v>
          </cell>
          <cell r="AI83" t="str">
            <v/>
          </cell>
          <cell r="AJ83" t="str">
            <v/>
          </cell>
          <cell r="AK83" t="str">
            <v>EC</v>
          </cell>
          <cell r="AL83" t="str">
            <v>Bq mut</v>
          </cell>
          <cell r="AM83" t="str">
            <v>PERSONNE_MORALE_SOCIETE</v>
          </cell>
          <cell r="AN83" t="str">
            <v>BPCE</v>
          </cell>
          <cell r="AO83" t="str">
            <v>Groupes mutualistes</v>
          </cell>
          <cell r="AP83" t="str">
            <v/>
          </cell>
          <cell r="AQ83" t="str">
            <v/>
          </cell>
          <cell r="AR83" t="str">
            <v>FR</v>
          </cell>
          <cell r="AS83" t="str">
            <v>FRANCE</v>
          </cell>
          <cell r="AT83" t="str">
            <v/>
          </cell>
          <cell r="AU83" t="str">
            <v/>
          </cell>
          <cell r="AV83" t="str">
            <v>BODIAN</v>
          </cell>
          <cell r="AW83">
            <v>2762</v>
          </cell>
          <cell r="AX83">
            <v>0.69132220999999994</v>
          </cell>
          <cell r="AY83">
            <v>0.580202361</v>
          </cell>
          <cell r="AZ83">
            <v>0.49095799300000004</v>
          </cell>
          <cell r="BA83">
            <v>347</v>
          </cell>
          <cell r="BB83" t="str">
            <v>SI</v>
          </cell>
          <cell r="BC83">
            <v>0</v>
          </cell>
          <cell r="BD83">
            <v>1</v>
          </cell>
        </row>
        <row r="84">
          <cell r="A84" t="str">
            <v>17179</v>
          </cell>
          <cell r="B84" t="str">
            <v>CRC MARIT MUT DE LA MEDITERRANEE</v>
          </cell>
          <cell r="C84" t="str">
            <v>3. Autres (GEA CBD)</v>
          </cell>
          <cell r="D84">
            <v>201512</v>
          </cell>
          <cell r="E84">
            <v>0.1295</v>
          </cell>
          <cell r="F84">
            <v>0.18790000000000001</v>
          </cell>
          <cell r="G84">
            <v>0.12646181100000001</v>
          </cell>
          <cell r="H84">
            <v>1.6376804524500001E-2</v>
          </cell>
          <cell r="I84">
            <v>2.3762174286900004E-2</v>
          </cell>
          <cell r="J84">
            <v>5.16E-2</v>
          </cell>
          <cell r="K84">
            <v>0.44950000000000001</v>
          </cell>
          <cell r="L84">
            <v>3.7958527999999998E-2</v>
          </cell>
          <cell r="M84">
            <v>1.9586600447999997E-3</v>
          </cell>
          <cell r="N84">
            <v>1.7062358335999998E-2</v>
          </cell>
          <cell r="O84">
            <v>14052</v>
          </cell>
          <cell r="P84" t="str">
            <v>642680268</v>
          </cell>
          <cell r="Q84" t="str">
            <v>PM</v>
          </cell>
          <cell r="R84" t="str">
            <v>230</v>
          </cell>
          <cell r="S84" t="str">
            <v>01</v>
          </cell>
          <cell r="T84" t="str">
            <v>Etablissement de crédit</v>
          </cell>
          <cell r="U84" t="str">
            <v>201</v>
          </cell>
          <cell r="V84" t="str">
            <v>Banque mutualiste ou coopérative</v>
          </cell>
          <cell r="W84" t="str">
            <v>001</v>
          </cell>
          <cell r="X84" t="str">
            <v>Agrément ACPR</v>
          </cell>
          <cell r="Y84">
            <v>6</v>
          </cell>
          <cell r="Z84" t="str">
            <v>NOUVEL ETABLISSEMENT</v>
          </cell>
          <cell r="AA84" t="str">
            <v>FR</v>
          </cell>
          <cell r="AB84" t="str">
            <v> France</v>
          </cell>
          <cell r="AC84" t="str">
            <v>S. BANCAIRE MUTUALISTE ET AUTRES RESEAUX</v>
          </cell>
          <cell r="AD84">
            <v>1163</v>
          </cell>
          <cell r="AE84" t="str">
            <v>GPE BPCE</v>
          </cell>
          <cell r="AF84">
            <v>0</v>
          </cell>
          <cell r="AG84" t="str">
            <v>34200</v>
          </cell>
          <cell r="AH84" t="str">
            <v>FR</v>
          </cell>
          <cell r="AI84" t="str">
            <v/>
          </cell>
          <cell r="AJ84" t="str">
            <v/>
          </cell>
          <cell r="AK84" t="str">
            <v>EC</v>
          </cell>
          <cell r="AL84" t="str">
            <v>Bq mut</v>
          </cell>
          <cell r="AM84" t="str">
            <v>PERSONNE_MORALE_SOCIETE</v>
          </cell>
          <cell r="AN84" t="str">
            <v>BPCE</v>
          </cell>
          <cell r="AO84" t="str">
            <v>Groupes mutualistes</v>
          </cell>
          <cell r="AP84" t="str">
            <v/>
          </cell>
          <cell r="AQ84" t="str">
            <v/>
          </cell>
          <cell r="AR84" t="str">
            <v>FR</v>
          </cell>
          <cell r="AS84" t="str">
            <v>FRANCE</v>
          </cell>
          <cell r="AT84" t="str">
            <v/>
          </cell>
          <cell r="AU84" t="str">
            <v/>
          </cell>
          <cell r="AV84" t="str">
            <v>AUTHIER</v>
          </cell>
          <cell r="AW84">
            <v>2762</v>
          </cell>
          <cell r="AX84">
            <v>0.192642168</v>
          </cell>
          <cell r="AY84">
            <v>0.15473178099999998</v>
          </cell>
          <cell r="AZ84">
            <v>0.16250076899999999</v>
          </cell>
          <cell r="BA84">
            <v>449</v>
          </cell>
          <cell r="BB84" t="str">
            <v>SI</v>
          </cell>
          <cell r="BC84">
            <v>0</v>
          </cell>
          <cell r="BD84">
            <v>1</v>
          </cell>
        </row>
        <row r="85">
          <cell r="A85" t="str">
            <v>17206</v>
          </cell>
          <cell r="B85" t="str">
            <v>CRCAM ALSACE VOSGES</v>
          </cell>
          <cell r="C85" t="str">
            <v>3. Autres (GEA CBD)</v>
          </cell>
          <cell r="D85">
            <v>201512</v>
          </cell>
          <cell r="E85">
            <v>4.2099999999999999E-2</v>
          </cell>
          <cell r="F85">
            <v>0.1646</v>
          </cell>
          <cell r="G85">
            <v>6.6430759999999998</v>
          </cell>
          <cell r="H85">
            <v>0.27967349959999999</v>
          </cell>
          <cell r="I85">
            <v>1.0934503095999999</v>
          </cell>
          <cell r="J85">
            <v>3.0700000000000002E-2</v>
          </cell>
          <cell r="K85">
            <v>0.44429999999999997</v>
          </cell>
          <cell r="L85">
            <v>1.7015089999999999</v>
          </cell>
          <cell r="M85">
            <v>5.2236326300000004E-2</v>
          </cell>
          <cell r="N85">
            <v>0.75598044869999992</v>
          </cell>
          <cell r="O85">
            <v>14096</v>
          </cell>
          <cell r="P85" t="str">
            <v>437642531</v>
          </cell>
          <cell r="Q85" t="str">
            <v>PM</v>
          </cell>
          <cell r="R85" t="str">
            <v>210</v>
          </cell>
          <cell r="S85" t="str">
            <v>01</v>
          </cell>
          <cell r="T85" t="str">
            <v>Etablissement de crédit</v>
          </cell>
          <cell r="U85" t="str">
            <v>201</v>
          </cell>
          <cell r="V85" t="str">
            <v>Banque mutualiste ou coopérative</v>
          </cell>
          <cell r="W85" t="str">
            <v>001</v>
          </cell>
          <cell r="X85" t="str">
            <v>Agrément ACPR</v>
          </cell>
          <cell r="Y85">
            <v>8</v>
          </cell>
          <cell r="Z85" t="str">
            <v>RESTRUCTURATION AVEC REPRISE DE CIB</v>
          </cell>
          <cell r="AA85" t="str">
            <v>FR</v>
          </cell>
          <cell r="AB85" t="str">
            <v> France</v>
          </cell>
          <cell r="AC85" t="str">
            <v>S. BANCAIRE MUTUALISTE ET AUTRES RESEAUX</v>
          </cell>
          <cell r="AD85">
            <v>27</v>
          </cell>
          <cell r="AE85" t="str">
            <v>GPE CREDIT AGRICOLE</v>
          </cell>
          <cell r="AF85">
            <v>0</v>
          </cell>
          <cell r="AG85" t="str">
            <v>67000</v>
          </cell>
          <cell r="AH85" t="str">
            <v>FR</v>
          </cell>
          <cell r="AI85" t="str">
            <v/>
          </cell>
          <cell r="AJ85" t="str">
            <v/>
          </cell>
          <cell r="AK85" t="str">
            <v>EC</v>
          </cell>
          <cell r="AL85" t="str">
            <v>Bq mut</v>
          </cell>
          <cell r="AM85" t="str">
            <v>PERSONNE_MORALE_SOCIETE</v>
          </cell>
          <cell r="AN85" t="str">
            <v>CREDIT AGRICOLE</v>
          </cell>
          <cell r="AO85" t="str">
            <v>Groupes mutualistes</v>
          </cell>
          <cell r="AP85" t="str">
            <v/>
          </cell>
          <cell r="AQ85" t="str">
            <v/>
          </cell>
          <cell r="AR85" t="str">
            <v>FR</v>
          </cell>
          <cell r="AS85" t="str">
            <v>FRANCE</v>
          </cell>
          <cell r="AT85" t="str">
            <v/>
          </cell>
          <cell r="AU85" t="str">
            <v/>
          </cell>
          <cell r="AV85" t="str">
            <v>MOISSINAC</v>
          </cell>
          <cell r="AW85">
            <v>2761</v>
          </cell>
          <cell r="AX85">
            <v>9.6663454099999999</v>
          </cell>
          <cell r="AY85">
            <v>7.4014171470000001</v>
          </cell>
          <cell r="AZ85">
            <v>2.6655660860000001</v>
          </cell>
          <cell r="BA85">
            <v>120</v>
          </cell>
          <cell r="BB85" t="str">
            <v>SI</v>
          </cell>
          <cell r="BC85">
            <v>0</v>
          </cell>
          <cell r="BD85">
            <v>0</v>
          </cell>
        </row>
        <row r="86">
          <cell r="A86" t="str">
            <v>17219</v>
          </cell>
          <cell r="B86" t="str">
            <v>CRC MARIT MUT ATLANTIQUE</v>
          </cell>
          <cell r="C86" t="str">
            <v>3. Autres (GEA CBD)</v>
          </cell>
          <cell r="D86">
            <v>201512</v>
          </cell>
          <cell r="E86">
            <v>0.104</v>
          </cell>
          <cell r="F86">
            <v>0.1802</v>
          </cell>
          <cell r="G86">
            <v>0.66199267099999992</v>
          </cell>
          <cell r="H86">
            <v>6.8847237783999995E-2</v>
          </cell>
          <cell r="I86">
            <v>0.11929107931419998</v>
          </cell>
          <cell r="J86">
            <v>0.1017</v>
          </cell>
          <cell r="K86">
            <v>0.42680000000000001</v>
          </cell>
          <cell r="L86">
            <v>0.26532622299999997</v>
          </cell>
          <cell r="M86">
            <v>2.6983676879099996E-2</v>
          </cell>
          <cell r="N86">
            <v>0.11324123197639999</v>
          </cell>
          <cell r="O86">
            <v>14113</v>
          </cell>
          <cell r="P86" t="str">
            <v>778150615</v>
          </cell>
          <cell r="Q86" t="str">
            <v>PM</v>
          </cell>
          <cell r="R86" t="str">
            <v>230</v>
          </cell>
          <cell r="S86" t="str">
            <v>01</v>
          </cell>
          <cell r="T86" t="str">
            <v>Etablissement de crédit</v>
          </cell>
          <cell r="U86" t="str">
            <v>201</v>
          </cell>
          <cell r="V86" t="str">
            <v>Banque mutualiste ou coopérative</v>
          </cell>
          <cell r="W86" t="str">
            <v>001</v>
          </cell>
          <cell r="X86" t="str">
            <v>Agrément ACPR</v>
          </cell>
          <cell r="Y86">
            <v>6</v>
          </cell>
          <cell r="Z86" t="str">
            <v>NOUVEL ETABLISSEMENT</v>
          </cell>
          <cell r="AA86" t="str">
            <v>FR</v>
          </cell>
          <cell r="AB86" t="str">
            <v> France</v>
          </cell>
          <cell r="AC86" t="str">
            <v>S. BANCAIRE MUTUALISTE ET AUTRES RESEAUX</v>
          </cell>
          <cell r="AD86">
            <v>1163</v>
          </cell>
          <cell r="AE86" t="str">
            <v>GPE BPCE</v>
          </cell>
          <cell r="AF86">
            <v>0</v>
          </cell>
          <cell r="AG86" t="str">
            <v>44800</v>
          </cell>
          <cell r="AH86" t="str">
            <v>FR</v>
          </cell>
          <cell r="AI86" t="str">
            <v/>
          </cell>
          <cell r="AJ86" t="str">
            <v/>
          </cell>
          <cell r="AK86" t="str">
            <v>EC</v>
          </cell>
          <cell r="AL86" t="str">
            <v>Bq mut</v>
          </cell>
          <cell r="AM86" t="str">
            <v>PERSONNE_MORALE_SOCIETE</v>
          </cell>
          <cell r="AN86" t="str">
            <v>BPCE</v>
          </cell>
          <cell r="AO86" t="str">
            <v>Groupes mutualistes</v>
          </cell>
          <cell r="AP86" t="str">
            <v/>
          </cell>
          <cell r="AQ86" t="str">
            <v/>
          </cell>
          <cell r="AR86" t="str">
            <v>FR</v>
          </cell>
          <cell r="AS86" t="str">
            <v>FRANCE</v>
          </cell>
          <cell r="AT86" t="str">
            <v/>
          </cell>
          <cell r="AU86" t="str">
            <v/>
          </cell>
          <cell r="AV86" t="str">
            <v>CHEA</v>
          </cell>
          <cell r="AW86">
            <v>2762</v>
          </cell>
          <cell r="AX86">
            <v>0.94915437999999996</v>
          </cell>
          <cell r="AY86">
            <v>0.86382236099999998</v>
          </cell>
          <cell r="AZ86">
            <v>0.682247779</v>
          </cell>
          <cell r="BA86">
            <v>313</v>
          </cell>
          <cell r="BB86" t="str">
            <v>SI</v>
          </cell>
          <cell r="BC86">
            <v>0</v>
          </cell>
          <cell r="BD86">
            <v>1</v>
          </cell>
        </row>
        <row r="87">
          <cell r="A87" t="str">
            <v>17290</v>
          </cell>
          <cell r="B87" t="str">
            <v>DEXIA CREDIT LOCAL</v>
          </cell>
          <cell r="C87" t="str">
            <v>2. CBD</v>
          </cell>
          <cell r="D87">
            <v>201512</v>
          </cell>
          <cell r="E87">
            <v>1.09E-2</v>
          </cell>
          <cell r="F87">
            <v>0.1555</v>
          </cell>
          <cell r="G87">
            <v>151.57618133399998</v>
          </cell>
          <cell r="H87">
            <v>1.6521803765405998</v>
          </cell>
          <cell r="I87">
            <v>23.570096197436996</v>
          </cell>
          <cell r="O87">
            <v>14222</v>
          </cell>
          <cell r="P87" t="str">
            <v>351804042</v>
          </cell>
          <cell r="Q87" t="str">
            <v>PM</v>
          </cell>
          <cell r="R87" t="str">
            <v>120</v>
          </cell>
          <cell r="S87" t="str">
            <v>01</v>
          </cell>
          <cell r="T87" t="str">
            <v>Etablissement de crédit</v>
          </cell>
          <cell r="U87" t="str">
            <v>200</v>
          </cell>
          <cell r="V87" t="str">
            <v>Banque</v>
          </cell>
          <cell r="W87" t="str">
            <v>001</v>
          </cell>
          <cell r="X87" t="str">
            <v>Agrément ACPR</v>
          </cell>
          <cell r="Y87">
            <v>2</v>
          </cell>
          <cell r="Z87" t="str">
            <v>CHANGEMENT DE CATEGORIE AU SEIN DES E.C.</v>
          </cell>
          <cell r="AA87" t="str">
            <v>BE</v>
          </cell>
          <cell r="AB87" t="str">
            <v> Belgique</v>
          </cell>
          <cell r="AC87" t="str">
            <v>S. BANCAIRE ETRANGER EEE</v>
          </cell>
          <cell r="AD87">
            <v>778</v>
          </cell>
          <cell r="AE87" t="str">
            <v>GPE DEXIA</v>
          </cell>
          <cell r="AF87">
            <v>1</v>
          </cell>
          <cell r="AG87" t="str">
            <v>92400</v>
          </cell>
          <cell r="AH87" t="str">
            <v>FR</v>
          </cell>
          <cell r="AI87" t="str">
            <v/>
          </cell>
          <cell r="AJ87" t="str">
            <v/>
          </cell>
          <cell r="AK87" t="str">
            <v>EC</v>
          </cell>
          <cell r="AL87" t="str">
            <v>Banque</v>
          </cell>
          <cell r="AM87" t="str">
            <v>PERSONNE_MORALE_SOCIETE</v>
          </cell>
          <cell r="AN87" t="str">
            <v>DEXIA</v>
          </cell>
          <cell r="AO87" t="str">
            <v>Grands groupes bancaires privés</v>
          </cell>
          <cell r="AP87" t="str">
            <v>OUI</v>
          </cell>
          <cell r="AQ87" t="str">
            <v/>
          </cell>
          <cell r="AR87" t="str">
            <v>ETR</v>
          </cell>
          <cell r="AS87" t="str">
            <v>FRANCE</v>
          </cell>
          <cell r="AT87" t="str">
            <v/>
          </cell>
          <cell r="AU87" t="str">
            <v/>
          </cell>
          <cell r="AV87" t="str">
            <v>PARVANESCU</v>
          </cell>
          <cell r="AW87">
            <v>2753</v>
          </cell>
          <cell r="AX87">
            <v>144.49952814899999</v>
          </cell>
          <cell r="AY87">
            <v>32.80773619</v>
          </cell>
          <cell r="AZ87">
            <v>0.10345715899999999</v>
          </cell>
          <cell r="BA87">
            <v>17</v>
          </cell>
          <cell r="BB87" t="str">
            <v>SI</v>
          </cell>
          <cell r="BC87">
            <v>1</v>
          </cell>
          <cell r="BD87">
            <v>1</v>
          </cell>
        </row>
        <row r="88">
          <cell r="A88" t="str">
            <v>17515</v>
          </cell>
          <cell r="B88" t="str">
            <v>CAISSE D EPARGNE ILE-DE-FRANCE</v>
          </cell>
          <cell r="C88" t="str">
            <v>3. Autres (GEA CBD)</v>
          </cell>
          <cell r="D88">
            <v>201512</v>
          </cell>
          <cell r="E88">
            <v>4.1599999999999998E-2</v>
          </cell>
          <cell r="F88">
            <v>0.18579999999999999</v>
          </cell>
          <cell r="G88">
            <v>25.600639782999998</v>
          </cell>
          <cell r="H88">
            <v>1.0649866149727998</v>
          </cell>
          <cell r="I88">
            <v>4.7565988716813994</v>
          </cell>
          <cell r="O88">
            <v>14559</v>
          </cell>
          <cell r="P88" t="str">
            <v>382900942</v>
          </cell>
          <cell r="Q88" t="str">
            <v>PM</v>
          </cell>
          <cell r="R88" t="str">
            <v>270</v>
          </cell>
          <cell r="S88" t="str">
            <v>01</v>
          </cell>
          <cell r="T88" t="str">
            <v>Etablissement de crédit</v>
          </cell>
          <cell r="U88" t="str">
            <v>201</v>
          </cell>
          <cell r="V88" t="str">
            <v>Banque mutualiste ou coopérative</v>
          </cell>
          <cell r="W88" t="str">
            <v>001</v>
          </cell>
          <cell r="X88" t="str">
            <v>Agrément ACPR</v>
          </cell>
          <cell r="Y88">
            <v>8</v>
          </cell>
          <cell r="Z88" t="str">
            <v>RESTRUCTURATION AVEC REPRISE DE CIB</v>
          </cell>
          <cell r="AA88" t="str">
            <v>FR</v>
          </cell>
          <cell r="AB88" t="str">
            <v> France</v>
          </cell>
          <cell r="AC88" t="str">
            <v>S. BANCAIRE MUTUALISTE ET AUTRES RESEAUX</v>
          </cell>
          <cell r="AD88">
            <v>1163</v>
          </cell>
          <cell r="AE88" t="str">
            <v>GPE BPCE</v>
          </cell>
          <cell r="AF88">
            <v>0</v>
          </cell>
          <cell r="AG88" t="str">
            <v>75001</v>
          </cell>
          <cell r="AH88" t="str">
            <v>FR</v>
          </cell>
          <cell r="AI88" t="str">
            <v/>
          </cell>
          <cell r="AJ88" t="str">
            <v/>
          </cell>
          <cell r="AK88" t="str">
            <v>EC</v>
          </cell>
          <cell r="AL88" t="str">
            <v>Bq mut</v>
          </cell>
          <cell r="AM88" t="str">
            <v>PERSONNE_MORALE_SOCIETE</v>
          </cell>
          <cell r="AN88" t="str">
            <v>BPCE</v>
          </cell>
          <cell r="AO88" t="str">
            <v>Groupes mutualistes</v>
          </cell>
          <cell r="AP88" t="str">
            <v/>
          </cell>
          <cell r="AQ88" t="str">
            <v/>
          </cell>
          <cell r="AR88" t="str">
            <v>FR</v>
          </cell>
          <cell r="AS88" t="str">
            <v>FRANCE</v>
          </cell>
          <cell r="AT88" t="str">
            <v/>
          </cell>
          <cell r="AU88" t="str">
            <v/>
          </cell>
          <cell r="AV88" t="str">
            <v>JEQUIER</v>
          </cell>
          <cell r="AW88">
            <v>2762</v>
          </cell>
          <cell r="AX88">
            <v>55.124750454000001</v>
          </cell>
          <cell r="AY88">
            <v>29.335116668000001</v>
          </cell>
          <cell r="AZ88">
            <v>39.250085855999998</v>
          </cell>
          <cell r="BA88">
            <v>25</v>
          </cell>
          <cell r="BB88" t="str">
            <v>SI</v>
          </cell>
          <cell r="BC88">
            <v>0</v>
          </cell>
          <cell r="BD88">
            <v>1</v>
          </cell>
        </row>
        <row r="89">
          <cell r="A89" t="str">
            <v>17679</v>
          </cell>
          <cell r="B89" t="str">
            <v>STE DE BANQUE ET D'EXPANSION-SBE (2EME)</v>
          </cell>
          <cell r="C89" t="str">
            <v>3. Autres (GEA CBD)</v>
          </cell>
          <cell r="D89">
            <v>201512</v>
          </cell>
          <cell r="E89">
            <v>3.78E-2</v>
          </cell>
          <cell r="F89">
            <v>0.11550000000000001</v>
          </cell>
          <cell r="G89">
            <v>0.53519123999999996</v>
          </cell>
          <cell r="H89">
            <v>2.0230228871999999E-2</v>
          </cell>
          <cell r="I89">
            <v>6.1814588220000001E-2</v>
          </cell>
          <cell r="J89">
            <v>1.2999999999999999E-3</v>
          </cell>
          <cell r="K89">
            <v>0.41920000000000002</v>
          </cell>
          <cell r="L89">
            <v>6.5189232E-2</v>
          </cell>
          <cell r="M89">
            <v>8.474600159999999E-5</v>
          </cell>
          <cell r="N89">
            <v>2.7327326054400001E-2</v>
          </cell>
          <cell r="O89">
            <v>14845</v>
          </cell>
          <cell r="P89" t="str">
            <v>482656147</v>
          </cell>
          <cell r="Q89" t="str">
            <v>PM</v>
          </cell>
          <cell r="R89" t="str">
            <v>102</v>
          </cell>
          <cell r="S89" t="str">
            <v>01</v>
          </cell>
          <cell r="T89" t="str">
            <v>Etablissement de crédit</v>
          </cell>
          <cell r="U89" t="str">
            <v>200</v>
          </cell>
          <cell r="V89" t="str">
            <v>Banque</v>
          </cell>
          <cell r="W89" t="str">
            <v>001</v>
          </cell>
          <cell r="X89" t="str">
            <v>Agrément ACPR</v>
          </cell>
          <cell r="Y89">
            <v>8</v>
          </cell>
          <cell r="Z89" t="str">
            <v>RESTRUCTURATION AVEC REPRISE DE CIB</v>
          </cell>
          <cell r="AA89" t="str">
            <v>FR</v>
          </cell>
          <cell r="AB89" t="str">
            <v> France</v>
          </cell>
          <cell r="AC89" t="str">
            <v>S. BANCAIRE MUTUALISTE ET AUTRES RESEAUX</v>
          </cell>
          <cell r="AD89">
            <v>1163</v>
          </cell>
          <cell r="AE89" t="str">
            <v>GPE BPCE</v>
          </cell>
          <cell r="AF89">
            <v>0</v>
          </cell>
          <cell r="AG89" t="str">
            <v>75008</v>
          </cell>
          <cell r="AH89" t="str">
            <v>FR</v>
          </cell>
          <cell r="AI89" t="str">
            <v/>
          </cell>
          <cell r="AJ89" t="str">
            <v/>
          </cell>
          <cell r="AK89" t="str">
            <v>EC</v>
          </cell>
          <cell r="AL89" t="str">
            <v>Banque</v>
          </cell>
          <cell r="AM89" t="str">
            <v>PERSONNE_MORALE_SOCIETE</v>
          </cell>
          <cell r="AN89" t="str">
            <v>BPCE</v>
          </cell>
          <cell r="AO89" t="str">
            <v>Groupes mutualistes</v>
          </cell>
          <cell r="AP89" t="str">
            <v/>
          </cell>
          <cell r="AQ89" t="str">
            <v/>
          </cell>
          <cell r="AR89" t="str">
            <v>FR</v>
          </cell>
          <cell r="AS89" t="str">
            <v>FRANCE</v>
          </cell>
          <cell r="AT89" t="str">
            <v/>
          </cell>
          <cell r="AU89" t="str">
            <v/>
          </cell>
          <cell r="AV89" t="str">
            <v>MOURJANE</v>
          </cell>
          <cell r="AW89">
            <v>2762</v>
          </cell>
          <cell r="AX89">
            <v>0.63850129599999994</v>
          </cell>
          <cell r="AY89">
            <v>0.51198763899999999</v>
          </cell>
          <cell r="AZ89">
            <v>0.343487347</v>
          </cell>
          <cell r="BA89">
            <v>355</v>
          </cell>
          <cell r="BB89" t="str">
            <v>SI</v>
          </cell>
          <cell r="BC89">
            <v>0</v>
          </cell>
          <cell r="BD89">
            <v>1</v>
          </cell>
        </row>
        <row r="90">
          <cell r="A90" t="str">
            <v>17806</v>
          </cell>
          <cell r="B90" t="str">
            <v>CRCAM CENTRE-EST</v>
          </cell>
          <cell r="C90" t="str">
            <v>3. Autres (GEA CBD)</v>
          </cell>
          <cell r="D90">
            <v>201512</v>
          </cell>
          <cell r="E90">
            <v>3.8800000000000001E-2</v>
          </cell>
          <cell r="F90">
            <v>0.16919999999999999</v>
          </cell>
          <cell r="G90">
            <v>16.675215999999999</v>
          </cell>
          <cell r="H90">
            <v>0.64699838079999994</v>
          </cell>
          <cell r="I90">
            <v>2.8214465471999994</v>
          </cell>
          <cell r="J90">
            <v>3.0800000000000001E-2</v>
          </cell>
          <cell r="K90">
            <v>0.44950000000000001</v>
          </cell>
          <cell r="L90">
            <v>3.5570680000000001</v>
          </cell>
          <cell r="M90">
            <v>0.1095576944</v>
          </cell>
          <cell r="N90">
            <v>1.5989020660000002</v>
          </cell>
          <cell r="O90">
            <v>15033</v>
          </cell>
          <cell r="P90" t="str">
            <v>399973825</v>
          </cell>
          <cell r="Q90" t="str">
            <v>PM</v>
          </cell>
          <cell r="R90" t="str">
            <v>210</v>
          </cell>
          <cell r="S90" t="str">
            <v>01</v>
          </cell>
          <cell r="T90" t="str">
            <v>Etablissement de crédit</v>
          </cell>
          <cell r="U90" t="str">
            <v>201</v>
          </cell>
          <cell r="V90" t="str">
            <v>Banque mutualiste ou coopérative</v>
          </cell>
          <cell r="W90" t="str">
            <v>001</v>
          </cell>
          <cell r="X90" t="str">
            <v>Agrément ACPR</v>
          </cell>
          <cell r="Y90">
            <v>8</v>
          </cell>
          <cell r="Z90" t="str">
            <v>RESTRUCTURATION AVEC REPRISE DE CIB</v>
          </cell>
          <cell r="AA90" t="str">
            <v>FR</v>
          </cell>
          <cell r="AB90" t="str">
            <v> France</v>
          </cell>
          <cell r="AC90" t="str">
            <v>S. BANCAIRE MUTUALISTE ET AUTRES RESEAUX</v>
          </cell>
          <cell r="AD90">
            <v>27</v>
          </cell>
          <cell r="AE90" t="str">
            <v>GPE CREDIT AGRICOLE</v>
          </cell>
          <cell r="AF90">
            <v>0</v>
          </cell>
          <cell r="AG90" t="str">
            <v>69410</v>
          </cell>
          <cell r="AH90" t="str">
            <v>FR</v>
          </cell>
          <cell r="AI90" t="str">
            <v/>
          </cell>
          <cell r="AJ90" t="str">
            <v/>
          </cell>
          <cell r="AK90" t="str">
            <v>EC</v>
          </cell>
          <cell r="AL90" t="str">
            <v>Bq mut</v>
          </cell>
          <cell r="AM90" t="str">
            <v>PERSONNE_MORALE_SOCIETE</v>
          </cell>
          <cell r="AN90" t="str">
            <v>CREDIT AGRICOLE</v>
          </cell>
          <cell r="AO90" t="str">
            <v>Groupes mutualistes</v>
          </cell>
          <cell r="AP90" t="str">
            <v/>
          </cell>
          <cell r="AQ90" t="str">
            <v/>
          </cell>
          <cell r="AR90" t="str">
            <v>FR</v>
          </cell>
          <cell r="AS90" t="str">
            <v>FRANCE</v>
          </cell>
          <cell r="AT90" t="str">
            <v/>
          </cell>
          <cell r="AU90" t="str">
            <v/>
          </cell>
          <cell r="AV90" t="str">
            <v>BALLABRIGA</v>
          </cell>
          <cell r="AW90">
            <v>2761</v>
          </cell>
          <cell r="AX90">
            <v>26.189065372999998</v>
          </cell>
          <cell r="AY90">
            <v>17.940782552999998</v>
          </cell>
          <cell r="AZ90">
            <v>8.2229710170000008</v>
          </cell>
          <cell r="BA90">
            <v>48</v>
          </cell>
          <cell r="BB90" t="str">
            <v>SI</v>
          </cell>
          <cell r="BC90">
            <v>0</v>
          </cell>
          <cell r="BD90">
            <v>0</v>
          </cell>
        </row>
        <row r="91">
          <cell r="A91" t="str">
            <v>17807</v>
          </cell>
          <cell r="B91" t="str">
            <v>BANQUE POPULAIRE OCCITANE</v>
          </cell>
          <cell r="C91" t="str">
            <v>3. Autres (GEA CBD)</v>
          </cell>
          <cell r="D91">
            <v>201512</v>
          </cell>
          <cell r="E91">
            <v>6.0900000000000003E-2</v>
          </cell>
          <cell r="F91">
            <v>0.1653</v>
          </cell>
          <cell r="G91">
            <v>9.3132506400000015</v>
          </cell>
          <cell r="H91">
            <v>0.56717696397600015</v>
          </cell>
          <cell r="I91">
            <v>1.5394803307920002</v>
          </cell>
          <cell r="J91">
            <v>5.5300000000000002E-2</v>
          </cell>
          <cell r="K91">
            <v>0.43690000000000001</v>
          </cell>
          <cell r="L91">
            <v>2.3062877159999999</v>
          </cell>
          <cell r="M91">
            <v>0.12753771069479999</v>
          </cell>
          <cell r="N91">
            <v>1.0076171031204</v>
          </cell>
          <cell r="O91">
            <v>15036</v>
          </cell>
          <cell r="P91" t="str">
            <v>560801300</v>
          </cell>
          <cell r="Q91" t="str">
            <v>PM</v>
          </cell>
          <cell r="R91" t="str">
            <v>202</v>
          </cell>
          <cell r="S91" t="str">
            <v>01</v>
          </cell>
          <cell r="T91" t="str">
            <v>Etablissement de crédit</v>
          </cell>
          <cell r="U91" t="str">
            <v>201</v>
          </cell>
          <cell r="V91" t="str">
            <v>Banque mutualiste ou coopérative</v>
          </cell>
          <cell r="W91" t="str">
            <v>001</v>
          </cell>
          <cell r="X91" t="str">
            <v>Agrément ACPR</v>
          </cell>
          <cell r="Y91">
            <v>6</v>
          </cell>
          <cell r="Z91" t="str">
            <v>NOUVEL ETABLISSEMENT</v>
          </cell>
          <cell r="AA91" t="str">
            <v>FR</v>
          </cell>
          <cell r="AB91" t="str">
            <v> France</v>
          </cell>
          <cell r="AC91" t="str">
            <v>S. BANCAIRE MUTUALISTE ET AUTRES RESEAUX</v>
          </cell>
          <cell r="AD91">
            <v>1163</v>
          </cell>
          <cell r="AE91" t="str">
            <v>GPE BPCE</v>
          </cell>
          <cell r="AF91">
            <v>0</v>
          </cell>
          <cell r="AG91" t="str">
            <v>31130</v>
          </cell>
          <cell r="AH91" t="str">
            <v>FR</v>
          </cell>
          <cell r="AI91" t="str">
            <v/>
          </cell>
          <cell r="AJ91" t="str">
            <v/>
          </cell>
          <cell r="AK91" t="str">
            <v>EC</v>
          </cell>
          <cell r="AL91" t="str">
            <v>Bq mut</v>
          </cell>
          <cell r="AM91" t="str">
            <v>PERSONNE_MORALE_SOCIETE</v>
          </cell>
          <cell r="AN91" t="str">
            <v>BPCE</v>
          </cell>
          <cell r="AO91" t="str">
            <v>Groupes mutualistes</v>
          </cell>
          <cell r="AP91" t="str">
            <v/>
          </cell>
          <cell r="AQ91" t="str">
            <v/>
          </cell>
          <cell r="AR91" t="str">
            <v>FR</v>
          </cell>
          <cell r="AS91" t="str">
            <v>FRANCE</v>
          </cell>
          <cell r="AT91" t="str">
            <v/>
          </cell>
          <cell r="AU91" t="str">
            <v/>
          </cell>
          <cell r="AV91" t="str">
            <v>MOURJANE</v>
          </cell>
          <cell r="AW91">
            <v>2762</v>
          </cell>
          <cell r="AX91">
            <v>13.097378028000001</v>
          </cell>
          <cell r="AY91">
            <v>8.6502412460000002</v>
          </cell>
          <cell r="AZ91">
            <v>9.6528725810000005</v>
          </cell>
          <cell r="BA91">
            <v>96</v>
          </cell>
          <cell r="BB91" t="str">
            <v>SI</v>
          </cell>
          <cell r="BC91">
            <v>0</v>
          </cell>
          <cell r="BD91">
            <v>1</v>
          </cell>
        </row>
        <row r="92">
          <cell r="A92" t="str">
            <v>17906</v>
          </cell>
          <cell r="B92" t="str">
            <v>CRCAM DE L'ANJOU ET DU MAINE</v>
          </cell>
          <cell r="C92" t="str">
            <v>3. Autres (GEA CBD)</v>
          </cell>
          <cell r="D92">
            <v>201512</v>
          </cell>
          <cell r="E92">
            <v>4.7600000000000003E-2</v>
          </cell>
          <cell r="F92">
            <v>0.1646</v>
          </cell>
          <cell r="G92">
            <v>11.643423</v>
          </cell>
          <cell r="H92">
            <v>0.55422693480000007</v>
          </cell>
          <cell r="I92">
            <v>1.9165074258000001</v>
          </cell>
          <cell r="J92">
            <v>3.56E-2</v>
          </cell>
          <cell r="K92">
            <v>0.25369999999999998</v>
          </cell>
          <cell r="L92">
            <v>3.2023450000000002</v>
          </cell>
          <cell r="M92">
            <v>0.114003482</v>
          </cell>
          <cell r="N92">
            <v>0.81243492650000004</v>
          </cell>
          <cell r="O92">
            <v>15188</v>
          </cell>
          <cell r="P92" t="str">
            <v>414993998</v>
          </cell>
          <cell r="Q92" t="str">
            <v>PM</v>
          </cell>
          <cell r="R92" t="str">
            <v>210</v>
          </cell>
          <cell r="S92" t="str">
            <v>01</v>
          </cell>
          <cell r="T92" t="str">
            <v>Etablissement de crédit</v>
          </cell>
          <cell r="U92" t="str">
            <v>201</v>
          </cell>
          <cell r="V92" t="str">
            <v>Banque mutualiste ou coopérative</v>
          </cell>
          <cell r="W92" t="str">
            <v>001</v>
          </cell>
          <cell r="X92" t="str">
            <v>Agrément ACPR</v>
          </cell>
          <cell r="Y92">
            <v>8</v>
          </cell>
          <cell r="Z92" t="str">
            <v>RESTRUCTURATION AVEC REPRISE DE CIB</v>
          </cell>
          <cell r="AA92" t="str">
            <v>FR</v>
          </cell>
          <cell r="AB92" t="str">
            <v> France</v>
          </cell>
          <cell r="AC92" t="str">
            <v>S. BANCAIRE MUTUALISTE ET AUTRES RESEAUX</v>
          </cell>
          <cell r="AD92">
            <v>27</v>
          </cell>
          <cell r="AE92" t="str">
            <v>GPE CREDIT AGRICOLE</v>
          </cell>
          <cell r="AF92">
            <v>0</v>
          </cell>
          <cell r="AG92" t="str">
            <v>72000</v>
          </cell>
          <cell r="AH92" t="str">
            <v>FR</v>
          </cell>
          <cell r="AI92" t="str">
            <v/>
          </cell>
          <cell r="AJ92" t="str">
            <v/>
          </cell>
          <cell r="AK92" t="str">
            <v>EC</v>
          </cell>
          <cell r="AL92" t="str">
            <v>Bq mut</v>
          </cell>
          <cell r="AM92" t="str">
            <v>PERSONNE_MORALE_SOCIETE</v>
          </cell>
          <cell r="AN92" t="str">
            <v>CREDIT AGRICOLE</v>
          </cell>
          <cell r="AO92" t="str">
            <v>Groupes mutualistes</v>
          </cell>
          <cell r="AP92" t="str">
            <v/>
          </cell>
          <cell r="AQ92" t="str">
            <v/>
          </cell>
          <cell r="AR92" t="str">
            <v>FR</v>
          </cell>
          <cell r="AS92" t="str">
            <v>FRANCE</v>
          </cell>
          <cell r="AT92" t="str">
            <v/>
          </cell>
          <cell r="AU92" t="str">
            <v/>
          </cell>
          <cell r="AV92" t="str">
            <v>ONDO</v>
          </cell>
          <cell r="AW92">
            <v>2761</v>
          </cell>
          <cell r="AX92">
            <v>17.307225861000003</v>
          </cell>
          <cell r="AY92">
            <v>13.17684783</v>
          </cell>
          <cell r="AZ92">
            <v>4.1512704109999996</v>
          </cell>
          <cell r="BA92">
            <v>72</v>
          </cell>
          <cell r="BB92" t="str">
            <v>SI</v>
          </cell>
          <cell r="BC92">
            <v>0</v>
          </cell>
          <cell r="BD92">
            <v>0</v>
          </cell>
        </row>
        <row r="93">
          <cell r="A93" t="str">
            <v>18025</v>
          </cell>
          <cell r="B93" t="str">
            <v>CAISSE D EPARGNE DE PICARDIE</v>
          </cell>
          <cell r="C93" t="str">
            <v>3. Autres (GEA CBD)</v>
          </cell>
          <cell r="D93">
            <v>201512</v>
          </cell>
          <cell r="E93">
            <v>5.7099999999999998E-2</v>
          </cell>
          <cell r="F93">
            <v>0.19919999999999999</v>
          </cell>
          <cell r="G93">
            <v>5.0479731540000001</v>
          </cell>
          <cell r="H93">
            <v>0.28823926709339998</v>
          </cell>
          <cell r="I93">
            <v>1.0055562522768</v>
          </cell>
          <cell r="O93">
            <v>15419</v>
          </cell>
          <cell r="P93" t="str">
            <v>383000692</v>
          </cell>
          <cell r="Q93" t="str">
            <v>PM</v>
          </cell>
          <cell r="R93" t="str">
            <v>270</v>
          </cell>
          <cell r="S93" t="str">
            <v>01</v>
          </cell>
          <cell r="T93" t="str">
            <v>Etablissement de crédit</v>
          </cell>
          <cell r="U93" t="str">
            <v>201</v>
          </cell>
          <cell r="V93" t="str">
            <v>Banque mutualiste ou coopérative</v>
          </cell>
          <cell r="W93" t="str">
            <v>001</v>
          </cell>
          <cell r="X93" t="str">
            <v>Agrément ACPR</v>
          </cell>
          <cell r="Y93">
            <v>8</v>
          </cell>
          <cell r="Z93" t="str">
            <v>RESTRUCTURATION AVEC REPRISE DE CIB</v>
          </cell>
          <cell r="AA93" t="str">
            <v>FR</v>
          </cell>
          <cell r="AB93" t="str">
            <v> France</v>
          </cell>
          <cell r="AC93" t="str">
            <v>S. BANCAIRE MUTUALISTE ET AUTRES RESEAUX</v>
          </cell>
          <cell r="AD93">
            <v>1163</v>
          </cell>
          <cell r="AE93" t="str">
            <v>GPE BPCE</v>
          </cell>
          <cell r="AF93">
            <v>0</v>
          </cell>
          <cell r="AG93" t="str">
            <v>80000</v>
          </cell>
          <cell r="AH93" t="str">
            <v>FR</v>
          </cell>
          <cell r="AI93" t="str">
            <v/>
          </cell>
          <cell r="AJ93" t="str">
            <v/>
          </cell>
          <cell r="AK93" t="str">
            <v>EC</v>
          </cell>
          <cell r="AL93" t="str">
            <v>Bq mut</v>
          </cell>
          <cell r="AM93" t="str">
            <v>PERSONNE_MORALE_SOCIETE</v>
          </cell>
          <cell r="AN93" t="str">
            <v>BPCE</v>
          </cell>
          <cell r="AO93" t="str">
            <v>Groupes mutualistes</v>
          </cell>
          <cell r="AP93" t="str">
            <v/>
          </cell>
          <cell r="AQ93" t="str">
            <v/>
          </cell>
          <cell r="AR93" t="str">
            <v>FR</v>
          </cell>
          <cell r="AS93" t="str">
            <v>FRANCE</v>
          </cell>
          <cell r="AT93" t="str">
            <v/>
          </cell>
          <cell r="AU93" t="str">
            <v/>
          </cell>
          <cell r="AV93" t="str">
            <v>CISSOKHO-COULIBALY</v>
          </cell>
          <cell r="AW93">
            <v>2762</v>
          </cell>
          <cell r="AX93">
            <v>10.451593508</v>
          </cell>
          <cell r="AY93">
            <v>5.4116979829999998</v>
          </cell>
          <cell r="AZ93">
            <v>7.2299101749999997</v>
          </cell>
          <cell r="BA93">
            <v>113</v>
          </cell>
          <cell r="BB93" t="str">
            <v>SI</v>
          </cell>
          <cell r="BC93">
            <v>0</v>
          </cell>
          <cell r="BD93">
            <v>1</v>
          </cell>
        </row>
        <row r="94">
          <cell r="A94" t="str">
            <v>18029</v>
          </cell>
          <cell r="B94" t="str">
            <v>BNP PARIBAS PERSONAL FINANCE</v>
          </cell>
          <cell r="C94" t="str">
            <v>3. Autres (GEA CBD)</v>
          </cell>
          <cell r="D94">
            <v>201512</v>
          </cell>
          <cell r="E94">
            <v>0.1638</v>
          </cell>
          <cell r="F94">
            <v>0.45040000000000002</v>
          </cell>
          <cell r="G94">
            <v>33.989333999999999</v>
          </cell>
          <cell r="H94">
            <v>5.5674529092</v>
          </cell>
          <cell r="I94">
            <v>15.3087960336</v>
          </cell>
          <cell r="O94">
            <v>15426</v>
          </cell>
          <cell r="P94" t="str">
            <v>542097902</v>
          </cell>
          <cell r="Q94" t="str">
            <v>PM</v>
          </cell>
          <cell r="R94" t="str">
            <v>102</v>
          </cell>
          <cell r="S94" t="str">
            <v>01</v>
          </cell>
          <cell r="T94" t="str">
            <v>Etablissement de crédit</v>
          </cell>
          <cell r="U94" t="str">
            <v>200</v>
          </cell>
          <cell r="V94" t="str">
            <v>Banque</v>
          </cell>
          <cell r="W94" t="str">
            <v>001</v>
          </cell>
          <cell r="X94" t="str">
            <v>Agrément ACPR</v>
          </cell>
          <cell r="Y94">
            <v>6</v>
          </cell>
          <cell r="Z94" t="str">
            <v>NOUVEL ETABLISSEMENT</v>
          </cell>
          <cell r="AA94" t="str">
            <v>FR</v>
          </cell>
          <cell r="AB94" t="str">
            <v> France</v>
          </cell>
          <cell r="AC94" t="str">
            <v>S. BANCAIRE PRIVE (GRANDS GROUPES)</v>
          </cell>
          <cell r="AD94">
            <v>768</v>
          </cell>
          <cell r="AE94" t="str">
            <v>GPE BNP-PARIBAS</v>
          </cell>
          <cell r="AF94">
            <v>0</v>
          </cell>
          <cell r="AG94" t="str">
            <v>75009</v>
          </cell>
          <cell r="AH94" t="str">
            <v>FR</v>
          </cell>
          <cell r="AI94" t="str">
            <v/>
          </cell>
          <cell r="AJ94" t="str">
            <v/>
          </cell>
          <cell r="AK94" t="str">
            <v>EC</v>
          </cell>
          <cell r="AL94" t="str">
            <v>Banque</v>
          </cell>
          <cell r="AM94" t="str">
            <v>PERSONNE_MORALE_SOCIETE</v>
          </cell>
          <cell r="AN94" t="str">
            <v>BNP-PARIBAS</v>
          </cell>
          <cell r="AO94" t="str">
            <v>Grands groupes bancaires privés</v>
          </cell>
          <cell r="AP94" t="str">
            <v>OUI</v>
          </cell>
          <cell r="AQ94" t="str">
            <v/>
          </cell>
          <cell r="AR94" t="str">
            <v>FR</v>
          </cell>
          <cell r="AS94" t="str">
            <v>FRANCE</v>
          </cell>
          <cell r="AT94" t="str">
            <v/>
          </cell>
          <cell r="AU94" t="str">
            <v/>
          </cell>
          <cell r="AV94" t="str">
            <v>FLOERCHINGER</v>
          </cell>
          <cell r="AW94">
            <v>2754</v>
          </cell>
          <cell r="AX94">
            <v>46.566278304000001</v>
          </cell>
          <cell r="AY94">
            <v>22.063739736000002</v>
          </cell>
          <cell r="AZ94">
            <v>0.440245993</v>
          </cell>
          <cell r="BA94">
            <v>27</v>
          </cell>
          <cell r="BB94" t="str">
            <v>SI</v>
          </cell>
          <cell r="BC94">
            <v>0</v>
          </cell>
          <cell r="BD94">
            <v>1</v>
          </cell>
        </row>
        <row r="95">
          <cell r="A95" t="str">
            <v>18106</v>
          </cell>
          <cell r="B95" t="str">
            <v>CRCAM DES SAVOIE</v>
          </cell>
          <cell r="C95" t="str">
            <v>3. Autres (GEA CBD)</v>
          </cell>
          <cell r="D95">
            <v>201512</v>
          </cell>
          <cell r="E95">
            <v>4.2900000000000001E-2</v>
          </cell>
          <cell r="F95">
            <v>0.16919999999999999</v>
          </cell>
          <cell r="G95">
            <v>13.653559</v>
          </cell>
          <cell r="H95">
            <v>0.58573768110000002</v>
          </cell>
          <cell r="I95">
            <v>2.3101821827999998</v>
          </cell>
          <cell r="J95">
            <v>3.7699999999999997E-2</v>
          </cell>
          <cell r="K95">
            <v>0.44769999999999999</v>
          </cell>
          <cell r="L95">
            <v>2.4386410000000001</v>
          </cell>
          <cell r="M95">
            <v>9.1936765699999992E-2</v>
          </cell>
          <cell r="N95">
            <v>1.0917795756999999</v>
          </cell>
          <cell r="O95">
            <v>15570</v>
          </cell>
          <cell r="P95" t="str">
            <v>302958491</v>
          </cell>
          <cell r="Q95" t="str">
            <v>PM</v>
          </cell>
          <cell r="R95" t="str">
            <v>210</v>
          </cell>
          <cell r="S95" t="str">
            <v>01</v>
          </cell>
          <cell r="T95" t="str">
            <v>Etablissement de crédit</v>
          </cell>
          <cell r="U95" t="str">
            <v>201</v>
          </cell>
          <cell r="V95" t="str">
            <v>Banque mutualiste ou coopérative</v>
          </cell>
          <cell r="W95" t="str">
            <v>001</v>
          </cell>
          <cell r="X95" t="str">
            <v>Agrément ACPR</v>
          </cell>
          <cell r="Y95">
            <v>6</v>
          </cell>
          <cell r="Z95" t="str">
            <v>NOUVEL ETABLISSEMENT</v>
          </cell>
          <cell r="AA95" t="str">
            <v>FR</v>
          </cell>
          <cell r="AB95" t="str">
            <v> France</v>
          </cell>
          <cell r="AC95" t="str">
            <v>S. BANCAIRE MUTUALISTE ET AUTRES RESEAUX</v>
          </cell>
          <cell r="AD95">
            <v>27</v>
          </cell>
          <cell r="AE95" t="str">
            <v>GPE CREDIT AGRICOLE</v>
          </cell>
          <cell r="AF95">
            <v>0</v>
          </cell>
          <cell r="AG95" t="str">
            <v>74940</v>
          </cell>
          <cell r="AH95" t="str">
            <v>FR</v>
          </cell>
          <cell r="AI95" t="str">
            <v/>
          </cell>
          <cell r="AJ95" t="str">
            <v/>
          </cell>
          <cell r="AK95" t="str">
            <v>EC</v>
          </cell>
          <cell r="AL95" t="str">
            <v>Bq mut</v>
          </cell>
          <cell r="AM95" t="str">
            <v>PERSONNE_MORALE_SOCIETE</v>
          </cell>
          <cell r="AN95" t="str">
            <v>CREDIT AGRICOLE</v>
          </cell>
          <cell r="AO95" t="str">
            <v>Groupes mutualistes</v>
          </cell>
          <cell r="AP95" t="str">
            <v/>
          </cell>
          <cell r="AQ95" t="str">
            <v/>
          </cell>
          <cell r="AR95" t="str">
            <v>FR</v>
          </cell>
          <cell r="AS95" t="str">
            <v>FRANCE</v>
          </cell>
          <cell r="AT95" t="str">
            <v/>
          </cell>
          <cell r="AU95" t="str">
            <v/>
          </cell>
          <cell r="AV95" t="str">
            <v>RABIER</v>
          </cell>
          <cell r="AW95">
            <v>2761</v>
          </cell>
          <cell r="AX95">
            <v>20.512964103999998</v>
          </cell>
          <cell r="AY95">
            <v>14.490371286</v>
          </cell>
          <cell r="AZ95">
            <v>5.5133413019999997</v>
          </cell>
          <cell r="BA95">
            <v>60</v>
          </cell>
          <cell r="BB95" t="str">
            <v>SI</v>
          </cell>
          <cell r="BC95">
            <v>0</v>
          </cell>
          <cell r="BD95">
            <v>0</v>
          </cell>
        </row>
        <row r="96">
          <cell r="A96" t="str">
            <v>18206</v>
          </cell>
          <cell r="B96" t="str">
            <v>CRCAM DE PARIS ET D ILE DE FRANCE</v>
          </cell>
          <cell r="C96" t="str">
            <v>3. Autres (GEA CBD)</v>
          </cell>
          <cell r="D96">
            <v>201512</v>
          </cell>
          <cell r="E96">
            <v>3.0200000000000001E-2</v>
          </cell>
          <cell r="F96">
            <v>0.1673</v>
          </cell>
          <cell r="G96">
            <v>21.204958999999999</v>
          </cell>
          <cell r="H96">
            <v>0.64038976179999996</v>
          </cell>
          <cell r="I96">
            <v>3.5475896407</v>
          </cell>
          <cell r="J96">
            <v>2.3E-2</v>
          </cell>
          <cell r="K96">
            <v>0.44640000000000002</v>
          </cell>
          <cell r="L96">
            <v>10.605358000000001</v>
          </cell>
          <cell r="M96">
            <v>0.24392323400000002</v>
          </cell>
          <cell r="N96">
            <v>4.7342318112000008</v>
          </cell>
          <cell r="O96">
            <v>15732</v>
          </cell>
          <cell r="P96" t="str">
            <v>775665615</v>
          </cell>
          <cell r="Q96" t="str">
            <v>PM</v>
          </cell>
          <cell r="R96" t="str">
            <v>210</v>
          </cell>
          <cell r="S96" t="str">
            <v>01</v>
          </cell>
          <cell r="T96" t="str">
            <v>Etablissement de crédit</v>
          </cell>
          <cell r="U96" t="str">
            <v>201</v>
          </cell>
          <cell r="V96" t="str">
            <v>Banque mutualiste ou coopérative</v>
          </cell>
          <cell r="W96" t="str">
            <v>001</v>
          </cell>
          <cell r="X96" t="str">
            <v>Agrément ACPR</v>
          </cell>
          <cell r="Y96">
            <v>6</v>
          </cell>
          <cell r="Z96" t="str">
            <v>NOUVEL ETABLISSEMENT</v>
          </cell>
          <cell r="AA96" t="str">
            <v>FR</v>
          </cell>
          <cell r="AB96" t="str">
            <v> France</v>
          </cell>
          <cell r="AC96" t="str">
            <v>S. BANCAIRE MUTUALISTE ET AUTRES RESEAUX</v>
          </cell>
          <cell r="AD96">
            <v>27</v>
          </cell>
          <cell r="AE96" t="str">
            <v>GPE CREDIT AGRICOLE</v>
          </cell>
          <cell r="AF96">
            <v>0</v>
          </cell>
          <cell r="AG96" t="str">
            <v>75012</v>
          </cell>
          <cell r="AH96" t="str">
            <v>FR</v>
          </cell>
          <cell r="AI96" t="str">
            <v/>
          </cell>
          <cell r="AJ96" t="str">
            <v/>
          </cell>
          <cell r="AK96" t="str">
            <v>EC</v>
          </cell>
          <cell r="AL96" t="str">
            <v>Bq mut</v>
          </cell>
          <cell r="AM96" t="str">
            <v>PERSONNE_MORALE_SOCIETE</v>
          </cell>
          <cell r="AN96" t="str">
            <v>CREDIT AGRICOLE</v>
          </cell>
          <cell r="AO96" t="str">
            <v>Groupes mutualistes</v>
          </cell>
          <cell r="AP96" t="str">
            <v/>
          </cell>
          <cell r="AQ96" t="str">
            <v/>
          </cell>
          <cell r="AR96" t="str">
            <v>FR</v>
          </cell>
          <cell r="AS96" t="str">
            <v>FRANCE</v>
          </cell>
          <cell r="AT96" t="str">
            <v/>
          </cell>
          <cell r="AU96" t="str">
            <v/>
          </cell>
          <cell r="AV96" t="str">
            <v>RABIER</v>
          </cell>
          <cell r="AW96">
            <v>2761</v>
          </cell>
          <cell r="AX96">
            <v>37.209238888999998</v>
          </cell>
          <cell r="AY96">
            <v>27.899202125999999</v>
          </cell>
          <cell r="AZ96">
            <v>12.222745767000001</v>
          </cell>
          <cell r="BA96">
            <v>32</v>
          </cell>
          <cell r="BB96" t="str">
            <v>SI</v>
          </cell>
          <cell r="BC96">
            <v>0</v>
          </cell>
          <cell r="BD96">
            <v>0</v>
          </cell>
        </row>
        <row r="97">
          <cell r="A97" t="str">
            <v>18306</v>
          </cell>
          <cell r="B97" t="str">
            <v>CRCAM NORMANDIE-SEINE</v>
          </cell>
          <cell r="C97" t="str">
            <v>3. Autres (GEA CBD)</v>
          </cell>
          <cell r="D97">
            <v>201512</v>
          </cell>
          <cell r="E97">
            <v>3.95E-2</v>
          </cell>
          <cell r="F97">
            <v>0.16850000000000001</v>
          </cell>
          <cell r="G97">
            <v>8.7413279999999993</v>
          </cell>
          <cell r="H97">
            <v>0.34528245599999996</v>
          </cell>
          <cell r="I97">
            <v>1.472913768</v>
          </cell>
          <cell r="J97">
            <v>2.6700000000000002E-2</v>
          </cell>
          <cell r="K97">
            <v>0.4501</v>
          </cell>
          <cell r="L97">
            <v>2.3109410000000001</v>
          </cell>
          <cell r="M97">
            <v>6.1702124700000006E-2</v>
          </cell>
          <cell r="N97">
            <v>1.0401545441</v>
          </cell>
          <cell r="O97">
            <v>15913</v>
          </cell>
          <cell r="P97" t="str">
            <v>433786738</v>
          </cell>
          <cell r="Q97" t="str">
            <v>PM</v>
          </cell>
          <cell r="R97" t="str">
            <v>210</v>
          </cell>
          <cell r="S97" t="str">
            <v>01</v>
          </cell>
          <cell r="T97" t="str">
            <v>Etablissement de crédit</v>
          </cell>
          <cell r="U97" t="str">
            <v>201</v>
          </cell>
          <cell r="V97" t="str">
            <v>Banque mutualiste ou coopérative</v>
          </cell>
          <cell r="W97" t="str">
            <v>001</v>
          </cell>
          <cell r="X97" t="str">
            <v>Agrément ACPR</v>
          </cell>
          <cell r="Y97">
            <v>8</v>
          </cell>
          <cell r="Z97" t="str">
            <v>RESTRUCTURATION AVEC REPRISE DE CIB</v>
          </cell>
          <cell r="AA97" t="str">
            <v>FR</v>
          </cell>
          <cell r="AB97" t="str">
            <v> France</v>
          </cell>
          <cell r="AC97" t="str">
            <v>S. BANCAIRE MUTUALISTE ET AUTRES RESEAUX</v>
          </cell>
          <cell r="AD97">
            <v>27</v>
          </cell>
          <cell r="AE97" t="str">
            <v>GPE CREDIT AGRICOLE</v>
          </cell>
          <cell r="AF97">
            <v>0</v>
          </cell>
          <cell r="AG97" t="str">
            <v>76230</v>
          </cell>
          <cell r="AH97" t="str">
            <v>FR</v>
          </cell>
          <cell r="AI97" t="str">
            <v/>
          </cell>
          <cell r="AJ97" t="str">
            <v/>
          </cell>
          <cell r="AK97" t="str">
            <v>EC</v>
          </cell>
          <cell r="AL97" t="str">
            <v>Bq mut</v>
          </cell>
          <cell r="AM97" t="str">
            <v>PERSONNE_MORALE_SOCIETE</v>
          </cell>
          <cell r="AN97" t="str">
            <v>CREDIT AGRICOLE</v>
          </cell>
          <cell r="AO97" t="str">
            <v>Groupes mutualistes</v>
          </cell>
          <cell r="AP97" t="str">
            <v/>
          </cell>
          <cell r="AQ97" t="str">
            <v/>
          </cell>
          <cell r="AR97" t="str">
            <v>FR</v>
          </cell>
          <cell r="AS97" t="str">
            <v>FRANCE</v>
          </cell>
          <cell r="AT97" t="str">
            <v/>
          </cell>
          <cell r="AU97" t="str">
            <v/>
          </cell>
          <cell r="AV97" t="str">
            <v>BALLABRIGA</v>
          </cell>
          <cell r="AW97">
            <v>2761</v>
          </cell>
          <cell r="AX97">
            <v>12.954699069</v>
          </cell>
          <cell r="AY97">
            <v>9.6156797730000001</v>
          </cell>
          <cell r="AZ97">
            <v>3.5029992009999997</v>
          </cell>
          <cell r="BA97">
            <v>98</v>
          </cell>
          <cell r="BB97" t="str">
            <v>SI</v>
          </cell>
          <cell r="BC97">
            <v>0</v>
          </cell>
          <cell r="BD97">
            <v>0</v>
          </cell>
        </row>
        <row r="98">
          <cell r="A98" t="str">
            <v>18315</v>
          </cell>
          <cell r="B98" t="str">
            <v>CAISSE D EPARGNE COTE D AZUR</v>
          </cell>
          <cell r="C98" t="str">
            <v>3. Autres (GEA CBD)</v>
          </cell>
          <cell r="D98">
            <v>201512</v>
          </cell>
          <cell r="E98">
            <v>4.6100000000000002E-2</v>
          </cell>
          <cell r="F98">
            <v>0.2084</v>
          </cell>
          <cell r="G98">
            <v>8.4380956209999987</v>
          </cell>
          <cell r="H98">
            <v>0.38899620812809993</v>
          </cell>
          <cell r="I98">
            <v>1.7584991274163997</v>
          </cell>
          <cell r="O98">
            <v>15916</v>
          </cell>
          <cell r="P98" t="str">
            <v>384402871</v>
          </cell>
          <cell r="Q98" t="str">
            <v>PM</v>
          </cell>
          <cell r="R98" t="str">
            <v>270</v>
          </cell>
          <cell r="S98" t="str">
            <v>01</v>
          </cell>
          <cell r="T98" t="str">
            <v>Etablissement de crédit</v>
          </cell>
          <cell r="U98" t="str">
            <v>201</v>
          </cell>
          <cell r="V98" t="str">
            <v>Banque mutualiste ou coopérative</v>
          </cell>
          <cell r="W98" t="str">
            <v>001</v>
          </cell>
          <cell r="X98" t="str">
            <v>Agrément ACPR</v>
          </cell>
          <cell r="Y98">
            <v>6</v>
          </cell>
          <cell r="Z98" t="str">
            <v>NOUVEL ETABLISSEMENT</v>
          </cell>
          <cell r="AA98" t="str">
            <v>FR</v>
          </cell>
          <cell r="AB98" t="str">
            <v> France</v>
          </cell>
          <cell r="AC98" t="str">
            <v>S. BANCAIRE MUTUALISTE ET AUTRES RESEAUX</v>
          </cell>
          <cell r="AD98">
            <v>1163</v>
          </cell>
          <cell r="AE98" t="str">
            <v>GPE BPCE</v>
          </cell>
          <cell r="AF98">
            <v>0</v>
          </cell>
          <cell r="AG98" t="str">
            <v>06200</v>
          </cell>
          <cell r="AH98" t="str">
            <v>FR</v>
          </cell>
          <cell r="AI98" t="str">
            <v/>
          </cell>
          <cell r="AJ98" t="str">
            <v/>
          </cell>
          <cell r="AK98" t="str">
            <v>EC</v>
          </cell>
          <cell r="AL98" t="str">
            <v>Bq mut</v>
          </cell>
          <cell r="AM98" t="str">
            <v>PERSONNE_MORALE_SOCIETE</v>
          </cell>
          <cell r="AN98" t="str">
            <v>BPCE</v>
          </cell>
          <cell r="AO98" t="str">
            <v>Groupes mutualistes</v>
          </cell>
          <cell r="AP98" t="str">
            <v/>
          </cell>
          <cell r="AQ98" t="str">
            <v/>
          </cell>
          <cell r="AR98" t="str">
            <v>FR</v>
          </cell>
          <cell r="AS98" t="str">
            <v>FRANCE</v>
          </cell>
          <cell r="AT98" t="str">
            <v/>
          </cell>
          <cell r="AU98" t="str">
            <v/>
          </cell>
          <cell r="AV98" t="str">
            <v>LE METAYER</v>
          </cell>
          <cell r="AW98">
            <v>2762</v>
          </cell>
          <cell r="AX98">
            <v>16.134912029999999</v>
          </cell>
          <cell r="AY98">
            <v>9.3829075569999993</v>
          </cell>
          <cell r="AZ98">
            <v>11.026038687000002</v>
          </cell>
          <cell r="BA98">
            <v>80</v>
          </cell>
          <cell r="BB98" t="str">
            <v>SI</v>
          </cell>
          <cell r="BC98">
            <v>0</v>
          </cell>
          <cell r="BD98">
            <v>1</v>
          </cell>
        </row>
        <row r="99">
          <cell r="A99" t="str">
            <v>18589</v>
          </cell>
          <cell r="B99" t="str">
            <v>CAISSE FRANCAISE DE DEVELOPPEMENT INDUST</v>
          </cell>
          <cell r="C99" t="str">
            <v>3. Autres (GEA CBD)</v>
          </cell>
          <cell r="D99">
            <v>201512</v>
          </cell>
          <cell r="J99">
            <v>0</v>
          </cell>
          <cell r="L99">
            <v>1.8961330139999999</v>
          </cell>
          <cell r="M99">
            <v>0</v>
          </cell>
          <cell r="O99">
            <v>16305</v>
          </cell>
          <cell r="P99" t="str">
            <v>328559679</v>
          </cell>
          <cell r="Q99" t="str">
            <v>PM</v>
          </cell>
          <cell r="R99" t="str">
            <v>102</v>
          </cell>
          <cell r="S99" t="str">
            <v>01</v>
          </cell>
          <cell r="T99" t="str">
            <v>Etablissement de crédit</v>
          </cell>
          <cell r="U99" t="str">
            <v>200</v>
          </cell>
          <cell r="V99" t="str">
            <v>Banque</v>
          </cell>
          <cell r="W99" t="str">
            <v>001</v>
          </cell>
          <cell r="X99" t="str">
            <v>Agrément ACPR</v>
          </cell>
          <cell r="Y99">
            <v>6</v>
          </cell>
          <cell r="Z99" t="str">
            <v>NOUVEL ETABLISSEMENT</v>
          </cell>
          <cell r="AA99" t="str">
            <v>FR</v>
          </cell>
          <cell r="AB99" t="str">
            <v> France</v>
          </cell>
          <cell r="AC99" t="str">
            <v>S. BANCAIRE MUTUALISTE ET AUTRES RESEAUX</v>
          </cell>
          <cell r="AD99">
            <v>1163</v>
          </cell>
          <cell r="AE99" t="str">
            <v>GPE BPCE</v>
          </cell>
          <cell r="AF99">
            <v>0</v>
          </cell>
          <cell r="AG99" t="str">
            <v>75013</v>
          </cell>
          <cell r="AH99" t="str">
            <v>FR</v>
          </cell>
          <cell r="AI99" t="str">
            <v/>
          </cell>
          <cell r="AJ99" t="str">
            <v/>
          </cell>
          <cell r="AK99" t="str">
            <v>EC</v>
          </cell>
          <cell r="AL99" t="str">
            <v>Banque</v>
          </cell>
          <cell r="AM99" t="str">
            <v>PERSONNE_MORALE_SOCIETE</v>
          </cell>
          <cell r="AN99" t="str">
            <v>BPCE</v>
          </cell>
          <cell r="AO99" t="str">
            <v>Groupes mutualistes</v>
          </cell>
          <cell r="AP99" t="str">
            <v/>
          </cell>
          <cell r="AQ99" t="str">
            <v/>
          </cell>
          <cell r="AR99" t="str">
            <v>FR</v>
          </cell>
          <cell r="AS99" t="str">
            <v>FRANCE</v>
          </cell>
          <cell r="AT99" t="str">
            <v/>
          </cell>
          <cell r="AU99" t="str">
            <v/>
          </cell>
          <cell r="AV99" t="str">
            <v>CORSALETTI</v>
          </cell>
          <cell r="AW99">
            <v>2762</v>
          </cell>
          <cell r="AX99">
            <v>1.8929772000000001E-2</v>
          </cell>
          <cell r="AY99">
            <v>9.1468999999999988E-5</v>
          </cell>
          <cell r="AZ99">
            <v>1.3793755999999999E-2</v>
          </cell>
          <cell r="BA99">
            <v>610</v>
          </cell>
          <cell r="BB99" t="str">
            <v>SI</v>
          </cell>
          <cell r="BC99">
            <v>0</v>
          </cell>
          <cell r="BD99">
            <v>1</v>
          </cell>
        </row>
        <row r="100">
          <cell r="A100" t="str">
            <v>18706</v>
          </cell>
          <cell r="B100" t="str">
            <v>CRCAM BRIE PICARDIE</v>
          </cell>
          <cell r="C100" t="str">
            <v>3. Autres (GEA CBD)</v>
          </cell>
          <cell r="D100">
            <v>201512</v>
          </cell>
          <cell r="E100">
            <v>3.7600000000000001E-2</v>
          </cell>
          <cell r="F100">
            <v>0.16739999999999999</v>
          </cell>
          <cell r="G100">
            <v>14.632082</v>
          </cell>
          <cell r="H100">
            <v>0.55016628320000005</v>
          </cell>
          <cell r="I100">
            <v>2.4494105267999999</v>
          </cell>
          <cell r="J100">
            <v>2.69E-2</v>
          </cell>
          <cell r="K100">
            <v>0.43769999999999998</v>
          </cell>
          <cell r="L100">
            <v>3.1521590000000002</v>
          </cell>
          <cell r="M100">
            <v>8.4793077100000003E-2</v>
          </cell>
          <cell r="N100">
            <v>1.3796999942999999</v>
          </cell>
          <cell r="O100">
            <v>16511</v>
          </cell>
          <cell r="P100" t="str">
            <v>487625436</v>
          </cell>
          <cell r="Q100" t="str">
            <v>PM</v>
          </cell>
          <cell r="R100" t="str">
            <v>210</v>
          </cell>
          <cell r="S100" t="str">
            <v>01</v>
          </cell>
          <cell r="T100" t="str">
            <v>Etablissement de crédit</v>
          </cell>
          <cell r="U100" t="str">
            <v>201</v>
          </cell>
          <cell r="V100" t="str">
            <v>Banque mutualiste ou coopérative</v>
          </cell>
          <cell r="W100" t="str">
            <v>001</v>
          </cell>
          <cell r="X100" t="str">
            <v>Agrément ACPR</v>
          </cell>
          <cell r="Y100">
            <v>8</v>
          </cell>
          <cell r="Z100" t="str">
            <v>RESTRUCTURATION AVEC REPRISE DE CIB</v>
          </cell>
          <cell r="AA100" t="str">
            <v>FR</v>
          </cell>
          <cell r="AB100" t="str">
            <v> France</v>
          </cell>
          <cell r="AC100" t="str">
            <v>S. BANCAIRE MUTUALISTE ET AUTRES RESEAUX</v>
          </cell>
          <cell r="AD100">
            <v>27</v>
          </cell>
          <cell r="AE100" t="str">
            <v>GPE CREDIT AGRICOLE</v>
          </cell>
          <cell r="AF100">
            <v>0</v>
          </cell>
          <cell r="AG100" t="str">
            <v>80000</v>
          </cell>
          <cell r="AH100" t="str">
            <v>FR</v>
          </cell>
          <cell r="AI100" t="str">
            <v/>
          </cell>
          <cell r="AJ100" t="str">
            <v/>
          </cell>
          <cell r="AK100" t="str">
            <v>EC</v>
          </cell>
          <cell r="AL100" t="str">
            <v>Bq mut</v>
          </cell>
          <cell r="AM100" t="str">
            <v>PERSONNE_MORALE_SOCIETE</v>
          </cell>
          <cell r="AN100" t="str">
            <v>CREDIT AGRICOLE</v>
          </cell>
          <cell r="AO100" t="str">
            <v>Groupes mutualistes</v>
          </cell>
          <cell r="AP100" t="str">
            <v/>
          </cell>
          <cell r="AQ100" t="str">
            <v/>
          </cell>
          <cell r="AR100" t="str">
            <v>FR</v>
          </cell>
          <cell r="AS100" t="str">
            <v>FRANCE</v>
          </cell>
          <cell r="AT100" t="str">
            <v/>
          </cell>
          <cell r="AU100" t="str">
            <v/>
          </cell>
          <cell r="AV100" t="str">
            <v>RABIER</v>
          </cell>
          <cell r="AW100">
            <v>2761</v>
          </cell>
          <cell r="AX100">
            <v>21.505500820000002</v>
          </cell>
          <cell r="AY100">
            <v>15.93915563</v>
          </cell>
          <cell r="AZ100">
            <v>5.397239699</v>
          </cell>
          <cell r="BA100">
            <v>56</v>
          </cell>
          <cell r="BB100" t="str">
            <v>SI</v>
          </cell>
          <cell r="BC100">
            <v>0</v>
          </cell>
          <cell r="BD100">
            <v>0</v>
          </cell>
        </row>
        <row r="101">
          <cell r="A101" t="str">
            <v>18707</v>
          </cell>
          <cell r="B101" t="str">
            <v>BANQUE POPULAIRE VAL DE FRANCE (2EME)</v>
          </cell>
          <cell r="C101" t="str">
            <v>3. Autres (GEA CBD)</v>
          </cell>
          <cell r="D101">
            <v>201512</v>
          </cell>
          <cell r="E101">
            <v>6.8500000000000005E-2</v>
          </cell>
          <cell r="F101">
            <v>0.1593</v>
          </cell>
          <cell r="G101">
            <v>9.1166215340000001</v>
          </cell>
          <cell r="H101">
            <v>0.62448857507900002</v>
          </cell>
          <cell r="I101">
            <v>1.4522778103662</v>
          </cell>
          <cell r="J101">
            <v>5.8500000000000003E-2</v>
          </cell>
          <cell r="K101">
            <v>0.43640000000000001</v>
          </cell>
          <cell r="L101">
            <v>2.6149610610000003</v>
          </cell>
          <cell r="M101">
            <v>0.15297522206850003</v>
          </cell>
          <cell r="N101">
            <v>1.1411690070204001</v>
          </cell>
          <cell r="O101">
            <v>16512</v>
          </cell>
          <cell r="P101" t="str">
            <v>549800373</v>
          </cell>
          <cell r="Q101" t="str">
            <v>PM</v>
          </cell>
          <cell r="R101" t="str">
            <v>202</v>
          </cell>
          <cell r="S101" t="str">
            <v>01</v>
          </cell>
          <cell r="T101" t="str">
            <v>Etablissement de crédit</v>
          </cell>
          <cell r="U101" t="str">
            <v>201</v>
          </cell>
          <cell r="V101" t="str">
            <v>Banque mutualiste ou coopérative</v>
          </cell>
          <cell r="W101" t="str">
            <v>001</v>
          </cell>
          <cell r="X101" t="str">
            <v>Agrément ACPR</v>
          </cell>
          <cell r="Y101">
            <v>6</v>
          </cell>
          <cell r="Z101" t="str">
            <v>NOUVEL ETABLISSEMENT</v>
          </cell>
          <cell r="AA101" t="str">
            <v>FR</v>
          </cell>
          <cell r="AB101" t="str">
            <v> France</v>
          </cell>
          <cell r="AC101" t="str">
            <v>S. BANCAIRE MUTUALISTE ET AUTRES RESEAUX</v>
          </cell>
          <cell r="AD101">
            <v>1163</v>
          </cell>
          <cell r="AE101" t="str">
            <v>GPE BPCE</v>
          </cell>
          <cell r="AF101">
            <v>0</v>
          </cell>
          <cell r="AG101" t="str">
            <v>78180</v>
          </cell>
          <cell r="AH101" t="str">
            <v>FR</v>
          </cell>
          <cell r="AI101" t="str">
            <v/>
          </cell>
          <cell r="AJ101" t="str">
            <v/>
          </cell>
          <cell r="AK101" t="str">
            <v>EC</v>
          </cell>
          <cell r="AL101" t="str">
            <v>Bq mut</v>
          </cell>
          <cell r="AM101" t="str">
            <v>PERSONNE_MORALE_SOCIETE</v>
          </cell>
          <cell r="AN101" t="str">
            <v>BPCE</v>
          </cell>
          <cell r="AO101" t="str">
            <v>Groupes mutualistes</v>
          </cell>
          <cell r="AP101" t="str">
            <v/>
          </cell>
          <cell r="AQ101" t="str">
            <v/>
          </cell>
          <cell r="AR101" t="str">
            <v>FR</v>
          </cell>
          <cell r="AS101" t="str">
            <v>FRANCE</v>
          </cell>
          <cell r="AT101" t="str">
            <v/>
          </cell>
          <cell r="AU101" t="str">
            <v/>
          </cell>
          <cell r="AV101" t="str">
            <v>MOURJANE</v>
          </cell>
          <cell r="AW101">
            <v>2762</v>
          </cell>
          <cell r="AX101">
            <v>12.995062949999999</v>
          </cell>
          <cell r="AY101">
            <v>8.4695654079999994</v>
          </cell>
          <cell r="AZ101">
            <v>8.3017638970000007</v>
          </cell>
          <cell r="BA101">
            <v>97</v>
          </cell>
          <cell r="BB101" t="str">
            <v>SI</v>
          </cell>
          <cell r="BC101">
            <v>0</v>
          </cell>
          <cell r="BD101">
            <v>1</v>
          </cell>
        </row>
        <row r="102">
          <cell r="A102" t="str">
            <v>18715</v>
          </cell>
          <cell r="B102" t="str">
            <v>CAISSE D EPARGNE D'AUVERGNE ET LIMOUSIN</v>
          </cell>
          <cell r="C102" t="str">
            <v>3. Autres (GEA CBD)</v>
          </cell>
          <cell r="D102">
            <v>201512</v>
          </cell>
          <cell r="E102">
            <v>4.2500000000000003E-2</v>
          </cell>
          <cell r="F102">
            <v>0.21659999999999999</v>
          </cell>
          <cell r="G102">
            <v>5.2313270730000001</v>
          </cell>
          <cell r="H102">
            <v>0.22233140060250001</v>
          </cell>
          <cell r="I102">
            <v>1.1331054440118</v>
          </cell>
          <cell r="O102">
            <v>521</v>
          </cell>
          <cell r="P102" t="str">
            <v>382742013</v>
          </cell>
          <cell r="Q102" t="str">
            <v>PM</v>
          </cell>
          <cell r="R102" t="str">
            <v>270</v>
          </cell>
          <cell r="S102" t="str">
            <v>01</v>
          </cell>
          <cell r="T102" t="str">
            <v>Etablissement de crédit</v>
          </cell>
          <cell r="U102" t="str">
            <v>201</v>
          </cell>
          <cell r="V102" t="str">
            <v>Banque mutualiste ou coopérative</v>
          </cell>
          <cell r="W102" t="str">
            <v>001</v>
          </cell>
          <cell r="X102" t="str">
            <v>Agrément ACPR</v>
          </cell>
          <cell r="Y102">
            <v>8</v>
          </cell>
          <cell r="Z102" t="str">
            <v>RESTRUCTURATION AVEC REPRISE DE CIB</v>
          </cell>
          <cell r="AA102" t="str">
            <v>FR</v>
          </cell>
          <cell r="AB102" t="str">
            <v> France</v>
          </cell>
          <cell r="AC102" t="str">
            <v>S. BANCAIRE MUTUALISTE ET AUTRES RESEAUX</v>
          </cell>
          <cell r="AD102">
            <v>1163</v>
          </cell>
          <cell r="AE102" t="str">
            <v>GPE BPCE</v>
          </cell>
          <cell r="AF102">
            <v>0</v>
          </cell>
          <cell r="AG102" t="str">
            <v>63000</v>
          </cell>
          <cell r="AH102" t="str">
            <v>FR</v>
          </cell>
          <cell r="AI102" t="str">
            <v/>
          </cell>
          <cell r="AJ102" t="str">
            <v/>
          </cell>
          <cell r="AK102" t="str">
            <v>EC</v>
          </cell>
          <cell r="AL102" t="str">
            <v>Bq mut</v>
          </cell>
          <cell r="AM102" t="str">
            <v>PERSONNE_MORALE_SOCIETE</v>
          </cell>
          <cell r="AN102" t="str">
            <v>BPCE</v>
          </cell>
          <cell r="AO102" t="str">
            <v>Groupes mutualistes</v>
          </cell>
          <cell r="AP102" t="str">
            <v/>
          </cell>
          <cell r="AQ102" t="str">
            <v/>
          </cell>
          <cell r="AR102" t="str">
            <v>FR</v>
          </cell>
          <cell r="AS102" t="str">
            <v>FRANCE</v>
          </cell>
          <cell r="AT102" t="str">
            <v/>
          </cell>
          <cell r="AU102" t="str">
            <v/>
          </cell>
          <cell r="AV102" t="str">
            <v>MOURJANE</v>
          </cell>
          <cell r="AW102">
            <v>2762</v>
          </cell>
          <cell r="AX102">
            <v>15.076863028</v>
          </cell>
          <cell r="AY102">
            <v>7.3234776780000006</v>
          </cell>
          <cell r="AZ102">
            <v>9.9989152069999996</v>
          </cell>
          <cell r="BA102">
            <v>84</v>
          </cell>
          <cell r="BB102" t="str">
            <v>SI</v>
          </cell>
          <cell r="BC102">
            <v>0</v>
          </cell>
          <cell r="BD102">
            <v>1</v>
          </cell>
        </row>
        <row r="103">
          <cell r="A103" t="str">
            <v>18829</v>
          </cell>
          <cell r="B103" t="str">
            <v>ARKEA BANQUE ENTREPRISES INSTITUTIONNELS</v>
          </cell>
          <cell r="C103" t="str">
            <v>3. Autres (GEA CBD)</v>
          </cell>
          <cell r="D103">
            <v>201512</v>
          </cell>
          <cell r="E103">
            <v>2.5000000000000001E-2</v>
          </cell>
          <cell r="F103">
            <v>0.32140000000000002</v>
          </cell>
          <cell r="G103">
            <v>21.224509815000001</v>
          </cell>
          <cell r="H103">
            <v>0.53061274537500003</v>
          </cell>
          <cell r="I103">
            <v>6.8215574545410007</v>
          </cell>
          <cell r="L103">
            <v>0.15307938500000001</v>
          </cell>
          <cell r="O103">
            <v>16694</v>
          </cell>
          <cell r="P103" t="str">
            <v>378398911</v>
          </cell>
          <cell r="Q103" t="str">
            <v>PM</v>
          </cell>
          <cell r="R103" t="str">
            <v>105</v>
          </cell>
          <cell r="S103" t="str">
            <v>01</v>
          </cell>
          <cell r="T103" t="str">
            <v>Etablissement de crédit</v>
          </cell>
          <cell r="U103" t="str">
            <v>200</v>
          </cell>
          <cell r="V103" t="str">
            <v>Banque</v>
          </cell>
          <cell r="W103" t="str">
            <v>001</v>
          </cell>
          <cell r="X103" t="str">
            <v>Agrément ACPR</v>
          </cell>
          <cell r="Y103">
            <v>8</v>
          </cell>
          <cell r="Z103" t="str">
            <v>RESTRUCTURATION AVEC REPRISE DE CIB</v>
          </cell>
          <cell r="AA103" t="str">
            <v>FR</v>
          </cell>
          <cell r="AB103" t="str">
            <v> France</v>
          </cell>
          <cell r="AC103" t="str">
            <v>S. BANCAIRE MUTUALISTE ET AUTRES RESEAUX</v>
          </cell>
          <cell r="AD103">
            <v>29</v>
          </cell>
          <cell r="AE103" t="str">
            <v>GPE CREDIT MUTUEL</v>
          </cell>
          <cell r="AF103">
            <v>0</v>
          </cell>
          <cell r="AG103" t="str">
            <v>29480</v>
          </cell>
          <cell r="AH103" t="str">
            <v>FR</v>
          </cell>
          <cell r="AI103" t="str">
            <v/>
          </cell>
          <cell r="AJ103" t="str">
            <v/>
          </cell>
          <cell r="AK103" t="str">
            <v>EC</v>
          </cell>
          <cell r="AL103" t="str">
            <v>Banque</v>
          </cell>
          <cell r="AM103" t="str">
            <v>PERSONNE_MORALE_SOCIETE</v>
          </cell>
          <cell r="AN103" t="str">
            <v>CREDIT MUTUEL</v>
          </cell>
          <cell r="AO103" t="str">
            <v>Groupes mutualistes</v>
          </cell>
          <cell r="AP103" t="str">
            <v/>
          </cell>
          <cell r="AQ103" t="str">
            <v/>
          </cell>
          <cell r="AR103" t="str">
            <v>FR</v>
          </cell>
          <cell r="AS103" t="str">
            <v>FRANCE</v>
          </cell>
          <cell r="AT103" t="str">
            <v/>
          </cell>
          <cell r="AU103" t="str">
            <v/>
          </cell>
          <cell r="AV103" t="str">
            <v>LASSEUR</v>
          </cell>
          <cell r="AW103">
            <v>2763</v>
          </cell>
          <cell r="AX103">
            <v>22.926270322000001</v>
          </cell>
          <cell r="AY103">
            <v>11.423118552</v>
          </cell>
          <cell r="AZ103">
            <v>9.5181187830000002</v>
          </cell>
          <cell r="BA103">
            <v>53</v>
          </cell>
          <cell r="BB103" t="str">
            <v>SI</v>
          </cell>
          <cell r="BC103">
            <v>0</v>
          </cell>
          <cell r="BD103">
            <v>1</v>
          </cell>
        </row>
        <row r="104">
          <cell r="A104" t="str">
            <v>19106</v>
          </cell>
          <cell r="B104" t="str">
            <v>CRCAM PROVENCE - COTE D'AZUR</v>
          </cell>
          <cell r="C104" t="str">
            <v>3. Autres (GEA CBD)</v>
          </cell>
          <cell r="D104">
            <v>201512</v>
          </cell>
          <cell r="E104">
            <v>4.7100000000000003E-2</v>
          </cell>
          <cell r="F104">
            <v>0.17280000000000001</v>
          </cell>
          <cell r="G104">
            <v>11.85563</v>
          </cell>
          <cell r="H104">
            <v>0.558400173</v>
          </cell>
          <cell r="I104">
            <v>2.0486528640000001</v>
          </cell>
          <cell r="J104">
            <v>3.5000000000000003E-2</v>
          </cell>
          <cell r="K104">
            <v>0.44990000000000002</v>
          </cell>
          <cell r="L104">
            <v>2.9156040000000001</v>
          </cell>
          <cell r="M104">
            <v>0.10204614000000001</v>
          </cell>
          <cell r="N104">
            <v>1.3117302396000001</v>
          </cell>
          <cell r="O104">
            <v>17053</v>
          </cell>
          <cell r="P104" t="str">
            <v>415176072</v>
          </cell>
          <cell r="Q104" t="str">
            <v>PM</v>
          </cell>
          <cell r="R104" t="str">
            <v>210</v>
          </cell>
          <cell r="S104" t="str">
            <v>01</v>
          </cell>
          <cell r="T104" t="str">
            <v>Etablissement de crédit</v>
          </cell>
          <cell r="U104" t="str">
            <v>201</v>
          </cell>
          <cell r="V104" t="str">
            <v>Banque mutualiste ou coopérative</v>
          </cell>
          <cell r="W104" t="str">
            <v>001</v>
          </cell>
          <cell r="X104" t="str">
            <v>Agrément ACPR</v>
          </cell>
          <cell r="Y104">
            <v>8</v>
          </cell>
          <cell r="Z104" t="str">
            <v>RESTRUCTURATION AVEC REPRISE DE CIB</v>
          </cell>
          <cell r="AA104" t="str">
            <v>FR</v>
          </cell>
          <cell r="AB104" t="str">
            <v> France</v>
          </cell>
          <cell r="AC104" t="str">
            <v>S. BANCAIRE MUTUALISTE ET AUTRES RESEAUX</v>
          </cell>
          <cell r="AD104">
            <v>27</v>
          </cell>
          <cell r="AE104" t="str">
            <v>GPE CREDIT AGRICOLE</v>
          </cell>
          <cell r="AF104">
            <v>0</v>
          </cell>
          <cell r="AG104" t="str">
            <v>83300</v>
          </cell>
          <cell r="AH104" t="str">
            <v>FR</v>
          </cell>
          <cell r="AI104" t="str">
            <v/>
          </cell>
          <cell r="AJ104" t="str">
            <v/>
          </cell>
          <cell r="AK104" t="str">
            <v>EC</v>
          </cell>
          <cell r="AL104" t="str">
            <v>Bq mut</v>
          </cell>
          <cell r="AM104" t="str">
            <v>PERSONNE_MORALE_SOCIETE</v>
          </cell>
          <cell r="AN104" t="str">
            <v>CREDIT AGRICOLE</v>
          </cell>
          <cell r="AO104" t="str">
            <v>Groupes mutualistes</v>
          </cell>
          <cell r="AP104" t="str">
            <v/>
          </cell>
          <cell r="AQ104" t="str">
            <v/>
          </cell>
          <cell r="AR104" t="str">
            <v>FR</v>
          </cell>
          <cell r="AS104" t="str">
            <v>FRANCE</v>
          </cell>
          <cell r="AT104" t="str">
            <v/>
          </cell>
          <cell r="AU104" t="str">
            <v/>
          </cell>
          <cell r="AV104" t="str">
            <v>RABIER</v>
          </cell>
          <cell r="AW104">
            <v>2761</v>
          </cell>
          <cell r="AX104">
            <v>18.217338467000001</v>
          </cell>
          <cell r="AY104">
            <v>13.261338765000001</v>
          </cell>
          <cell r="AZ104">
            <v>6.559312254</v>
          </cell>
          <cell r="BA104">
            <v>70</v>
          </cell>
          <cell r="BB104" t="str">
            <v>SI</v>
          </cell>
          <cell r="BC104">
            <v>0</v>
          </cell>
          <cell r="BD104">
            <v>0</v>
          </cell>
        </row>
        <row r="105">
          <cell r="A105" t="str">
            <v>19230</v>
          </cell>
          <cell r="B105" t="str">
            <v>CREDIT LOGEMENT</v>
          </cell>
          <cell r="C105" t="str">
            <v>4. Autres (GEA hors CBD)</v>
          </cell>
          <cell r="D105">
            <v>201512</v>
          </cell>
          <cell r="E105">
            <v>6.1999999999999998E-3</v>
          </cell>
          <cell r="F105">
            <v>0.18140000000000001</v>
          </cell>
          <cell r="G105">
            <v>302.21666128327001</v>
          </cell>
          <cell r="H105">
            <v>1.873743299956274</v>
          </cell>
          <cell r="I105">
            <v>54.82210235678518</v>
          </cell>
          <cell r="O105">
            <v>17222</v>
          </cell>
          <cell r="P105" t="str">
            <v>302493275</v>
          </cell>
          <cell r="Q105" t="str">
            <v>PM</v>
          </cell>
          <cell r="R105" t="str">
            <v>640</v>
          </cell>
          <cell r="S105" t="str">
            <v>26</v>
          </cell>
          <cell r="T105" t="str">
            <v>Société de financement</v>
          </cell>
          <cell r="U105" t="str">
            <v/>
          </cell>
          <cell r="V105" t="str">
            <v/>
          </cell>
          <cell r="W105" t="str">
            <v>001</v>
          </cell>
          <cell r="X105" t="str">
            <v>Agrément ACPR</v>
          </cell>
          <cell r="Y105">
            <v>1</v>
          </cell>
          <cell r="Z105" t="str">
            <v>CHANGEMENT DE CATEGORIE AGENT FINANCIER</v>
          </cell>
          <cell r="AA105" t="str">
            <v>FR</v>
          </cell>
          <cell r="AB105" t="str">
            <v> France</v>
          </cell>
          <cell r="AC105" t="str">
            <v>ACT. PARTAGE (EC OU EI MAJORIT- FRANCE)</v>
          </cell>
          <cell r="AD105">
            <v>1047</v>
          </cell>
          <cell r="AE105" t="str">
            <v>GPE CREDIT LOGEMENT</v>
          </cell>
          <cell r="AF105">
            <v>1</v>
          </cell>
          <cell r="AG105" t="str">
            <v>75003</v>
          </cell>
          <cell r="AH105" t="str">
            <v>FR</v>
          </cell>
          <cell r="AI105" t="str">
            <v/>
          </cell>
          <cell r="AJ105" t="str">
            <v/>
          </cell>
          <cell r="AK105" t="str">
            <v>SF</v>
          </cell>
          <cell r="AL105" t="str">
            <v>SF</v>
          </cell>
          <cell r="AM105" t="str">
            <v>PERSONNE_MORALE_SOCIETE</v>
          </cell>
          <cell r="AN105" t="str">
            <v>CREDIT LOGEMENT</v>
          </cell>
          <cell r="AO105" t="str">
            <v>Etablissements à actionnariat partagé</v>
          </cell>
          <cell r="AP105" t="str">
            <v>OUI</v>
          </cell>
          <cell r="AQ105" t="str">
            <v/>
          </cell>
          <cell r="AR105" t="str">
            <v>FR</v>
          </cell>
          <cell r="AS105" t="str">
            <v>FRANCE</v>
          </cell>
          <cell r="AT105" t="str">
            <v/>
          </cell>
          <cell r="AU105" t="str">
            <v/>
          </cell>
          <cell r="AV105" t="str">
            <v>PEYRON</v>
          </cell>
          <cell r="AW105">
            <v>2764</v>
          </cell>
          <cell r="AX105">
            <v>10.124092417</v>
          </cell>
          <cell r="AY105">
            <v>1.07901018</v>
          </cell>
          <cell r="AZ105">
            <v>2.2135415000000002E-2</v>
          </cell>
          <cell r="BA105">
            <v>116</v>
          </cell>
          <cell r="BB105" t="str">
            <v>NON-MSU</v>
          </cell>
          <cell r="BC105">
            <v>0</v>
          </cell>
          <cell r="BD105">
            <v>1</v>
          </cell>
        </row>
        <row r="106">
          <cell r="A106" t="str">
            <v>19406</v>
          </cell>
          <cell r="B106" t="str">
            <v>CRCAM DE LA TOURAINE ET DU POITOU</v>
          </cell>
          <cell r="C106" t="str">
            <v>3. Autres (GEA CBD)</v>
          </cell>
          <cell r="D106">
            <v>201512</v>
          </cell>
          <cell r="E106">
            <v>5.0799999999999998E-2</v>
          </cell>
          <cell r="F106">
            <v>0.1764</v>
          </cell>
          <cell r="G106">
            <v>7.7155339999999999</v>
          </cell>
          <cell r="H106">
            <v>0.39194912719999997</v>
          </cell>
          <cell r="I106">
            <v>1.3610201976</v>
          </cell>
          <cell r="J106">
            <v>4.6300000000000001E-2</v>
          </cell>
          <cell r="K106">
            <v>0.41920000000000002</v>
          </cell>
          <cell r="L106">
            <v>2.1220620000000001</v>
          </cell>
          <cell r="M106">
            <v>9.8251470600000002E-2</v>
          </cell>
          <cell r="N106">
            <v>0.88956839040000013</v>
          </cell>
          <cell r="O106">
            <v>17486</v>
          </cell>
          <cell r="P106" t="str">
            <v>399780097</v>
          </cell>
          <cell r="Q106" t="str">
            <v>PM</v>
          </cell>
          <cell r="R106" t="str">
            <v>210</v>
          </cell>
          <cell r="S106" t="str">
            <v>01</v>
          </cell>
          <cell r="T106" t="str">
            <v>Etablissement de crédit</v>
          </cell>
          <cell r="U106" t="str">
            <v>201</v>
          </cell>
          <cell r="V106" t="str">
            <v>Banque mutualiste ou coopérative</v>
          </cell>
          <cell r="W106" t="str">
            <v>001</v>
          </cell>
          <cell r="X106" t="str">
            <v>Agrément ACPR</v>
          </cell>
          <cell r="Y106">
            <v>8</v>
          </cell>
          <cell r="Z106" t="str">
            <v>RESTRUCTURATION AVEC REPRISE DE CIB</v>
          </cell>
          <cell r="AA106" t="str">
            <v>FR</v>
          </cell>
          <cell r="AB106" t="str">
            <v> France</v>
          </cell>
          <cell r="AC106" t="str">
            <v>S. BANCAIRE MUTUALISTE ET AUTRES RESEAUX</v>
          </cell>
          <cell r="AD106">
            <v>27</v>
          </cell>
          <cell r="AE106" t="str">
            <v>GPE CREDIT AGRICOLE</v>
          </cell>
          <cell r="AF106">
            <v>0</v>
          </cell>
          <cell r="AG106" t="str">
            <v>86000</v>
          </cell>
          <cell r="AH106" t="str">
            <v>FR</v>
          </cell>
          <cell r="AI106" t="str">
            <v/>
          </cell>
          <cell r="AJ106" t="str">
            <v/>
          </cell>
          <cell r="AK106" t="str">
            <v>EC</v>
          </cell>
          <cell r="AL106" t="str">
            <v>Bq mut</v>
          </cell>
          <cell r="AM106" t="str">
            <v>PERSONNE_MORALE_SOCIETE</v>
          </cell>
          <cell r="AN106" t="str">
            <v>CREDIT AGRICOLE</v>
          </cell>
          <cell r="AO106" t="str">
            <v>Groupes mutualistes</v>
          </cell>
          <cell r="AP106" t="str">
            <v/>
          </cell>
          <cell r="AQ106" t="str">
            <v/>
          </cell>
          <cell r="AR106" t="str">
            <v>FR</v>
          </cell>
          <cell r="AS106" t="str">
            <v>FRANCE</v>
          </cell>
          <cell r="AT106" t="str">
            <v/>
          </cell>
          <cell r="AU106" t="str">
            <v/>
          </cell>
          <cell r="AV106" t="str">
            <v>DENECE</v>
          </cell>
          <cell r="AW106">
            <v>2761</v>
          </cell>
          <cell r="AX106">
            <v>11.224972266</v>
          </cell>
          <cell r="AY106">
            <v>8.5601432289999995</v>
          </cell>
          <cell r="AZ106">
            <v>3.113157631</v>
          </cell>
          <cell r="BA106">
            <v>109</v>
          </cell>
          <cell r="BB106" t="str">
            <v>SI</v>
          </cell>
          <cell r="BC106">
            <v>0</v>
          </cell>
          <cell r="BD106">
            <v>0</v>
          </cell>
        </row>
        <row r="107">
          <cell r="A107" t="str">
            <v>19506</v>
          </cell>
          <cell r="B107" t="str">
            <v>CRCAM DU CENTRE OUEST</v>
          </cell>
          <cell r="C107" t="str">
            <v>3. Autres (GEA CBD)</v>
          </cell>
          <cell r="D107">
            <v>201512</v>
          </cell>
          <cell r="E107">
            <v>4.9700000000000001E-2</v>
          </cell>
          <cell r="F107">
            <v>0.17699999999999999</v>
          </cell>
          <cell r="G107">
            <v>3.9062890000000001</v>
          </cell>
          <cell r="H107">
            <v>0.19414256330000002</v>
          </cell>
          <cell r="I107">
            <v>0.69141315299999995</v>
          </cell>
          <cell r="J107">
            <v>2.7300000000000001E-2</v>
          </cell>
          <cell r="K107">
            <v>0.4098</v>
          </cell>
          <cell r="L107">
            <v>1.208555</v>
          </cell>
          <cell r="M107">
            <v>3.2993551500000003E-2</v>
          </cell>
          <cell r="N107">
            <v>0.49526583900000004</v>
          </cell>
          <cell r="O107">
            <v>17607</v>
          </cell>
          <cell r="P107" t="str">
            <v>391007457</v>
          </cell>
          <cell r="Q107" t="str">
            <v>PM</v>
          </cell>
          <cell r="R107" t="str">
            <v>210</v>
          </cell>
          <cell r="S107" t="str">
            <v>01</v>
          </cell>
          <cell r="T107" t="str">
            <v>Etablissement de crédit</v>
          </cell>
          <cell r="U107" t="str">
            <v>201</v>
          </cell>
          <cell r="V107" t="str">
            <v>Banque mutualiste ou coopérative</v>
          </cell>
          <cell r="W107" t="str">
            <v>001</v>
          </cell>
          <cell r="X107" t="str">
            <v>Agrément ACPR</v>
          </cell>
          <cell r="Y107">
            <v>8</v>
          </cell>
          <cell r="Z107" t="str">
            <v>RESTRUCTURATION AVEC REPRISE DE CIB</v>
          </cell>
          <cell r="AA107" t="str">
            <v>FR</v>
          </cell>
          <cell r="AB107" t="str">
            <v> France</v>
          </cell>
          <cell r="AC107" t="str">
            <v>S. BANCAIRE MUTUALISTE ET AUTRES RESEAUX</v>
          </cell>
          <cell r="AD107">
            <v>27</v>
          </cell>
          <cell r="AE107" t="str">
            <v>GPE CREDIT AGRICOLE</v>
          </cell>
          <cell r="AF107">
            <v>0</v>
          </cell>
          <cell r="AG107" t="str">
            <v>87000</v>
          </cell>
          <cell r="AH107" t="str">
            <v>FR</v>
          </cell>
          <cell r="AI107" t="str">
            <v/>
          </cell>
          <cell r="AJ107" t="str">
            <v/>
          </cell>
          <cell r="AK107" t="str">
            <v>EC</v>
          </cell>
          <cell r="AL107" t="str">
            <v>Bq mut</v>
          </cell>
          <cell r="AM107" t="str">
            <v>PERSONNE_MORALE_SOCIETE</v>
          </cell>
          <cell r="AN107" t="str">
            <v>CREDIT AGRICOLE</v>
          </cell>
          <cell r="AO107" t="str">
            <v>Groupes mutualistes</v>
          </cell>
          <cell r="AP107" t="str">
            <v/>
          </cell>
          <cell r="AQ107" t="str">
            <v/>
          </cell>
          <cell r="AR107" t="str">
            <v>FR</v>
          </cell>
          <cell r="AS107" t="str">
            <v>FRANCE</v>
          </cell>
          <cell r="AT107" t="str">
            <v/>
          </cell>
          <cell r="AU107" t="str">
            <v/>
          </cell>
          <cell r="AV107" t="str">
            <v>RABIER</v>
          </cell>
          <cell r="AW107">
            <v>2761</v>
          </cell>
          <cell r="AX107">
            <v>6.6111725870000004</v>
          </cell>
          <cell r="AY107">
            <v>4.5103078779999999</v>
          </cell>
          <cell r="AZ107">
            <v>1.845950078</v>
          </cell>
          <cell r="BA107">
            <v>146</v>
          </cell>
          <cell r="BB107" t="str">
            <v>SI</v>
          </cell>
          <cell r="BC107">
            <v>0</v>
          </cell>
          <cell r="BD107">
            <v>0</v>
          </cell>
        </row>
        <row r="108">
          <cell r="A108" t="str">
            <v>19806</v>
          </cell>
          <cell r="B108" t="str">
            <v>CRCAM DE LA MARTINIQUE ET DE LA GUYANE</v>
          </cell>
          <cell r="C108" t="str">
            <v>3. Autres (GEA CBD)</v>
          </cell>
          <cell r="D108">
            <v>201512</v>
          </cell>
          <cell r="E108">
            <v>8.7499999999999994E-2</v>
          </cell>
          <cell r="F108">
            <v>0.20630000000000001</v>
          </cell>
          <cell r="G108">
            <v>0.99123899999999998</v>
          </cell>
          <cell r="H108">
            <v>8.6733412499999996E-2</v>
          </cell>
          <cell r="I108">
            <v>0.2044926057</v>
          </cell>
          <cell r="J108">
            <v>4.9500000000000002E-2</v>
          </cell>
          <cell r="K108">
            <v>0.38929999999999998</v>
          </cell>
          <cell r="L108">
            <v>0.57600700000000005</v>
          </cell>
          <cell r="M108">
            <v>2.8512346500000004E-2</v>
          </cell>
          <cell r="N108">
            <v>0.2242395251</v>
          </cell>
          <cell r="O108">
            <v>17931</v>
          </cell>
          <cell r="P108" t="str">
            <v>313976383</v>
          </cell>
          <cell r="Q108" t="str">
            <v>PM</v>
          </cell>
          <cell r="R108" t="str">
            <v>216</v>
          </cell>
          <cell r="S108" t="str">
            <v>01</v>
          </cell>
          <cell r="T108" t="str">
            <v>Etablissement de crédit</v>
          </cell>
          <cell r="U108" t="str">
            <v>201</v>
          </cell>
          <cell r="V108" t="str">
            <v>Banque mutualiste ou coopérative</v>
          </cell>
          <cell r="W108" t="str">
            <v>001</v>
          </cell>
          <cell r="X108" t="str">
            <v>Agrément ACPR</v>
          </cell>
          <cell r="Y108">
            <v>6</v>
          </cell>
          <cell r="Z108" t="str">
            <v>NOUVEL ETABLISSEMENT</v>
          </cell>
          <cell r="AA108" t="str">
            <v>FR</v>
          </cell>
          <cell r="AB108" t="str">
            <v> France</v>
          </cell>
          <cell r="AC108" t="str">
            <v>S. BANCAIRE MUTUALISTE ET AUTRES RESEAUX</v>
          </cell>
          <cell r="AD108">
            <v>27</v>
          </cell>
          <cell r="AE108" t="str">
            <v>GPE CREDIT AGRICOLE</v>
          </cell>
          <cell r="AF108">
            <v>0</v>
          </cell>
          <cell r="AG108" t="str">
            <v>97232</v>
          </cell>
          <cell r="AH108" t="str">
            <v>FR</v>
          </cell>
          <cell r="AI108" t="str">
            <v/>
          </cell>
          <cell r="AJ108" t="str">
            <v/>
          </cell>
          <cell r="AK108" t="str">
            <v>EC</v>
          </cell>
          <cell r="AL108" t="str">
            <v>Bq mut</v>
          </cell>
          <cell r="AM108" t="str">
            <v>PERSONNE_MORALE_SOCIETE</v>
          </cell>
          <cell r="AN108" t="str">
            <v>CREDIT AGRICOLE</v>
          </cell>
          <cell r="AO108" t="str">
            <v>Groupes mutualistes</v>
          </cell>
          <cell r="AP108" t="str">
            <v/>
          </cell>
          <cell r="AQ108" t="str">
            <v/>
          </cell>
          <cell r="AR108" t="str">
            <v>FR</v>
          </cell>
          <cell r="AS108" t="str">
            <v>FRANCE</v>
          </cell>
          <cell r="AT108" t="str">
            <v/>
          </cell>
          <cell r="AU108" t="str">
            <v/>
          </cell>
          <cell r="AV108" t="str">
            <v>KHEYAR</v>
          </cell>
          <cell r="AW108">
            <v>2761</v>
          </cell>
          <cell r="AX108">
            <v>2.0621583729999999</v>
          </cell>
          <cell r="AY108">
            <v>1.537600335</v>
          </cell>
          <cell r="AZ108">
            <v>0.80151039099999999</v>
          </cell>
          <cell r="BA108">
            <v>241</v>
          </cell>
          <cell r="BB108" t="str">
            <v>SI</v>
          </cell>
          <cell r="BC108">
            <v>0</v>
          </cell>
          <cell r="BD108">
            <v>0</v>
          </cell>
        </row>
        <row r="109">
          <cell r="A109" t="str">
            <v>19870</v>
          </cell>
          <cell r="B109" t="str">
            <v>CARREFOUR BANQUE</v>
          </cell>
          <cell r="C109" t="str">
            <v>2. CBD</v>
          </cell>
          <cell r="D109">
            <v>201512</v>
          </cell>
          <cell r="E109">
            <v>2.0999999999999999E-3</v>
          </cell>
          <cell r="F109">
            <v>2.8999999999999998E-3</v>
          </cell>
          <cell r="G109">
            <v>3.14015065773</v>
          </cell>
          <cell r="H109">
            <v>6.5943163812329994E-3</v>
          </cell>
          <cell r="I109">
            <v>9.1064369074169999E-3</v>
          </cell>
          <cell r="O109">
            <v>18012</v>
          </cell>
          <cell r="P109" t="str">
            <v>313811515</v>
          </cell>
          <cell r="Q109" t="str">
            <v>PM</v>
          </cell>
          <cell r="R109" t="str">
            <v>102</v>
          </cell>
          <cell r="S109" t="str">
            <v>01</v>
          </cell>
          <cell r="T109" t="str">
            <v>Etablissement de crédit</v>
          </cell>
          <cell r="U109" t="str">
            <v>200</v>
          </cell>
          <cell r="V109" t="str">
            <v>Banque</v>
          </cell>
          <cell r="W109" t="str">
            <v>001</v>
          </cell>
          <cell r="X109" t="str">
            <v>Agrément ACPR</v>
          </cell>
          <cell r="Y109">
            <v>8</v>
          </cell>
          <cell r="Z109" t="str">
            <v>RESTRUCTURATION AVEC REPRISE DE CIB</v>
          </cell>
          <cell r="AA109" t="str">
            <v>FR</v>
          </cell>
          <cell r="AB109" t="str">
            <v> France</v>
          </cell>
          <cell r="AC109" t="str">
            <v>S. COMMERCIAL</v>
          </cell>
          <cell r="AD109">
            <v>64</v>
          </cell>
          <cell r="AE109" t="str">
            <v>GPE CARREFOUR</v>
          </cell>
          <cell r="AF109">
            <v>1</v>
          </cell>
          <cell r="AG109" t="str">
            <v>91080</v>
          </cell>
          <cell r="AH109" t="str">
            <v>FR</v>
          </cell>
          <cell r="AI109" t="str">
            <v/>
          </cell>
          <cell r="AJ109" t="str">
            <v/>
          </cell>
          <cell r="AK109" t="str">
            <v>EC</v>
          </cell>
          <cell r="AL109" t="str">
            <v>Banque</v>
          </cell>
          <cell r="AM109" t="str">
            <v>PERSONNE_MORALE_SOCIETE</v>
          </cell>
          <cell r="AN109" t="str">
            <v>CARREFOUR</v>
          </cell>
          <cell r="AO109" t="str">
            <v>Industrie, commerce, services, BTP, groupes professionnels</v>
          </cell>
          <cell r="AP109" t="str">
            <v/>
          </cell>
          <cell r="AQ109" t="str">
            <v/>
          </cell>
          <cell r="AR109" t="str">
            <v>FR</v>
          </cell>
          <cell r="AS109" t="str">
            <v>FRANCE</v>
          </cell>
          <cell r="AT109" t="str">
            <v/>
          </cell>
          <cell r="AU109" t="str">
            <v/>
          </cell>
          <cell r="AV109" t="str">
            <v>PALARIC</v>
          </cell>
          <cell r="AW109">
            <v>2764</v>
          </cell>
          <cell r="AX109">
            <v>4.7646012259999999</v>
          </cell>
          <cell r="AY109">
            <v>2.3952790610000001</v>
          </cell>
          <cell r="AZ109">
            <v>0.5903919769999999</v>
          </cell>
          <cell r="BA109">
            <v>173</v>
          </cell>
          <cell r="BB109" t="str">
            <v>LSI</v>
          </cell>
          <cell r="BC109">
            <v>0</v>
          </cell>
          <cell r="BD109">
            <v>1</v>
          </cell>
        </row>
        <row r="110">
          <cell r="A110" t="str">
            <v>19906</v>
          </cell>
          <cell r="B110" t="str">
            <v>CRCAM DE LA REUNION</v>
          </cell>
          <cell r="C110" t="str">
            <v>3. Autres (GEA CBD)</v>
          </cell>
          <cell r="D110">
            <v>201512</v>
          </cell>
          <cell r="E110">
            <v>6.7100000000000007E-2</v>
          </cell>
          <cell r="F110">
            <v>0.19520000000000001</v>
          </cell>
          <cell r="G110">
            <v>2.6265100000000001</v>
          </cell>
          <cell r="H110">
            <v>0.17623882100000002</v>
          </cell>
          <cell r="I110">
            <v>0.51269475200000003</v>
          </cell>
          <cell r="J110">
            <v>7.4499999999999997E-2</v>
          </cell>
          <cell r="K110">
            <v>0.40579999999999999</v>
          </cell>
          <cell r="L110">
            <v>1.4661489999999999</v>
          </cell>
          <cell r="M110">
            <v>0.10922810049999999</v>
          </cell>
          <cell r="N110">
            <v>0.59496326420000001</v>
          </cell>
          <cell r="O110">
            <v>18055</v>
          </cell>
          <cell r="P110" t="str">
            <v>312617046</v>
          </cell>
          <cell r="Q110" t="str">
            <v>PM</v>
          </cell>
          <cell r="R110" t="str">
            <v>216</v>
          </cell>
          <cell r="S110" t="str">
            <v>01</v>
          </cell>
          <cell r="T110" t="str">
            <v>Etablissement de crédit</v>
          </cell>
          <cell r="U110" t="str">
            <v>201</v>
          </cell>
          <cell r="V110" t="str">
            <v>Banque mutualiste ou coopérative</v>
          </cell>
          <cell r="W110" t="str">
            <v>001</v>
          </cell>
          <cell r="X110" t="str">
            <v>Agrément ACPR</v>
          </cell>
          <cell r="Y110">
            <v>6</v>
          </cell>
          <cell r="Z110" t="str">
            <v>NOUVEL ETABLISSEMENT</v>
          </cell>
          <cell r="AA110" t="str">
            <v>FR</v>
          </cell>
          <cell r="AB110" t="str">
            <v> France</v>
          </cell>
          <cell r="AC110" t="str">
            <v>S. BANCAIRE MUTUALISTE ET AUTRES RESEAUX</v>
          </cell>
          <cell r="AD110">
            <v>27</v>
          </cell>
          <cell r="AE110" t="str">
            <v>GPE CREDIT AGRICOLE</v>
          </cell>
          <cell r="AF110">
            <v>0</v>
          </cell>
          <cell r="AG110" t="str">
            <v>97400</v>
          </cell>
          <cell r="AH110" t="str">
            <v>FR</v>
          </cell>
          <cell r="AI110" t="str">
            <v/>
          </cell>
          <cell r="AJ110" t="str">
            <v/>
          </cell>
          <cell r="AK110" t="str">
            <v>EC</v>
          </cell>
          <cell r="AL110" t="str">
            <v>Bq mut</v>
          </cell>
          <cell r="AM110" t="str">
            <v>PERSONNE_MORALE_SOCIETE</v>
          </cell>
          <cell r="AN110" t="str">
            <v>CREDIT AGRICOLE</v>
          </cell>
          <cell r="AO110" t="str">
            <v>Groupes mutualistes</v>
          </cell>
          <cell r="AP110" t="str">
            <v/>
          </cell>
          <cell r="AQ110" t="str">
            <v/>
          </cell>
          <cell r="AR110" t="str">
            <v>FR</v>
          </cell>
          <cell r="AS110" t="str">
            <v>FRANCE</v>
          </cell>
          <cell r="AT110" t="str">
            <v/>
          </cell>
          <cell r="AU110" t="str">
            <v/>
          </cell>
          <cell r="AV110" t="str">
            <v>ONDO</v>
          </cell>
          <cell r="AW110">
            <v>2761</v>
          </cell>
          <cell r="AX110">
            <v>5.1918533330000001</v>
          </cell>
          <cell r="AY110">
            <v>3.4163204470000004</v>
          </cell>
          <cell r="AZ110">
            <v>1.5665471370000001</v>
          </cell>
          <cell r="BA110">
            <v>167</v>
          </cell>
          <cell r="BB110" t="str">
            <v>SI</v>
          </cell>
          <cell r="BC110">
            <v>0</v>
          </cell>
          <cell r="BD110">
            <v>0</v>
          </cell>
        </row>
        <row r="111">
          <cell r="A111" t="str">
            <v>22040</v>
          </cell>
          <cell r="B111" t="str">
            <v>CONFEDERATION NATIONALE DU CREDIT MUTUEL</v>
          </cell>
          <cell r="C111" t="str">
            <v>1. Top6</v>
          </cell>
          <cell r="D111">
            <v>201512</v>
          </cell>
          <cell r="E111">
            <v>3.73E-2</v>
          </cell>
          <cell r="F111">
            <v>0.1978</v>
          </cell>
          <cell r="G111">
            <v>447.54348321276001</v>
          </cell>
          <cell r="H111">
            <v>16.693371923835947</v>
          </cell>
          <cell r="I111">
            <v>88.524100979483933</v>
          </cell>
          <cell r="L111">
            <v>7.9876930275699998</v>
          </cell>
          <cell r="O111">
            <v>50543</v>
          </cell>
          <cell r="P111" t="str">
            <v/>
          </cell>
          <cell r="Q111" t="str">
            <v>PM</v>
          </cell>
          <cell r="R111" t="str">
            <v>930</v>
          </cell>
          <cell r="S111" t="str">
            <v>04</v>
          </cell>
          <cell r="T111" t="str">
            <v>Organe central</v>
          </cell>
          <cell r="U111" t="str">
            <v/>
          </cell>
          <cell r="V111" t="str">
            <v/>
          </cell>
          <cell r="W111" t="str">
            <v>100</v>
          </cell>
          <cell r="X111" t="str">
            <v>Aucune autorisation</v>
          </cell>
          <cell r="Y111">
            <v>1</v>
          </cell>
          <cell r="Z111" t="str">
            <v>CHANGEMENT DE CATEGORIE AGENT FINANCIER</v>
          </cell>
          <cell r="AA111" t="str">
            <v/>
          </cell>
          <cell r="AB111" t="str">
            <v/>
          </cell>
          <cell r="AC111" t="str">
            <v/>
          </cell>
          <cell r="AD111">
            <v>29</v>
          </cell>
          <cell r="AE111" t="str">
            <v>GPE CREDIT MUTUEL</v>
          </cell>
          <cell r="AF111">
            <v>1</v>
          </cell>
          <cell r="AG111" t="str">
            <v/>
          </cell>
          <cell r="AH111" t="str">
            <v>FR</v>
          </cell>
          <cell r="AI111" t="str">
            <v/>
          </cell>
          <cell r="AJ111" t="str">
            <v/>
          </cell>
          <cell r="AK111" t="str">
            <v/>
          </cell>
          <cell r="AL111" t="str">
            <v/>
          </cell>
          <cell r="AM111" t="str">
            <v/>
          </cell>
          <cell r="AN111" t="str">
            <v/>
          </cell>
          <cell r="AO111" t="str">
            <v/>
          </cell>
          <cell r="AP111" t="str">
            <v/>
          </cell>
          <cell r="AQ111" t="str">
            <v/>
          </cell>
          <cell r="AR111" t="str">
            <v/>
          </cell>
          <cell r="AS111" t="str">
            <v/>
          </cell>
          <cell r="AT111" t="str">
            <v/>
          </cell>
          <cell r="AU111" t="str">
            <v/>
          </cell>
          <cell r="AV111" t="str">
            <v>KRAUSE</v>
          </cell>
          <cell r="AW111">
            <v>2763</v>
          </cell>
          <cell r="AX111">
            <v>266.27379194700001</v>
          </cell>
          <cell r="AY111">
            <v>172.373037289</v>
          </cell>
          <cell r="AZ111">
            <v>151.01409401199999</v>
          </cell>
          <cell r="BA111">
            <v>9</v>
          </cell>
          <cell r="BB111" t="str">
            <v>SI</v>
          </cell>
          <cell r="BC111">
            <v>1</v>
          </cell>
          <cell r="BD111">
            <v>1</v>
          </cell>
        </row>
        <row r="112">
          <cell r="A112" t="str">
            <v>30002</v>
          </cell>
          <cell r="B112" t="str">
            <v>CREDIT LYONNAIS</v>
          </cell>
          <cell r="C112" t="str">
            <v>3. Autres (GEA CBD)</v>
          </cell>
          <cell r="D112">
            <v>201512</v>
          </cell>
          <cell r="E112">
            <v>3.5799999999999998E-2</v>
          </cell>
          <cell r="F112">
            <v>0.17280000000000001</v>
          </cell>
          <cell r="G112">
            <v>86.838457109999993</v>
          </cell>
          <cell r="H112">
            <v>3.1088167645379996</v>
          </cell>
          <cell r="I112">
            <v>15.005685388607999</v>
          </cell>
          <cell r="J112">
            <v>2.6700000000000002E-2</v>
          </cell>
          <cell r="K112">
            <v>2.0799999999999999E-2</v>
          </cell>
          <cell r="L112">
            <v>32.839141959999999</v>
          </cell>
          <cell r="M112">
            <v>0.87680509033200005</v>
          </cell>
          <cell r="N112">
            <v>0.68305415276799997</v>
          </cell>
          <cell r="O112">
            <v>20363</v>
          </cell>
          <cell r="P112" t="str">
            <v>954509741</v>
          </cell>
          <cell r="Q112" t="str">
            <v>PM</v>
          </cell>
          <cell r="R112" t="str">
            <v>100</v>
          </cell>
          <cell r="S112" t="str">
            <v>01</v>
          </cell>
          <cell r="T112" t="str">
            <v>Etablissement de crédit</v>
          </cell>
          <cell r="U112" t="str">
            <v>200</v>
          </cell>
          <cell r="V112" t="str">
            <v>Banque</v>
          </cell>
          <cell r="W112" t="str">
            <v>001</v>
          </cell>
          <cell r="X112" t="str">
            <v>Agrément ACPR</v>
          </cell>
          <cell r="Y112">
            <v>6</v>
          </cell>
          <cell r="Z112" t="str">
            <v>NOUVEL ETABLISSEMENT</v>
          </cell>
          <cell r="AA112" t="str">
            <v>FR</v>
          </cell>
          <cell r="AB112" t="str">
            <v> France</v>
          </cell>
          <cell r="AC112" t="str">
            <v>S. BANCAIRE MUTUALISTE ET AUTRES RESEAUX</v>
          </cell>
          <cell r="AD112">
            <v>27</v>
          </cell>
          <cell r="AE112" t="str">
            <v>GPE CREDIT AGRICOLE</v>
          </cell>
          <cell r="AF112">
            <v>0</v>
          </cell>
          <cell r="AG112" t="str">
            <v>69002</v>
          </cell>
          <cell r="AH112" t="str">
            <v>FR</v>
          </cell>
          <cell r="AI112" t="str">
            <v/>
          </cell>
          <cell r="AJ112" t="str">
            <v/>
          </cell>
          <cell r="AK112" t="str">
            <v>EC</v>
          </cell>
          <cell r="AL112" t="str">
            <v>Banque</v>
          </cell>
          <cell r="AM112" t="str">
            <v>PERSONNE_MORALE_SOCIETE</v>
          </cell>
          <cell r="AN112" t="str">
            <v>CREDIT AGRICOLE</v>
          </cell>
          <cell r="AO112" t="str">
            <v>Groupes mutualistes</v>
          </cell>
          <cell r="AP112" t="str">
            <v/>
          </cell>
          <cell r="AQ112" t="str">
            <v/>
          </cell>
          <cell r="AR112" t="str">
            <v>FR</v>
          </cell>
          <cell r="AS112" t="str">
            <v>FRANCE</v>
          </cell>
          <cell r="AT112" t="str">
            <v/>
          </cell>
          <cell r="AU112" t="str">
            <v/>
          </cell>
          <cell r="AV112" t="str">
            <v>RABIER</v>
          </cell>
          <cell r="AW112">
            <v>2761</v>
          </cell>
          <cell r="AX112">
            <v>134.358836747</v>
          </cell>
          <cell r="AY112">
            <v>96.319596540000006</v>
          </cell>
          <cell r="AZ112">
            <v>90.525970512000001</v>
          </cell>
          <cell r="BA112">
            <v>18</v>
          </cell>
          <cell r="BB112" t="str">
            <v>SI</v>
          </cell>
          <cell r="BC112">
            <v>0</v>
          </cell>
          <cell r="BD112">
            <v>1</v>
          </cell>
        </row>
        <row r="113">
          <cell r="A113" t="str">
            <v>30003</v>
          </cell>
          <cell r="B113" t="str">
            <v>STE GENERALE</v>
          </cell>
          <cell r="C113" t="str">
            <v>1. Top6</v>
          </cell>
          <cell r="D113">
            <v>201512</v>
          </cell>
          <cell r="E113">
            <v>3.2199999999999999E-2</v>
          </cell>
          <cell r="F113">
            <v>0.2109</v>
          </cell>
          <cell r="G113">
            <v>685.4198781770001</v>
          </cell>
          <cell r="H113">
            <v>22.070520077299403</v>
          </cell>
          <cell r="I113">
            <v>144.55505230752934</v>
          </cell>
          <cell r="J113">
            <v>6.8400000000000002E-2</v>
          </cell>
          <cell r="K113">
            <v>0.44109999999999999</v>
          </cell>
          <cell r="L113">
            <v>5.0764953540000004</v>
          </cell>
          <cell r="M113">
            <v>0.34723228221360003</v>
          </cell>
          <cell r="N113">
            <v>2.2392421006494003</v>
          </cell>
          <cell r="O113">
            <v>20441</v>
          </cell>
          <cell r="P113" t="str">
            <v>552120222</v>
          </cell>
          <cell r="Q113" t="str">
            <v>PM</v>
          </cell>
          <cell r="R113" t="str">
            <v>100</v>
          </cell>
          <cell r="S113" t="str">
            <v>01</v>
          </cell>
          <cell r="T113" t="str">
            <v>Etablissement de crédit</v>
          </cell>
          <cell r="U113" t="str">
            <v>200</v>
          </cell>
          <cell r="V113" t="str">
            <v>Banque</v>
          </cell>
          <cell r="W113" t="str">
            <v>001</v>
          </cell>
          <cell r="X113" t="str">
            <v>Agrément ACPR</v>
          </cell>
          <cell r="Y113">
            <v>6</v>
          </cell>
          <cell r="Z113" t="str">
            <v>NOUVEL ETABLISSEMENT</v>
          </cell>
          <cell r="AA113" t="str">
            <v>FR</v>
          </cell>
          <cell r="AB113" t="str">
            <v> France</v>
          </cell>
          <cell r="AC113" t="str">
            <v>S. BANCAIRE PRIVE (GRANDS GROUPES)</v>
          </cell>
          <cell r="AD113">
            <v>30</v>
          </cell>
          <cell r="AE113" t="str">
            <v>GPE SOCIETE GENERALE</v>
          </cell>
          <cell r="AF113">
            <v>1</v>
          </cell>
          <cell r="AG113" t="str">
            <v>75009</v>
          </cell>
          <cell r="AH113" t="str">
            <v>FR</v>
          </cell>
          <cell r="AI113" t="str">
            <v/>
          </cell>
          <cell r="AJ113" t="str">
            <v/>
          </cell>
          <cell r="AK113" t="str">
            <v>EC</v>
          </cell>
          <cell r="AL113" t="str">
            <v>Banque</v>
          </cell>
          <cell r="AM113" t="str">
            <v>PERSONNE_MORALE_SOCIETE</v>
          </cell>
          <cell r="AN113" t="str">
            <v>SOCIETE GENERALE</v>
          </cell>
          <cell r="AO113" t="str">
            <v>Grands groupes bancaires privés</v>
          </cell>
          <cell r="AP113" t="str">
            <v>OUI</v>
          </cell>
          <cell r="AQ113" t="str">
            <v/>
          </cell>
          <cell r="AR113" t="str">
            <v>FR</v>
          </cell>
          <cell r="AS113" t="str">
            <v>FRANCE</v>
          </cell>
          <cell r="AT113" t="str">
            <v/>
          </cell>
          <cell r="AU113" t="str">
            <v/>
          </cell>
          <cell r="AV113" t="str">
            <v>AYROLES</v>
          </cell>
          <cell r="AW113">
            <v>2751</v>
          </cell>
          <cell r="AX113">
            <v>1153.615684118</v>
          </cell>
          <cell r="AY113">
            <v>242.390057138</v>
          </cell>
          <cell r="AZ113">
            <v>337.07689172799996</v>
          </cell>
          <cell r="BA113">
            <v>2</v>
          </cell>
          <cell r="BB113" t="str">
            <v>SI</v>
          </cell>
          <cell r="BC113">
            <v>1</v>
          </cell>
          <cell r="BD113">
            <v>1</v>
          </cell>
        </row>
        <row r="114">
          <cell r="A114" t="str">
            <v>30004</v>
          </cell>
          <cell r="B114" t="str">
            <v>BNP PARIBAS</v>
          </cell>
          <cell r="C114" t="str">
            <v>1. Top6</v>
          </cell>
          <cell r="D114">
            <v>201512</v>
          </cell>
          <cell r="E114">
            <v>3.78E-2</v>
          </cell>
          <cell r="F114">
            <v>0.21460000000000001</v>
          </cell>
          <cell r="G114">
            <v>1169.482108271</v>
          </cell>
          <cell r="H114">
            <v>44.206423692643803</v>
          </cell>
          <cell r="I114">
            <v>250.97086043495662</v>
          </cell>
          <cell r="O114">
            <v>20556</v>
          </cell>
          <cell r="P114" t="str">
            <v>662042449</v>
          </cell>
          <cell r="Q114" t="str">
            <v>PM</v>
          </cell>
          <cell r="R114" t="str">
            <v>100</v>
          </cell>
          <cell r="S114" t="str">
            <v>01</v>
          </cell>
          <cell r="T114" t="str">
            <v>Etablissement de crédit</v>
          </cell>
          <cell r="U114" t="str">
            <v>200</v>
          </cell>
          <cell r="V114" t="str">
            <v>Banque</v>
          </cell>
          <cell r="W114" t="str">
            <v>001</v>
          </cell>
          <cell r="X114" t="str">
            <v>Agrément ACPR</v>
          </cell>
          <cell r="Y114">
            <v>6</v>
          </cell>
          <cell r="Z114" t="str">
            <v>NOUVEL ETABLISSEMENT</v>
          </cell>
          <cell r="AA114" t="str">
            <v>FR</v>
          </cell>
          <cell r="AB114" t="str">
            <v> France</v>
          </cell>
          <cell r="AC114" t="str">
            <v>S. BANCAIRE PRIVE (GRANDS GROUPES)</v>
          </cell>
          <cell r="AD114">
            <v>768</v>
          </cell>
          <cell r="AE114" t="str">
            <v>GPE BNP-PARIBAS</v>
          </cell>
          <cell r="AF114">
            <v>1</v>
          </cell>
          <cell r="AG114" t="str">
            <v>75009</v>
          </cell>
          <cell r="AH114" t="str">
            <v>FR</v>
          </cell>
          <cell r="AI114" t="str">
            <v/>
          </cell>
          <cell r="AJ114" t="str">
            <v/>
          </cell>
          <cell r="AK114" t="str">
            <v>EC</v>
          </cell>
          <cell r="AL114" t="str">
            <v>Banque</v>
          </cell>
          <cell r="AM114" t="str">
            <v>PERSONNE_MORALE_SOCIETE</v>
          </cell>
          <cell r="AN114" t="str">
            <v>BNP-PARIBAS</v>
          </cell>
          <cell r="AO114" t="str">
            <v>Grands groupes bancaires privés</v>
          </cell>
          <cell r="AP114" t="str">
            <v>OUI</v>
          </cell>
          <cell r="AQ114" t="str">
            <v/>
          </cell>
          <cell r="AR114" t="str">
            <v>FR</v>
          </cell>
          <cell r="AS114" t="str">
            <v>FRANCE</v>
          </cell>
          <cell r="AT114" t="str">
            <v/>
          </cell>
          <cell r="AU114" t="str">
            <v/>
          </cell>
          <cell r="AV114" t="str">
            <v>AUBERT</v>
          </cell>
          <cell r="AW114">
            <v>2754</v>
          </cell>
          <cell r="AX114">
            <v>1284.5851445580001</v>
          </cell>
          <cell r="AY114">
            <v>273.93183112899999</v>
          </cell>
          <cell r="AZ114">
            <v>321.10414057399998</v>
          </cell>
          <cell r="BA114">
            <v>1</v>
          </cell>
          <cell r="BB114" t="str">
            <v>SI</v>
          </cell>
          <cell r="BC114">
            <v>1</v>
          </cell>
          <cell r="BD114">
            <v>1</v>
          </cell>
        </row>
        <row r="115">
          <cell r="A115" t="str">
            <v>30006</v>
          </cell>
          <cell r="B115" t="str">
            <v>CREDIT AGRICOLE S.A.</v>
          </cell>
          <cell r="C115" t="str">
            <v>3. Autres (GEA CBD)</v>
          </cell>
          <cell r="D115">
            <v>201512</v>
          </cell>
          <cell r="E115">
            <v>3.3500000000000002E-2</v>
          </cell>
          <cell r="F115">
            <v>0.2404</v>
          </cell>
          <cell r="G115">
            <v>470.87088080000001</v>
          </cell>
          <cell r="H115">
            <v>15.774174506800001</v>
          </cell>
          <cell r="I115">
            <v>113.19735974432</v>
          </cell>
          <cell r="J115">
            <v>2.3999999999999998E-3</v>
          </cell>
          <cell r="K115">
            <v>0.44990000000000002</v>
          </cell>
          <cell r="L115">
            <v>390.63677301999996</v>
          </cell>
          <cell r="M115">
            <v>0.93752825524799988</v>
          </cell>
          <cell r="N115">
            <v>175.74748418169798</v>
          </cell>
          <cell r="O115">
            <v>1342</v>
          </cell>
          <cell r="P115" t="str">
            <v>784608416</v>
          </cell>
          <cell r="Q115" t="str">
            <v>PM</v>
          </cell>
          <cell r="R115" t="str">
            <v>210</v>
          </cell>
          <cell r="S115" t="str">
            <v>01</v>
          </cell>
          <cell r="T115" t="str">
            <v>Etablissement de crédit</v>
          </cell>
          <cell r="U115" t="str">
            <v>201</v>
          </cell>
          <cell r="V115" t="str">
            <v>Banque mutualiste ou coopérative</v>
          </cell>
          <cell r="W115" t="str">
            <v>001</v>
          </cell>
          <cell r="X115" t="str">
            <v>Agrément ACPR</v>
          </cell>
          <cell r="Y115">
            <v>8</v>
          </cell>
          <cell r="Z115" t="str">
            <v>RESTRUCTURATION AVEC REPRISE DE CIB</v>
          </cell>
          <cell r="AA115" t="str">
            <v>FR</v>
          </cell>
          <cell r="AB115" t="str">
            <v> France</v>
          </cell>
          <cell r="AC115" t="str">
            <v>S. BANCAIRE MUTUALISTE ET AUTRES RESEAUX</v>
          </cell>
          <cell r="AD115">
            <v>27</v>
          </cell>
          <cell r="AE115" t="str">
            <v>GPE CREDIT AGRICOLE</v>
          </cell>
          <cell r="AF115">
            <v>0</v>
          </cell>
          <cell r="AG115" t="str">
            <v>92120</v>
          </cell>
          <cell r="AH115" t="str">
            <v>FR</v>
          </cell>
          <cell r="AI115" t="str">
            <v/>
          </cell>
          <cell r="AJ115" t="str">
            <v/>
          </cell>
          <cell r="AK115" t="str">
            <v>EC</v>
          </cell>
          <cell r="AL115" t="str">
            <v>Bq mut</v>
          </cell>
          <cell r="AM115" t="str">
            <v>PERSONNE_MORALE_SOCIETE</v>
          </cell>
          <cell r="AN115" t="str">
            <v>CREDIT AGRICOLE</v>
          </cell>
          <cell r="AO115" t="str">
            <v>Groupes mutualistes</v>
          </cell>
          <cell r="AP115" t="str">
            <v/>
          </cell>
          <cell r="AQ115" t="str">
            <v/>
          </cell>
          <cell r="AR115" t="str">
            <v>FR</v>
          </cell>
          <cell r="AS115" t="str">
            <v>FRANCE</v>
          </cell>
          <cell r="AT115" t="str">
            <v/>
          </cell>
          <cell r="AU115" t="str">
            <v/>
          </cell>
          <cell r="AV115" t="str">
            <v>MOISSINAC</v>
          </cell>
          <cell r="AW115">
            <v>2761</v>
          </cell>
          <cell r="AX115">
            <v>550.35326566999993</v>
          </cell>
          <cell r="AY115">
            <v>1.715634374</v>
          </cell>
          <cell r="AZ115">
            <v>229.233033965</v>
          </cell>
          <cell r="BA115">
            <v>5</v>
          </cell>
          <cell r="BB115" t="str">
            <v>SI</v>
          </cell>
          <cell r="BC115">
            <v>0</v>
          </cell>
          <cell r="BD115">
            <v>0</v>
          </cell>
        </row>
        <row r="116">
          <cell r="A116" t="str">
            <v>30007</v>
          </cell>
          <cell r="B116" t="str">
            <v>NATIXIS</v>
          </cell>
          <cell r="C116" t="str">
            <v>3. Autres (GEA CBD)</v>
          </cell>
          <cell r="D116">
            <v>201512</v>
          </cell>
          <cell r="E116">
            <v>3.3799999999999997E-2</v>
          </cell>
          <cell r="F116">
            <v>0.21640000000000001</v>
          </cell>
          <cell r="G116">
            <v>191.56349311964001</v>
          </cell>
          <cell r="H116">
            <v>6.4748460674438322</v>
          </cell>
          <cell r="I116">
            <v>41.454339911090102</v>
          </cell>
          <cell r="J116">
            <v>1.6799999999999999E-2</v>
          </cell>
          <cell r="K116">
            <v>0.32529999999999998</v>
          </cell>
          <cell r="L116">
            <v>19.686262029509997</v>
          </cell>
          <cell r="M116">
            <v>0.33072920209576795</v>
          </cell>
          <cell r="N116">
            <v>6.4039410381996014</v>
          </cell>
          <cell r="O116">
            <v>50258</v>
          </cell>
          <cell r="P116" t="str">
            <v>542044524</v>
          </cell>
          <cell r="Q116" t="str">
            <v>PM</v>
          </cell>
          <cell r="R116" t="str">
            <v>191</v>
          </cell>
          <cell r="S116" t="str">
            <v>01</v>
          </cell>
          <cell r="T116" t="str">
            <v>Etablissement de crédit</v>
          </cell>
          <cell r="U116" t="str">
            <v>200</v>
          </cell>
          <cell r="V116" t="str">
            <v>Banque</v>
          </cell>
          <cell r="W116" t="str">
            <v>001</v>
          </cell>
          <cell r="X116" t="str">
            <v>Agrément ACPR</v>
          </cell>
          <cell r="Y116">
            <v>2</v>
          </cell>
          <cell r="Z116" t="str">
            <v>CHANGEMENT DE CATEGORIE AU SEIN DES E.C.</v>
          </cell>
          <cell r="AA116" t="str">
            <v>FR</v>
          </cell>
          <cell r="AB116" t="str">
            <v> France</v>
          </cell>
          <cell r="AC116" t="str">
            <v>S. BANCAIRE MUTUALISTE ET AUTRES RESEAUX</v>
          </cell>
          <cell r="AD116">
            <v>1163</v>
          </cell>
          <cell r="AE116" t="str">
            <v>GPE BPCE</v>
          </cell>
          <cell r="AF116">
            <v>0</v>
          </cell>
          <cell r="AG116" t="str">
            <v>75013</v>
          </cell>
          <cell r="AH116" t="str">
            <v>FR</v>
          </cell>
          <cell r="AI116" t="str">
            <v/>
          </cell>
          <cell r="AJ116" t="str">
            <v/>
          </cell>
          <cell r="AK116" t="str">
            <v>EC</v>
          </cell>
          <cell r="AL116" t="str">
            <v>Banque</v>
          </cell>
          <cell r="AM116" t="str">
            <v>PERSONNE_MORALE_SOCIETE</v>
          </cell>
          <cell r="AN116" t="str">
            <v>BPCE</v>
          </cell>
          <cell r="AO116" t="str">
            <v>Groupes mutualistes</v>
          </cell>
          <cell r="AP116" t="str">
            <v/>
          </cell>
          <cell r="AQ116" t="str">
            <v/>
          </cell>
          <cell r="AR116" t="str">
            <v>FR</v>
          </cell>
          <cell r="AS116" t="str">
            <v>FRANCE</v>
          </cell>
          <cell r="AT116" t="str">
            <v/>
          </cell>
          <cell r="AU116" t="str">
            <v/>
          </cell>
          <cell r="AV116" t="str">
            <v>CORSALETTI</v>
          </cell>
          <cell r="AW116">
            <v>2762</v>
          </cell>
          <cell r="AX116">
            <v>436.01270141900005</v>
          </cell>
          <cell r="AY116">
            <v>58.465409443999995</v>
          </cell>
          <cell r="AZ116">
            <v>38.679748947</v>
          </cell>
          <cell r="BA116">
            <v>6</v>
          </cell>
          <cell r="BB116" t="str">
            <v>SI</v>
          </cell>
          <cell r="BC116">
            <v>0</v>
          </cell>
          <cell r="BD116">
            <v>1</v>
          </cell>
        </row>
        <row r="117">
          <cell r="A117" t="str">
            <v>30056</v>
          </cell>
          <cell r="B117" t="str">
            <v>HSBC FRANCE</v>
          </cell>
          <cell r="C117" t="str">
            <v>2. CBD</v>
          </cell>
          <cell r="D117">
            <v>201512</v>
          </cell>
          <cell r="E117">
            <v>4.24E-2</v>
          </cell>
          <cell r="F117">
            <v>0.23400000000000001</v>
          </cell>
          <cell r="G117">
            <v>68.825060601999994</v>
          </cell>
          <cell r="H117">
            <v>2.9181825695247996</v>
          </cell>
          <cell r="I117">
            <v>16.105064180867998</v>
          </cell>
          <cell r="J117">
            <v>7.7999999999999996E-3</v>
          </cell>
          <cell r="K117">
            <v>0.45</v>
          </cell>
          <cell r="L117">
            <v>2.8513692239999999</v>
          </cell>
          <cell r="M117">
            <v>2.2240679947199998E-2</v>
          </cell>
          <cell r="N117">
            <v>1.2831161508</v>
          </cell>
          <cell r="O117">
            <v>20807</v>
          </cell>
          <cell r="P117" t="str">
            <v>775670284</v>
          </cell>
          <cell r="Q117" t="str">
            <v>PM</v>
          </cell>
          <cell r="R117" t="str">
            <v>120</v>
          </cell>
          <cell r="S117" t="str">
            <v>01</v>
          </cell>
          <cell r="T117" t="str">
            <v>Etablissement de crédit</v>
          </cell>
          <cell r="U117" t="str">
            <v>200</v>
          </cell>
          <cell r="V117" t="str">
            <v>Banque</v>
          </cell>
          <cell r="W117" t="str">
            <v>001</v>
          </cell>
          <cell r="X117" t="str">
            <v>Agrément ACPR</v>
          </cell>
          <cell r="Y117">
            <v>6</v>
          </cell>
          <cell r="Z117" t="str">
            <v>NOUVEL ETABLISSEMENT</v>
          </cell>
          <cell r="AA117" t="str">
            <v>GB</v>
          </cell>
          <cell r="AB117" t="str">
            <v> Royaume-Uni</v>
          </cell>
          <cell r="AC117" t="str">
            <v>S. BANCAIRE ETRANGER EEE</v>
          </cell>
          <cell r="AD117">
            <v>160</v>
          </cell>
          <cell r="AE117" t="str">
            <v>GPE HSBC HOLDINGS</v>
          </cell>
          <cell r="AF117">
            <v>1</v>
          </cell>
          <cell r="AG117" t="str">
            <v>75008</v>
          </cell>
          <cell r="AH117" t="str">
            <v>FR</v>
          </cell>
          <cell r="AI117" t="str">
            <v/>
          </cell>
          <cell r="AJ117" t="str">
            <v/>
          </cell>
          <cell r="AK117" t="str">
            <v>EC</v>
          </cell>
          <cell r="AL117" t="str">
            <v>Banque</v>
          </cell>
          <cell r="AM117" t="str">
            <v>PERSONNE_MORALE_SOCIETE</v>
          </cell>
          <cell r="AN117" t="str">
            <v>HSBC HOLDINGS</v>
          </cell>
          <cell r="AO117" t="str">
            <v>Grands groupes bancaires privés</v>
          </cell>
          <cell r="AP117" t="str">
            <v>OUI</v>
          </cell>
          <cell r="AQ117" t="str">
            <v/>
          </cell>
          <cell r="AR117" t="str">
            <v>ETR</v>
          </cell>
          <cell r="AS117" t="str">
            <v>FRANCE</v>
          </cell>
          <cell r="AT117" t="str">
            <v/>
          </cell>
          <cell r="AU117" t="str">
            <v/>
          </cell>
          <cell r="AV117" t="str">
            <v>SALLOY</v>
          </cell>
          <cell r="AW117">
            <v>2752</v>
          </cell>
          <cell r="AX117">
            <v>190.90335008000002</v>
          </cell>
          <cell r="AY117">
            <v>34.211535253000001</v>
          </cell>
          <cell r="AZ117">
            <v>33.638808169000001</v>
          </cell>
          <cell r="BA117">
            <v>13</v>
          </cell>
          <cell r="BB117" t="str">
            <v>SI</v>
          </cell>
          <cell r="BC117">
            <v>1</v>
          </cell>
          <cell r="BD117">
            <v>1</v>
          </cell>
        </row>
        <row r="118">
          <cell r="A118" t="str">
            <v>30066</v>
          </cell>
          <cell r="B118" t="str">
            <v>CREDIT INDUSTRIEL ET COMMERCIAL - CIC</v>
          </cell>
          <cell r="C118" t="str">
            <v>3. Autres (GEA CBD)</v>
          </cell>
          <cell r="D118">
            <v>201512</v>
          </cell>
          <cell r="E118">
            <v>4.5100000000000001E-2</v>
          </cell>
          <cell r="F118">
            <v>0.22109999999999999</v>
          </cell>
          <cell r="G118">
            <v>188.66337682120999</v>
          </cell>
          <cell r="H118">
            <v>8.5087182946365711</v>
          </cell>
          <cell r="I118">
            <v>41.713472615169529</v>
          </cell>
          <cell r="L118">
            <v>7.1378409028400007</v>
          </cell>
          <cell r="O118">
            <v>723</v>
          </cell>
          <cell r="P118" t="str">
            <v>542016381</v>
          </cell>
          <cell r="Q118" t="str">
            <v>PM</v>
          </cell>
          <cell r="R118" t="str">
            <v>102</v>
          </cell>
          <cell r="S118" t="str">
            <v>01</v>
          </cell>
          <cell r="T118" t="str">
            <v>Etablissement de crédit</v>
          </cell>
          <cell r="U118" t="str">
            <v>200</v>
          </cell>
          <cell r="V118" t="str">
            <v>Banque</v>
          </cell>
          <cell r="W118" t="str">
            <v>001</v>
          </cell>
          <cell r="X118" t="str">
            <v>Agrément ACPR</v>
          </cell>
          <cell r="Y118">
            <v>6</v>
          </cell>
          <cell r="Z118" t="str">
            <v>NOUVEL ETABLISSEMENT</v>
          </cell>
          <cell r="AA118" t="str">
            <v>FR</v>
          </cell>
          <cell r="AB118" t="str">
            <v> France</v>
          </cell>
          <cell r="AC118" t="str">
            <v>S. BANCAIRE MUTUALISTE ET AUTRES RESEAUX</v>
          </cell>
          <cell r="AD118">
            <v>29</v>
          </cell>
          <cell r="AE118" t="str">
            <v>GPE CREDIT MUTUEL</v>
          </cell>
          <cell r="AF118">
            <v>0</v>
          </cell>
          <cell r="AG118" t="str">
            <v>75009</v>
          </cell>
          <cell r="AH118" t="str">
            <v>FR</v>
          </cell>
          <cell r="AI118" t="str">
            <v/>
          </cell>
          <cell r="AJ118" t="str">
            <v/>
          </cell>
          <cell r="AK118" t="str">
            <v>EC</v>
          </cell>
          <cell r="AL118" t="str">
            <v>Banque</v>
          </cell>
          <cell r="AM118" t="str">
            <v>PERSONNE_MORALE_SOCIETE</v>
          </cell>
          <cell r="AN118" t="str">
            <v>CREDIT MUTUEL</v>
          </cell>
          <cell r="AO118" t="str">
            <v>Groupes mutualistes</v>
          </cell>
          <cell r="AP118" t="str">
            <v/>
          </cell>
          <cell r="AQ118" t="str">
            <v/>
          </cell>
          <cell r="AR118" t="str">
            <v>FR</v>
          </cell>
          <cell r="AS118" t="str">
            <v>FRANCE</v>
          </cell>
          <cell r="AT118" t="str">
            <v/>
          </cell>
          <cell r="AU118" t="str">
            <v/>
          </cell>
          <cell r="AV118" t="str">
            <v>NICAISE-GASTINEAU</v>
          </cell>
          <cell r="AW118">
            <v>2763</v>
          </cell>
          <cell r="AX118">
            <v>115.878846059</v>
          </cell>
          <cell r="AY118">
            <v>32.102572469999998</v>
          </cell>
          <cell r="AZ118">
            <v>30.150839896000001</v>
          </cell>
          <cell r="BA118">
            <v>20</v>
          </cell>
          <cell r="BB118" t="str">
            <v>SI</v>
          </cell>
          <cell r="BC118">
            <v>0</v>
          </cell>
          <cell r="BD118">
            <v>1</v>
          </cell>
        </row>
        <row r="119">
          <cell r="A119" t="str">
            <v>30076</v>
          </cell>
          <cell r="B119" t="str">
            <v>CREDIT DU NORD</v>
          </cell>
          <cell r="C119" t="str">
            <v>3. Autres (GEA CBD)</v>
          </cell>
          <cell r="D119">
            <v>201512</v>
          </cell>
          <cell r="E119">
            <v>7.0900000000000005E-2</v>
          </cell>
          <cell r="F119">
            <v>0.18790000000000001</v>
          </cell>
          <cell r="G119">
            <v>58.621255362999996</v>
          </cell>
          <cell r="H119">
            <v>4.1562470052367004</v>
          </cell>
          <cell r="I119">
            <v>11.0149338827077</v>
          </cell>
          <cell r="J119">
            <v>0.1021</v>
          </cell>
          <cell r="K119">
            <v>0.45</v>
          </cell>
          <cell r="L119">
            <v>1.5077824469999999</v>
          </cell>
          <cell r="M119">
            <v>0.15394458783869999</v>
          </cell>
          <cell r="N119">
            <v>0.67850210114999998</v>
          </cell>
          <cell r="O119">
            <v>20862</v>
          </cell>
          <cell r="P119" t="str">
            <v>456504851</v>
          </cell>
          <cell r="Q119" t="str">
            <v>PM</v>
          </cell>
          <cell r="R119" t="str">
            <v>105</v>
          </cell>
          <cell r="S119" t="str">
            <v>01</v>
          </cell>
          <cell r="T119" t="str">
            <v>Etablissement de crédit</v>
          </cell>
          <cell r="U119" t="str">
            <v>200</v>
          </cell>
          <cell r="V119" t="str">
            <v>Banque</v>
          </cell>
          <cell r="W119" t="str">
            <v>001</v>
          </cell>
          <cell r="X119" t="str">
            <v>Agrément ACPR</v>
          </cell>
          <cell r="Y119">
            <v>6</v>
          </cell>
          <cell r="Z119" t="str">
            <v>NOUVEL ETABLISSEMENT</v>
          </cell>
          <cell r="AA119" t="str">
            <v>FR</v>
          </cell>
          <cell r="AB119" t="str">
            <v> France</v>
          </cell>
          <cell r="AC119" t="str">
            <v>S. BANCAIRE PRIVE (GRANDS GROUPES)</v>
          </cell>
          <cell r="AD119">
            <v>30</v>
          </cell>
          <cell r="AE119" t="str">
            <v>GPE SOCIETE GENERALE</v>
          </cell>
          <cell r="AF119">
            <v>0</v>
          </cell>
          <cell r="AG119" t="str">
            <v>59000</v>
          </cell>
          <cell r="AH119" t="str">
            <v>FR</v>
          </cell>
          <cell r="AI119" t="str">
            <v/>
          </cell>
          <cell r="AJ119" t="str">
            <v/>
          </cell>
          <cell r="AK119" t="str">
            <v>EC</v>
          </cell>
          <cell r="AL119" t="str">
            <v>Banque</v>
          </cell>
          <cell r="AM119" t="str">
            <v>PERSONNE_MORALE_SOCIETE</v>
          </cell>
          <cell r="AN119" t="str">
            <v>SOCIETE GENERALE</v>
          </cell>
          <cell r="AO119" t="str">
            <v>Grands groupes bancaires privés</v>
          </cell>
          <cell r="AP119" t="str">
            <v>OUI</v>
          </cell>
          <cell r="AQ119" t="str">
            <v/>
          </cell>
          <cell r="AR119" t="str">
            <v>FR</v>
          </cell>
          <cell r="AS119" t="str">
            <v>FRANCE</v>
          </cell>
          <cell r="AT119" t="str">
            <v/>
          </cell>
          <cell r="AU119" t="str">
            <v/>
          </cell>
          <cell r="AV119" t="str">
            <v>FAIVRE</v>
          </cell>
          <cell r="AW119">
            <v>2751</v>
          </cell>
          <cell r="AX119">
            <v>43.091699329999997</v>
          </cell>
          <cell r="AY119">
            <v>17.364237545000002</v>
          </cell>
          <cell r="AZ119">
            <v>18.444559655000003</v>
          </cell>
          <cell r="BA119">
            <v>29</v>
          </cell>
          <cell r="BB119" t="str">
            <v>SI</v>
          </cell>
          <cell r="BC119">
            <v>0</v>
          </cell>
          <cell r="BD119">
            <v>1</v>
          </cell>
        </row>
        <row r="120">
          <cell r="A120" t="str">
            <v>31489</v>
          </cell>
          <cell r="B120" t="str">
            <v>CREDIT AGRICOLE CORPORATE AND INVESTM BK</v>
          </cell>
          <cell r="C120" t="str">
            <v>3. Autres (GEA CBD)</v>
          </cell>
          <cell r="D120">
            <v>201512</v>
          </cell>
          <cell r="E120">
            <v>1.72E-2</v>
          </cell>
          <cell r="F120">
            <v>0.22720000000000001</v>
          </cell>
          <cell r="G120">
            <v>346.98644640499998</v>
          </cell>
          <cell r="H120">
            <v>5.9681668781659996</v>
          </cell>
          <cell r="I120">
            <v>78.835320623216006</v>
          </cell>
          <cell r="O120">
            <v>21081</v>
          </cell>
          <cell r="P120" t="str">
            <v>304187701</v>
          </cell>
          <cell r="Q120" t="str">
            <v>PM</v>
          </cell>
          <cell r="R120" t="str">
            <v>102</v>
          </cell>
          <cell r="S120" t="str">
            <v>01</v>
          </cell>
          <cell r="T120" t="str">
            <v>Etablissement de crédit</v>
          </cell>
          <cell r="U120" t="str">
            <v>200</v>
          </cell>
          <cell r="V120" t="str">
            <v>Banque</v>
          </cell>
          <cell r="W120" t="str">
            <v>001</v>
          </cell>
          <cell r="X120" t="str">
            <v>Agrément ACPR</v>
          </cell>
          <cell r="Y120">
            <v>6</v>
          </cell>
          <cell r="Z120" t="str">
            <v>NOUVEL ETABLISSEMENT</v>
          </cell>
          <cell r="AA120" t="str">
            <v>FR</v>
          </cell>
          <cell r="AB120" t="str">
            <v> France</v>
          </cell>
          <cell r="AC120" t="str">
            <v>S. BANCAIRE MUTUALISTE ET AUTRES RESEAUX</v>
          </cell>
          <cell r="AD120">
            <v>27</v>
          </cell>
          <cell r="AE120" t="str">
            <v>GPE CREDIT AGRICOLE</v>
          </cell>
          <cell r="AF120">
            <v>0</v>
          </cell>
          <cell r="AG120" t="str">
            <v>92400</v>
          </cell>
          <cell r="AH120" t="str">
            <v>FR</v>
          </cell>
          <cell r="AI120" t="str">
            <v/>
          </cell>
          <cell r="AJ120" t="str">
            <v/>
          </cell>
          <cell r="AK120" t="str">
            <v>EC</v>
          </cell>
          <cell r="AL120" t="str">
            <v>Banque</v>
          </cell>
          <cell r="AM120" t="str">
            <v>PERSONNE_MORALE_SOCIETE</v>
          </cell>
          <cell r="AN120" t="str">
            <v>CREDIT AGRICOLE</v>
          </cell>
          <cell r="AO120" t="str">
            <v>Groupes mutualistes</v>
          </cell>
          <cell r="AP120" t="str">
            <v/>
          </cell>
          <cell r="AQ120" t="str">
            <v/>
          </cell>
          <cell r="AR120" t="str">
            <v>FR</v>
          </cell>
          <cell r="AS120" t="str">
            <v>FRANCE</v>
          </cell>
          <cell r="AT120" t="str">
            <v/>
          </cell>
          <cell r="AU120" t="str">
            <v/>
          </cell>
          <cell r="AV120" t="str">
            <v>ONDO</v>
          </cell>
          <cell r="AW120">
            <v>2761</v>
          </cell>
          <cell r="AX120">
            <v>565.48141394799995</v>
          </cell>
          <cell r="AY120">
            <v>91.69236746899999</v>
          </cell>
          <cell r="AZ120">
            <v>91.138472831000001</v>
          </cell>
          <cell r="BA120">
            <v>4</v>
          </cell>
          <cell r="BB120" t="str">
            <v>SI</v>
          </cell>
          <cell r="BC120">
            <v>0</v>
          </cell>
          <cell r="BD120">
            <v>1</v>
          </cell>
        </row>
        <row r="121">
          <cell r="A121" t="str">
            <v>39996</v>
          </cell>
          <cell r="B121" t="str">
            <v>GROUPE CREDIT AGRICOLE</v>
          </cell>
          <cell r="C121" t="str">
            <v>1. Top6</v>
          </cell>
          <cell r="D121">
            <v>201512</v>
          </cell>
          <cell r="E121">
            <v>3.8699999999999998E-2</v>
          </cell>
          <cell r="F121">
            <v>0.21010000000000001</v>
          </cell>
          <cell r="G121">
            <v>811.57275001400001</v>
          </cell>
          <cell r="H121">
            <v>31.4078654255418</v>
          </cell>
          <cell r="I121">
            <v>170.51143477794142</v>
          </cell>
          <cell r="J121">
            <v>1.9900000000000001E-2</v>
          </cell>
          <cell r="K121">
            <v>0.4481</v>
          </cell>
          <cell r="L121">
            <v>206.33889238</v>
          </cell>
          <cell r="M121">
            <v>4.1061439583619999</v>
          </cell>
          <cell r="N121">
            <v>92.460457675477997</v>
          </cell>
          <cell r="O121">
            <v>50615</v>
          </cell>
          <cell r="P121" t="str">
            <v/>
          </cell>
          <cell r="Q121" t="str">
            <v>PM</v>
          </cell>
          <cell r="R121" t="str">
            <v>930</v>
          </cell>
          <cell r="S121" t="str">
            <v>80</v>
          </cell>
          <cell r="T121" t="str">
            <v>Agrégation réseau</v>
          </cell>
          <cell r="U121" t="str">
            <v/>
          </cell>
          <cell r="V121" t="str">
            <v/>
          </cell>
          <cell r="W121" t="str">
            <v>100</v>
          </cell>
          <cell r="X121" t="str">
            <v>Aucune autorisation</v>
          </cell>
          <cell r="Y121">
            <v>6</v>
          </cell>
          <cell r="Z121" t="str">
            <v>NOUVEL ETABLISSEMENT</v>
          </cell>
          <cell r="AA121" t="str">
            <v/>
          </cell>
          <cell r="AB121" t="str">
            <v/>
          </cell>
          <cell r="AC121" t="str">
            <v/>
          </cell>
          <cell r="AD121">
            <v>27</v>
          </cell>
          <cell r="AE121" t="str">
            <v>GPE CREDIT AGRICOLE</v>
          </cell>
          <cell r="AF121">
            <v>1</v>
          </cell>
          <cell r="AG121" t="str">
            <v/>
          </cell>
          <cell r="AH121" t="str">
            <v>FR</v>
          </cell>
          <cell r="AI121" t="str">
            <v>Org Central</v>
          </cell>
          <cell r="AJ121" t="str">
            <v/>
          </cell>
          <cell r="AK121" t="str">
            <v/>
          </cell>
          <cell r="AL121" t="str">
            <v/>
          </cell>
          <cell r="AM121" t="str">
            <v/>
          </cell>
          <cell r="AN121" t="str">
            <v/>
          </cell>
          <cell r="AO121" t="str">
            <v/>
          </cell>
          <cell r="AP121" t="str">
            <v/>
          </cell>
          <cell r="AQ121" t="str">
            <v/>
          </cell>
          <cell r="AR121" t="str">
            <v/>
          </cell>
          <cell r="AS121" t="str">
            <v/>
          </cell>
          <cell r="AT121" t="str">
            <v/>
          </cell>
          <cell r="AU121" t="str">
            <v/>
          </cell>
          <cell r="AV121" t="str">
            <v>RABIER</v>
          </cell>
          <cell r="AW121">
            <v>2761</v>
          </cell>
          <cell r="AX121">
            <v>737.18631658000004</v>
          </cell>
          <cell r="AY121">
            <v>396.22235835600003</v>
          </cell>
          <cell r="AZ121">
            <v>383.75119783700001</v>
          </cell>
          <cell r="BA121">
            <v>3</v>
          </cell>
          <cell r="BB121" t="str">
            <v>SI</v>
          </cell>
          <cell r="BC121">
            <v>1</v>
          </cell>
          <cell r="BD121">
            <v>1</v>
          </cell>
        </row>
        <row r="122">
          <cell r="A122" t="str">
            <v>41539</v>
          </cell>
          <cell r="B122" t="str">
            <v>CA CONSUMER FINANCE</v>
          </cell>
          <cell r="C122" t="str">
            <v>3. Autres (GEA CBD)</v>
          </cell>
          <cell r="D122">
            <v>201512</v>
          </cell>
          <cell r="E122">
            <v>0.13009999999999999</v>
          </cell>
          <cell r="F122">
            <v>0.49440000000000001</v>
          </cell>
          <cell r="G122">
            <v>27.822490489</v>
          </cell>
          <cell r="H122">
            <v>3.6197060126188996</v>
          </cell>
          <cell r="I122">
            <v>13.755439297761599</v>
          </cell>
          <cell r="O122">
            <v>21700</v>
          </cell>
          <cell r="P122" t="str">
            <v>542097522</v>
          </cell>
          <cell r="Q122" t="str">
            <v>PM</v>
          </cell>
          <cell r="R122" t="str">
            <v>102</v>
          </cell>
          <cell r="S122" t="str">
            <v>01</v>
          </cell>
          <cell r="T122" t="str">
            <v>Etablissement de crédit</v>
          </cell>
          <cell r="U122" t="str">
            <v>200</v>
          </cell>
          <cell r="V122" t="str">
            <v>Banque</v>
          </cell>
          <cell r="W122" t="str">
            <v>001</v>
          </cell>
          <cell r="X122" t="str">
            <v>Agrément ACPR</v>
          </cell>
          <cell r="Y122">
            <v>6</v>
          </cell>
          <cell r="Z122" t="str">
            <v>NOUVEL ETABLISSEMENT</v>
          </cell>
          <cell r="AA122" t="str">
            <v>FR</v>
          </cell>
          <cell r="AB122" t="str">
            <v> France</v>
          </cell>
          <cell r="AC122" t="str">
            <v>S. BANCAIRE MUTUALISTE ET AUTRES RESEAUX</v>
          </cell>
          <cell r="AD122">
            <v>27</v>
          </cell>
          <cell r="AE122" t="str">
            <v>GPE CREDIT AGRICOLE</v>
          </cell>
          <cell r="AF122">
            <v>0</v>
          </cell>
          <cell r="AG122" t="str">
            <v>91000</v>
          </cell>
          <cell r="AH122" t="str">
            <v>FR</v>
          </cell>
          <cell r="AI122" t="str">
            <v/>
          </cell>
          <cell r="AJ122" t="str">
            <v/>
          </cell>
          <cell r="AK122" t="str">
            <v>EC</v>
          </cell>
          <cell r="AL122" t="str">
            <v>Banque</v>
          </cell>
          <cell r="AM122" t="str">
            <v>PERSONNE_MORALE_SOCIETE</v>
          </cell>
          <cell r="AN122" t="str">
            <v>CREDIT AGRICOLE</v>
          </cell>
          <cell r="AO122" t="str">
            <v>Groupes mutualistes</v>
          </cell>
          <cell r="AP122" t="str">
            <v/>
          </cell>
          <cell r="AQ122" t="str">
            <v/>
          </cell>
          <cell r="AR122" t="str">
            <v>FR</v>
          </cell>
          <cell r="AS122" t="str">
            <v>FRANCE</v>
          </cell>
          <cell r="AT122" t="str">
            <v/>
          </cell>
          <cell r="AU122" t="str">
            <v/>
          </cell>
          <cell r="AV122" t="str">
            <v>DU CHESNE</v>
          </cell>
          <cell r="AW122">
            <v>2761</v>
          </cell>
          <cell r="AX122">
            <v>34.957507899999996</v>
          </cell>
          <cell r="AY122">
            <v>7.4246024419999994</v>
          </cell>
          <cell r="AZ122">
            <v>1.5058747639999999</v>
          </cell>
          <cell r="BA122">
            <v>35</v>
          </cell>
          <cell r="BB122" t="str">
            <v>SI</v>
          </cell>
          <cell r="BC122">
            <v>0</v>
          </cell>
          <cell r="BD122">
            <v>1</v>
          </cell>
        </row>
        <row r="123">
          <cell r="A123" t="str">
            <v>42559</v>
          </cell>
          <cell r="B123" t="str">
            <v>CREDIT COOPERATIF</v>
          </cell>
          <cell r="C123" t="str">
            <v>3. Autres (GEA CBD)</v>
          </cell>
          <cell r="D123">
            <v>201512</v>
          </cell>
          <cell r="E123">
            <v>0.15809999999999999</v>
          </cell>
          <cell r="F123">
            <v>0.2354</v>
          </cell>
          <cell r="G123">
            <v>3.1151561729999999</v>
          </cell>
          <cell r="H123">
            <v>0.49250619095129994</v>
          </cell>
          <cell r="I123">
            <v>0.73330776312419998</v>
          </cell>
          <cell r="J123">
            <v>5.8500000000000003E-2</v>
          </cell>
          <cell r="K123">
            <v>0.44919999999999999</v>
          </cell>
          <cell r="L123">
            <v>9.285924735</v>
          </cell>
          <cell r="M123">
            <v>0.54322659699750009</v>
          </cell>
          <cell r="N123">
            <v>4.1712373909620002</v>
          </cell>
          <cell r="O123">
            <v>21892</v>
          </cell>
          <cell r="P123" t="str">
            <v>349974931</v>
          </cell>
          <cell r="Q123" t="str">
            <v>PM</v>
          </cell>
          <cell r="R123" t="str">
            <v>201</v>
          </cell>
          <cell r="S123" t="str">
            <v>01</v>
          </cell>
          <cell r="T123" t="str">
            <v>Etablissement de crédit</v>
          </cell>
          <cell r="U123" t="str">
            <v>201</v>
          </cell>
          <cell r="V123" t="str">
            <v>Banque mutualiste ou coopérative</v>
          </cell>
          <cell r="W123" t="str">
            <v>001</v>
          </cell>
          <cell r="X123" t="str">
            <v>Agrément ACPR</v>
          </cell>
          <cell r="Y123">
            <v>8</v>
          </cell>
          <cell r="Z123" t="str">
            <v>RESTRUCTURATION AVEC REPRISE DE CIB</v>
          </cell>
          <cell r="AA123" t="str">
            <v>FR</v>
          </cell>
          <cell r="AB123" t="str">
            <v> France</v>
          </cell>
          <cell r="AC123" t="str">
            <v>S. BANCAIRE MUTUALISTE ET AUTRES RESEAUX</v>
          </cell>
          <cell r="AD123">
            <v>1163</v>
          </cell>
          <cell r="AE123" t="str">
            <v>GPE BPCE</v>
          </cell>
          <cell r="AF123">
            <v>0</v>
          </cell>
          <cell r="AG123" t="str">
            <v>92000</v>
          </cell>
          <cell r="AH123" t="str">
            <v>FR</v>
          </cell>
          <cell r="AI123" t="str">
            <v/>
          </cell>
          <cell r="AJ123" t="str">
            <v/>
          </cell>
          <cell r="AK123" t="str">
            <v>EC</v>
          </cell>
          <cell r="AL123" t="str">
            <v>Bq mut</v>
          </cell>
          <cell r="AM123" t="str">
            <v>PERSONNE_MORALE_SOCIETE</v>
          </cell>
          <cell r="AN123" t="str">
            <v>BPCE</v>
          </cell>
          <cell r="AO123" t="str">
            <v>Groupes mutualistes</v>
          </cell>
          <cell r="AP123" t="str">
            <v/>
          </cell>
          <cell r="AQ123" t="str">
            <v/>
          </cell>
          <cell r="AR123" t="str">
            <v>FR</v>
          </cell>
          <cell r="AS123" t="str">
            <v>FRANCE</v>
          </cell>
          <cell r="AT123" t="str">
            <v/>
          </cell>
          <cell r="AU123" t="str">
            <v/>
          </cell>
          <cell r="AV123" t="str">
            <v>LE FLEM</v>
          </cell>
          <cell r="AW123">
            <v>2762</v>
          </cell>
          <cell r="AX123">
            <v>14.942586550000001</v>
          </cell>
          <cell r="AY123">
            <v>9.9544939030000013</v>
          </cell>
          <cell r="AZ123">
            <v>9.1597584889999997</v>
          </cell>
          <cell r="BA123">
            <v>85</v>
          </cell>
          <cell r="BB123" t="str">
            <v>SI</v>
          </cell>
          <cell r="BC123">
            <v>0</v>
          </cell>
          <cell r="BD123">
            <v>1</v>
          </cell>
        </row>
        <row r="124">
          <cell r="A124" t="str">
            <v>45539</v>
          </cell>
          <cell r="B124" t="str">
            <v>CAISSE CENTRALE DU CIT MUT</v>
          </cell>
          <cell r="C124" t="str">
            <v>3. Autres (GEA CBD)</v>
          </cell>
          <cell r="D124">
            <v>201512</v>
          </cell>
          <cell r="E124">
            <v>0</v>
          </cell>
          <cell r="F124">
            <v>0.26069999999999999</v>
          </cell>
          <cell r="G124">
            <v>3.3160007354399998</v>
          </cell>
          <cell r="H124">
            <v>0</v>
          </cell>
          <cell r="I124">
            <v>0.8644813917292079</v>
          </cell>
          <cell r="O124">
            <v>22710</v>
          </cell>
          <cell r="P124" t="str">
            <v>632049052</v>
          </cell>
          <cell r="Q124" t="str">
            <v>PM</v>
          </cell>
          <cell r="R124" t="str">
            <v>240</v>
          </cell>
          <cell r="S124" t="str">
            <v>01</v>
          </cell>
          <cell r="T124" t="str">
            <v>Etablissement de crédit</v>
          </cell>
          <cell r="U124" t="str">
            <v>201</v>
          </cell>
          <cell r="V124" t="str">
            <v>Banque mutualiste ou coopérative</v>
          </cell>
          <cell r="W124" t="str">
            <v>001</v>
          </cell>
          <cell r="X124" t="str">
            <v>Agrément ACPR</v>
          </cell>
          <cell r="Y124">
            <v>6</v>
          </cell>
          <cell r="Z124" t="str">
            <v>NOUVEL ETABLISSEMENT</v>
          </cell>
          <cell r="AA124" t="str">
            <v>FR</v>
          </cell>
          <cell r="AB124" t="str">
            <v> France</v>
          </cell>
          <cell r="AC124" t="str">
            <v>S. BANCAIRE MUTUALISTE ET AUTRES RESEAUX</v>
          </cell>
          <cell r="AD124">
            <v>29</v>
          </cell>
          <cell r="AE124" t="str">
            <v>GPE CREDIT MUTUEL</v>
          </cell>
          <cell r="AF124">
            <v>0</v>
          </cell>
          <cell r="AG124" t="str">
            <v>75017</v>
          </cell>
          <cell r="AH124" t="str">
            <v>FR</v>
          </cell>
          <cell r="AI124" t="str">
            <v/>
          </cell>
          <cell r="AJ124" t="str">
            <v/>
          </cell>
          <cell r="AK124" t="str">
            <v>EC</v>
          </cell>
          <cell r="AL124" t="str">
            <v>Bq mut</v>
          </cell>
          <cell r="AM124" t="str">
            <v>PERSONNE_MORALE_SOCIETE</v>
          </cell>
          <cell r="AN124" t="str">
            <v>CREDIT MUTUEL</v>
          </cell>
          <cell r="AO124" t="str">
            <v>Groupes mutualistes</v>
          </cell>
          <cell r="AP124" t="str">
            <v/>
          </cell>
          <cell r="AQ124" t="str">
            <v/>
          </cell>
          <cell r="AR124" t="str">
            <v>FR</v>
          </cell>
          <cell r="AS124" t="str">
            <v>FRANCE</v>
          </cell>
          <cell r="AT124" t="str">
            <v/>
          </cell>
          <cell r="AU124" t="str">
            <v/>
          </cell>
          <cell r="AV124" t="str">
            <v>KRAUSE</v>
          </cell>
          <cell r="AW124">
            <v>2763</v>
          </cell>
          <cell r="AX124">
            <v>4.570800448</v>
          </cell>
          <cell r="AY124">
            <v>1.17012E-4</v>
          </cell>
          <cell r="AZ124">
            <v>1.6161736999999999E-2</v>
          </cell>
          <cell r="BA124">
            <v>176</v>
          </cell>
          <cell r="BB124" t="str">
            <v>SI</v>
          </cell>
          <cell r="BC124">
            <v>0</v>
          </cell>
          <cell r="BD124">
            <v>0</v>
          </cell>
        </row>
        <row r="125">
          <cell r="A125" t="str">
            <v>00009</v>
          </cell>
          <cell r="B125" t="str">
            <v>GROUPE BPCE</v>
          </cell>
          <cell r="C125" t="str">
            <v>1. Top6</v>
          </cell>
          <cell r="D125">
            <v>201412</v>
          </cell>
          <cell r="E125">
            <v>4.7500000000000001E-2</v>
          </cell>
          <cell r="F125">
            <v>0.19389999999999999</v>
          </cell>
          <cell r="G125">
            <v>509.228050811</v>
          </cell>
          <cell r="H125">
            <v>24.188332413522499</v>
          </cell>
          <cell r="I125">
            <v>98.739319052252895</v>
          </cell>
          <cell r="J125">
            <v>3.2800000000000003E-2</v>
          </cell>
          <cell r="K125">
            <v>0</v>
          </cell>
          <cell r="L125">
            <v>99.975653700999999</v>
          </cell>
          <cell r="M125">
            <v>3.2792014413928001</v>
          </cell>
          <cell r="N125">
            <v>0</v>
          </cell>
          <cell r="O125">
            <v>1385</v>
          </cell>
          <cell r="P125" t="str">
            <v/>
          </cell>
          <cell r="Q125" t="str">
            <v>PM</v>
          </cell>
          <cell r="R125" t="str">
            <v>930</v>
          </cell>
          <cell r="S125" t="str">
            <v>80</v>
          </cell>
          <cell r="T125" t="str">
            <v>Agrégation réseau</v>
          </cell>
          <cell r="U125" t="str">
            <v/>
          </cell>
          <cell r="V125" t="str">
            <v/>
          </cell>
          <cell r="W125" t="str">
            <v>100</v>
          </cell>
          <cell r="X125" t="str">
            <v>Aucune autorisation</v>
          </cell>
          <cell r="Y125">
            <v>6</v>
          </cell>
          <cell r="Z125" t="str">
            <v>NOUVEL ETABLISSEMENT</v>
          </cell>
          <cell r="AA125" t="str">
            <v/>
          </cell>
          <cell r="AB125" t="str">
            <v/>
          </cell>
          <cell r="AC125" t="str">
            <v/>
          </cell>
          <cell r="AD125">
            <v>1163</v>
          </cell>
          <cell r="AE125" t="str">
            <v>GPE BPCE</v>
          </cell>
          <cell r="AF125">
            <v>1</v>
          </cell>
          <cell r="AG125" t="str">
            <v/>
          </cell>
          <cell r="AH125" t="str">
            <v>FR</v>
          </cell>
          <cell r="AI125" t="str">
            <v>Org Central</v>
          </cell>
          <cell r="AJ125" t="str">
            <v/>
          </cell>
          <cell r="AK125" t="str">
            <v/>
          </cell>
          <cell r="AL125" t="str">
            <v/>
          </cell>
          <cell r="AM125" t="str">
            <v/>
          </cell>
          <cell r="AN125" t="str">
            <v/>
          </cell>
          <cell r="AO125" t="str">
            <v/>
          </cell>
          <cell r="AP125" t="str">
            <v/>
          </cell>
          <cell r="AQ125" t="str">
            <v/>
          </cell>
          <cell r="AR125" t="str">
            <v/>
          </cell>
          <cell r="AS125" t="str">
            <v/>
          </cell>
          <cell r="AT125" t="str">
            <v/>
          </cell>
          <cell r="AU125" t="str">
            <v/>
          </cell>
          <cell r="AV125" t="str">
            <v>RINGWALD</v>
          </cell>
          <cell r="AW125">
            <v>2762</v>
          </cell>
          <cell r="BA125">
            <v>9999</v>
          </cell>
          <cell r="BB125" t="str">
            <v>SI</v>
          </cell>
          <cell r="BC125">
            <v>1</v>
          </cell>
          <cell r="BD125">
            <v>0</v>
          </cell>
        </row>
        <row r="126">
          <cell r="A126" t="str">
            <v>09992</v>
          </cell>
          <cell r="B126" t="str">
            <v>DE LAGE LANDEN FRANCE</v>
          </cell>
          <cell r="C126" t="str">
            <v>4. Autres (GEA hors CBD)</v>
          </cell>
          <cell r="D126">
            <v>201412</v>
          </cell>
          <cell r="E126">
            <v>5.9299999999999999E-2</v>
          </cell>
          <cell r="F126">
            <v>0.21129999999999999</v>
          </cell>
          <cell r="G126">
            <v>1.57291964767</v>
          </cell>
          <cell r="H126">
            <v>9.3274135106830997E-2</v>
          </cell>
          <cell r="I126">
            <v>0.33235792155267097</v>
          </cell>
          <cell r="O126">
            <v>537</v>
          </cell>
          <cell r="P126" t="str">
            <v>383092889</v>
          </cell>
          <cell r="Q126" t="str">
            <v>PM</v>
          </cell>
          <cell r="R126" t="str">
            <v>94A</v>
          </cell>
          <cell r="S126" t="str">
            <v>38</v>
          </cell>
          <cell r="T126" t="str">
            <v>Entreprise mère de société de financement</v>
          </cell>
          <cell r="U126" t="str">
            <v/>
          </cell>
          <cell r="V126" t="str">
            <v/>
          </cell>
          <cell r="W126" t="str">
            <v>006</v>
          </cell>
          <cell r="X126" t="str">
            <v>Inscription liste</v>
          </cell>
          <cell r="Y126">
            <v>1</v>
          </cell>
          <cell r="Z126" t="str">
            <v>CHANGEMENT DE CATEGORIE AGENT FINANCIER</v>
          </cell>
          <cell r="AA126" t="str">
            <v>NL</v>
          </cell>
          <cell r="AB126" t="str">
            <v> Pays-Bas</v>
          </cell>
          <cell r="AC126" t="str">
            <v>S. BANCAIRE ETRANGER EEE</v>
          </cell>
          <cell r="AD126">
            <v>223</v>
          </cell>
          <cell r="AE126" t="str">
            <v>GPE RABOBANK</v>
          </cell>
          <cell r="AF126">
            <v>1</v>
          </cell>
          <cell r="AG126" t="str">
            <v>93350</v>
          </cell>
          <cell r="AH126" t="str">
            <v>FR</v>
          </cell>
          <cell r="AI126" t="str">
            <v/>
          </cell>
          <cell r="AJ126" t="str">
            <v/>
          </cell>
          <cell r="AK126" t="str">
            <v/>
          </cell>
          <cell r="AL126" t="str">
            <v/>
          </cell>
          <cell r="AM126" t="str">
            <v/>
          </cell>
          <cell r="AN126" t="str">
            <v/>
          </cell>
          <cell r="AO126" t="str">
            <v/>
          </cell>
          <cell r="AP126" t="str">
            <v/>
          </cell>
          <cell r="AQ126" t="str">
            <v/>
          </cell>
          <cell r="AR126" t="str">
            <v/>
          </cell>
          <cell r="AS126" t="str">
            <v/>
          </cell>
          <cell r="AT126" t="str">
            <v/>
          </cell>
          <cell r="AU126" t="str">
            <v/>
          </cell>
          <cell r="AV126" t="str">
            <v>JEOL</v>
          </cell>
          <cell r="BA126">
            <v>9999</v>
          </cell>
          <cell r="BB126" t="str">
            <v>NON-MSU</v>
          </cell>
          <cell r="BC126">
            <v>0</v>
          </cell>
          <cell r="BD126">
            <v>0</v>
          </cell>
        </row>
        <row r="127">
          <cell r="A127" t="str">
            <v>10107</v>
          </cell>
          <cell r="B127" t="str">
            <v>BRED-BANQUE POPULAIRE</v>
          </cell>
          <cell r="C127" t="str">
            <v>3. Autres (GEA CBD)</v>
          </cell>
          <cell r="D127">
            <v>201412</v>
          </cell>
          <cell r="E127">
            <v>9.8035087344379601E-2</v>
          </cell>
          <cell r="F127">
            <v>0.15301570481401999</v>
          </cell>
          <cell r="G127">
            <v>10.718342774134001</v>
          </cell>
          <cell r="H127">
            <v>1.0507736700492267</v>
          </cell>
          <cell r="I127">
            <v>1.6400747740223725</v>
          </cell>
          <cell r="J127">
            <v>2.3622594830018401E-2</v>
          </cell>
          <cell r="K127">
            <v>0.43688657787909602</v>
          </cell>
          <cell r="L127">
            <v>19.560285664612799</v>
          </cell>
          <cell r="M127">
            <v>0.46206470301456537</v>
          </cell>
          <cell r="N127">
            <v>8.5456262663502258</v>
          </cell>
          <cell r="O127">
            <v>2129</v>
          </cell>
          <cell r="P127" t="str">
            <v>552091795</v>
          </cell>
          <cell r="Q127" t="str">
            <v>PM</v>
          </cell>
          <cell r="R127" t="str">
            <v>202</v>
          </cell>
          <cell r="S127" t="str">
            <v>01</v>
          </cell>
          <cell r="T127" t="str">
            <v>Etablissement de crédit</v>
          </cell>
          <cell r="U127" t="str">
            <v>201</v>
          </cell>
          <cell r="V127" t="str">
            <v>Banque mutualiste ou coopérative</v>
          </cell>
          <cell r="W127" t="str">
            <v>001</v>
          </cell>
          <cell r="X127" t="str">
            <v>Agrément ACPR</v>
          </cell>
          <cell r="Y127">
            <v>6</v>
          </cell>
          <cell r="Z127" t="str">
            <v>NOUVEL ETABLISSEMENT</v>
          </cell>
          <cell r="AA127" t="str">
            <v>FR</v>
          </cell>
          <cell r="AB127" t="str">
            <v> France</v>
          </cell>
          <cell r="AC127" t="str">
            <v>S. BANCAIRE MUTUALISTE ET AUTRES RESEAUX</v>
          </cell>
          <cell r="AD127">
            <v>1163</v>
          </cell>
          <cell r="AE127" t="str">
            <v>GPE BPCE</v>
          </cell>
          <cell r="AF127">
            <v>0</v>
          </cell>
          <cell r="AG127" t="str">
            <v>75012</v>
          </cell>
          <cell r="AH127" t="str">
            <v>FR</v>
          </cell>
          <cell r="AI127" t="str">
            <v/>
          </cell>
          <cell r="AJ127" t="str">
            <v/>
          </cell>
          <cell r="AK127" t="str">
            <v>EC</v>
          </cell>
          <cell r="AL127" t="str">
            <v>Bq mut</v>
          </cell>
          <cell r="AM127" t="str">
            <v>PERSONNE_MORALE_SOCIETE</v>
          </cell>
          <cell r="AN127" t="str">
            <v>BPCE</v>
          </cell>
          <cell r="AO127" t="str">
            <v>Groupes mutualistes</v>
          </cell>
          <cell r="AP127" t="str">
            <v/>
          </cell>
          <cell r="AQ127" t="str">
            <v/>
          </cell>
          <cell r="AR127" t="str">
            <v>FR</v>
          </cell>
          <cell r="AS127" t="str">
            <v>FRANCE</v>
          </cell>
          <cell r="AT127" t="str">
            <v/>
          </cell>
          <cell r="AU127" t="str">
            <v/>
          </cell>
          <cell r="AV127" t="str">
            <v>LACAMPAGNE</v>
          </cell>
          <cell r="AW127">
            <v>2762</v>
          </cell>
          <cell r="AX127">
            <v>51.355527424999998</v>
          </cell>
          <cell r="AY127">
            <v>12.364550409</v>
          </cell>
          <cell r="AZ127">
            <v>27.186823627999999</v>
          </cell>
          <cell r="BA127">
            <v>26</v>
          </cell>
          <cell r="BB127" t="str">
            <v>SI</v>
          </cell>
          <cell r="BC127">
            <v>0</v>
          </cell>
          <cell r="BD127">
            <v>1</v>
          </cell>
        </row>
        <row r="128">
          <cell r="A128" t="str">
            <v>10206</v>
          </cell>
          <cell r="B128" t="str">
            <v>CRCAM DU NORD EST</v>
          </cell>
          <cell r="C128" t="str">
            <v>3. Autres (GEA CBD)</v>
          </cell>
          <cell r="D128">
            <v>201412</v>
          </cell>
          <cell r="E128">
            <v>3.78E-2</v>
          </cell>
          <cell r="F128">
            <v>0.16839999999999999</v>
          </cell>
          <cell r="G128">
            <v>11.494349</v>
          </cell>
          <cell r="H128">
            <v>0.43448639220000002</v>
          </cell>
          <cell r="I128">
            <v>1.9356483715999999</v>
          </cell>
          <cell r="J128">
            <v>1.7500000000000002E-2</v>
          </cell>
          <cell r="K128">
            <v>0.45</v>
          </cell>
          <cell r="L128">
            <v>4.7519080000000002</v>
          </cell>
          <cell r="M128">
            <v>8.3158390000000013E-2</v>
          </cell>
          <cell r="N128">
            <v>2.1383586000000001</v>
          </cell>
          <cell r="O128">
            <v>2267</v>
          </cell>
          <cell r="P128" t="str">
            <v>394157085</v>
          </cell>
          <cell r="Q128" t="str">
            <v>PM</v>
          </cell>
          <cell r="R128" t="str">
            <v>210</v>
          </cell>
          <cell r="S128" t="str">
            <v>01</v>
          </cell>
          <cell r="T128" t="str">
            <v>Etablissement de crédit</v>
          </cell>
          <cell r="U128" t="str">
            <v>201</v>
          </cell>
          <cell r="V128" t="str">
            <v>Banque mutualiste ou coopérative</v>
          </cell>
          <cell r="W128" t="str">
            <v>001</v>
          </cell>
          <cell r="X128" t="str">
            <v>Agrément ACPR</v>
          </cell>
          <cell r="Y128">
            <v>8</v>
          </cell>
          <cell r="Z128" t="str">
            <v>RESTRUCTURATION AVEC REPRISE DE CIB</v>
          </cell>
          <cell r="AA128" t="str">
            <v>FR</v>
          </cell>
          <cell r="AB128" t="str">
            <v> France</v>
          </cell>
          <cell r="AC128" t="str">
            <v>S. BANCAIRE MUTUALISTE ET AUTRES RESEAUX</v>
          </cell>
          <cell r="AD128">
            <v>27</v>
          </cell>
          <cell r="AE128" t="str">
            <v>GPE CREDIT AGRICOLE</v>
          </cell>
          <cell r="AF128">
            <v>0</v>
          </cell>
          <cell r="AG128" t="str">
            <v>51100</v>
          </cell>
          <cell r="AH128" t="str">
            <v>FR</v>
          </cell>
          <cell r="AI128" t="str">
            <v/>
          </cell>
          <cell r="AJ128" t="str">
            <v/>
          </cell>
          <cell r="AK128" t="str">
            <v>EC</v>
          </cell>
          <cell r="AL128" t="str">
            <v>Bq mut</v>
          </cell>
          <cell r="AM128" t="str">
            <v>PERSONNE_MORALE_SOCIETE</v>
          </cell>
          <cell r="AN128" t="str">
            <v>CREDIT AGRICOLE</v>
          </cell>
          <cell r="AO128" t="str">
            <v>Groupes mutualistes</v>
          </cell>
          <cell r="AP128" t="str">
            <v/>
          </cell>
          <cell r="AQ128" t="str">
            <v/>
          </cell>
          <cell r="AR128" t="str">
            <v>FR</v>
          </cell>
          <cell r="AS128" t="str">
            <v>FRANCE</v>
          </cell>
          <cell r="AT128" t="str">
            <v/>
          </cell>
          <cell r="AU128" t="str">
            <v/>
          </cell>
          <cell r="AV128" t="str">
            <v>BALLABRIGA</v>
          </cell>
          <cell r="AW128">
            <v>2761</v>
          </cell>
          <cell r="AX128">
            <v>20.492980053</v>
          </cell>
          <cell r="AY128">
            <v>14.718880715999999</v>
          </cell>
          <cell r="AZ128">
            <v>7.393376849</v>
          </cell>
          <cell r="BA128">
            <v>61</v>
          </cell>
          <cell r="BB128" t="str">
            <v>SI</v>
          </cell>
          <cell r="BC128">
            <v>0</v>
          </cell>
          <cell r="BD128">
            <v>0</v>
          </cell>
        </row>
        <row r="129">
          <cell r="A129" t="str">
            <v>10207</v>
          </cell>
          <cell r="B129" t="str">
            <v>BANQUE POPULAIRE RIVES DE PARIS</v>
          </cell>
          <cell r="C129" t="str">
            <v>3. Autres (GEA CBD)</v>
          </cell>
          <cell r="D129">
            <v>201412</v>
          </cell>
          <cell r="E129">
            <v>5.5455119135092899E-2</v>
          </cell>
          <cell r="F129">
            <v>0.136639754008858</v>
          </cell>
          <cell r="G129">
            <v>10.671292353</v>
          </cell>
          <cell r="H129">
            <v>0.59177778876102083</v>
          </cell>
          <cell r="I129">
            <v>1.4581227620705275</v>
          </cell>
          <cell r="J129">
            <v>5.2932760111052198E-2</v>
          </cell>
          <cell r="K129">
            <v>0.43509501211430701</v>
          </cell>
          <cell r="L129">
            <v>3.859058718</v>
          </cell>
          <cell r="M129">
            <v>0.20427062937435864</v>
          </cell>
          <cell r="N129">
            <v>1.6790571996580321</v>
          </cell>
          <cell r="O129">
            <v>2273</v>
          </cell>
          <cell r="P129" t="str">
            <v>552002313</v>
          </cell>
          <cell r="Q129" t="str">
            <v>PM</v>
          </cell>
          <cell r="R129" t="str">
            <v>202</v>
          </cell>
          <cell r="S129" t="str">
            <v>01</v>
          </cell>
          <cell r="T129" t="str">
            <v>Etablissement de crédit</v>
          </cell>
          <cell r="U129" t="str">
            <v>201</v>
          </cell>
          <cell r="V129" t="str">
            <v>Banque mutualiste ou coopérative</v>
          </cell>
          <cell r="W129" t="str">
            <v>001</v>
          </cell>
          <cell r="X129" t="str">
            <v>Agrément ACPR</v>
          </cell>
          <cell r="Y129">
            <v>6</v>
          </cell>
          <cell r="Z129" t="str">
            <v>NOUVEL ETABLISSEMENT</v>
          </cell>
          <cell r="AA129" t="str">
            <v>FR</v>
          </cell>
          <cell r="AB129" t="str">
            <v> France</v>
          </cell>
          <cell r="AC129" t="str">
            <v>S. BANCAIRE MUTUALISTE ET AUTRES RESEAUX</v>
          </cell>
          <cell r="AD129">
            <v>1163</v>
          </cell>
          <cell r="AE129" t="str">
            <v>GPE BPCE</v>
          </cell>
          <cell r="AF129">
            <v>0</v>
          </cell>
          <cell r="AG129" t="str">
            <v>75013</v>
          </cell>
          <cell r="AH129" t="str">
            <v>FR</v>
          </cell>
          <cell r="AI129" t="str">
            <v/>
          </cell>
          <cell r="AJ129" t="str">
            <v/>
          </cell>
          <cell r="AK129" t="str">
            <v>EC</v>
          </cell>
          <cell r="AL129" t="str">
            <v>Bq mut</v>
          </cell>
          <cell r="AM129" t="str">
            <v>PERSONNE_MORALE_SOCIETE</v>
          </cell>
          <cell r="AN129" t="str">
            <v>BPCE</v>
          </cell>
          <cell r="AO129" t="str">
            <v>Groupes mutualistes</v>
          </cell>
          <cell r="AP129" t="str">
            <v/>
          </cell>
          <cell r="AQ129" t="str">
            <v/>
          </cell>
          <cell r="AR129" t="str">
            <v>FR</v>
          </cell>
          <cell r="AS129" t="str">
            <v>FRANCE</v>
          </cell>
          <cell r="AT129" t="str">
            <v/>
          </cell>
          <cell r="AU129" t="str">
            <v/>
          </cell>
          <cell r="AV129" t="str">
            <v>CISSOKHO-COULIBALY</v>
          </cell>
          <cell r="AW129">
            <v>2762</v>
          </cell>
          <cell r="AX129">
            <v>20.265486677999998</v>
          </cell>
          <cell r="AY129">
            <v>11.531718956000001</v>
          </cell>
          <cell r="AZ129">
            <v>14.896604003</v>
          </cell>
          <cell r="BA129">
            <v>62</v>
          </cell>
          <cell r="BB129" t="str">
            <v>SI</v>
          </cell>
          <cell r="BC129">
            <v>0</v>
          </cell>
          <cell r="BD129">
            <v>1</v>
          </cell>
        </row>
        <row r="130">
          <cell r="A130" t="str">
            <v>10278</v>
          </cell>
          <cell r="B130" t="str">
            <v>CAISSE FEDERALE DE CREDIT MUTUEL</v>
          </cell>
          <cell r="C130" t="str">
            <v>3. Autres (GEA CBD)</v>
          </cell>
          <cell r="D130">
            <v>201412</v>
          </cell>
          <cell r="E130">
            <v>3.9100000000000003E-2</v>
          </cell>
          <cell r="F130">
            <v>0.1653</v>
          </cell>
          <cell r="G130">
            <v>337.83844517837002</v>
          </cell>
          <cell r="H130">
            <v>13.209483206474269</v>
          </cell>
          <cell r="I130">
            <v>55.844694987984568</v>
          </cell>
          <cell r="L130">
            <v>6.6355850595699994</v>
          </cell>
          <cell r="O130">
            <v>2422</v>
          </cell>
          <cell r="P130" t="str">
            <v>588505354</v>
          </cell>
          <cell r="Q130" t="str">
            <v>PM</v>
          </cell>
          <cell r="R130" t="str">
            <v>240</v>
          </cell>
          <cell r="S130" t="str">
            <v>01</v>
          </cell>
          <cell r="T130" t="str">
            <v>Etablissement de crédit</v>
          </cell>
          <cell r="U130" t="str">
            <v>201</v>
          </cell>
          <cell r="V130" t="str">
            <v>Banque mutualiste ou coopérative</v>
          </cell>
          <cell r="W130" t="str">
            <v>001</v>
          </cell>
          <cell r="X130" t="str">
            <v>Agrément ACPR</v>
          </cell>
          <cell r="Y130">
            <v>6</v>
          </cell>
          <cell r="Z130" t="str">
            <v>NOUVEL ETABLISSEMENT</v>
          </cell>
          <cell r="AA130" t="str">
            <v>FR</v>
          </cell>
          <cell r="AB130" t="str">
            <v> France</v>
          </cell>
          <cell r="AC130" t="str">
            <v>S. BANCAIRE MUTUALISTE ET AUTRES RESEAUX</v>
          </cell>
          <cell r="AD130">
            <v>29</v>
          </cell>
          <cell r="AE130" t="str">
            <v>GPE CREDIT MUTUEL</v>
          </cell>
          <cell r="AF130">
            <v>0</v>
          </cell>
          <cell r="AG130" t="str">
            <v>67000</v>
          </cell>
          <cell r="AH130" t="str">
            <v>FR</v>
          </cell>
          <cell r="AI130" t="str">
            <v/>
          </cell>
          <cell r="AJ130" t="str">
            <v/>
          </cell>
          <cell r="AK130" t="str">
            <v>EC</v>
          </cell>
          <cell r="AL130" t="str">
            <v>Bq mut</v>
          </cell>
          <cell r="AM130" t="str">
            <v>PERSONNE_MORALE_SOCIETE</v>
          </cell>
          <cell r="AN130" t="str">
            <v>CREDIT MUTUEL</v>
          </cell>
          <cell r="AO130" t="str">
            <v>Groupes mutualistes</v>
          </cell>
          <cell r="AP130" t="str">
            <v/>
          </cell>
          <cell r="AQ130" t="str">
            <v/>
          </cell>
          <cell r="AR130" t="str">
            <v>FR</v>
          </cell>
          <cell r="AS130" t="str">
            <v>FRANCE</v>
          </cell>
          <cell r="AT130" t="str">
            <v/>
          </cell>
          <cell r="AU130" t="str">
            <v/>
          </cell>
          <cell r="AV130" t="str">
            <v>NICAISE-GASTINEAU</v>
          </cell>
          <cell r="AW130">
            <v>2763</v>
          </cell>
          <cell r="AX130">
            <v>155.83486382499999</v>
          </cell>
          <cell r="AY130">
            <v>113.48111222499999</v>
          </cell>
          <cell r="AZ130">
            <v>93.655929549999996</v>
          </cell>
          <cell r="BA130">
            <v>16</v>
          </cell>
          <cell r="BB130" t="str">
            <v>SI</v>
          </cell>
          <cell r="BC130">
            <v>0</v>
          </cell>
          <cell r="BD130">
            <v>0</v>
          </cell>
        </row>
        <row r="131">
          <cell r="A131" t="str">
            <v>10807</v>
          </cell>
          <cell r="B131" t="str">
            <v>BANQUE POPULAIRE BOURGOGNE FRANCHE-COMTE</v>
          </cell>
          <cell r="C131" t="str">
            <v>3. Autres (GEA CBD)</v>
          </cell>
          <cell r="D131">
            <v>201412</v>
          </cell>
          <cell r="E131">
            <v>7.9793717265959102E-2</v>
          </cell>
          <cell r="F131">
            <v>0.147099660617241</v>
          </cell>
          <cell r="G131">
            <v>7.7191980199999994</v>
          </cell>
          <cell r="H131">
            <v>0.61594350432783129</v>
          </cell>
          <cell r="I131">
            <v>1.1354914089792787</v>
          </cell>
          <cell r="J131">
            <v>4.0972578499871799E-2</v>
          </cell>
          <cell r="K131">
            <v>0.44156421382705002</v>
          </cell>
          <cell r="L131">
            <v>2.551963201</v>
          </cell>
          <cell r="M131">
            <v>0.10456051258175661</v>
          </cell>
          <cell r="N131">
            <v>1.1268556245651271</v>
          </cell>
          <cell r="O131">
            <v>3226</v>
          </cell>
          <cell r="P131" t="str">
            <v>542820352</v>
          </cell>
          <cell r="Q131" t="str">
            <v>PM</v>
          </cell>
          <cell r="R131" t="str">
            <v>202</v>
          </cell>
          <cell r="S131" t="str">
            <v>01</v>
          </cell>
          <cell r="T131" t="str">
            <v>Etablissement de crédit</v>
          </cell>
          <cell r="U131" t="str">
            <v>201</v>
          </cell>
          <cell r="V131" t="str">
            <v>Banque mutualiste ou coopérative</v>
          </cell>
          <cell r="W131" t="str">
            <v>001</v>
          </cell>
          <cell r="X131" t="str">
            <v>Agrément ACPR</v>
          </cell>
          <cell r="Y131">
            <v>6</v>
          </cell>
          <cell r="Z131" t="str">
            <v>NOUVEL ETABLISSEMENT</v>
          </cell>
          <cell r="AA131" t="str">
            <v>FR</v>
          </cell>
          <cell r="AB131" t="str">
            <v> France</v>
          </cell>
          <cell r="AC131" t="str">
            <v>S. BANCAIRE MUTUALISTE ET AUTRES RESEAUX</v>
          </cell>
          <cell r="AD131">
            <v>1163</v>
          </cell>
          <cell r="AE131" t="str">
            <v>GPE BPCE</v>
          </cell>
          <cell r="AF131">
            <v>0</v>
          </cell>
          <cell r="AG131" t="str">
            <v>21000</v>
          </cell>
          <cell r="AH131" t="str">
            <v>FR</v>
          </cell>
          <cell r="AI131" t="str">
            <v/>
          </cell>
          <cell r="AJ131" t="str">
            <v/>
          </cell>
          <cell r="AK131" t="str">
            <v>EC</v>
          </cell>
          <cell r="AL131" t="str">
            <v>Bq mut</v>
          </cell>
          <cell r="AM131" t="str">
            <v>PERSONNE_MORALE_SOCIETE</v>
          </cell>
          <cell r="AN131" t="str">
            <v>BPCE</v>
          </cell>
          <cell r="AO131" t="str">
            <v>Groupes mutualistes</v>
          </cell>
          <cell r="AP131" t="str">
            <v/>
          </cell>
          <cell r="AQ131" t="str">
            <v/>
          </cell>
          <cell r="AR131" t="str">
            <v>FR</v>
          </cell>
          <cell r="AS131" t="str">
            <v>FRANCE</v>
          </cell>
          <cell r="AT131" t="str">
            <v/>
          </cell>
          <cell r="AU131" t="str">
            <v/>
          </cell>
          <cell r="AV131" t="str">
            <v>JEQUIER</v>
          </cell>
          <cell r="AW131">
            <v>2762</v>
          </cell>
          <cell r="AX131">
            <v>12.753974485999999</v>
          </cell>
          <cell r="AY131">
            <v>7.9736230949999998</v>
          </cell>
          <cell r="AZ131">
            <v>8.4757072320000013</v>
          </cell>
          <cell r="BA131">
            <v>99</v>
          </cell>
          <cell r="BB131" t="str">
            <v>SI</v>
          </cell>
          <cell r="BC131">
            <v>0</v>
          </cell>
          <cell r="BD131">
            <v>1</v>
          </cell>
        </row>
        <row r="132">
          <cell r="A132" t="str">
            <v>10907</v>
          </cell>
          <cell r="B132" t="str">
            <v>BANQUE POP AQUITAINE CENTRE ATLANTIQUE</v>
          </cell>
          <cell r="C132" t="str">
            <v>3. Autres (GEA CBD)</v>
          </cell>
          <cell r="D132">
            <v>201412</v>
          </cell>
          <cell r="E132">
            <v>7.5715018408148899E-2</v>
          </cell>
          <cell r="F132">
            <v>0.14500751605088</v>
          </cell>
          <cell r="G132">
            <v>9.8351320340000008</v>
          </cell>
          <cell r="H132">
            <v>0.74466720300088496</v>
          </cell>
          <cell r="I132">
            <v>1.4261680662827791</v>
          </cell>
          <cell r="J132">
            <v>6.89921180000891E-2</v>
          </cell>
          <cell r="K132">
            <v>0.43831125975881502</v>
          </cell>
          <cell r="L132">
            <v>2.3901333220000001</v>
          </cell>
          <cell r="M132">
            <v>0.16490036018736895</v>
          </cell>
          <cell r="N132">
            <v>1.0476223473573414</v>
          </cell>
          <cell r="O132">
            <v>8554</v>
          </cell>
          <cell r="P132" t="str">
            <v>755501590</v>
          </cell>
          <cell r="Q132" t="str">
            <v>PM</v>
          </cell>
          <cell r="R132" t="str">
            <v>202</v>
          </cell>
          <cell r="S132" t="str">
            <v>01</v>
          </cell>
          <cell r="T132" t="str">
            <v>Etablissement de crédit</v>
          </cell>
          <cell r="U132" t="str">
            <v>201</v>
          </cell>
          <cell r="V132" t="str">
            <v>Banque mutualiste ou coopérative</v>
          </cell>
          <cell r="W132" t="str">
            <v>001</v>
          </cell>
          <cell r="X132" t="str">
            <v>Agrément ACPR</v>
          </cell>
          <cell r="Y132">
            <v>6</v>
          </cell>
          <cell r="Z132" t="str">
            <v>NOUVEL ETABLISSEMENT</v>
          </cell>
          <cell r="AA132" t="str">
            <v>FR</v>
          </cell>
          <cell r="AB132" t="str">
            <v> France</v>
          </cell>
          <cell r="AC132" t="str">
            <v>S. BANCAIRE MUTUALISTE ET AUTRES RESEAUX</v>
          </cell>
          <cell r="AD132">
            <v>1163</v>
          </cell>
          <cell r="AE132" t="str">
            <v>GPE BPCE</v>
          </cell>
          <cell r="AF132">
            <v>0</v>
          </cell>
          <cell r="AG132" t="str">
            <v>33100</v>
          </cell>
          <cell r="AH132" t="str">
            <v>FR</v>
          </cell>
          <cell r="AI132" t="str">
            <v/>
          </cell>
          <cell r="AJ132" t="str">
            <v/>
          </cell>
          <cell r="AK132" t="str">
            <v>EC</v>
          </cell>
          <cell r="AL132" t="str">
            <v>Bq mut</v>
          </cell>
          <cell r="AM132" t="str">
            <v>PERSONNE_MORALE_SOCIETE</v>
          </cell>
          <cell r="AN132" t="str">
            <v>BPCE</v>
          </cell>
          <cell r="AO132" t="str">
            <v>Groupes mutualistes</v>
          </cell>
          <cell r="AP132" t="str">
            <v/>
          </cell>
          <cell r="AQ132" t="str">
            <v/>
          </cell>
          <cell r="AR132" t="str">
            <v>FR</v>
          </cell>
          <cell r="AS132" t="str">
            <v>FRANCE</v>
          </cell>
          <cell r="AT132" t="str">
            <v/>
          </cell>
          <cell r="AU132" t="str">
            <v/>
          </cell>
          <cell r="AV132" t="str">
            <v>BODIAN</v>
          </cell>
          <cell r="AW132">
            <v>2762</v>
          </cell>
          <cell r="AX132">
            <v>14.014136731000001</v>
          </cell>
          <cell r="AY132">
            <v>9.8353622070000011</v>
          </cell>
          <cell r="AZ132">
            <v>9.0434149890000004</v>
          </cell>
          <cell r="BA132">
            <v>90</v>
          </cell>
          <cell r="BB132" t="str">
            <v>SI</v>
          </cell>
          <cell r="BC132">
            <v>0</v>
          </cell>
          <cell r="BD132">
            <v>1</v>
          </cell>
        </row>
        <row r="133">
          <cell r="A133" t="str">
            <v>11006</v>
          </cell>
          <cell r="B133" t="str">
            <v>CRCAM DE CHAMPAGNE-BOURGOGNE</v>
          </cell>
          <cell r="C133" t="str">
            <v>3. Autres (GEA CBD)</v>
          </cell>
          <cell r="D133">
            <v>201412</v>
          </cell>
          <cell r="E133">
            <v>5.0900000000000001E-2</v>
          </cell>
          <cell r="F133">
            <v>0.16700000000000001</v>
          </cell>
          <cell r="G133">
            <v>8.0006050000000002</v>
          </cell>
          <cell r="H133">
            <v>0.40723079449999999</v>
          </cell>
          <cell r="I133">
            <v>1.3361010350000002</v>
          </cell>
          <cell r="J133">
            <v>2.5700000000000001E-2</v>
          </cell>
          <cell r="K133">
            <v>0.45</v>
          </cell>
          <cell r="L133">
            <v>2.7416839999999998</v>
          </cell>
          <cell r="M133">
            <v>7.0461278799999999E-2</v>
          </cell>
          <cell r="N133">
            <v>1.2337578</v>
          </cell>
          <cell r="O133">
            <v>1312</v>
          </cell>
          <cell r="P133" t="str">
            <v>775718216</v>
          </cell>
          <cell r="Q133" t="str">
            <v>PM</v>
          </cell>
          <cell r="R133" t="str">
            <v>210</v>
          </cell>
          <cell r="S133" t="str">
            <v>01</v>
          </cell>
          <cell r="T133" t="str">
            <v>Etablissement de crédit</v>
          </cell>
          <cell r="U133" t="str">
            <v>201</v>
          </cell>
          <cell r="V133" t="str">
            <v>Banque mutualiste ou coopérative</v>
          </cell>
          <cell r="W133" t="str">
            <v>001</v>
          </cell>
          <cell r="X133" t="str">
            <v>Agrément ACPR</v>
          </cell>
          <cell r="Y133">
            <v>6</v>
          </cell>
          <cell r="Z133" t="str">
            <v>NOUVEL ETABLISSEMENT</v>
          </cell>
          <cell r="AA133" t="str">
            <v>FR</v>
          </cell>
          <cell r="AB133" t="str">
            <v> France</v>
          </cell>
          <cell r="AC133" t="str">
            <v>S. BANCAIRE MUTUALISTE ET AUTRES RESEAUX</v>
          </cell>
          <cell r="AD133">
            <v>27</v>
          </cell>
          <cell r="AE133" t="str">
            <v>GPE CREDIT AGRICOLE</v>
          </cell>
          <cell r="AF133">
            <v>0</v>
          </cell>
          <cell r="AG133" t="str">
            <v>10000</v>
          </cell>
          <cell r="AH133" t="str">
            <v>FR</v>
          </cell>
          <cell r="AI133" t="str">
            <v/>
          </cell>
          <cell r="AJ133" t="str">
            <v/>
          </cell>
          <cell r="AK133" t="str">
            <v>EC</v>
          </cell>
          <cell r="AL133" t="str">
            <v>Bq mut</v>
          </cell>
          <cell r="AM133" t="str">
            <v>PERSONNE_MORALE_SOCIETE</v>
          </cell>
          <cell r="AN133" t="str">
            <v>CREDIT AGRICOLE</v>
          </cell>
          <cell r="AO133" t="str">
            <v>Groupes mutualistes</v>
          </cell>
          <cell r="AP133" t="str">
            <v/>
          </cell>
          <cell r="AQ133" t="str">
            <v/>
          </cell>
          <cell r="AR133" t="str">
            <v>FR</v>
          </cell>
          <cell r="AS133" t="str">
            <v>FRANCE</v>
          </cell>
          <cell r="AT133" t="str">
            <v/>
          </cell>
          <cell r="AU133" t="str">
            <v/>
          </cell>
          <cell r="AV133" t="str">
            <v>PIGEON</v>
          </cell>
          <cell r="AW133">
            <v>2761</v>
          </cell>
          <cell r="AX133">
            <v>12.635367879</v>
          </cell>
          <cell r="AY133">
            <v>9.4596775429999997</v>
          </cell>
          <cell r="AZ133">
            <v>3.887633643</v>
          </cell>
          <cell r="BA133">
            <v>101</v>
          </cell>
          <cell r="BB133" t="str">
            <v>SI</v>
          </cell>
          <cell r="BC133">
            <v>0</v>
          </cell>
          <cell r="BD133">
            <v>0</v>
          </cell>
        </row>
        <row r="134">
          <cell r="A134" t="str">
            <v>11188</v>
          </cell>
          <cell r="B134" t="str">
            <v>RCI BANQUE</v>
          </cell>
          <cell r="C134" t="str">
            <v>2. CBD</v>
          </cell>
          <cell r="D134">
            <v>201412</v>
          </cell>
          <cell r="E134">
            <v>5.7500000000000002E-2</v>
          </cell>
          <cell r="F134">
            <v>0.33119999999999999</v>
          </cell>
          <cell r="G134">
            <v>22.428221993000001</v>
          </cell>
          <cell r="H134">
            <v>1.2896227645975</v>
          </cell>
          <cell r="I134">
            <v>7.4282271240815998</v>
          </cell>
          <cell r="J134">
            <v>1.4500000000000001E-2</v>
          </cell>
          <cell r="K134">
            <v>0</v>
          </cell>
          <cell r="L134">
            <v>0.26025353200000001</v>
          </cell>
          <cell r="M134">
            <v>3.7736762140000001E-3</v>
          </cell>
          <cell r="N134">
            <v>0</v>
          </cell>
          <cell r="O134">
            <v>3966</v>
          </cell>
          <cell r="P134" t="str">
            <v>306523358</v>
          </cell>
          <cell r="Q134" t="str">
            <v>PM</v>
          </cell>
          <cell r="R134" t="str">
            <v>102</v>
          </cell>
          <cell r="S134" t="str">
            <v>01</v>
          </cell>
          <cell r="T134" t="str">
            <v>Etablissement de crédit</v>
          </cell>
          <cell r="U134" t="str">
            <v>200</v>
          </cell>
          <cell r="V134" t="str">
            <v>Banque</v>
          </cell>
          <cell r="W134" t="str">
            <v>001</v>
          </cell>
          <cell r="X134" t="str">
            <v>Agrément ACPR</v>
          </cell>
          <cell r="Y134">
            <v>6</v>
          </cell>
          <cell r="Z134" t="str">
            <v>NOUVEL ETABLISSEMENT</v>
          </cell>
          <cell r="AA134" t="str">
            <v>FR</v>
          </cell>
          <cell r="AB134" t="str">
            <v> France</v>
          </cell>
          <cell r="AC134" t="str">
            <v>S. INDUSTRIEL PRIVE</v>
          </cell>
          <cell r="AD134">
            <v>52</v>
          </cell>
          <cell r="AE134" t="str">
            <v>GPE RENAULT</v>
          </cell>
          <cell r="AF134">
            <v>1</v>
          </cell>
          <cell r="AG134" t="str">
            <v>93160</v>
          </cell>
          <cell r="AH134" t="str">
            <v>FR</v>
          </cell>
          <cell r="AI134" t="str">
            <v/>
          </cell>
          <cell r="AJ134" t="str">
            <v/>
          </cell>
          <cell r="AK134" t="str">
            <v>EC</v>
          </cell>
          <cell r="AL134" t="str">
            <v>Banque</v>
          </cell>
          <cell r="AM134" t="str">
            <v>PERSONNE_MORALE_SOCIETE</v>
          </cell>
          <cell r="AN134" t="str">
            <v>RENAULT</v>
          </cell>
          <cell r="AO134" t="str">
            <v>Industrie, commerce, services, BTP, groupes professionnels</v>
          </cell>
          <cell r="AP134" t="str">
            <v/>
          </cell>
          <cell r="AQ134" t="str">
            <v/>
          </cell>
          <cell r="AR134" t="str">
            <v>FR</v>
          </cell>
          <cell r="AS134" t="str">
            <v>FRANCE</v>
          </cell>
          <cell r="AT134" t="str">
            <v/>
          </cell>
          <cell r="AU134" t="str">
            <v/>
          </cell>
          <cell r="AV134" t="str">
            <v>ABADIE</v>
          </cell>
          <cell r="AW134">
            <v>2764</v>
          </cell>
          <cell r="AX134">
            <v>31.495888453999999</v>
          </cell>
          <cell r="AY134">
            <v>9.7654257789999992</v>
          </cell>
          <cell r="AZ134">
            <v>11.393775293999999</v>
          </cell>
          <cell r="BA134">
            <v>39</v>
          </cell>
          <cell r="BB134" t="str">
            <v>SI</v>
          </cell>
          <cell r="BC134">
            <v>0</v>
          </cell>
          <cell r="BD134">
            <v>1</v>
          </cell>
        </row>
        <row r="135">
          <cell r="A135" t="str">
            <v>11206</v>
          </cell>
          <cell r="B135" t="str">
            <v>CRCAM NORD MIDI-PYRENEES</v>
          </cell>
          <cell r="C135" t="str">
            <v>3. Autres (GEA CBD)</v>
          </cell>
          <cell r="D135">
            <v>201412</v>
          </cell>
          <cell r="E135">
            <v>4.7500000000000001E-2</v>
          </cell>
          <cell r="F135">
            <v>0.1764</v>
          </cell>
          <cell r="G135">
            <v>8.5534169999999996</v>
          </cell>
          <cell r="H135">
            <v>0.40628730749999997</v>
          </cell>
          <cell r="I135">
            <v>1.5088227587999998</v>
          </cell>
          <cell r="J135">
            <v>3.32E-2</v>
          </cell>
          <cell r="K135">
            <v>0.45</v>
          </cell>
          <cell r="L135">
            <v>3.5829369999999998</v>
          </cell>
          <cell r="M135">
            <v>0.11895350839999999</v>
          </cell>
          <cell r="N135">
            <v>1.6123216499999999</v>
          </cell>
          <cell r="O135">
            <v>4064</v>
          </cell>
          <cell r="P135" t="str">
            <v>444953830</v>
          </cell>
          <cell r="Q135" t="str">
            <v>PM</v>
          </cell>
          <cell r="R135" t="str">
            <v>210</v>
          </cell>
          <cell r="S135" t="str">
            <v>01</v>
          </cell>
          <cell r="T135" t="str">
            <v>Etablissement de crédit</v>
          </cell>
          <cell r="U135" t="str">
            <v>201</v>
          </cell>
          <cell r="V135" t="str">
            <v>Banque mutualiste ou coopérative</v>
          </cell>
          <cell r="W135" t="str">
            <v>001</v>
          </cell>
          <cell r="X135" t="str">
            <v>Agrément ACPR</v>
          </cell>
          <cell r="Y135">
            <v>8</v>
          </cell>
          <cell r="Z135" t="str">
            <v>RESTRUCTURATION AVEC REPRISE DE CIB</v>
          </cell>
          <cell r="AA135" t="str">
            <v>FR</v>
          </cell>
          <cell r="AB135" t="str">
            <v> France</v>
          </cell>
          <cell r="AC135" t="str">
            <v>S. BANCAIRE MUTUALISTE ET AUTRES RESEAUX</v>
          </cell>
          <cell r="AD135">
            <v>27</v>
          </cell>
          <cell r="AE135" t="str">
            <v>GPE CREDIT AGRICOLE</v>
          </cell>
          <cell r="AF135">
            <v>0</v>
          </cell>
          <cell r="AG135" t="str">
            <v>81000</v>
          </cell>
          <cell r="AH135" t="str">
            <v>FR</v>
          </cell>
          <cell r="AI135" t="str">
            <v/>
          </cell>
          <cell r="AJ135" t="str">
            <v/>
          </cell>
          <cell r="AK135" t="str">
            <v>EC</v>
          </cell>
          <cell r="AL135" t="str">
            <v>Bq mut</v>
          </cell>
          <cell r="AM135" t="str">
            <v>PERSONNE_MORALE_SOCIETE</v>
          </cell>
          <cell r="AN135" t="str">
            <v>CREDIT AGRICOLE</v>
          </cell>
          <cell r="AO135" t="str">
            <v>Groupes mutualistes</v>
          </cell>
          <cell r="AP135" t="str">
            <v/>
          </cell>
          <cell r="AQ135" t="str">
            <v/>
          </cell>
          <cell r="AR135" t="str">
            <v>FR</v>
          </cell>
          <cell r="AS135" t="str">
            <v>FRANCE</v>
          </cell>
          <cell r="AT135" t="str">
            <v/>
          </cell>
          <cell r="AU135" t="str">
            <v/>
          </cell>
          <cell r="AV135" t="str">
            <v>ESCOLAN</v>
          </cell>
          <cell r="AW135">
            <v>2787</v>
          </cell>
          <cell r="AX135">
            <v>14.586658422000001</v>
          </cell>
          <cell r="AY135">
            <v>10.711746951</v>
          </cell>
          <cell r="AZ135">
            <v>4.3253302529999997</v>
          </cell>
          <cell r="BA135">
            <v>87</v>
          </cell>
          <cell r="BB135" t="str">
            <v>SI</v>
          </cell>
          <cell r="BC135">
            <v>0</v>
          </cell>
          <cell r="BD135">
            <v>0</v>
          </cell>
        </row>
        <row r="136">
          <cell r="A136" t="str">
            <v>11306</v>
          </cell>
          <cell r="B136" t="str">
            <v>CRCAM D'ALPES PROVENCE</v>
          </cell>
          <cell r="C136" t="str">
            <v>3. Autres (GEA CBD)</v>
          </cell>
          <cell r="D136">
            <v>201412</v>
          </cell>
          <cell r="E136">
            <v>4.8500000000000001E-2</v>
          </cell>
          <cell r="F136">
            <v>0.18229999999999999</v>
          </cell>
          <cell r="G136">
            <v>10.787032999999999</v>
          </cell>
          <cell r="H136">
            <v>0.52317110049999993</v>
          </cell>
          <cell r="I136">
            <v>1.9664761158999997</v>
          </cell>
          <cell r="J136">
            <v>3.7400000000000003E-2</v>
          </cell>
          <cell r="K136">
            <v>0.43609999999999999</v>
          </cell>
          <cell r="L136">
            <v>2.0659939999999999</v>
          </cell>
          <cell r="M136">
            <v>7.7268175600000003E-2</v>
          </cell>
          <cell r="N136">
            <v>0.90097998339999996</v>
          </cell>
          <cell r="O136">
            <v>4210</v>
          </cell>
          <cell r="P136" t="str">
            <v>381976448</v>
          </cell>
          <cell r="Q136" t="str">
            <v>PM</v>
          </cell>
          <cell r="R136" t="str">
            <v>210</v>
          </cell>
          <cell r="S136" t="str">
            <v>01</v>
          </cell>
          <cell r="T136" t="str">
            <v>Etablissement de crédit</v>
          </cell>
          <cell r="U136" t="str">
            <v>201</v>
          </cell>
          <cell r="V136" t="str">
            <v>Banque mutualiste ou coopérative</v>
          </cell>
          <cell r="W136" t="str">
            <v>001</v>
          </cell>
          <cell r="X136" t="str">
            <v>Agrément ACPR</v>
          </cell>
          <cell r="Y136">
            <v>8</v>
          </cell>
          <cell r="Z136" t="str">
            <v>RESTRUCTURATION AVEC REPRISE DE CIB</v>
          </cell>
          <cell r="AA136" t="str">
            <v>FR</v>
          </cell>
          <cell r="AB136" t="str">
            <v> France</v>
          </cell>
          <cell r="AC136" t="str">
            <v>S. BANCAIRE MUTUALISTE ET AUTRES RESEAUX</v>
          </cell>
          <cell r="AD136">
            <v>27</v>
          </cell>
          <cell r="AE136" t="str">
            <v>GPE CREDIT AGRICOLE</v>
          </cell>
          <cell r="AF136">
            <v>0</v>
          </cell>
          <cell r="AG136" t="str">
            <v>13090</v>
          </cell>
          <cell r="AH136" t="str">
            <v>FR</v>
          </cell>
          <cell r="AI136" t="str">
            <v/>
          </cell>
          <cell r="AJ136" t="str">
            <v/>
          </cell>
          <cell r="AK136" t="str">
            <v>EC</v>
          </cell>
          <cell r="AL136" t="str">
            <v>Bq mut</v>
          </cell>
          <cell r="AM136" t="str">
            <v>PERSONNE_MORALE_SOCIETE</v>
          </cell>
          <cell r="AN136" t="str">
            <v>CREDIT AGRICOLE</v>
          </cell>
          <cell r="AO136" t="str">
            <v>Groupes mutualistes</v>
          </cell>
          <cell r="AP136" t="str">
            <v/>
          </cell>
          <cell r="AQ136" t="str">
            <v/>
          </cell>
          <cell r="AR136" t="str">
            <v>FR</v>
          </cell>
          <cell r="AS136" t="str">
            <v>FRANCE</v>
          </cell>
          <cell r="AT136" t="str">
            <v/>
          </cell>
          <cell r="AU136" t="str">
            <v/>
          </cell>
          <cell r="AV136" t="str">
            <v>MOISSINAC</v>
          </cell>
          <cell r="AW136">
            <v>2761</v>
          </cell>
          <cell r="AX136">
            <v>16.557489051000001</v>
          </cell>
          <cell r="AY136">
            <v>11.622799487</v>
          </cell>
          <cell r="AZ136">
            <v>4.9598666470000001</v>
          </cell>
          <cell r="BA136">
            <v>77</v>
          </cell>
          <cell r="BB136" t="str">
            <v>SI</v>
          </cell>
          <cell r="BC136">
            <v>0</v>
          </cell>
          <cell r="BD136">
            <v>0</v>
          </cell>
        </row>
        <row r="137">
          <cell r="A137" t="str">
            <v>11307</v>
          </cell>
          <cell r="B137" t="str">
            <v>CASDEN BANQUE POPULAIRE</v>
          </cell>
          <cell r="C137" t="str">
            <v>3. Autres (GEA CBD)</v>
          </cell>
          <cell r="D137">
            <v>201412</v>
          </cell>
          <cell r="E137">
            <v>1.30870619278061E-2</v>
          </cell>
          <cell r="F137">
            <v>0.136501705179082</v>
          </cell>
          <cell r="G137">
            <v>24.436578428000001</v>
          </cell>
          <cell r="H137">
            <v>0.31980301519092663</v>
          </cell>
          <cell r="I137">
            <v>3.3356346241643711</v>
          </cell>
          <cell r="J137">
            <v>2.0812989463689001E-2</v>
          </cell>
          <cell r="K137">
            <v>0.45</v>
          </cell>
          <cell r="L137">
            <v>0.16441618</v>
          </cell>
          <cell r="M137">
            <v>3.4219922219999943E-3</v>
          </cell>
          <cell r="N137">
            <v>7.3987281000000002E-2</v>
          </cell>
          <cell r="O137">
            <v>4214</v>
          </cell>
          <cell r="P137" t="str">
            <v>784275778</v>
          </cell>
          <cell r="Q137" t="str">
            <v>PM</v>
          </cell>
          <cell r="R137" t="str">
            <v>201</v>
          </cell>
          <cell r="S137" t="str">
            <v>01</v>
          </cell>
          <cell r="T137" t="str">
            <v>Etablissement de crédit</v>
          </cell>
          <cell r="U137" t="str">
            <v>201</v>
          </cell>
          <cell r="V137" t="str">
            <v>Banque mutualiste ou coopérative</v>
          </cell>
          <cell r="W137" t="str">
            <v>001</v>
          </cell>
          <cell r="X137" t="str">
            <v>Agrément ACPR</v>
          </cell>
          <cell r="Y137">
            <v>6</v>
          </cell>
          <cell r="Z137" t="str">
            <v>NOUVEL ETABLISSEMENT</v>
          </cell>
          <cell r="AA137" t="str">
            <v>FR</v>
          </cell>
          <cell r="AB137" t="str">
            <v> France</v>
          </cell>
          <cell r="AC137" t="str">
            <v>S. BANCAIRE MUTUALISTE ET AUTRES RESEAUX</v>
          </cell>
          <cell r="AD137">
            <v>1163</v>
          </cell>
          <cell r="AE137" t="str">
            <v>GPE BPCE</v>
          </cell>
          <cell r="AF137">
            <v>0</v>
          </cell>
          <cell r="AG137" t="str">
            <v>77186</v>
          </cell>
          <cell r="AH137" t="str">
            <v>FR</v>
          </cell>
          <cell r="AI137" t="str">
            <v/>
          </cell>
          <cell r="AJ137" t="str">
            <v/>
          </cell>
          <cell r="AK137" t="str">
            <v>EC</v>
          </cell>
          <cell r="AL137" t="str">
            <v>Bq mut</v>
          </cell>
          <cell r="AM137" t="str">
            <v>PERSONNE_MORALE_SOCIETE</v>
          </cell>
          <cell r="AN137" t="str">
            <v>BPCE</v>
          </cell>
          <cell r="AO137" t="str">
            <v>Groupes mutualistes</v>
          </cell>
          <cell r="AP137" t="str">
            <v/>
          </cell>
          <cell r="AQ137" t="str">
            <v/>
          </cell>
          <cell r="AR137" t="str">
            <v>FR</v>
          </cell>
          <cell r="AS137" t="str">
            <v>FRANCE</v>
          </cell>
          <cell r="AT137" t="str">
            <v/>
          </cell>
          <cell r="AU137" t="str">
            <v/>
          </cell>
          <cell r="AV137" t="str">
            <v>CISSOKHO-COULIBALY</v>
          </cell>
          <cell r="AW137">
            <v>2762</v>
          </cell>
          <cell r="AX137">
            <v>11.493212579</v>
          </cell>
          <cell r="AY137">
            <v>7.95328663</v>
          </cell>
          <cell r="AZ137">
            <v>5.3420020729999997</v>
          </cell>
          <cell r="BA137">
            <v>105</v>
          </cell>
          <cell r="BB137" t="str">
            <v>SI</v>
          </cell>
          <cell r="BC137">
            <v>0</v>
          </cell>
          <cell r="BD137">
            <v>1</v>
          </cell>
        </row>
        <row r="138">
          <cell r="A138" t="str">
            <v>11315</v>
          </cell>
          <cell r="B138" t="str">
            <v>CAISSE D EPARGNE PROVENCE-ALPES-CORSE</v>
          </cell>
          <cell r="C138" t="str">
            <v>3. Autres (GEA CBD)</v>
          </cell>
          <cell r="D138">
            <v>201412</v>
          </cell>
          <cell r="E138">
            <v>5.6236611073636103E-2</v>
          </cell>
          <cell r="F138">
            <v>0.214899101463082</v>
          </cell>
          <cell r="G138">
            <v>11.412334562000002</v>
          </cell>
          <cell r="H138">
            <v>0.64179102020540935</v>
          </cell>
          <cell r="I138">
            <v>2.452500442969876</v>
          </cell>
          <cell r="O138">
            <v>4229</v>
          </cell>
          <cell r="P138" t="str">
            <v>775559404</v>
          </cell>
          <cell r="Q138" t="str">
            <v>PM</v>
          </cell>
          <cell r="R138" t="str">
            <v>270</v>
          </cell>
          <cell r="S138" t="str">
            <v>01</v>
          </cell>
          <cell r="T138" t="str">
            <v>Etablissement de crédit</v>
          </cell>
          <cell r="U138" t="str">
            <v>201</v>
          </cell>
          <cell r="V138" t="str">
            <v>Banque mutualiste ou coopérative</v>
          </cell>
          <cell r="W138" t="str">
            <v>001</v>
          </cell>
          <cell r="X138" t="str">
            <v>Agrément ACPR</v>
          </cell>
          <cell r="Y138">
            <v>6</v>
          </cell>
          <cell r="Z138" t="str">
            <v>NOUVEL ETABLISSEMENT</v>
          </cell>
          <cell r="AA138" t="str">
            <v>FR</v>
          </cell>
          <cell r="AB138" t="str">
            <v> France</v>
          </cell>
          <cell r="AC138" t="str">
            <v>S. BANCAIRE MUTUALISTE ET AUTRES RESEAUX</v>
          </cell>
          <cell r="AD138">
            <v>1163</v>
          </cell>
          <cell r="AE138" t="str">
            <v>GPE BPCE</v>
          </cell>
          <cell r="AF138">
            <v>0</v>
          </cell>
          <cell r="AG138" t="str">
            <v>13006</v>
          </cell>
          <cell r="AH138" t="str">
            <v>FR</v>
          </cell>
          <cell r="AI138" t="str">
            <v/>
          </cell>
          <cell r="AJ138" t="str">
            <v/>
          </cell>
          <cell r="AK138" t="str">
            <v>EC</v>
          </cell>
          <cell r="AL138" t="str">
            <v>Bq mut</v>
          </cell>
          <cell r="AM138" t="str">
            <v>PERSONNE_MORALE_SOCIETE</v>
          </cell>
          <cell r="AN138" t="str">
            <v>BPCE</v>
          </cell>
          <cell r="AO138" t="str">
            <v>Groupes mutualistes</v>
          </cell>
          <cell r="AP138" t="str">
            <v/>
          </cell>
          <cell r="AQ138" t="str">
            <v/>
          </cell>
          <cell r="AR138" t="str">
            <v>FR</v>
          </cell>
          <cell r="AS138" t="str">
            <v>FRANCE</v>
          </cell>
          <cell r="AT138" t="str">
            <v/>
          </cell>
          <cell r="AU138" t="str">
            <v/>
          </cell>
          <cell r="AV138" t="str">
            <v>GALAN</v>
          </cell>
          <cell r="AW138">
            <v>2762</v>
          </cell>
          <cell r="AX138">
            <v>30.477397255</v>
          </cell>
          <cell r="AY138">
            <v>17.077474666000001</v>
          </cell>
          <cell r="AZ138">
            <v>19.096777230999997</v>
          </cell>
          <cell r="BA138">
            <v>41</v>
          </cell>
          <cell r="BB138" t="str">
            <v>SI</v>
          </cell>
          <cell r="BC138">
            <v>0</v>
          </cell>
          <cell r="BD138">
            <v>1</v>
          </cell>
        </row>
        <row r="139">
          <cell r="A139" t="str">
            <v>11425</v>
          </cell>
          <cell r="B139" t="str">
            <v>CAISSE D EPARGNE NORMANDIE</v>
          </cell>
          <cell r="C139" t="str">
            <v>3. Autres (GEA CBD)</v>
          </cell>
          <cell r="D139">
            <v>201412</v>
          </cell>
          <cell r="E139">
            <v>4.5746292977004999E-2</v>
          </cell>
          <cell r="F139">
            <v>0.214913981573322</v>
          </cell>
          <cell r="G139">
            <v>8.1285174389999995</v>
          </cell>
          <cell r="H139">
            <v>0.37184954023318834</v>
          </cell>
          <cell r="I139">
            <v>1.7469320471036724</v>
          </cell>
          <cell r="O139">
            <v>4417</v>
          </cell>
          <cell r="P139" t="str">
            <v>384353413</v>
          </cell>
          <cell r="Q139" t="str">
            <v>PM</v>
          </cell>
          <cell r="R139" t="str">
            <v>270</v>
          </cell>
          <cell r="S139" t="str">
            <v>01</v>
          </cell>
          <cell r="T139" t="str">
            <v>Etablissement de crédit</v>
          </cell>
          <cell r="U139" t="str">
            <v>201</v>
          </cell>
          <cell r="V139" t="str">
            <v>Banque mutualiste ou coopérative</v>
          </cell>
          <cell r="W139" t="str">
            <v>001</v>
          </cell>
          <cell r="X139" t="str">
            <v>Agrément ACPR</v>
          </cell>
          <cell r="Y139">
            <v>8</v>
          </cell>
          <cell r="Z139" t="str">
            <v>RESTRUCTURATION AVEC REPRISE DE CIB</v>
          </cell>
          <cell r="AA139" t="str">
            <v>FR</v>
          </cell>
          <cell r="AB139" t="str">
            <v> France</v>
          </cell>
          <cell r="AC139" t="str">
            <v>S. BANCAIRE MUTUALISTE ET AUTRES RESEAUX</v>
          </cell>
          <cell r="AD139">
            <v>1163</v>
          </cell>
          <cell r="AE139" t="str">
            <v>GPE BPCE</v>
          </cell>
          <cell r="AF139">
            <v>0</v>
          </cell>
          <cell r="AG139" t="str">
            <v>76230</v>
          </cell>
          <cell r="AH139" t="str">
            <v>FR</v>
          </cell>
          <cell r="AI139" t="str">
            <v/>
          </cell>
          <cell r="AJ139" t="str">
            <v/>
          </cell>
          <cell r="AK139" t="str">
            <v>EC</v>
          </cell>
          <cell r="AL139" t="str">
            <v>Bq mut</v>
          </cell>
          <cell r="AM139" t="str">
            <v>PERSONNE_MORALE_SOCIETE</v>
          </cell>
          <cell r="AN139" t="str">
            <v>BPCE</v>
          </cell>
          <cell r="AO139" t="str">
            <v>Groupes mutualistes</v>
          </cell>
          <cell r="AP139" t="str">
            <v/>
          </cell>
          <cell r="AQ139" t="str">
            <v/>
          </cell>
          <cell r="AR139" t="str">
            <v>FR</v>
          </cell>
          <cell r="AS139" t="str">
            <v>FRANCE</v>
          </cell>
          <cell r="AT139" t="str">
            <v/>
          </cell>
          <cell r="AU139" t="str">
            <v/>
          </cell>
          <cell r="AV139" t="str">
            <v>LACAMPAGNE</v>
          </cell>
          <cell r="AW139">
            <v>2762</v>
          </cell>
          <cell r="AX139">
            <v>19.028011312</v>
          </cell>
          <cell r="AY139">
            <v>9.583142496999999</v>
          </cell>
          <cell r="AZ139">
            <v>12.778667298</v>
          </cell>
          <cell r="BA139">
            <v>68</v>
          </cell>
          <cell r="BB139" t="str">
            <v>SI</v>
          </cell>
          <cell r="BC139">
            <v>0</v>
          </cell>
          <cell r="BD139">
            <v>1</v>
          </cell>
        </row>
        <row r="140">
          <cell r="A140" t="str">
            <v>11706</v>
          </cell>
          <cell r="B140" t="str">
            <v>CRCAM CHARENTE-MARITIME DEUX-SEVRES</v>
          </cell>
          <cell r="C140" t="str">
            <v>3. Autres (GEA CBD)</v>
          </cell>
          <cell r="D140">
            <v>201412</v>
          </cell>
          <cell r="E140">
            <v>4.6600000000000003E-2</v>
          </cell>
          <cell r="F140">
            <v>0.1691</v>
          </cell>
          <cell r="G140">
            <v>7.8173779999999997</v>
          </cell>
          <cell r="H140">
            <v>0.3642898148</v>
          </cell>
          <cell r="I140">
            <v>1.3219186197999999</v>
          </cell>
          <cell r="J140">
            <v>4.1700000000000001E-2</v>
          </cell>
          <cell r="K140">
            <v>0.4269</v>
          </cell>
          <cell r="L140">
            <v>2.1224910000000001</v>
          </cell>
          <cell r="M140">
            <v>8.8507874700000003E-2</v>
          </cell>
          <cell r="N140">
            <v>0.90609140790000009</v>
          </cell>
          <cell r="O140">
            <v>4902</v>
          </cell>
          <cell r="P140" t="str">
            <v>399354810</v>
          </cell>
          <cell r="Q140" t="str">
            <v>PM</v>
          </cell>
          <cell r="R140" t="str">
            <v>210</v>
          </cell>
          <cell r="S140" t="str">
            <v>01</v>
          </cell>
          <cell r="T140" t="str">
            <v>Etablissement de crédit</v>
          </cell>
          <cell r="U140" t="str">
            <v>201</v>
          </cell>
          <cell r="V140" t="str">
            <v>Banque mutualiste ou coopérative</v>
          </cell>
          <cell r="W140" t="str">
            <v>001</v>
          </cell>
          <cell r="X140" t="str">
            <v>Agrément ACPR</v>
          </cell>
          <cell r="Y140">
            <v>8</v>
          </cell>
          <cell r="Z140" t="str">
            <v>RESTRUCTURATION AVEC REPRISE DE CIB</v>
          </cell>
          <cell r="AA140" t="str">
            <v>FR</v>
          </cell>
          <cell r="AB140" t="str">
            <v> France</v>
          </cell>
          <cell r="AC140" t="str">
            <v>S. BANCAIRE MUTUALISTE ET AUTRES RESEAUX</v>
          </cell>
          <cell r="AD140">
            <v>27</v>
          </cell>
          <cell r="AE140" t="str">
            <v>GPE CREDIT AGRICOLE</v>
          </cell>
          <cell r="AF140">
            <v>0</v>
          </cell>
          <cell r="AG140" t="str">
            <v>17100</v>
          </cell>
          <cell r="AH140" t="str">
            <v>FR</v>
          </cell>
          <cell r="AI140" t="str">
            <v/>
          </cell>
          <cell r="AJ140" t="str">
            <v/>
          </cell>
          <cell r="AK140" t="str">
            <v>EC</v>
          </cell>
          <cell r="AL140" t="str">
            <v>Bq mut</v>
          </cell>
          <cell r="AM140" t="str">
            <v>PERSONNE_MORALE_SOCIETE</v>
          </cell>
          <cell r="AN140" t="str">
            <v>CREDIT AGRICOLE</v>
          </cell>
          <cell r="AO140" t="str">
            <v>Groupes mutualistes</v>
          </cell>
          <cell r="AP140" t="str">
            <v/>
          </cell>
          <cell r="AQ140" t="str">
            <v/>
          </cell>
          <cell r="AR140" t="str">
            <v>FR</v>
          </cell>
          <cell r="AS140" t="str">
            <v>FRANCE</v>
          </cell>
          <cell r="AT140" t="str">
            <v/>
          </cell>
          <cell r="AU140" t="str">
            <v/>
          </cell>
          <cell r="AV140" t="str">
            <v>MOISSINAC</v>
          </cell>
          <cell r="AW140">
            <v>2761</v>
          </cell>
          <cell r="AX140">
            <v>11.461401988</v>
          </cell>
          <cell r="AY140">
            <v>8.7622159639999992</v>
          </cell>
          <cell r="AZ140">
            <v>3.3079344380000002</v>
          </cell>
          <cell r="BA140">
            <v>106</v>
          </cell>
          <cell r="BB140" t="str">
            <v>SI</v>
          </cell>
          <cell r="BC140">
            <v>0</v>
          </cell>
          <cell r="BD140">
            <v>0</v>
          </cell>
        </row>
        <row r="141">
          <cell r="A141" t="str">
            <v>11899</v>
          </cell>
          <cell r="B141" t="str">
            <v>BANQUE EUROPEENNE DU CREDIT MUTUEL</v>
          </cell>
          <cell r="C141" t="str">
            <v>3. Autres (GEA CBD)</v>
          </cell>
          <cell r="D141">
            <v>201412</v>
          </cell>
          <cell r="E141">
            <v>2.3199999999999998E-2</v>
          </cell>
          <cell r="F141">
            <v>0.2427</v>
          </cell>
          <cell r="G141">
            <v>20.333403239889996</v>
          </cell>
          <cell r="H141">
            <v>0.47173495516544789</v>
          </cell>
          <cell r="I141">
            <v>4.9349169663213024</v>
          </cell>
          <cell r="L141">
            <v>0.56020064926000002</v>
          </cell>
          <cell r="O141">
            <v>5291</v>
          </cell>
          <cell r="P141" t="str">
            <v>379522600</v>
          </cell>
          <cell r="Q141" t="str">
            <v>PM</v>
          </cell>
          <cell r="R141" t="str">
            <v>105</v>
          </cell>
          <cell r="S141" t="str">
            <v>01</v>
          </cell>
          <cell r="T141" t="str">
            <v>Etablissement de crédit</v>
          </cell>
          <cell r="U141" t="str">
            <v>200</v>
          </cell>
          <cell r="V141" t="str">
            <v>Banque</v>
          </cell>
          <cell r="W141" t="str">
            <v>001</v>
          </cell>
          <cell r="X141" t="str">
            <v>Agrément ACPR</v>
          </cell>
          <cell r="Y141">
            <v>8</v>
          </cell>
          <cell r="Z141" t="str">
            <v>RESTRUCTURATION AVEC REPRISE DE CIB</v>
          </cell>
          <cell r="AA141" t="str">
            <v>FR</v>
          </cell>
          <cell r="AB141" t="str">
            <v> France</v>
          </cell>
          <cell r="AC141" t="str">
            <v>S. BANCAIRE MUTUALISTE ET AUTRES RESEAUX</v>
          </cell>
          <cell r="AD141">
            <v>29</v>
          </cell>
          <cell r="AE141" t="str">
            <v>GPE CREDIT MUTUEL</v>
          </cell>
          <cell r="AF141">
            <v>0</v>
          </cell>
          <cell r="AG141" t="str">
            <v>67000</v>
          </cell>
          <cell r="AH141" t="str">
            <v>FR</v>
          </cell>
          <cell r="AI141" t="str">
            <v/>
          </cell>
          <cell r="AJ141" t="str">
            <v/>
          </cell>
          <cell r="AK141" t="str">
            <v>EC</v>
          </cell>
          <cell r="AL141" t="str">
            <v>Banque</v>
          </cell>
          <cell r="AM141" t="str">
            <v>PERSONNE_MORALE_SOCIETE</v>
          </cell>
          <cell r="AN141" t="str">
            <v>CREDIT MUTUEL</v>
          </cell>
          <cell r="AO141" t="str">
            <v>Groupes mutualistes</v>
          </cell>
          <cell r="AP141" t="str">
            <v/>
          </cell>
          <cell r="AQ141" t="str">
            <v/>
          </cell>
          <cell r="AR141" t="str">
            <v>FR</v>
          </cell>
          <cell r="AS141" t="str">
            <v>FRANCE</v>
          </cell>
          <cell r="AT141" t="str">
            <v/>
          </cell>
          <cell r="AU141" t="str">
            <v/>
          </cell>
          <cell r="AV141" t="str">
            <v>KRAUSE</v>
          </cell>
          <cell r="AW141">
            <v>2763</v>
          </cell>
          <cell r="AX141">
            <v>16.183957926000001</v>
          </cell>
          <cell r="AY141">
            <v>11.681895694</v>
          </cell>
          <cell r="AZ141">
            <v>10.830318435000001</v>
          </cell>
          <cell r="BA141">
            <v>79</v>
          </cell>
          <cell r="BB141" t="str">
            <v>SI</v>
          </cell>
          <cell r="BC141">
            <v>0</v>
          </cell>
          <cell r="BD141">
            <v>1</v>
          </cell>
        </row>
        <row r="142">
          <cell r="A142" t="str">
            <v>11907</v>
          </cell>
          <cell r="B142" t="str">
            <v>BANQUE POPULAIRE DU MASSIF CENTRAL</v>
          </cell>
          <cell r="C142" t="str">
            <v>3. Autres (GEA CBD)</v>
          </cell>
          <cell r="D142">
            <v>201412</v>
          </cell>
          <cell r="E142">
            <v>6.68504963387654E-2</v>
          </cell>
          <cell r="F142">
            <v>0.14445643723728299</v>
          </cell>
          <cell r="G142">
            <v>4.2902381600000004</v>
          </cell>
          <cell r="H142">
            <v>0.28680455040751163</v>
          </cell>
          <cell r="I142">
            <v>0.61975251949303656</v>
          </cell>
          <cell r="J142">
            <v>6.6784334514798094E-2</v>
          </cell>
          <cell r="K142">
            <v>0.43174616771851299</v>
          </cell>
          <cell r="L142">
            <v>0.84499901599999994</v>
          </cell>
          <cell r="M142">
            <v>5.6432696949219222E-2</v>
          </cell>
          <cell r="N142">
            <v>0.36482508688391441</v>
          </cell>
          <cell r="O142">
            <v>5309</v>
          </cell>
          <cell r="P142" t="str">
            <v>775633878</v>
          </cell>
          <cell r="Q142" t="str">
            <v>PM</v>
          </cell>
          <cell r="R142" t="str">
            <v>202</v>
          </cell>
          <cell r="S142" t="str">
            <v>01</v>
          </cell>
          <cell r="T142" t="str">
            <v>Etablissement de crédit</v>
          </cell>
          <cell r="U142" t="str">
            <v>201</v>
          </cell>
          <cell r="V142" t="str">
            <v>Banque mutualiste ou coopérative</v>
          </cell>
          <cell r="W142" t="str">
            <v>001</v>
          </cell>
          <cell r="X142" t="str">
            <v>Agrément ACPR</v>
          </cell>
          <cell r="Y142">
            <v>6</v>
          </cell>
          <cell r="Z142" t="str">
            <v>NOUVEL ETABLISSEMENT</v>
          </cell>
          <cell r="AA142" t="str">
            <v>FR</v>
          </cell>
          <cell r="AB142" t="str">
            <v> France</v>
          </cell>
          <cell r="AC142" t="str">
            <v>S. BANCAIRE MUTUALISTE ET AUTRES RESEAUX</v>
          </cell>
          <cell r="AD142">
            <v>1163</v>
          </cell>
          <cell r="AE142" t="str">
            <v>GPE BPCE</v>
          </cell>
          <cell r="AF142">
            <v>0</v>
          </cell>
          <cell r="AG142" t="str">
            <v>63000</v>
          </cell>
          <cell r="AH142" t="str">
            <v>FR</v>
          </cell>
          <cell r="AI142" t="str">
            <v/>
          </cell>
          <cell r="AJ142" t="str">
            <v/>
          </cell>
          <cell r="AK142" t="str">
            <v>EC</v>
          </cell>
          <cell r="AL142" t="str">
            <v>Bq mut</v>
          </cell>
          <cell r="AM142" t="str">
            <v>PERSONNE_MORALE_SOCIETE</v>
          </cell>
          <cell r="AN142" t="str">
            <v>BPCE</v>
          </cell>
          <cell r="AO142" t="str">
            <v>Groupes mutualistes</v>
          </cell>
          <cell r="AP142" t="str">
            <v/>
          </cell>
          <cell r="AQ142" t="str">
            <v/>
          </cell>
          <cell r="AR142" t="str">
            <v>FR</v>
          </cell>
          <cell r="AS142" t="str">
            <v>FRANCE</v>
          </cell>
          <cell r="AT142" t="str">
            <v/>
          </cell>
          <cell r="AU142" t="str">
            <v/>
          </cell>
          <cell r="AV142" t="str">
            <v>BODIAN</v>
          </cell>
          <cell r="AW142">
            <v>2762</v>
          </cell>
          <cell r="AX142">
            <v>6.0823091289999995</v>
          </cell>
          <cell r="AY142">
            <v>4.1832541919999997</v>
          </cell>
          <cell r="AZ142">
            <v>3.917545697</v>
          </cell>
          <cell r="BA142">
            <v>153</v>
          </cell>
          <cell r="BB142" t="str">
            <v>SI</v>
          </cell>
          <cell r="BC142">
            <v>0</v>
          </cell>
          <cell r="BD142">
            <v>1</v>
          </cell>
        </row>
        <row r="143">
          <cell r="A143" t="str">
            <v>12006</v>
          </cell>
          <cell r="B143" t="str">
            <v>CRCAM DE LA CORSE</v>
          </cell>
          <cell r="C143" t="str">
            <v>3. Autres (GEA CBD)</v>
          </cell>
          <cell r="D143">
            <v>201412</v>
          </cell>
          <cell r="E143">
            <v>0.1019</v>
          </cell>
          <cell r="F143">
            <v>0.22120000000000001</v>
          </cell>
          <cell r="G143">
            <v>1.3529739999999999</v>
          </cell>
          <cell r="H143">
            <v>0.13786805059999999</v>
          </cell>
          <cell r="I143">
            <v>0.29927784879999997</v>
          </cell>
          <cell r="J143">
            <v>5.6099999999999997E-2</v>
          </cell>
          <cell r="K143">
            <v>0.44650000000000001</v>
          </cell>
          <cell r="L143">
            <v>0.39961600000000003</v>
          </cell>
          <cell r="M143">
            <v>2.24184576E-2</v>
          </cell>
          <cell r="N143">
            <v>0.17842854400000002</v>
          </cell>
          <cell r="O143">
            <v>5500</v>
          </cell>
          <cell r="P143" t="str">
            <v>782989206</v>
          </cell>
          <cell r="Q143" t="str">
            <v>PM</v>
          </cell>
          <cell r="R143" t="str">
            <v>210</v>
          </cell>
          <cell r="S143" t="str">
            <v>01</v>
          </cell>
          <cell r="T143" t="str">
            <v>Etablissement de crédit</v>
          </cell>
          <cell r="U143" t="str">
            <v>201</v>
          </cell>
          <cell r="V143" t="str">
            <v>Banque mutualiste ou coopérative</v>
          </cell>
          <cell r="W143" t="str">
            <v>001</v>
          </cell>
          <cell r="X143" t="str">
            <v>Agrément ACPR</v>
          </cell>
          <cell r="Y143">
            <v>6</v>
          </cell>
          <cell r="Z143" t="str">
            <v>NOUVEL ETABLISSEMENT</v>
          </cell>
          <cell r="AA143" t="str">
            <v>FR</v>
          </cell>
          <cell r="AB143" t="str">
            <v> France</v>
          </cell>
          <cell r="AC143" t="str">
            <v>S. BANCAIRE MUTUALISTE ET AUTRES RESEAUX</v>
          </cell>
          <cell r="AD143">
            <v>27</v>
          </cell>
          <cell r="AE143" t="str">
            <v>GPE CREDIT AGRICOLE</v>
          </cell>
          <cell r="AF143">
            <v>0</v>
          </cell>
          <cell r="AG143" t="str">
            <v>20000</v>
          </cell>
          <cell r="AH143" t="str">
            <v>FR</v>
          </cell>
          <cell r="AI143" t="str">
            <v/>
          </cell>
          <cell r="AJ143" t="str">
            <v/>
          </cell>
          <cell r="AK143" t="str">
            <v>EC</v>
          </cell>
          <cell r="AL143" t="str">
            <v>Bq mut</v>
          </cell>
          <cell r="AM143" t="str">
            <v>PERSONNE_MORALE_SOCIETE</v>
          </cell>
          <cell r="AN143" t="str">
            <v>CREDIT AGRICOLE</v>
          </cell>
          <cell r="AO143" t="str">
            <v>Groupes mutualistes</v>
          </cell>
          <cell r="AP143" t="str">
            <v/>
          </cell>
          <cell r="AQ143" t="str">
            <v/>
          </cell>
          <cell r="AR143" t="str">
            <v>FR</v>
          </cell>
          <cell r="AS143" t="str">
            <v>FRANCE</v>
          </cell>
          <cell r="AT143" t="str">
            <v/>
          </cell>
          <cell r="AU143" t="str">
            <v/>
          </cell>
          <cell r="AV143" t="str">
            <v>MOISSINAC</v>
          </cell>
          <cell r="AW143">
            <v>2761</v>
          </cell>
          <cell r="AX143">
            <v>2.1186804229999998</v>
          </cell>
          <cell r="AY143">
            <v>1.509667938</v>
          </cell>
          <cell r="AZ143">
            <v>1.053452493</v>
          </cell>
          <cell r="BA143">
            <v>238</v>
          </cell>
          <cell r="BB143" t="str">
            <v>SI</v>
          </cell>
          <cell r="BC143">
            <v>0</v>
          </cell>
          <cell r="BD143">
            <v>0</v>
          </cell>
        </row>
        <row r="144">
          <cell r="A144" t="str">
            <v>12135</v>
          </cell>
          <cell r="B144" t="str">
            <v>CAISSE EPARGNE BOURGOGNE FRANCHE-COMTE</v>
          </cell>
          <cell r="C144" t="str">
            <v>3. Autres (GEA CBD)</v>
          </cell>
          <cell r="D144">
            <v>201412</v>
          </cell>
          <cell r="E144">
            <v>5.15973360490279E-2</v>
          </cell>
          <cell r="F144">
            <v>0.212132968971672</v>
          </cell>
          <cell r="G144">
            <v>7.4672812580000008</v>
          </cell>
          <cell r="H144">
            <v>0.38529182044163385</v>
          </cell>
          <cell r="I144">
            <v>1.5840565434060621</v>
          </cell>
          <cell r="O144">
            <v>5712</v>
          </cell>
          <cell r="P144" t="str">
            <v>352483341</v>
          </cell>
          <cell r="Q144" t="str">
            <v>PM</v>
          </cell>
          <cell r="R144" t="str">
            <v>270</v>
          </cell>
          <cell r="S144" t="str">
            <v>01</v>
          </cell>
          <cell r="T144" t="str">
            <v>Etablissement de crédit</v>
          </cell>
          <cell r="U144" t="str">
            <v>201</v>
          </cell>
          <cell r="V144" t="str">
            <v>Banque mutualiste ou coopérative</v>
          </cell>
          <cell r="W144" t="str">
            <v>001</v>
          </cell>
          <cell r="X144" t="str">
            <v>Agrément ACPR</v>
          </cell>
          <cell r="Y144">
            <v>8</v>
          </cell>
          <cell r="Z144" t="str">
            <v>RESTRUCTURATION AVEC REPRISE DE CIB</v>
          </cell>
          <cell r="AA144" t="str">
            <v>FR</v>
          </cell>
          <cell r="AB144" t="str">
            <v> France</v>
          </cell>
          <cell r="AC144" t="str">
            <v>S. BANCAIRE MUTUALISTE ET AUTRES RESEAUX</v>
          </cell>
          <cell r="AD144">
            <v>1163</v>
          </cell>
          <cell r="AE144" t="str">
            <v>GPE BPCE</v>
          </cell>
          <cell r="AF144">
            <v>0</v>
          </cell>
          <cell r="AG144" t="str">
            <v>21000</v>
          </cell>
          <cell r="AH144" t="str">
            <v>FR</v>
          </cell>
          <cell r="AI144" t="str">
            <v/>
          </cell>
          <cell r="AJ144" t="str">
            <v/>
          </cell>
          <cell r="AK144" t="str">
            <v>EC</v>
          </cell>
          <cell r="AL144" t="str">
            <v>Bq mut</v>
          </cell>
          <cell r="AM144" t="str">
            <v>PERSONNE_MORALE_SOCIETE</v>
          </cell>
          <cell r="AN144" t="str">
            <v>BPCE</v>
          </cell>
          <cell r="AO144" t="str">
            <v>Groupes mutualistes</v>
          </cell>
          <cell r="AP144" t="str">
            <v/>
          </cell>
          <cell r="AQ144" t="str">
            <v/>
          </cell>
          <cell r="AR144" t="str">
            <v>FR</v>
          </cell>
          <cell r="AS144" t="str">
            <v>FRANCE</v>
          </cell>
          <cell r="AT144" t="str">
            <v/>
          </cell>
          <cell r="AU144" t="str">
            <v/>
          </cell>
          <cell r="AV144" t="str">
            <v>BOUJAOUD</v>
          </cell>
          <cell r="AW144">
            <v>2762</v>
          </cell>
          <cell r="AX144">
            <v>17.186253756999999</v>
          </cell>
          <cell r="AY144">
            <v>9.3535563249999996</v>
          </cell>
          <cell r="AZ144">
            <v>11.929350517000001</v>
          </cell>
          <cell r="BA144">
            <v>74</v>
          </cell>
          <cell r="BB144" t="str">
            <v>SI</v>
          </cell>
          <cell r="BC144">
            <v>0</v>
          </cell>
          <cell r="BD144">
            <v>1</v>
          </cell>
        </row>
        <row r="145">
          <cell r="A145" t="str">
            <v>12206</v>
          </cell>
          <cell r="B145" t="str">
            <v>CRCAM DES COTES-D'ARMOR</v>
          </cell>
          <cell r="C145" t="str">
            <v>3. Autres (GEA CBD)</v>
          </cell>
          <cell r="D145">
            <v>201412</v>
          </cell>
          <cell r="E145">
            <v>5.7099999999999998E-2</v>
          </cell>
          <cell r="F145">
            <v>0.17399999999999999</v>
          </cell>
          <cell r="G145">
            <v>5.5366059999999999</v>
          </cell>
          <cell r="H145">
            <v>0.31614020259999998</v>
          </cell>
          <cell r="I145">
            <v>0.96336944399999991</v>
          </cell>
          <cell r="J145">
            <v>1.9099999999999999E-2</v>
          </cell>
          <cell r="K145">
            <v>0.44979999999999998</v>
          </cell>
          <cell r="L145">
            <v>1.614473</v>
          </cell>
          <cell r="M145">
            <v>3.08364343E-2</v>
          </cell>
          <cell r="N145">
            <v>0.72618995539999998</v>
          </cell>
          <cell r="O145">
            <v>5928</v>
          </cell>
          <cell r="P145" t="str">
            <v>777456179</v>
          </cell>
          <cell r="Q145" t="str">
            <v>PM</v>
          </cell>
          <cell r="R145" t="str">
            <v>210</v>
          </cell>
          <cell r="S145" t="str">
            <v>01</v>
          </cell>
          <cell r="T145" t="str">
            <v>Etablissement de crédit</v>
          </cell>
          <cell r="U145" t="str">
            <v>201</v>
          </cell>
          <cell r="V145" t="str">
            <v>Banque mutualiste ou coopérative</v>
          </cell>
          <cell r="W145" t="str">
            <v>001</v>
          </cell>
          <cell r="X145" t="str">
            <v>Agrément ACPR</v>
          </cell>
          <cell r="Y145">
            <v>6</v>
          </cell>
          <cell r="Z145" t="str">
            <v>NOUVEL ETABLISSEMENT</v>
          </cell>
          <cell r="AA145" t="str">
            <v>FR</v>
          </cell>
          <cell r="AB145" t="str">
            <v> France</v>
          </cell>
          <cell r="AC145" t="str">
            <v>S. BANCAIRE MUTUALISTE ET AUTRES RESEAUX</v>
          </cell>
          <cell r="AD145">
            <v>27</v>
          </cell>
          <cell r="AE145" t="str">
            <v>GPE CREDIT AGRICOLE</v>
          </cell>
          <cell r="AF145">
            <v>0</v>
          </cell>
          <cell r="AG145" t="str">
            <v>22440</v>
          </cell>
          <cell r="AH145" t="str">
            <v>FR</v>
          </cell>
          <cell r="AI145" t="str">
            <v/>
          </cell>
          <cell r="AJ145" t="str">
            <v/>
          </cell>
          <cell r="AK145" t="str">
            <v>EC</v>
          </cell>
          <cell r="AL145" t="str">
            <v>Bq mut</v>
          </cell>
          <cell r="AM145" t="str">
            <v>PERSONNE_MORALE_SOCIETE</v>
          </cell>
          <cell r="AN145" t="str">
            <v>CREDIT AGRICOLE</v>
          </cell>
          <cell r="AO145" t="str">
            <v>Groupes mutualistes</v>
          </cell>
          <cell r="AP145" t="str">
            <v/>
          </cell>
          <cell r="AQ145" t="str">
            <v/>
          </cell>
          <cell r="AR145" t="str">
            <v>FR</v>
          </cell>
          <cell r="AS145" t="str">
            <v>FRANCE</v>
          </cell>
          <cell r="AT145" t="str">
            <v/>
          </cell>
          <cell r="AU145" t="str">
            <v/>
          </cell>
          <cell r="AV145" t="str">
            <v>BALLABRIGA</v>
          </cell>
          <cell r="AW145">
            <v>2761</v>
          </cell>
          <cell r="AX145">
            <v>8.6269581539999987</v>
          </cell>
          <cell r="AY145">
            <v>6.3993837679999999</v>
          </cell>
          <cell r="AZ145">
            <v>1.998181754</v>
          </cell>
          <cell r="BA145">
            <v>129</v>
          </cell>
          <cell r="BB145" t="str">
            <v>SI</v>
          </cell>
          <cell r="BC145">
            <v>0</v>
          </cell>
          <cell r="BD145">
            <v>0</v>
          </cell>
        </row>
        <row r="146">
          <cell r="A146" t="str">
            <v>12406</v>
          </cell>
          <cell r="B146" t="str">
            <v>CRCAM CHARENTE-PERIGORD</v>
          </cell>
          <cell r="C146" t="str">
            <v>3. Autres (GEA CBD)</v>
          </cell>
          <cell r="D146">
            <v>201412</v>
          </cell>
          <cell r="E146">
            <v>5.3499999999999999E-2</v>
          </cell>
          <cell r="F146">
            <v>0.16880000000000001</v>
          </cell>
          <cell r="G146">
            <v>4.563199</v>
          </cell>
          <cell r="H146">
            <v>0.24413114650000001</v>
          </cell>
          <cell r="I146">
            <v>0.7702679912</v>
          </cell>
          <cell r="J146">
            <v>2.52E-2</v>
          </cell>
          <cell r="K146">
            <v>0.44650000000000001</v>
          </cell>
          <cell r="L146">
            <v>2.0093559999999999</v>
          </cell>
          <cell r="M146">
            <v>5.0635771199999999E-2</v>
          </cell>
          <cell r="N146">
            <v>0.89717745399999993</v>
          </cell>
          <cell r="O146">
            <v>6261</v>
          </cell>
          <cell r="P146" t="str">
            <v>775569726</v>
          </cell>
          <cell r="Q146" t="str">
            <v>PM</v>
          </cell>
          <cell r="R146" t="str">
            <v>210</v>
          </cell>
          <cell r="S146" t="str">
            <v>01</v>
          </cell>
          <cell r="T146" t="str">
            <v>Etablissement de crédit</v>
          </cell>
          <cell r="U146" t="str">
            <v>201</v>
          </cell>
          <cell r="V146" t="str">
            <v>Banque mutualiste ou coopérative</v>
          </cell>
          <cell r="W146" t="str">
            <v>001</v>
          </cell>
          <cell r="X146" t="str">
            <v>Agrément ACPR</v>
          </cell>
          <cell r="Y146">
            <v>6</v>
          </cell>
          <cell r="Z146" t="str">
            <v>NOUVEL ETABLISSEMENT</v>
          </cell>
          <cell r="AA146" t="str">
            <v>FR</v>
          </cell>
          <cell r="AB146" t="str">
            <v> France</v>
          </cell>
          <cell r="AC146" t="str">
            <v>S. BANCAIRE MUTUALISTE ET AUTRES RESEAUX</v>
          </cell>
          <cell r="AD146">
            <v>27</v>
          </cell>
          <cell r="AE146" t="str">
            <v>GPE CREDIT AGRICOLE</v>
          </cell>
          <cell r="AF146">
            <v>0</v>
          </cell>
          <cell r="AG146" t="str">
            <v>16800</v>
          </cell>
          <cell r="AH146" t="str">
            <v>FR</v>
          </cell>
          <cell r="AI146" t="str">
            <v/>
          </cell>
          <cell r="AJ146" t="str">
            <v/>
          </cell>
          <cell r="AK146" t="str">
            <v>EC</v>
          </cell>
          <cell r="AL146" t="str">
            <v>Bq mut</v>
          </cell>
          <cell r="AM146" t="str">
            <v>PERSONNE_MORALE_SOCIETE</v>
          </cell>
          <cell r="AN146" t="str">
            <v>CREDIT AGRICOLE</v>
          </cell>
          <cell r="AO146" t="str">
            <v>Groupes mutualistes</v>
          </cell>
          <cell r="AP146" t="str">
            <v/>
          </cell>
          <cell r="AQ146" t="str">
            <v/>
          </cell>
          <cell r="AR146" t="str">
            <v>FR</v>
          </cell>
          <cell r="AS146" t="str">
            <v>FRANCE</v>
          </cell>
          <cell r="AT146" t="str">
            <v/>
          </cell>
          <cell r="AU146" t="str">
            <v/>
          </cell>
          <cell r="AV146" t="str">
            <v>BALLABRIGA</v>
          </cell>
          <cell r="AW146">
            <v>2761</v>
          </cell>
          <cell r="AX146">
            <v>8.3908165399999994</v>
          </cell>
          <cell r="AY146">
            <v>5.9397233499999995</v>
          </cell>
          <cell r="AZ146">
            <v>2.5160812429999999</v>
          </cell>
          <cell r="BA146">
            <v>131</v>
          </cell>
          <cell r="BB146" t="str">
            <v>SI</v>
          </cell>
          <cell r="BC146">
            <v>0</v>
          </cell>
          <cell r="BD146">
            <v>0</v>
          </cell>
        </row>
        <row r="147">
          <cell r="A147" t="str">
            <v>12506</v>
          </cell>
          <cell r="B147" t="str">
            <v>CRCAM FRANCHE-COMTE</v>
          </cell>
          <cell r="C147" t="str">
            <v>3. Autres (GEA CBD)</v>
          </cell>
          <cell r="D147">
            <v>201412</v>
          </cell>
          <cell r="E147">
            <v>5.0599999999999999E-2</v>
          </cell>
          <cell r="F147">
            <v>0.16600000000000001</v>
          </cell>
          <cell r="G147">
            <v>7.6441819999999998</v>
          </cell>
          <cell r="H147">
            <v>0.3867956092</v>
          </cell>
          <cell r="I147">
            <v>1.268934212</v>
          </cell>
          <cell r="J147">
            <v>3.85E-2</v>
          </cell>
          <cell r="K147">
            <v>0.44990000000000002</v>
          </cell>
          <cell r="L147">
            <v>1.8845130000000001</v>
          </cell>
          <cell r="M147">
            <v>7.25537505E-2</v>
          </cell>
          <cell r="N147">
            <v>0.84784239870000011</v>
          </cell>
          <cell r="O147">
            <v>6460</v>
          </cell>
          <cell r="P147" t="str">
            <v>384899399</v>
          </cell>
          <cell r="Q147" t="str">
            <v>PM</v>
          </cell>
          <cell r="R147" t="str">
            <v>210</v>
          </cell>
          <cell r="S147" t="str">
            <v>01</v>
          </cell>
          <cell r="T147" t="str">
            <v>Etablissement de crédit</v>
          </cell>
          <cell r="U147" t="str">
            <v>201</v>
          </cell>
          <cell r="V147" t="str">
            <v>Banque mutualiste ou coopérative</v>
          </cell>
          <cell r="W147" t="str">
            <v>001</v>
          </cell>
          <cell r="X147" t="str">
            <v>Agrément ACPR</v>
          </cell>
          <cell r="Y147">
            <v>8</v>
          </cell>
          <cell r="Z147" t="str">
            <v>RESTRUCTURATION AVEC REPRISE DE CIB</v>
          </cell>
          <cell r="AA147" t="str">
            <v>FR</v>
          </cell>
          <cell r="AB147" t="str">
            <v> France</v>
          </cell>
          <cell r="AC147" t="str">
            <v>S. BANCAIRE MUTUALISTE ET AUTRES RESEAUX</v>
          </cell>
          <cell r="AD147">
            <v>27</v>
          </cell>
          <cell r="AE147" t="str">
            <v>GPE CREDIT AGRICOLE</v>
          </cell>
          <cell r="AF147">
            <v>0</v>
          </cell>
          <cell r="AG147" t="str">
            <v>25000</v>
          </cell>
          <cell r="AH147" t="str">
            <v>FR</v>
          </cell>
          <cell r="AI147" t="str">
            <v/>
          </cell>
          <cell r="AJ147" t="str">
            <v/>
          </cell>
          <cell r="AK147" t="str">
            <v>EC</v>
          </cell>
          <cell r="AL147" t="str">
            <v>Bq mut</v>
          </cell>
          <cell r="AM147" t="str">
            <v>PERSONNE_MORALE_SOCIETE</v>
          </cell>
          <cell r="AN147" t="str">
            <v>CREDIT AGRICOLE</v>
          </cell>
          <cell r="AO147" t="str">
            <v>Groupes mutualistes</v>
          </cell>
          <cell r="AP147" t="str">
            <v/>
          </cell>
          <cell r="AQ147" t="str">
            <v/>
          </cell>
          <cell r="AR147" t="str">
            <v>FR</v>
          </cell>
          <cell r="AS147" t="str">
            <v>FRANCE</v>
          </cell>
          <cell r="AT147" t="str">
            <v/>
          </cell>
          <cell r="AU147" t="str">
            <v/>
          </cell>
          <cell r="AV147" t="str">
            <v>PIGEON</v>
          </cell>
          <cell r="AW147">
            <v>2761</v>
          </cell>
          <cell r="AX147">
            <v>11.334156513</v>
          </cell>
          <cell r="AY147">
            <v>9.066834952999999</v>
          </cell>
          <cell r="AZ147">
            <v>3.2244213560000001</v>
          </cell>
          <cell r="BA147">
            <v>108</v>
          </cell>
          <cell r="BB147" t="str">
            <v>SI</v>
          </cell>
          <cell r="BC147">
            <v>0</v>
          </cell>
          <cell r="BD147">
            <v>0</v>
          </cell>
        </row>
        <row r="148">
          <cell r="A148" t="str">
            <v>12869</v>
          </cell>
          <cell r="B148" t="str">
            <v>BANQUE ACCORD</v>
          </cell>
          <cell r="C148" t="str">
            <v>2. CBD</v>
          </cell>
          <cell r="D148">
            <v>201412</v>
          </cell>
          <cell r="E148">
            <v>3.15E-2</v>
          </cell>
          <cell r="F148">
            <v>0.47</v>
          </cell>
          <cell r="G148">
            <v>7.9332123970000001</v>
          </cell>
          <cell r="H148">
            <v>5.5532486779000002E-3</v>
          </cell>
          <cell r="O148">
            <v>7165</v>
          </cell>
          <cell r="P148" t="str">
            <v>546380197</v>
          </cell>
          <cell r="Q148" t="str">
            <v>PM</v>
          </cell>
          <cell r="R148" t="str">
            <v>105</v>
          </cell>
          <cell r="S148" t="str">
            <v>01</v>
          </cell>
          <cell r="T148" t="str">
            <v>Etablissement de crédit</v>
          </cell>
          <cell r="U148" t="str">
            <v>200</v>
          </cell>
          <cell r="V148" t="str">
            <v>Banque</v>
          </cell>
          <cell r="W148" t="str">
            <v>001</v>
          </cell>
          <cell r="X148" t="str">
            <v>Agrément ACPR</v>
          </cell>
          <cell r="Y148">
            <v>6</v>
          </cell>
          <cell r="Z148" t="str">
            <v>NOUVEL ETABLISSEMENT</v>
          </cell>
          <cell r="AA148" t="str">
            <v>FR</v>
          </cell>
          <cell r="AB148" t="str">
            <v> France</v>
          </cell>
          <cell r="AC148" t="str">
            <v>S. COMMERCIAL</v>
          </cell>
          <cell r="AD148">
            <v>65</v>
          </cell>
          <cell r="AE148" t="str">
            <v>GPE AUCHAN - MULLIEZ</v>
          </cell>
          <cell r="AF148">
            <v>1</v>
          </cell>
          <cell r="AG148" t="str">
            <v>59170</v>
          </cell>
          <cell r="AH148" t="str">
            <v>FR</v>
          </cell>
          <cell r="AI148" t="str">
            <v/>
          </cell>
          <cell r="AJ148" t="str">
            <v/>
          </cell>
          <cell r="AK148" t="str">
            <v>EC</v>
          </cell>
          <cell r="AL148" t="str">
            <v>Banque</v>
          </cell>
          <cell r="AM148" t="str">
            <v>PERSONNE_MORALE_SOCIETE</v>
          </cell>
          <cell r="AN148" t="str">
            <v>AUCHAN - MULLIEZ</v>
          </cell>
          <cell r="AO148" t="str">
            <v>Industrie, commerce, services, BTP, groupes professionnels</v>
          </cell>
          <cell r="AP148" t="str">
            <v/>
          </cell>
          <cell r="AQ148" t="str">
            <v/>
          </cell>
          <cell r="AR148" t="str">
            <v>FR</v>
          </cell>
          <cell r="AS148" t="str">
            <v>FRANCE</v>
          </cell>
          <cell r="AT148" t="str">
            <v/>
          </cell>
          <cell r="AU148" t="str">
            <v/>
          </cell>
          <cell r="AV148" t="str">
            <v>CHAUSSARD</v>
          </cell>
          <cell r="AW148">
            <v>2763</v>
          </cell>
          <cell r="AX148">
            <v>2.9128570070000004</v>
          </cell>
          <cell r="AY148">
            <v>0.95129634900000004</v>
          </cell>
          <cell r="AZ148">
            <v>0.34159423</v>
          </cell>
          <cell r="BA148">
            <v>208</v>
          </cell>
          <cell r="BB148" t="str">
            <v>LSI</v>
          </cell>
          <cell r="BC148">
            <v>0</v>
          </cell>
          <cell r="BD148">
            <v>1</v>
          </cell>
        </row>
        <row r="149">
          <cell r="A149" t="str">
            <v>12906</v>
          </cell>
          <cell r="B149" t="str">
            <v>CRCAM DU FINISTERE</v>
          </cell>
          <cell r="C149" t="str">
            <v>3. Autres (GEA CBD)</v>
          </cell>
          <cell r="D149">
            <v>201412</v>
          </cell>
          <cell r="E149">
            <v>5.0999999999999997E-2</v>
          </cell>
          <cell r="F149">
            <v>0.1792</v>
          </cell>
          <cell r="G149">
            <v>7.3231830000000002</v>
          </cell>
          <cell r="H149">
            <v>0.373482333</v>
          </cell>
          <cell r="I149">
            <v>1.3123143936000001</v>
          </cell>
          <cell r="J149">
            <v>4.2599999999999999E-2</v>
          </cell>
          <cell r="K149">
            <v>0.44919999999999999</v>
          </cell>
          <cell r="L149">
            <v>2.0452780000000002</v>
          </cell>
          <cell r="M149">
            <v>8.7128842800000009E-2</v>
          </cell>
          <cell r="N149">
            <v>0.91873887760000006</v>
          </cell>
          <cell r="O149">
            <v>7215</v>
          </cell>
          <cell r="P149" t="str">
            <v>778134601</v>
          </cell>
          <cell r="Q149" t="str">
            <v>PM</v>
          </cell>
          <cell r="R149" t="str">
            <v>210</v>
          </cell>
          <cell r="S149" t="str">
            <v>01</v>
          </cell>
          <cell r="T149" t="str">
            <v>Etablissement de crédit</v>
          </cell>
          <cell r="U149" t="str">
            <v>201</v>
          </cell>
          <cell r="V149" t="str">
            <v>Banque mutualiste ou coopérative</v>
          </cell>
          <cell r="W149" t="str">
            <v>001</v>
          </cell>
          <cell r="X149" t="str">
            <v>Agrément ACPR</v>
          </cell>
          <cell r="Y149">
            <v>6</v>
          </cell>
          <cell r="Z149" t="str">
            <v>NOUVEL ETABLISSEMENT</v>
          </cell>
          <cell r="AA149" t="str">
            <v>FR</v>
          </cell>
          <cell r="AB149" t="str">
            <v> France</v>
          </cell>
          <cell r="AC149" t="str">
            <v>S. BANCAIRE MUTUALISTE ET AUTRES RESEAUX</v>
          </cell>
          <cell r="AD149">
            <v>27</v>
          </cell>
          <cell r="AE149" t="str">
            <v>GPE CREDIT AGRICOLE</v>
          </cell>
          <cell r="AF149">
            <v>0</v>
          </cell>
          <cell r="AG149" t="str">
            <v>29000</v>
          </cell>
          <cell r="AH149" t="str">
            <v>FR</v>
          </cell>
          <cell r="AI149" t="str">
            <v/>
          </cell>
          <cell r="AJ149" t="str">
            <v/>
          </cell>
          <cell r="AK149" t="str">
            <v>EC</v>
          </cell>
          <cell r="AL149" t="str">
            <v>Bq mut</v>
          </cell>
          <cell r="AM149" t="str">
            <v>PERSONNE_MORALE_SOCIETE</v>
          </cell>
          <cell r="AN149" t="str">
            <v>CREDIT AGRICOLE</v>
          </cell>
          <cell r="AO149" t="str">
            <v>Groupes mutualistes</v>
          </cell>
          <cell r="AP149" t="str">
            <v/>
          </cell>
          <cell r="AQ149" t="str">
            <v/>
          </cell>
          <cell r="AR149" t="str">
            <v>FR</v>
          </cell>
          <cell r="AS149" t="str">
            <v>FRANCE</v>
          </cell>
          <cell r="AT149" t="str">
            <v/>
          </cell>
          <cell r="AU149" t="str">
            <v/>
          </cell>
          <cell r="AV149" t="str">
            <v>LAFARQUE</v>
          </cell>
          <cell r="AW149">
            <v>2761</v>
          </cell>
          <cell r="AX149">
            <v>10.885798948000001</v>
          </cell>
          <cell r="AY149">
            <v>8.3856346540000004</v>
          </cell>
          <cell r="AZ149">
            <v>2.7103988960000001</v>
          </cell>
          <cell r="BA149">
            <v>111</v>
          </cell>
          <cell r="BB149" t="str">
            <v>SI</v>
          </cell>
          <cell r="BC149">
            <v>0</v>
          </cell>
          <cell r="BD149">
            <v>0</v>
          </cell>
        </row>
        <row r="150">
          <cell r="A150" t="str">
            <v>13106</v>
          </cell>
          <cell r="B150" t="str">
            <v>CRCAM TOULOUSE 31</v>
          </cell>
          <cell r="C150" t="str">
            <v>3. Autres (GEA CBD)</v>
          </cell>
          <cell r="D150">
            <v>201412</v>
          </cell>
          <cell r="E150">
            <v>5.1900000000000002E-2</v>
          </cell>
          <cell r="F150">
            <v>0.17680000000000001</v>
          </cell>
          <cell r="G150">
            <v>5.6518249999999997</v>
          </cell>
          <cell r="H150">
            <v>0.29332971749999998</v>
          </cell>
          <cell r="I150">
            <v>0.99924266000000006</v>
          </cell>
          <cell r="J150">
            <v>4.2599999999999999E-2</v>
          </cell>
          <cell r="K150">
            <v>0.44619999999999999</v>
          </cell>
          <cell r="L150">
            <v>2.0273810000000001</v>
          </cell>
          <cell r="M150">
            <v>8.6366430600000002E-2</v>
          </cell>
          <cell r="N150">
            <v>0.90461740219999998</v>
          </cell>
          <cell r="O150">
            <v>7615</v>
          </cell>
          <cell r="P150" t="str">
            <v>776916207</v>
          </cell>
          <cell r="Q150" t="str">
            <v>PM</v>
          </cell>
          <cell r="R150" t="str">
            <v>210</v>
          </cell>
          <cell r="S150" t="str">
            <v>01</v>
          </cell>
          <cell r="T150" t="str">
            <v>Etablissement de crédit</v>
          </cell>
          <cell r="U150" t="str">
            <v>201</v>
          </cell>
          <cell r="V150" t="str">
            <v>Banque mutualiste ou coopérative</v>
          </cell>
          <cell r="W150" t="str">
            <v>001</v>
          </cell>
          <cell r="X150" t="str">
            <v>Agrément ACPR</v>
          </cell>
          <cell r="Y150">
            <v>6</v>
          </cell>
          <cell r="Z150" t="str">
            <v>NOUVEL ETABLISSEMENT</v>
          </cell>
          <cell r="AA150" t="str">
            <v>FR</v>
          </cell>
          <cell r="AB150" t="str">
            <v> France</v>
          </cell>
          <cell r="AC150" t="str">
            <v>S. BANCAIRE MUTUALISTE ET AUTRES RESEAUX</v>
          </cell>
          <cell r="AD150">
            <v>27</v>
          </cell>
          <cell r="AE150" t="str">
            <v>GPE CREDIT AGRICOLE</v>
          </cell>
          <cell r="AF150">
            <v>0</v>
          </cell>
          <cell r="AG150" t="str">
            <v>31000</v>
          </cell>
          <cell r="AH150" t="str">
            <v>FR</v>
          </cell>
          <cell r="AI150" t="str">
            <v/>
          </cell>
          <cell r="AJ150" t="str">
            <v/>
          </cell>
          <cell r="AK150" t="str">
            <v>EC</v>
          </cell>
          <cell r="AL150" t="str">
            <v>Bq mut</v>
          </cell>
          <cell r="AM150" t="str">
            <v>PERSONNE_MORALE_SOCIETE</v>
          </cell>
          <cell r="AN150" t="str">
            <v>CREDIT AGRICOLE</v>
          </cell>
          <cell r="AO150" t="str">
            <v>Groupes mutualistes</v>
          </cell>
          <cell r="AP150" t="str">
            <v/>
          </cell>
          <cell r="AQ150" t="str">
            <v/>
          </cell>
          <cell r="AR150" t="str">
            <v>FR</v>
          </cell>
          <cell r="AS150" t="str">
            <v>FRANCE</v>
          </cell>
          <cell r="AT150" t="str">
            <v/>
          </cell>
          <cell r="AU150" t="str">
            <v/>
          </cell>
          <cell r="AV150" t="str">
            <v>KHEYAR</v>
          </cell>
          <cell r="AW150">
            <v>2761</v>
          </cell>
          <cell r="AX150">
            <v>9.3279861929999992</v>
          </cell>
          <cell r="AY150">
            <v>6.9168920140000001</v>
          </cell>
          <cell r="AZ150">
            <v>3.1838107070000001</v>
          </cell>
          <cell r="BA150">
            <v>122</v>
          </cell>
          <cell r="BB150" t="str">
            <v>SI</v>
          </cell>
          <cell r="BC150">
            <v>0</v>
          </cell>
          <cell r="BD150">
            <v>0</v>
          </cell>
        </row>
        <row r="151">
          <cell r="A151" t="str">
            <v>13135</v>
          </cell>
          <cell r="B151" t="str">
            <v>CAISSE D EPARGNE DE MIDI-PYRENEES</v>
          </cell>
          <cell r="C151" t="str">
            <v>3. Autres (GEA CBD)</v>
          </cell>
          <cell r="D151">
            <v>201412</v>
          </cell>
          <cell r="E151">
            <v>3.8447669362675303E-2</v>
          </cell>
          <cell r="F151">
            <v>0.20889962117404301</v>
          </cell>
          <cell r="G151">
            <v>7.4009706830304998</v>
          </cell>
          <cell r="H151">
            <v>0.28455007378400987</v>
          </cell>
          <cell r="I151">
            <v>1.5460599720052697</v>
          </cell>
          <cell r="O151">
            <v>7663</v>
          </cell>
          <cell r="P151" t="str">
            <v>383354594</v>
          </cell>
          <cell r="Q151" t="str">
            <v>PM</v>
          </cell>
          <cell r="R151" t="str">
            <v>270</v>
          </cell>
          <cell r="S151" t="str">
            <v>01</v>
          </cell>
          <cell r="T151" t="str">
            <v>Etablissement de crédit</v>
          </cell>
          <cell r="U151" t="str">
            <v>201</v>
          </cell>
          <cell r="V151" t="str">
            <v>Banque mutualiste ou coopérative</v>
          </cell>
          <cell r="W151" t="str">
            <v>001</v>
          </cell>
          <cell r="X151" t="str">
            <v>Agrément ACPR</v>
          </cell>
          <cell r="Y151">
            <v>8</v>
          </cell>
          <cell r="Z151" t="str">
            <v>RESTRUCTURATION AVEC REPRISE DE CIB</v>
          </cell>
          <cell r="AA151" t="str">
            <v>FR</v>
          </cell>
          <cell r="AB151" t="str">
            <v> France</v>
          </cell>
          <cell r="AC151" t="str">
            <v>S. BANCAIRE MUTUALISTE ET AUTRES RESEAUX</v>
          </cell>
          <cell r="AD151">
            <v>1163</v>
          </cell>
          <cell r="AE151" t="str">
            <v>GPE BPCE</v>
          </cell>
          <cell r="AF151">
            <v>0</v>
          </cell>
          <cell r="AG151" t="str">
            <v>31100</v>
          </cell>
          <cell r="AH151" t="str">
            <v>FR</v>
          </cell>
          <cell r="AI151" t="str">
            <v/>
          </cell>
          <cell r="AJ151" t="str">
            <v/>
          </cell>
          <cell r="AK151" t="str">
            <v>EC</v>
          </cell>
          <cell r="AL151" t="str">
            <v>Bq mut</v>
          </cell>
          <cell r="AM151" t="str">
            <v>PERSONNE_MORALE_SOCIETE</v>
          </cell>
          <cell r="AN151" t="str">
            <v>BPCE</v>
          </cell>
          <cell r="AO151" t="str">
            <v>Groupes mutualistes</v>
          </cell>
          <cell r="AP151" t="str">
            <v/>
          </cell>
          <cell r="AQ151" t="str">
            <v/>
          </cell>
          <cell r="AR151" t="str">
            <v>FR</v>
          </cell>
          <cell r="AS151" t="str">
            <v>FRANCE</v>
          </cell>
          <cell r="AT151" t="str">
            <v/>
          </cell>
          <cell r="AU151" t="str">
            <v/>
          </cell>
          <cell r="AV151" t="str">
            <v>RINGWALD</v>
          </cell>
          <cell r="AW151">
            <v>2762</v>
          </cell>
          <cell r="AX151">
            <v>17.885010732000001</v>
          </cell>
          <cell r="AY151">
            <v>9.2057159219999996</v>
          </cell>
          <cell r="AZ151">
            <v>12.265355618000001</v>
          </cell>
          <cell r="BA151">
            <v>71</v>
          </cell>
          <cell r="BB151" t="str">
            <v>SI</v>
          </cell>
          <cell r="BC151">
            <v>0</v>
          </cell>
          <cell r="BD151">
            <v>1</v>
          </cell>
        </row>
        <row r="152">
          <cell r="A152" t="str">
            <v>13168</v>
          </cell>
          <cell r="B152" t="str">
            <v>BANQUE PSA FINANCE</v>
          </cell>
          <cell r="C152" t="str">
            <v>2. CBD</v>
          </cell>
          <cell r="D152">
            <v>201412</v>
          </cell>
          <cell r="E152">
            <v>5.0900000000000001E-2</v>
          </cell>
          <cell r="F152">
            <v>0.4728</v>
          </cell>
          <cell r="G152">
            <v>11.984649945639999</v>
          </cell>
          <cell r="H152">
            <v>0.61001868223307598</v>
          </cell>
          <cell r="I152">
            <v>5.6663424942985916</v>
          </cell>
          <cell r="J152">
            <v>5.9299999999999999E-2</v>
          </cell>
          <cell r="K152">
            <v>0</v>
          </cell>
          <cell r="L152">
            <v>6.1311317285499998</v>
          </cell>
          <cell r="M152">
            <v>0.363576111503015</v>
          </cell>
          <cell r="N152">
            <v>0</v>
          </cell>
          <cell r="O152">
            <v>7719</v>
          </cell>
          <cell r="P152" t="str">
            <v>325952224</v>
          </cell>
          <cell r="Q152" t="str">
            <v>PM</v>
          </cell>
          <cell r="R152" t="str">
            <v>102</v>
          </cell>
          <cell r="S152" t="str">
            <v>01</v>
          </cell>
          <cell r="T152" t="str">
            <v>Etablissement de crédit</v>
          </cell>
          <cell r="U152" t="str">
            <v>200</v>
          </cell>
          <cell r="V152" t="str">
            <v>Banque</v>
          </cell>
          <cell r="W152" t="str">
            <v>001</v>
          </cell>
          <cell r="X152" t="str">
            <v>Agrément ACPR</v>
          </cell>
          <cell r="Y152">
            <v>6</v>
          </cell>
          <cell r="Z152" t="str">
            <v>NOUVEL ETABLISSEMENT</v>
          </cell>
          <cell r="AA152" t="str">
            <v>FR</v>
          </cell>
          <cell r="AB152" t="str">
            <v> France</v>
          </cell>
          <cell r="AC152" t="str">
            <v>S. INDUSTRIEL PRIVE</v>
          </cell>
          <cell r="AD152">
            <v>63</v>
          </cell>
          <cell r="AE152" t="str">
            <v>GPE PSA PEUGEOT CITROËN</v>
          </cell>
          <cell r="AF152">
            <v>1</v>
          </cell>
          <cell r="AG152" t="str">
            <v>75116</v>
          </cell>
          <cell r="AH152" t="str">
            <v>FR</v>
          </cell>
          <cell r="AI152" t="str">
            <v/>
          </cell>
          <cell r="AJ152" t="str">
            <v/>
          </cell>
          <cell r="AK152" t="str">
            <v>EC</v>
          </cell>
          <cell r="AL152" t="str">
            <v>Banque</v>
          </cell>
          <cell r="AM152" t="str">
            <v>PERSONNE_MORALE_SOCIETE</v>
          </cell>
          <cell r="AN152" t="str">
            <v>PSA PEUGEOT CITROËN</v>
          </cell>
          <cell r="AO152" t="str">
            <v>Industrie, commerce, services, BTP, groupes professionnels</v>
          </cell>
          <cell r="AP152" t="str">
            <v/>
          </cell>
          <cell r="AQ152" t="str">
            <v/>
          </cell>
          <cell r="AR152" t="str">
            <v>FR</v>
          </cell>
          <cell r="AS152" t="str">
            <v>FRANCE</v>
          </cell>
          <cell r="AT152" t="str">
            <v/>
          </cell>
          <cell r="AU152" t="str">
            <v/>
          </cell>
          <cell r="AV152" t="str">
            <v>GUITTON</v>
          </cell>
          <cell r="AW152">
            <v>2752</v>
          </cell>
          <cell r="AX152">
            <v>7.4395982620000005</v>
          </cell>
          <cell r="AY152">
            <v>1.98142778</v>
          </cell>
          <cell r="AZ152">
            <v>2.1547533590000003</v>
          </cell>
          <cell r="BA152">
            <v>139</v>
          </cell>
          <cell r="BB152" t="str">
            <v>LSI</v>
          </cell>
          <cell r="BC152">
            <v>0</v>
          </cell>
          <cell r="BD152">
            <v>1</v>
          </cell>
        </row>
        <row r="153">
          <cell r="A153" t="str">
            <v>13298</v>
          </cell>
          <cell r="B153" t="str">
            <v>BANQUE COM DU MARCHE NORD EUROPE-BCMNE</v>
          </cell>
          <cell r="C153" t="str">
            <v>3. Autres (GEA CBD)</v>
          </cell>
          <cell r="D153">
            <v>201412</v>
          </cell>
          <cell r="E153">
            <v>6.5000000000000002E-2</v>
          </cell>
          <cell r="F153">
            <v>0.29120000000000001</v>
          </cell>
          <cell r="G153">
            <v>1.9019229283399999</v>
          </cell>
          <cell r="H153">
            <v>0.12362499034209999</v>
          </cell>
          <cell r="I153">
            <v>0.553839956732608</v>
          </cell>
          <cell r="O153">
            <v>7953</v>
          </cell>
          <cell r="P153" t="str">
            <v>403371750</v>
          </cell>
          <cell r="Q153" t="str">
            <v>PM</v>
          </cell>
          <cell r="R153" t="str">
            <v>105</v>
          </cell>
          <cell r="S153" t="str">
            <v>01</v>
          </cell>
          <cell r="T153" t="str">
            <v>Etablissement de crédit</v>
          </cell>
          <cell r="U153" t="str">
            <v>200</v>
          </cell>
          <cell r="V153" t="str">
            <v>Banque</v>
          </cell>
          <cell r="W153" t="str">
            <v>001</v>
          </cell>
          <cell r="X153" t="str">
            <v>Agrément ACPR</v>
          </cell>
          <cell r="Y153">
            <v>8</v>
          </cell>
          <cell r="Z153" t="str">
            <v>RESTRUCTURATION AVEC REPRISE DE CIB</v>
          </cell>
          <cell r="AA153" t="str">
            <v>FR</v>
          </cell>
          <cell r="AB153" t="str">
            <v> France</v>
          </cell>
          <cell r="AC153" t="str">
            <v>S. BANCAIRE MUTUALISTE ET AUTRES RESEAUX</v>
          </cell>
          <cell r="AD153">
            <v>29</v>
          </cell>
          <cell r="AE153" t="str">
            <v>GPE CREDIT MUTUEL</v>
          </cell>
          <cell r="AF153">
            <v>0</v>
          </cell>
          <cell r="AG153" t="str">
            <v>59800</v>
          </cell>
          <cell r="AH153" t="str">
            <v>FR</v>
          </cell>
          <cell r="AI153" t="str">
            <v/>
          </cell>
          <cell r="AJ153" t="str">
            <v/>
          </cell>
          <cell r="AK153" t="str">
            <v>EC</v>
          </cell>
          <cell r="AL153" t="str">
            <v>Banque</v>
          </cell>
          <cell r="AM153" t="str">
            <v>PERSONNE_MORALE_SOCIETE</v>
          </cell>
          <cell r="AN153" t="str">
            <v>CREDIT MUTUEL</v>
          </cell>
          <cell r="AO153" t="str">
            <v>Groupes mutualistes</v>
          </cell>
          <cell r="AP153" t="str">
            <v/>
          </cell>
          <cell r="AQ153" t="str">
            <v/>
          </cell>
          <cell r="AR153" t="str">
            <v>FR</v>
          </cell>
          <cell r="AS153" t="str">
            <v>FRANCE</v>
          </cell>
          <cell r="AT153" t="str">
            <v/>
          </cell>
          <cell r="AU153" t="str">
            <v/>
          </cell>
          <cell r="AV153" t="str">
            <v>QUILLIEN</v>
          </cell>
          <cell r="AW153">
            <v>2763</v>
          </cell>
          <cell r="AX153">
            <v>1.014901066</v>
          </cell>
          <cell r="AY153">
            <v>0.77106390400000002</v>
          </cell>
          <cell r="AZ153">
            <v>0.33957221500000001</v>
          </cell>
          <cell r="BA153">
            <v>308</v>
          </cell>
          <cell r="BB153" t="str">
            <v>SI</v>
          </cell>
          <cell r="BC153">
            <v>0</v>
          </cell>
          <cell r="BD153">
            <v>1</v>
          </cell>
        </row>
        <row r="154">
          <cell r="A154" t="str">
            <v>13306</v>
          </cell>
          <cell r="B154" t="str">
            <v>CRCAM D'AQUITAINE</v>
          </cell>
          <cell r="C154" t="str">
            <v>3. Autres (GEA CBD)</v>
          </cell>
          <cell r="D154">
            <v>201412</v>
          </cell>
          <cell r="E154">
            <v>5.2600000000000001E-2</v>
          </cell>
          <cell r="F154">
            <v>0.1734</v>
          </cell>
          <cell r="G154">
            <v>12.531919</v>
          </cell>
          <cell r="H154">
            <v>0.65917893940000005</v>
          </cell>
          <cell r="I154">
            <v>2.1730347546000002</v>
          </cell>
          <cell r="J154">
            <v>4.6699999999999998E-2</v>
          </cell>
          <cell r="K154">
            <v>0.43709999999999999</v>
          </cell>
          <cell r="L154">
            <v>4.1421289999999997</v>
          </cell>
          <cell r="M154">
            <v>0.19343742429999999</v>
          </cell>
          <cell r="N154">
            <v>1.8105245858999999</v>
          </cell>
          <cell r="O154">
            <v>7967</v>
          </cell>
          <cell r="P154" t="str">
            <v>434651246</v>
          </cell>
          <cell r="Q154" t="str">
            <v>PM</v>
          </cell>
          <cell r="R154" t="str">
            <v>210</v>
          </cell>
          <cell r="S154" t="str">
            <v>01</v>
          </cell>
          <cell r="T154" t="str">
            <v>Etablissement de crédit</v>
          </cell>
          <cell r="U154" t="str">
            <v>201</v>
          </cell>
          <cell r="V154" t="str">
            <v>Banque mutualiste ou coopérative</v>
          </cell>
          <cell r="W154" t="str">
            <v>001</v>
          </cell>
          <cell r="X154" t="str">
            <v>Agrément ACPR</v>
          </cell>
          <cell r="Y154">
            <v>8</v>
          </cell>
          <cell r="Z154" t="str">
            <v>RESTRUCTURATION AVEC REPRISE DE CIB</v>
          </cell>
          <cell r="AA154" t="str">
            <v>FR</v>
          </cell>
          <cell r="AB154" t="str">
            <v> France</v>
          </cell>
          <cell r="AC154" t="str">
            <v>S. BANCAIRE MUTUALISTE ET AUTRES RESEAUX</v>
          </cell>
          <cell r="AD154">
            <v>27</v>
          </cell>
          <cell r="AE154" t="str">
            <v>GPE CREDIT AGRICOLE</v>
          </cell>
          <cell r="AF154">
            <v>0</v>
          </cell>
          <cell r="AG154" t="str">
            <v>33000</v>
          </cell>
          <cell r="AH154" t="str">
            <v>FR</v>
          </cell>
          <cell r="AI154" t="str">
            <v/>
          </cell>
          <cell r="AJ154" t="str">
            <v/>
          </cell>
          <cell r="AK154" t="str">
            <v>EC</v>
          </cell>
          <cell r="AL154" t="str">
            <v>Bq mut</v>
          </cell>
          <cell r="AM154" t="str">
            <v>PERSONNE_MORALE_SOCIETE</v>
          </cell>
          <cell r="AN154" t="str">
            <v>CREDIT AGRICOLE</v>
          </cell>
          <cell r="AO154" t="str">
            <v>Groupes mutualistes</v>
          </cell>
          <cell r="AP154" t="str">
            <v/>
          </cell>
          <cell r="AQ154" t="str">
            <v/>
          </cell>
          <cell r="AR154" t="str">
            <v>FR</v>
          </cell>
          <cell r="AS154" t="str">
            <v>FRANCE</v>
          </cell>
          <cell r="AT154" t="str">
            <v/>
          </cell>
          <cell r="AU154" t="str">
            <v/>
          </cell>
          <cell r="AV154" t="str">
            <v>LAFARQUE</v>
          </cell>
          <cell r="AW154">
            <v>2761</v>
          </cell>
          <cell r="AX154">
            <v>19.906621183999999</v>
          </cell>
          <cell r="AY154">
            <v>15.352736157999999</v>
          </cell>
          <cell r="AZ154">
            <v>6.508867693</v>
          </cell>
          <cell r="BA154">
            <v>64</v>
          </cell>
          <cell r="BB154" t="str">
            <v>SI</v>
          </cell>
          <cell r="BC154">
            <v>0</v>
          </cell>
          <cell r="BD154">
            <v>0</v>
          </cell>
        </row>
        <row r="155">
          <cell r="A155" t="str">
            <v>13335</v>
          </cell>
          <cell r="B155" t="str">
            <v>CAISSE EPARG. AQUITAINE POITOU CHARENTES</v>
          </cell>
          <cell r="C155" t="str">
            <v>3. Autres (GEA CBD)</v>
          </cell>
          <cell r="D155">
            <v>201412</v>
          </cell>
          <cell r="E155">
            <v>4.9416285044190399E-2</v>
          </cell>
          <cell r="F155">
            <v>0.215384585649601</v>
          </cell>
          <cell r="G155">
            <v>12.6120024666139</v>
          </cell>
          <cell r="H155">
            <v>0.62323830886822484</v>
          </cell>
          <cell r="I155">
            <v>2.7164309254833805</v>
          </cell>
          <cell r="O155">
            <v>8031</v>
          </cell>
          <cell r="P155" t="str">
            <v>353821028</v>
          </cell>
          <cell r="Q155" t="str">
            <v>PM</v>
          </cell>
          <cell r="R155" t="str">
            <v>270</v>
          </cell>
          <cell r="S155" t="str">
            <v>01</v>
          </cell>
          <cell r="T155" t="str">
            <v>Etablissement de crédit</v>
          </cell>
          <cell r="U155" t="str">
            <v>201</v>
          </cell>
          <cell r="V155" t="str">
            <v>Banque mutualiste ou coopérative</v>
          </cell>
          <cell r="W155" t="str">
            <v>001</v>
          </cell>
          <cell r="X155" t="str">
            <v>Agrément ACPR</v>
          </cell>
          <cell r="Y155">
            <v>8</v>
          </cell>
          <cell r="Z155" t="str">
            <v>RESTRUCTURATION AVEC REPRISE DE CIB</v>
          </cell>
          <cell r="AA155" t="str">
            <v>FR</v>
          </cell>
          <cell r="AB155" t="str">
            <v> France</v>
          </cell>
          <cell r="AC155" t="str">
            <v>S. BANCAIRE MUTUALISTE ET AUTRES RESEAUX</v>
          </cell>
          <cell r="AD155">
            <v>1163</v>
          </cell>
          <cell r="AE155" t="str">
            <v>GPE BPCE</v>
          </cell>
          <cell r="AF155">
            <v>0</v>
          </cell>
          <cell r="AG155" t="str">
            <v>33000</v>
          </cell>
          <cell r="AH155" t="str">
            <v>FR</v>
          </cell>
          <cell r="AI155" t="str">
            <v/>
          </cell>
          <cell r="AJ155" t="str">
            <v/>
          </cell>
          <cell r="AK155" t="str">
            <v>EC</v>
          </cell>
          <cell r="AL155" t="str">
            <v>Bq mut</v>
          </cell>
          <cell r="AM155" t="str">
            <v>PERSONNE_MORALE_SOCIETE</v>
          </cell>
          <cell r="AN155" t="str">
            <v>BPCE</v>
          </cell>
          <cell r="AO155" t="str">
            <v>Groupes mutualistes</v>
          </cell>
          <cell r="AP155" t="str">
            <v/>
          </cell>
          <cell r="AQ155" t="str">
            <v/>
          </cell>
          <cell r="AR155" t="str">
            <v>FR</v>
          </cell>
          <cell r="AS155" t="str">
            <v>FRANCE</v>
          </cell>
          <cell r="AT155" t="str">
            <v/>
          </cell>
          <cell r="AU155" t="str">
            <v/>
          </cell>
          <cell r="AV155" t="str">
            <v>PERREOL</v>
          </cell>
          <cell r="AW155">
            <v>2762</v>
          </cell>
          <cell r="AX155">
            <v>25.483349643</v>
          </cell>
          <cell r="AY155">
            <v>14.728629273999999</v>
          </cell>
          <cell r="AZ155">
            <v>18.706122317999998</v>
          </cell>
          <cell r="BA155">
            <v>50</v>
          </cell>
          <cell r="BB155" t="str">
            <v>SI</v>
          </cell>
          <cell r="BC155">
            <v>0</v>
          </cell>
          <cell r="BD155">
            <v>1</v>
          </cell>
        </row>
        <row r="156">
          <cell r="A156" t="str">
            <v>13485</v>
          </cell>
          <cell r="B156" t="str">
            <v>CAISSE D EPARGNE DU LANGUEDOC ROUSSILLON</v>
          </cell>
          <cell r="C156" t="str">
            <v>3. Autres (GEA CBD)</v>
          </cell>
          <cell r="D156">
            <v>201412</v>
          </cell>
          <cell r="E156">
            <v>6.1093065991971597E-2</v>
          </cell>
          <cell r="F156">
            <v>0.21944634869263399</v>
          </cell>
          <cell r="G156">
            <v>5.9315109581973999</v>
          </cell>
          <cell r="H156">
            <v>0.36237419040125646</v>
          </cell>
          <cell r="I156">
            <v>1.3016484220067661</v>
          </cell>
          <cell r="O156">
            <v>8339</v>
          </cell>
          <cell r="P156" t="str">
            <v>383451267</v>
          </cell>
          <cell r="Q156" t="str">
            <v>PM</v>
          </cell>
          <cell r="R156" t="str">
            <v>270</v>
          </cell>
          <cell r="S156" t="str">
            <v>01</v>
          </cell>
          <cell r="T156" t="str">
            <v>Etablissement de crédit</v>
          </cell>
          <cell r="U156" t="str">
            <v>201</v>
          </cell>
          <cell r="V156" t="str">
            <v>Banque mutualiste ou coopérative</v>
          </cell>
          <cell r="W156" t="str">
            <v>001</v>
          </cell>
          <cell r="X156" t="str">
            <v>Agrément ACPR</v>
          </cell>
          <cell r="Y156">
            <v>8</v>
          </cell>
          <cell r="Z156" t="str">
            <v>RESTRUCTURATION AVEC REPRISE DE CIB</v>
          </cell>
          <cell r="AA156" t="str">
            <v>FR</v>
          </cell>
          <cell r="AB156" t="str">
            <v> France</v>
          </cell>
          <cell r="AC156" t="str">
            <v>S. BANCAIRE MUTUALISTE ET AUTRES RESEAUX</v>
          </cell>
          <cell r="AD156">
            <v>1163</v>
          </cell>
          <cell r="AE156" t="str">
            <v>GPE BPCE</v>
          </cell>
          <cell r="AF156">
            <v>0</v>
          </cell>
          <cell r="AG156" t="str">
            <v>34000</v>
          </cell>
          <cell r="AH156" t="str">
            <v>FR</v>
          </cell>
          <cell r="AI156" t="str">
            <v/>
          </cell>
          <cell r="AJ156" t="str">
            <v/>
          </cell>
          <cell r="AK156" t="str">
            <v>EC</v>
          </cell>
          <cell r="AL156" t="str">
            <v>Bq mut</v>
          </cell>
          <cell r="AM156" t="str">
            <v>PERSONNE_MORALE_SOCIETE</v>
          </cell>
          <cell r="AN156" t="str">
            <v>BPCE</v>
          </cell>
          <cell r="AO156" t="str">
            <v>Groupes mutualistes</v>
          </cell>
          <cell r="AP156" t="str">
            <v/>
          </cell>
          <cell r="AQ156" t="str">
            <v/>
          </cell>
          <cell r="AR156" t="str">
            <v>FR</v>
          </cell>
          <cell r="AS156" t="str">
            <v>FRANCE</v>
          </cell>
          <cell r="AT156" t="str">
            <v/>
          </cell>
          <cell r="AU156" t="str">
            <v/>
          </cell>
          <cell r="AV156" t="str">
            <v>BOUJAOUD</v>
          </cell>
          <cell r="AW156">
            <v>2762</v>
          </cell>
          <cell r="AX156">
            <v>13.292471348999999</v>
          </cell>
          <cell r="AY156">
            <v>6.9482677000000006</v>
          </cell>
          <cell r="AZ156">
            <v>9.5671342500000005</v>
          </cell>
          <cell r="BA156">
            <v>93</v>
          </cell>
          <cell r="BB156" t="str">
            <v>SI</v>
          </cell>
          <cell r="BC156">
            <v>0</v>
          </cell>
          <cell r="BD156">
            <v>1</v>
          </cell>
        </row>
        <row r="157">
          <cell r="A157" t="str">
            <v>13506</v>
          </cell>
          <cell r="B157" t="str">
            <v>CRCAM DU LANGUEDOC</v>
          </cell>
          <cell r="C157" t="str">
            <v>3. Autres (GEA CBD)</v>
          </cell>
          <cell r="D157">
            <v>201412</v>
          </cell>
          <cell r="E157">
            <v>6.4100000000000004E-2</v>
          </cell>
          <cell r="F157">
            <v>0.19320000000000001</v>
          </cell>
          <cell r="G157">
            <v>13.851926000000001</v>
          </cell>
          <cell r="H157">
            <v>0.88790845660000006</v>
          </cell>
          <cell r="I157">
            <v>2.6761921032000004</v>
          </cell>
          <cell r="J157">
            <v>3.49E-2</v>
          </cell>
          <cell r="K157">
            <v>0.4486</v>
          </cell>
          <cell r="L157">
            <v>4.6595610000000001</v>
          </cell>
          <cell r="M157">
            <v>0.16261867890000001</v>
          </cell>
          <cell r="N157">
            <v>2.0902790646000002</v>
          </cell>
          <cell r="O157">
            <v>8375</v>
          </cell>
          <cell r="P157" t="str">
            <v>492826417</v>
          </cell>
          <cell r="Q157" t="str">
            <v>PM</v>
          </cell>
          <cell r="R157" t="str">
            <v>210</v>
          </cell>
          <cell r="S157" t="str">
            <v>01</v>
          </cell>
          <cell r="T157" t="str">
            <v>Etablissement de crédit</v>
          </cell>
          <cell r="U157" t="str">
            <v>201</v>
          </cell>
          <cell r="V157" t="str">
            <v>Banque mutualiste ou coopérative</v>
          </cell>
          <cell r="W157" t="str">
            <v>001</v>
          </cell>
          <cell r="X157" t="str">
            <v>Agrément ACPR</v>
          </cell>
          <cell r="Y157">
            <v>8</v>
          </cell>
          <cell r="Z157" t="str">
            <v>RESTRUCTURATION AVEC REPRISE DE CIB</v>
          </cell>
          <cell r="AA157" t="str">
            <v>FR</v>
          </cell>
          <cell r="AB157" t="str">
            <v> France</v>
          </cell>
          <cell r="AC157" t="str">
            <v>S. BANCAIRE MUTUALISTE ET AUTRES RESEAUX</v>
          </cell>
          <cell r="AD157">
            <v>27</v>
          </cell>
          <cell r="AE157" t="str">
            <v>GPE CREDIT AGRICOLE</v>
          </cell>
          <cell r="AF157">
            <v>0</v>
          </cell>
          <cell r="AG157" t="str">
            <v>34970</v>
          </cell>
          <cell r="AH157" t="str">
            <v>FR</v>
          </cell>
          <cell r="AI157" t="str">
            <v/>
          </cell>
          <cell r="AJ157" t="str">
            <v/>
          </cell>
          <cell r="AK157" t="str">
            <v>EC</v>
          </cell>
          <cell r="AL157" t="str">
            <v>Bq mut</v>
          </cell>
          <cell r="AM157" t="str">
            <v>PERSONNE_MORALE_SOCIETE</v>
          </cell>
          <cell r="AN157" t="str">
            <v>CREDIT AGRICOLE</v>
          </cell>
          <cell r="AO157" t="str">
            <v>Groupes mutualistes</v>
          </cell>
          <cell r="AP157" t="str">
            <v/>
          </cell>
          <cell r="AQ157" t="str">
            <v/>
          </cell>
          <cell r="AR157" t="str">
            <v>FR</v>
          </cell>
          <cell r="AS157" t="str">
            <v>FRANCE</v>
          </cell>
          <cell r="AT157" t="str">
            <v/>
          </cell>
          <cell r="AU157" t="str">
            <v/>
          </cell>
          <cell r="AV157" t="str">
            <v>THUEZ</v>
          </cell>
          <cell r="AW157">
            <v>2761</v>
          </cell>
          <cell r="AX157">
            <v>22.268498315999999</v>
          </cell>
          <cell r="AY157">
            <v>16.416658560000002</v>
          </cell>
          <cell r="AZ157">
            <v>5.5103032729999999</v>
          </cell>
          <cell r="BA157">
            <v>54</v>
          </cell>
          <cell r="BB157" t="str">
            <v>SI</v>
          </cell>
          <cell r="BC157">
            <v>0</v>
          </cell>
          <cell r="BD157">
            <v>0</v>
          </cell>
        </row>
        <row r="158">
          <cell r="A158" t="str">
            <v>13507</v>
          </cell>
          <cell r="B158" t="str">
            <v>BANQUE POPULAIRE DU NORD</v>
          </cell>
          <cell r="C158" t="str">
            <v>3. Autres (GEA CBD)</v>
          </cell>
          <cell r="D158">
            <v>201412</v>
          </cell>
          <cell r="E158">
            <v>7.4615456571766395E-2</v>
          </cell>
          <cell r="F158">
            <v>0.14530031105356001</v>
          </cell>
          <cell r="G158">
            <v>5.1526021339999994</v>
          </cell>
          <cell r="H158">
            <v>0.38446376076106781</v>
          </cell>
          <cell r="I158">
            <v>0.74867469280543697</v>
          </cell>
          <cell r="J158">
            <v>4.9688400226675103E-2</v>
          </cell>
          <cell r="K158">
            <v>0.44522835273464301</v>
          </cell>
          <cell r="L158">
            <v>1.3407092139999999</v>
          </cell>
          <cell r="M158">
            <v>6.6617696012822997E-2</v>
          </cell>
          <cell r="N158">
            <v>0.59692175484537791</v>
          </cell>
          <cell r="O158">
            <v>8378</v>
          </cell>
          <cell r="P158" t="str">
            <v>457506566</v>
          </cell>
          <cell r="Q158" t="str">
            <v>PM</v>
          </cell>
          <cell r="R158" t="str">
            <v>202</v>
          </cell>
          <cell r="S158" t="str">
            <v>01</v>
          </cell>
          <cell r="T158" t="str">
            <v>Etablissement de crédit</v>
          </cell>
          <cell r="U158" t="str">
            <v>201</v>
          </cell>
          <cell r="V158" t="str">
            <v>Banque mutualiste ou coopérative</v>
          </cell>
          <cell r="W158" t="str">
            <v>001</v>
          </cell>
          <cell r="X158" t="str">
            <v>Agrément ACPR</v>
          </cell>
          <cell r="Y158">
            <v>6</v>
          </cell>
          <cell r="Z158" t="str">
            <v>NOUVEL ETABLISSEMENT</v>
          </cell>
          <cell r="AA158" t="str">
            <v>FR</v>
          </cell>
          <cell r="AB158" t="str">
            <v> France</v>
          </cell>
          <cell r="AC158" t="str">
            <v>S. BANCAIRE MUTUALISTE ET AUTRES RESEAUX</v>
          </cell>
          <cell r="AD158">
            <v>1163</v>
          </cell>
          <cell r="AE158" t="str">
            <v>GPE BPCE</v>
          </cell>
          <cell r="AF158">
            <v>0</v>
          </cell>
          <cell r="AG158" t="str">
            <v>59700</v>
          </cell>
          <cell r="AH158" t="str">
            <v>FR</v>
          </cell>
          <cell r="AI158" t="str">
            <v/>
          </cell>
          <cell r="AJ158" t="str">
            <v/>
          </cell>
          <cell r="AK158" t="str">
            <v>EC</v>
          </cell>
          <cell r="AL158" t="str">
            <v>Bq mut</v>
          </cell>
          <cell r="AM158" t="str">
            <v>PERSONNE_MORALE_SOCIETE</v>
          </cell>
          <cell r="AN158" t="str">
            <v>BPCE</v>
          </cell>
          <cell r="AO158" t="str">
            <v>Groupes mutualistes</v>
          </cell>
          <cell r="AP158" t="str">
            <v/>
          </cell>
          <cell r="AQ158" t="str">
            <v/>
          </cell>
          <cell r="AR158" t="str">
            <v>FR</v>
          </cell>
          <cell r="AS158" t="str">
            <v>FRANCE</v>
          </cell>
          <cell r="AT158" t="str">
            <v/>
          </cell>
          <cell r="AU158" t="str">
            <v/>
          </cell>
          <cell r="AV158" t="str">
            <v>BODIAN</v>
          </cell>
          <cell r="AW158">
            <v>2762</v>
          </cell>
          <cell r="AX158">
            <v>8.3088686620000001</v>
          </cell>
          <cell r="AY158">
            <v>4.8033782199999999</v>
          </cell>
          <cell r="AZ158">
            <v>4.7907428990000005</v>
          </cell>
          <cell r="BA158">
            <v>132</v>
          </cell>
          <cell r="BB158" t="str">
            <v>SI</v>
          </cell>
          <cell r="BC158">
            <v>0</v>
          </cell>
          <cell r="BD158">
            <v>1</v>
          </cell>
        </row>
        <row r="159">
          <cell r="A159" t="str">
            <v>13606</v>
          </cell>
          <cell r="B159" t="str">
            <v>CRCAM D ILLE ET VILAINE</v>
          </cell>
          <cell r="C159" t="str">
            <v>3. Autres (GEA CBD)</v>
          </cell>
          <cell r="D159">
            <v>201412</v>
          </cell>
          <cell r="E159">
            <v>4.4600000000000001E-2</v>
          </cell>
          <cell r="F159">
            <v>0.1656</v>
          </cell>
          <cell r="G159">
            <v>7.6931570000000002</v>
          </cell>
          <cell r="H159">
            <v>0.34311480220000001</v>
          </cell>
          <cell r="I159">
            <v>1.2739867992</v>
          </cell>
          <cell r="J159">
            <v>4.5999999999999999E-2</v>
          </cell>
          <cell r="K159">
            <v>0.45</v>
          </cell>
          <cell r="L159">
            <v>1.57758</v>
          </cell>
          <cell r="M159">
            <v>7.2568679999999997E-2</v>
          </cell>
          <cell r="N159">
            <v>0.70991099999999996</v>
          </cell>
          <cell r="O159">
            <v>8547</v>
          </cell>
          <cell r="P159" t="str">
            <v>775590847</v>
          </cell>
          <cell r="Q159" t="str">
            <v>PM</v>
          </cell>
          <cell r="R159" t="str">
            <v>210</v>
          </cell>
          <cell r="S159" t="str">
            <v>01</v>
          </cell>
          <cell r="T159" t="str">
            <v>Etablissement de crédit</v>
          </cell>
          <cell r="U159" t="str">
            <v>201</v>
          </cell>
          <cell r="V159" t="str">
            <v>Banque mutualiste ou coopérative</v>
          </cell>
          <cell r="W159" t="str">
            <v>001</v>
          </cell>
          <cell r="X159" t="str">
            <v>Agrément ACPR</v>
          </cell>
          <cell r="Y159">
            <v>6</v>
          </cell>
          <cell r="Z159" t="str">
            <v>NOUVEL ETABLISSEMENT</v>
          </cell>
          <cell r="AA159" t="str">
            <v>FR</v>
          </cell>
          <cell r="AB159" t="str">
            <v> France</v>
          </cell>
          <cell r="AC159" t="str">
            <v>S. BANCAIRE MUTUALISTE ET AUTRES RESEAUX</v>
          </cell>
          <cell r="AD159">
            <v>27</v>
          </cell>
          <cell r="AE159" t="str">
            <v>GPE CREDIT AGRICOLE</v>
          </cell>
          <cell r="AF159">
            <v>0</v>
          </cell>
          <cell r="AG159" t="str">
            <v>35136</v>
          </cell>
          <cell r="AH159" t="str">
            <v>FR</v>
          </cell>
          <cell r="AI159" t="str">
            <v/>
          </cell>
          <cell r="AJ159" t="str">
            <v/>
          </cell>
          <cell r="AK159" t="str">
            <v>EC</v>
          </cell>
          <cell r="AL159" t="str">
            <v>Bq mut</v>
          </cell>
          <cell r="AM159" t="str">
            <v>PERSONNE_MORALE_SOCIETE</v>
          </cell>
          <cell r="AN159" t="str">
            <v>CREDIT AGRICOLE</v>
          </cell>
          <cell r="AO159" t="str">
            <v>Groupes mutualistes</v>
          </cell>
          <cell r="AP159" t="str">
            <v/>
          </cell>
          <cell r="AQ159" t="str">
            <v/>
          </cell>
          <cell r="AR159" t="str">
            <v>FR</v>
          </cell>
          <cell r="AS159" t="str">
            <v>FRANCE</v>
          </cell>
          <cell r="AT159" t="str">
            <v/>
          </cell>
          <cell r="AU159" t="str">
            <v/>
          </cell>
          <cell r="AV159" t="str">
            <v>PIGEON</v>
          </cell>
          <cell r="AW159">
            <v>2761</v>
          </cell>
          <cell r="AX159">
            <v>10.695996436000001</v>
          </cell>
          <cell r="AY159">
            <v>8.1663176699999998</v>
          </cell>
          <cell r="AZ159">
            <v>2.371362124</v>
          </cell>
          <cell r="BA159">
            <v>112</v>
          </cell>
          <cell r="BB159" t="str">
            <v>SI</v>
          </cell>
          <cell r="BC159">
            <v>0</v>
          </cell>
          <cell r="BD159">
            <v>0</v>
          </cell>
        </row>
        <row r="160">
          <cell r="A160" t="str">
            <v>13807</v>
          </cell>
          <cell r="B160" t="str">
            <v>BANQUE POPULAIRE ATLANTIQUE</v>
          </cell>
          <cell r="C160" t="str">
            <v>3. Autres (GEA CBD)</v>
          </cell>
          <cell r="D160">
            <v>201412</v>
          </cell>
          <cell r="E160">
            <v>8.1219192219350894E-2</v>
          </cell>
          <cell r="F160">
            <v>0.14948807381179</v>
          </cell>
          <cell r="G160">
            <v>6.8593044919999997</v>
          </cell>
          <cell r="H160">
            <v>0.55710717002680499</v>
          </cell>
          <cell r="I160">
            <v>1.0253842161976385</v>
          </cell>
          <cell r="J160">
            <v>7.1293551949452597E-2</v>
          </cell>
          <cell r="K160">
            <v>0.438701028389333</v>
          </cell>
          <cell r="L160">
            <v>2.6389317230000002</v>
          </cell>
          <cell r="M160">
            <v>0.18813881588475898</v>
          </cell>
          <cell r="N160">
            <v>1.1577020607293345</v>
          </cell>
          <cell r="O160">
            <v>8873</v>
          </cell>
          <cell r="P160" t="str">
            <v>857500227</v>
          </cell>
          <cell r="Q160" t="str">
            <v>PM</v>
          </cell>
          <cell r="R160" t="str">
            <v>202</v>
          </cell>
          <cell r="S160" t="str">
            <v>01</v>
          </cell>
          <cell r="T160" t="str">
            <v>Etablissement de crédit</v>
          </cell>
          <cell r="U160" t="str">
            <v>201</v>
          </cell>
          <cell r="V160" t="str">
            <v>Banque mutualiste ou coopérative</v>
          </cell>
          <cell r="W160" t="str">
            <v>001</v>
          </cell>
          <cell r="X160" t="str">
            <v>Agrément ACPR</v>
          </cell>
          <cell r="Y160">
            <v>6</v>
          </cell>
          <cell r="Z160" t="str">
            <v>NOUVEL ETABLISSEMENT</v>
          </cell>
          <cell r="AA160" t="str">
            <v>FR</v>
          </cell>
          <cell r="AB160" t="str">
            <v> France</v>
          </cell>
          <cell r="AC160" t="str">
            <v>S. BANCAIRE MUTUALISTE ET AUTRES RESEAUX</v>
          </cell>
          <cell r="AD160">
            <v>1163</v>
          </cell>
          <cell r="AE160" t="str">
            <v>GPE BPCE</v>
          </cell>
          <cell r="AF160">
            <v>0</v>
          </cell>
          <cell r="AG160" t="str">
            <v>44000</v>
          </cell>
          <cell r="AH160" t="str">
            <v>FR</v>
          </cell>
          <cell r="AI160" t="str">
            <v/>
          </cell>
          <cell r="AJ160" t="str">
            <v/>
          </cell>
          <cell r="AK160" t="str">
            <v>EC</v>
          </cell>
          <cell r="AL160" t="str">
            <v>Bq mut</v>
          </cell>
          <cell r="AM160" t="str">
            <v>PERSONNE_MORALE_SOCIETE</v>
          </cell>
          <cell r="AN160" t="str">
            <v>BPCE</v>
          </cell>
          <cell r="AO160" t="str">
            <v>Groupes mutualistes</v>
          </cell>
          <cell r="AP160" t="str">
            <v/>
          </cell>
          <cell r="AQ160" t="str">
            <v/>
          </cell>
          <cell r="AR160" t="str">
            <v>FR</v>
          </cell>
          <cell r="AS160" t="str">
            <v>FRANCE</v>
          </cell>
          <cell r="AT160" t="str">
            <v/>
          </cell>
          <cell r="AU160" t="str">
            <v/>
          </cell>
          <cell r="AV160" t="str">
            <v>CHEA</v>
          </cell>
          <cell r="AW160">
            <v>2762</v>
          </cell>
          <cell r="AX160">
            <v>9.4894546789999996</v>
          </cell>
          <cell r="AY160">
            <v>6.7843575969999996</v>
          </cell>
          <cell r="AZ160">
            <v>6.5235350680000002</v>
          </cell>
          <cell r="BA160">
            <v>121</v>
          </cell>
          <cell r="BB160" t="str">
            <v>SI</v>
          </cell>
          <cell r="BC160">
            <v>0</v>
          </cell>
          <cell r="BD160">
            <v>1</v>
          </cell>
        </row>
        <row r="161">
          <cell r="A161" t="str">
            <v>13825</v>
          </cell>
          <cell r="B161" t="str">
            <v>CAISSE D EPARGNE RHONE ALPES</v>
          </cell>
          <cell r="C161" t="str">
            <v>3. Autres (GEA CBD)</v>
          </cell>
          <cell r="D161">
            <v>201412</v>
          </cell>
          <cell r="E161">
            <v>4.9490132298122602E-2</v>
          </cell>
          <cell r="F161">
            <v>0.212217700040705</v>
          </cell>
          <cell r="G161">
            <v>16.258752085000001</v>
          </cell>
          <cell r="H161">
            <v>0.80464779168902678</v>
          </cell>
          <cell r="I161">
            <v>3.4503949730107175</v>
          </cell>
          <cell r="O161">
            <v>8900</v>
          </cell>
          <cell r="P161" t="str">
            <v>384006029</v>
          </cell>
          <cell r="Q161" t="str">
            <v>PM</v>
          </cell>
          <cell r="R161" t="str">
            <v>270</v>
          </cell>
          <cell r="S161" t="str">
            <v>01</v>
          </cell>
          <cell r="T161" t="str">
            <v>Etablissement de crédit</v>
          </cell>
          <cell r="U161" t="str">
            <v>201</v>
          </cell>
          <cell r="V161" t="str">
            <v>Banque mutualiste ou coopérative</v>
          </cell>
          <cell r="W161" t="str">
            <v>001</v>
          </cell>
          <cell r="X161" t="str">
            <v>Agrément ACPR</v>
          </cell>
          <cell r="Y161">
            <v>8</v>
          </cell>
          <cell r="Z161" t="str">
            <v>RESTRUCTURATION AVEC REPRISE DE CIB</v>
          </cell>
          <cell r="AA161" t="str">
            <v>FR</v>
          </cell>
          <cell r="AB161" t="str">
            <v> France</v>
          </cell>
          <cell r="AC161" t="str">
            <v>S. BANCAIRE MUTUALISTE ET AUTRES RESEAUX</v>
          </cell>
          <cell r="AD161">
            <v>1163</v>
          </cell>
          <cell r="AE161" t="str">
            <v>GPE BPCE</v>
          </cell>
          <cell r="AF161">
            <v>0</v>
          </cell>
          <cell r="AG161" t="str">
            <v>69003</v>
          </cell>
          <cell r="AH161" t="str">
            <v>FR</v>
          </cell>
          <cell r="AI161" t="str">
            <v/>
          </cell>
          <cell r="AJ161" t="str">
            <v/>
          </cell>
          <cell r="AK161" t="str">
            <v>EC</v>
          </cell>
          <cell r="AL161" t="str">
            <v>Bq mut</v>
          </cell>
          <cell r="AM161" t="str">
            <v>PERSONNE_MORALE_SOCIETE</v>
          </cell>
          <cell r="AN161" t="str">
            <v>BPCE</v>
          </cell>
          <cell r="AO161" t="str">
            <v>Groupes mutualistes</v>
          </cell>
          <cell r="AP161" t="str">
            <v/>
          </cell>
          <cell r="AQ161" t="str">
            <v/>
          </cell>
          <cell r="AR161" t="str">
            <v>FR</v>
          </cell>
          <cell r="AS161" t="str">
            <v>FRANCE</v>
          </cell>
          <cell r="AT161" t="str">
            <v/>
          </cell>
          <cell r="AU161" t="str">
            <v/>
          </cell>
          <cell r="AV161" t="str">
            <v>JEQUIER</v>
          </cell>
          <cell r="AW161">
            <v>2762</v>
          </cell>
          <cell r="AX161">
            <v>35.137854520000005</v>
          </cell>
          <cell r="AY161">
            <v>19.840579757</v>
          </cell>
          <cell r="AZ161">
            <v>24.052375619999999</v>
          </cell>
          <cell r="BA161">
            <v>34</v>
          </cell>
          <cell r="BB161" t="str">
            <v>SI</v>
          </cell>
          <cell r="BC161">
            <v>0</v>
          </cell>
          <cell r="BD161">
            <v>1</v>
          </cell>
        </row>
        <row r="162">
          <cell r="A162" t="str">
            <v>13906</v>
          </cell>
          <cell r="B162" t="str">
            <v>CRCAM SUD RHONE-ALPES</v>
          </cell>
          <cell r="C162" t="str">
            <v>3. Autres (GEA CBD)</v>
          </cell>
          <cell r="D162">
            <v>201412</v>
          </cell>
          <cell r="E162">
            <v>3.32E-2</v>
          </cell>
          <cell r="F162">
            <v>0.16289999999999999</v>
          </cell>
          <cell r="G162">
            <v>10.048432</v>
          </cell>
          <cell r="H162">
            <v>0.33360794240000002</v>
          </cell>
          <cell r="I162">
            <v>1.6368895727999999</v>
          </cell>
          <cell r="J162">
            <v>1.7500000000000002E-2</v>
          </cell>
          <cell r="K162">
            <v>0.4486</v>
          </cell>
          <cell r="L162">
            <v>2.9676149999999999</v>
          </cell>
          <cell r="M162">
            <v>5.1933262500000001E-2</v>
          </cell>
          <cell r="N162">
            <v>1.331272089</v>
          </cell>
          <cell r="O162">
            <v>9044</v>
          </cell>
          <cell r="P162" t="str">
            <v>402121958</v>
          </cell>
          <cell r="Q162" t="str">
            <v>PM</v>
          </cell>
          <cell r="R162" t="str">
            <v>210</v>
          </cell>
          <cell r="S162" t="str">
            <v>01</v>
          </cell>
          <cell r="T162" t="str">
            <v>Etablissement de crédit</v>
          </cell>
          <cell r="U162" t="str">
            <v>201</v>
          </cell>
          <cell r="V162" t="str">
            <v>Banque mutualiste ou coopérative</v>
          </cell>
          <cell r="W162" t="str">
            <v>001</v>
          </cell>
          <cell r="X162" t="str">
            <v>Agrément ACPR</v>
          </cell>
          <cell r="Y162">
            <v>8</v>
          </cell>
          <cell r="Z162" t="str">
            <v>RESTRUCTURATION AVEC REPRISE DE CIB</v>
          </cell>
          <cell r="AA162" t="str">
            <v>FR</v>
          </cell>
          <cell r="AB162" t="str">
            <v> France</v>
          </cell>
          <cell r="AC162" t="str">
            <v>S. BANCAIRE MUTUALISTE ET AUTRES RESEAUX</v>
          </cell>
          <cell r="AD162">
            <v>27</v>
          </cell>
          <cell r="AE162" t="str">
            <v>GPE CREDIT AGRICOLE</v>
          </cell>
          <cell r="AF162">
            <v>0</v>
          </cell>
          <cell r="AG162" t="str">
            <v>38100</v>
          </cell>
          <cell r="AH162" t="str">
            <v>FR</v>
          </cell>
          <cell r="AI162" t="str">
            <v/>
          </cell>
          <cell r="AJ162" t="str">
            <v/>
          </cell>
          <cell r="AK162" t="str">
            <v>EC</v>
          </cell>
          <cell r="AL162" t="str">
            <v>Bq mut</v>
          </cell>
          <cell r="AM162" t="str">
            <v>PERSONNE_MORALE_SOCIETE</v>
          </cell>
          <cell r="AN162" t="str">
            <v>CREDIT AGRICOLE</v>
          </cell>
          <cell r="AO162" t="str">
            <v>Groupes mutualistes</v>
          </cell>
          <cell r="AP162" t="str">
            <v/>
          </cell>
          <cell r="AQ162" t="str">
            <v/>
          </cell>
          <cell r="AR162" t="str">
            <v>FR</v>
          </cell>
          <cell r="AS162" t="str">
            <v>FRANCE</v>
          </cell>
          <cell r="AT162" t="str">
            <v/>
          </cell>
          <cell r="AU162" t="str">
            <v/>
          </cell>
          <cell r="AV162" t="str">
            <v>RABIER</v>
          </cell>
          <cell r="AW162">
            <v>2761</v>
          </cell>
          <cell r="AX162">
            <v>17.013314878999999</v>
          </cell>
          <cell r="AY162">
            <v>12.536836932</v>
          </cell>
          <cell r="AZ162">
            <v>4.3269488389999999</v>
          </cell>
          <cell r="BA162">
            <v>75</v>
          </cell>
          <cell r="BB162" t="str">
            <v>SI</v>
          </cell>
          <cell r="BC162">
            <v>0</v>
          </cell>
          <cell r="BD162">
            <v>0</v>
          </cell>
        </row>
        <row r="163">
          <cell r="A163" t="str">
            <v>13907</v>
          </cell>
          <cell r="B163" t="str">
            <v>BANQUE POPULAIRE LOIRE ET LYONNAIS</v>
          </cell>
          <cell r="C163" t="str">
            <v>3. Autres (GEA CBD)</v>
          </cell>
          <cell r="D163">
            <v>201412</v>
          </cell>
          <cell r="E163">
            <v>8.1746049678499202E-2</v>
          </cell>
          <cell r="F163">
            <v>0.138778375689591</v>
          </cell>
          <cell r="G163">
            <v>6.168725469</v>
          </cell>
          <cell r="H163">
            <v>0.50426893864189726</v>
          </cell>
          <cell r="I163">
            <v>0.85608570066283052</v>
          </cell>
          <cell r="J163">
            <v>3.9741164601955897E-2</v>
          </cell>
          <cell r="K163">
            <v>0.44095619408062497</v>
          </cell>
          <cell r="L163">
            <v>1.978565849</v>
          </cell>
          <cell r="M163">
            <v>7.863051108091762E-2</v>
          </cell>
          <cell r="N163">
            <v>0.87246086651294052</v>
          </cell>
          <cell r="O163">
            <v>9048</v>
          </cell>
          <cell r="P163" t="str">
            <v>956507875</v>
          </cell>
          <cell r="Q163" t="str">
            <v>PM</v>
          </cell>
          <cell r="R163" t="str">
            <v>202</v>
          </cell>
          <cell r="S163" t="str">
            <v>01</v>
          </cell>
          <cell r="T163" t="str">
            <v>Etablissement de crédit</v>
          </cell>
          <cell r="U163" t="str">
            <v>201</v>
          </cell>
          <cell r="V163" t="str">
            <v>Banque mutualiste ou coopérative</v>
          </cell>
          <cell r="W163" t="str">
            <v>001</v>
          </cell>
          <cell r="X163" t="str">
            <v>Agrément ACPR</v>
          </cell>
          <cell r="Y163">
            <v>6</v>
          </cell>
          <cell r="Z163" t="str">
            <v>NOUVEL ETABLISSEMENT</v>
          </cell>
          <cell r="AA163" t="str">
            <v>FR</v>
          </cell>
          <cell r="AB163" t="str">
            <v> France</v>
          </cell>
          <cell r="AC163" t="str">
            <v>S. BANCAIRE MUTUALISTE ET AUTRES RESEAUX</v>
          </cell>
          <cell r="AD163">
            <v>1163</v>
          </cell>
          <cell r="AE163" t="str">
            <v>GPE BPCE</v>
          </cell>
          <cell r="AF163">
            <v>0</v>
          </cell>
          <cell r="AG163" t="str">
            <v>69003</v>
          </cell>
          <cell r="AH163" t="str">
            <v>FR</v>
          </cell>
          <cell r="AI163" t="str">
            <v/>
          </cell>
          <cell r="AJ163" t="str">
            <v/>
          </cell>
          <cell r="AK163" t="str">
            <v>EC</v>
          </cell>
          <cell r="AL163" t="str">
            <v>Bq mut</v>
          </cell>
          <cell r="AM163" t="str">
            <v>PERSONNE_MORALE_SOCIETE</v>
          </cell>
          <cell r="AN163" t="str">
            <v>BPCE</v>
          </cell>
          <cell r="AO163" t="str">
            <v>Groupes mutualistes</v>
          </cell>
          <cell r="AP163" t="str">
            <v/>
          </cell>
          <cell r="AQ163" t="str">
            <v/>
          </cell>
          <cell r="AR163" t="str">
            <v>FR</v>
          </cell>
          <cell r="AS163" t="str">
            <v>FRANCE</v>
          </cell>
          <cell r="AT163" t="str">
            <v/>
          </cell>
          <cell r="AU163" t="str">
            <v/>
          </cell>
          <cell r="AV163" t="str">
            <v>BODIAN</v>
          </cell>
          <cell r="AW163">
            <v>2762</v>
          </cell>
          <cell r="AX163">
            <v>9.2983783570000007</v>
          </cell>
          <cell r="AY163">
            <v>5.7407305219999998</v>
          </cell>
          <cell r="AZ163">
            <v>6.6581066230000001</v>
          </cell>
          <cell r="BA163">
            <v>123</v>
          </cell>
          <cell r="BB163" t="str">
            <v>SI</v>
          </cell>
          <cell r="BC163">
            <v>0</v>
          </cell>
          <cell r="BD163">
            <v>1</v>
          </cell>
        </row>
        <row r="164">
          <cell r="A164" t="str">
            <v>14006</v>
          </cell>
          <cell r="B164" t="str">
            <v>CRCAM DE LA GUADELOUPE</v>
          </cell>
          <cell r="C164" t="str">
            <v>3. Autres (GEA CBD)</v>
          </cell>
          <cell r="D164">
            <v>201412</v>
          </cell>
          <cell r="E164">
            <v>8.7400000000000005E-2</v>
          </cell>
          <cell r="F164">
            <v>0.22090000000000001</v>
          </cell>
          <cell r="G164">
            <v>1.055623</v>
          </cell>
          <cell r="H164">
            <v>9.2261450199999998E-2</v>
          </cell>
          <cell r="I164">
            <v>0.2331871207</v>
          </cell>
          <cell r="J164">
            <v>2.12E-2</v>
          </cell>
          <cell r="K164">
            <v>0.4491</v>
          </cell>
          <cell r="L164">
            <v>0.47387499999999999</v>
          </cell>
          <cell r="M164">
            <v>1.004615E-2</v>
          </cell>
          <cell r="N164">
            <v>0.21281726249999999</v>
          </cell>
          <cell r="O164">
            <v>9195</v>
          </cell>
          <cell r="P164" t="str">
            <v>314560772</v>
          </cell>
          <cell r="Q164" t="str">
            <v>PM</v>
          </cell>
          <cell r="R164" t="str">
            <v>216</v>
          </cell>
          <cell r="S164" t="str">
            <v>01</v>
          </cell>
          <cell r="T164" t="str">
            <v>Etablissement de crédit</v>
          </cell>
          <cell r="U164" t="str">
            <v>201</v>
          </cell>
          <cell r="V164" t="str">
            <v>Banque mutualiste ou coopérative</v>
          </cell>
          <cell r="W164" t="str">
            <v>001</v>
          </cell>
          <cell r="X164" t="str">
            <v>Agrément ACPR</v>
          </cell>
          <cell r="Y164">
            <v>6</v>
          </cell>
          <cell r="Z164" t="str">
            <v>NOUVEL ETABLISSEMENT</v>
          </cell>
          <cell r="AA164" t="str">
            <v>FR</v>
          </cell>
          <cell r="AB164" t="str">
            <v> France</v>
          </cell>
          <cell r="AC164" t="str">
            <v>S. BANCAIRE MUTUALISTE ET AUTRES RESEAUX</v>
          </cell>
          <cell r="AD164">
            <v>27</v>
          </cell>
          <cell r="AE164" t="str">
            <v>GPE CREDIT AGRICOLE</v>
          </cell>
          <cell r="AF164">
            <v>0</v>
          </cell>
          <cell r="AG164" t="str">
            <v>97139</v>
          </cell>
          <cell r="AH164" t="str">
            <v>FR</v>
          </cell>
          <cell r="AI164" t="str">
            <v/>
          </cell>
          <cell r="AJ164" t="str">
            <v/>
          </cell>
          <cell r="AK164" t="str">
            <v>EC</v>
          </cell>
          <cell r="AL164" t="str">
            <v>Bq mut</v>
          </cell>
          <cell r="AM164" t="str">
            <v>PERSONNE_MORALE_SOCIETE</v>
          </cell>
          <cell r="AN164" t="str">
            <v>CREDIT AGRICOLE</v>
          </cell>
          <cell r="AO164" t="str">
            <v>Groupes mutualistes</v>
          </cell>
          <cell r="AP164" t="str">
            <v/>
          </cell>
          <cell r="AQ164" t="str">
            <v/>
          </cell>
          <cell r="AR164" t="str">
            <v>FR</v>
          </cell>
          <cell r="AS164" t="str">
            <v>FRANCE</v>
          </cell>
          <cell r="AT164" t="str">
            <v/>
          </cell>
          <cell r="AU164" t="str">
            <v/>
          </cell>
          <cell r="AV164" t="str">
            <v>ONDO</v>
          </cell>
          <cell r="AW164">
            <v>2761</v>
          </cell>
          <cell r="AX164">
            <v>1.938299395</v>
          </cell>
          <cell r="AY164">
            <v>1.4438268619999999</v>
          </cell>
          <cell r="AZ164">
            <v>0.76810710599999998</v>
          </cell>
          <cell r="BA164">
            <v>244</v>
          </cell>
          <cell r="BB164" t="str">
            <v>SI</v>
          </cell>
          <cell r="BC164">
            <v>0</v>
          </cell>
          <cell r="BD164">
            <v>0</v>
          </cell>
        </row>
        <row r="165">
          <cell r="A165" t="str">
            <v>14040</v>
          </cell>
          <cell r="B165" t="str">
            <v>GOLDMAN SACHS PARIS INC ET CIE</v>
          </cell>
          <cell r="C165" t="str">
            <v>4. Autres (GEA hors CBD)</v>
          </cell>
          <cell r="D165">
            <v>201412</v>
          </cell>
          <cell r="E165">
            <v>8.9999999999999998E-4</v>
          </cell>
          <cell r="F165">
            <v>0.78849999999999998</v>
          </cell>
          <cell r="G165">
            <v>1.373820815</v>
          </cell>
          <cell r="H165">
            <v>1.2364387335E-3</v>
          </cell>
          <cell r="I165">
            <v>1.0832577126275</v>
          </cell>
          <cell r="O165">
            <v>9269</v>
          </cell>
          <cell r="P165" t="str">
            <v>342131547</v>
          </cell>
          <cell r="Q165" t="str">
            <v>PM</v>
          </cell>
          <cell r="R165" t="str">
            <v>120</v>
          </cell>
          <cell r="S165" t="str">
            <v>01</v>
          </cell>
          <cell r="T165" t="str">
            <v>Etablissement de crédit</v>
          </cell>
          <cell r="U165" t="str">
            <v>200</v>
          </cell>
          <cell r="V165" t="str">
            <v>Banque</v>
          </cell>
          <cell r="W165" t="str">
            <v>001</v>
          </cell>
          <cell r="X165" t="str">
            <v>Agrément ACPR</v>
          </cell>
          <cell r="Y165">
            <v>2</v>
          </cell>
          <cell r="Z165" t="str">
            <v>CHANGEMENT DE CATEGORIE AU SEIN DES E.C.</v>
          </cell>
          <cell r="AA165" t="str">
            <v>US</v>
          </cell>
          <cell r="AB165" t="str">
            <v> États-Unis</v>
          </cell>
          <cell r="AC165" t="str">
            <v>AG.FIN.ETR.AUTRES PAYS OCDE(HORS BQUES)</v>
          </cell>
          <cell r="AD165">
            <v>505</v>
          </cell>
          <cell r="AE165" t="str">
            <v>GPE GOLDMAN SACHS</v>
          </cell>
          <cell r="AF165">
            <v>1</v>
          </cell>
          <cell r="AG165" t="str">
            <v>75116</v>
          </cell>
          <cell r="AH165" t="str">
            <v>FR</v>
          </cell>
          <cell r="AI165" t="str">
            <v/>
          </cell>
          <cell r="AJ165" t="str">
            <v/>
          </cell>
          <cell r="AK165" t="str">
            <v>EC</v>
          </cell>
          <cell r="AL165" t="str">
            <v>Banque</v>
          </cell>
          <cell r="AM165" t="str">
            <v>PERSONNE_MORALE_SOCIETE</v>
          </cell>
          <cell r="AN165" t="str">
            <v>GOLDMAN SACHS</v>
          </cell>
          <cell r="AO165" t="str">
            <v>Groupes financiers diversifiés</v>
          </cell>
          <cell r="AP165" t="str">
            <v/>
          </cell>
          <cell r="AQ165" t="str">
            <v/>
          </cell>
          <cell r="AR165" t="str">
            <v>ETR</v>
          </cell>
          <cell r="AS165" t="str">
            <v>FRANCE</v>
          </cell>
          <cell r="AT165" t="str">
            <v/>
          </cell>
          <cell r="AU165" t="str">
            <v/>
          </cell>
          <cell r="AV165" t="str">
            <v>SABALZA</v>
          </cell>
          <cell r="AW165">
            <v>2752</v>
          </cell>
          <cell r="AX165">
            <v>5.5183688630000001</v>
          </cell>
          <cell r="AZ165">
            <v>2.2815721299999998</v>
          </cell>
          <cell r="BA165">
            <v>160</v>
          </cell>
          <cell r="BB165" t="str">
            <v>LSI</v>
          </cell>
          <cell r="BC165">
            <v>0</v>
          </cell>
          <cell r="BD165">
            <v>1</v>
          </cell>
        </row>
        <row r="166">
          <cell r="A166" t="str">
            <v>14265</v>
          </cell>
          <cell r="B166" t="str">
            <v>CAISSE D EPARGNE LOIRE DROME ARDECHE</v>
          </cell>
          <cell r="C166" t="str">
            <v>3. Autres (GEA CBD)</v>
          </cell>
          <cell r="D166">
            <v>201412</v>
          </cell>
          <cell r="E166">
            <v>4.1462914260098002E-2</v>
          </cell>
          <cell r="F166">
            <v>0.209008452737763</v>
          </cell>
          <cell r="G166">
            <v>4.7484991750000001</v>
          </cell>
          <cell r="H166">
            <v>0.1968866141571711</v>
          </cell>
          <cell r="I166">
            <v>0.99247646539329415</v>
          </cell>
          <cell r="O166">
            <v>9784</v>
          </cell>
          <cell r="P166" t="str">
            <v>383686839</v>
          </cell>
          <cell r="Q166" t="str">
            <v>PM</v>
          </cell>
          <cell r="R166" t="str">
            <v>270</v>
          </cell>
          <cell r="S166" t="str">
            <v>01</v>
          </cell>
          <cell r="T166" t="str">
            <v>Etablissement de crédit</v>
          </cell>
          <cell r="U166" t="str">
            <v>201</v>
          </cell>
          <cell r="V166" t="str">
            <v>Banque mutualiste ou coopérative</v>
          </cell>
          <cell r="W166" t="str">
            <v>001</v>
          </cell>
          <cell r="X166" t="str">
            <v>Agrément ACPR</v>
          </cell>
          <cell r="Y166">
            <v>8</v>
          </cell>
          <cell r="Z166" t="str">
            <v>RESTRUCTURATION AVEC REPRISE DE CIB</v>
          </cell>
          <cell r="AA166" t="str">
            <v>FR</v>
          </cell>
          <cell r="AB166" t="str">
            <v> France</v>
          </cell>
          <cell r="AC166" t="str">
            <v>S. BANCAIRE MUTUALISTE ET AUTRES RESEAUX</v>
          </cell>
          <cell r="AD166">
            <v>1163</v>
          </cell>
          <cell r="AE166" t="str">
            <v>GPE BPCE</v>
          </cell>
          <cell r="AF166">
            <v>0</v>
          </cell>
          <cell r="AG166" t="str">
            <v>42100</v>
          </cell>
          <cell r="AH166" t="str">
            <v>FR</v>
          </cell>
          <cell r="AI166" t="str">
            <v/>
          </cell>
          <cell r="AJ166" t="str">
            <v/>
          </cell>
          <cell r="AK166" t="str">
            <v>EC</v>
          </cell>
          <cell r="AL166" t="str">
            <v>Bq mut</v>
          </cell>
          <cell r="AM166" t="str">
            <v>PERSONNE_MORALE_SOCIETE</v>
          </cell>
          <cell r="AN166" t="str">
            <v>BPCE</v>
          </cell>
          <cell r="AO166" t="str">
            <v>Groupes mutualistes</v>
          </cell>
          <cell r="AP166" t="str">
            <v/>
          </cell>
          <cell r="AQ166" t="str">
            <v/>
          </cell>
          <cell r="AR166" t="str">
            <v>FR</v>
          </cell>
          <cell r="AS166" t="str">
            <v>FRANCE</v>
          </cell>
          <cell r="AT166" t="str">
            <v/>
          </cell>
          <cell r="AU166" t="str">
            <v/>
          </cell>
          <cell r="AV166" t="str">
            <v>MOURJANE</v>
          </cell>
          <cell r="AW166">
            <v>2762</v>
          </cell>
          <cell r="AX166">
            <v>10.918691761</v>
          </cell>
          <cell r="AY166">
            <v>5.2730099429999999</v>
          </cell>
          <cell r="AZ166">
            <v>8.1253908530000007</v>
          </cell>
          <cell r="BA166">
            <v>110</v>
          </cell>
          <cell r="BB166" t="str">
            <v>SI</v>
          </cell>
          <cell r="BC166">
            <v>0</v>
          </cell>
          <cell r="BD166">
            <v>1</v>
          </cell>
        </row>
        <row r="167">
          <cell r="A167" t="str">
            <v>14406</v>
          </cell>
          <cell r="B167" t="str">
            <v>CRCAM VAL DE FRANCE</v>
          </cell>
          <cell r="C167" t="str">
            <v>3. Autres (GEA CBD)</v>
          </cell>
          <cell r="D167">
            <v>201412</v>
          </cell>
          <cell r="E167">
            <v>4.5900000000000003E-2</v>
          </cell>
          <cell r="F167">
            <v>0.16800000000000001</v>
          </cell>
          <cell r="G167">
            <v>4.9382630000000001</v>
          </cell>
          <cell r="H167">
            <v>0.22666627170000003</v>
          </cell>
          <cell r="I167">
            <v>0.82962818400000005</v>
          </cell>
          <cell r="J167">
            <v>3.0200000000000001E-2</v>
          </cell>
          <cell r="K167">
            <v>0.44479999999999997</v>
          </cell>
          <cell r="L167">
            <v>1.810846</v>
          </cell>
          <cell r="M167">
            <v>5.4687549199999998E-2</v>
          </cell>
          <cell r="N167">
            <v>0.80546430079999998</v>
          </cell>
          <cell r="O167">
            <v>10006</v>
          </cell>
          <cell r="P167" t="str">
            <v>400868188</v>
          </cell>
          <cell r="Q167" t="str">
            <v>PM</v>
          </cell>
          <cell r="R167" t="str">
            <v>210</v>
          </cell>
          <cell r="S167" t="str">
            <v>01</v>
          </cell>
          <cell r="T167" t="str">
            <v>Etablissement de crédit</v>
          </cell>
          <cell r="U167" t="str">
            <v>201</v>
          </cell>
          <cell r="V167" t="str">
            <v>Banque mutualiste ou coopérative</v>
          </cell>
          <cell r="W167" t="str">
            <v>001</v>
          </cell>
          <cell r="X167" t="str">
            <v>Agrément ACPR</v>
          </cell>
          <cell r="Y167">
            <v>8</v>
          </cell>
          <cell r="Z167" t="str">
            <v>RESTRUCTURATION AVEC REPRISE DE CIB</v>
          </cell>
          <cell r="AA167" t="str">
            <v>FR</v>
          </cell>
          <cell r="AB167" t="str">
            <v> France</v>
          </cell>
          <cell r="AC167" t="str">
            <v>S. BANCAIRE MUTUALISTE ET AUTRES RESEAUX</v>
          </cell>
          <cell r="AD167">
            <v>27</v>
          </cell>
          <cell r="AE167" t="str">
            <v>GPE CREDIT AGRICOLE</v>
          </cell>
          <cell r="AF167">
            <v>0</v>
          </cell>
          <cell r="AG167" t="str">
            <v>28000</v>
          </cell>
          <cell r="AH167" t="str">
            <v>FR</v>
          </cell>
          <cell r="AI167" t="str">
            <v/>
          </cell>
          <cell r="AJ167" t="str">
            <v/>
          </cell>
          <cell r="AK167" t="str">
            <v>EC</v>
          </cell>
          <cell r="AL167" t="str">
            <v>Bq mut</v>
          </cell>
          <cell r="AM167" t="str">
            <v>PERSONNE_MORALE_SOCIETE</v>
          </cell>
          <cell r="AN167" t="str">
            <v>CREDIT AGRICOLE</v>
          </cell>
          <cell r="AO167" t="str">
            <v>Groupes mutualistes</v>
          </cell>
          <cell r="AP167" t="str">
            <v/>
          </cell>
          <cell r="AQ167" t="str">
            <v/>
          </cell>
          <cell r="AR167" t="str">
            <v>FR</v>
          </cell>
          <cell r="AS167" t="str">
            <v>FRANCE</v>
          </cell>
          <cell r="AT167" t="str">
            <v/>
          </cell>
          <cell r="AU167" t="str">
            <v/>
          </cell>
          <cell r="AV167" t="str">
            <v>RABIER</v>
          </cell>
          <cell r="AW167">
            <v>2761</v>
          </cell>
          <cell r="AX167">
            <v>8.2524301179999995</v>
          </cell>
          <cell r="AY167">
            <v>5.9540679119999993</v>
          </cell>
          <cell r="AZ167">
            <v>2.4490212759999999</v>
          </cell>
          <cell r="BA167">
            <v>133</v>
          </cell>
          <cell r="BB167" t="str">
            <v>SI</v>
          </cell>
          <cell r="BC167">
            <v>0</v>
          </cell>
          <cell r="BD167">
            <v>0</v>
          </cell>
        </row>
        <row r="168">
          <cell r="A168" t="str">
            <v>14445</v>
          </cell>
          <cell r="B168" t="str">
            <v>CAISSE D EPARGNE BRETAGNE-PAYS DE LOIRE</v>
          </cell>
          <cell r="C168" t="str">
            <v>3. Autres (GEA CBD)</v>
          </cell>
          <cell r="D168">
            <v>201412</v>
          </cell>
          <cell r="E168">
            <v>4.7897614642031301E-2</v>
          </cell>
          <cell r="F168">
            <v>0.21058326357193</v>
          </cell>
          <cell r="G168">
            <v>14.530055617</v>
          </cell>
          <cell r="H168">
            <v>0.69595500467034832</v>
          </cell>
          <cell r="I168">
            <v>3.0597865317095132</v>
          </cell>
          <cell r="O168">
            <v>10063</v>
          </cell>
          <cell r="P168" t="str">
            <v>392640090</v>
          </cell>
          <cell r="Q168" t="str">
            <v>PM</v>
          </cell>
          <cell r="R168" t="str">
            <v>270</v>
          </cell>
          <cell r="S168" t="str">
            <v>01</v>
          </cell>
          <cell r="T168" t="str">
            <v>Etablissement de crédit</v>
          </cell>
          <cell r="U168" t="str">
            <v>201</v>
          </cell>
          <cell r="V168" t="str">
            <v>Banque mutualiste ou coopérative</v>
          </cell>
          <cell r="W168" t="str">
            <v>001</v>
          </cell>
          <cell r="X168" t="str">
            <v>Agrément ACPR</v>
          </cell>
          <cell r="Y168">
            <v>8</v>
          </cell>
          <cell r="Z168" t="str">
            <v>RESTRUCTURATION AVEC REPRISE DE CIB</v>
          </cell>
          <cell r="AA168" t="str">
            <v>FR</v>
          </cell>
          <cell r="AB168" t="str">
            <v> France</v>
          </cell>
          <cell r="AC168" t="str">
            <v>S. BANCAIRE MUTUALISTE ET AUTRES RESEAUX</v>
          </cell>
          <cell r="AD168">
            <v>1163</v>
          </cell>
          <cell r="AE168" t="str">
            <v>GPE BPCE</v>
          </cell>
          <cell r="AF168">
            <v>0</v>
          </cell>
          <cell r="AG168" t="str">
            <v>44000</v>
          </cell>
          <cell r="AH168" t="str">
            <v>FR</v>
          </cell>
          <cell r="AI168" t="str">
            <v/>
          </cell>
          <cell r="AJ168" t="str">
            <v/>
          </cell>
          <cell r="AK168" t="str">
            <v>EC</v>
          </cell>
          <cell r="AL168" t="str">
            <v>Bq mut</v>
          </cell>
          <cell r="AM168" t="str">
            <v>PERSONNE_MORALE_SOCIETE</v>
          </cell>
          <cell r="AN168" t="str">
            <v>BPCE</v>
          </cell>
          <cell r="AO168" t="str">
            <v>Groupes mutualistes</v>
          </cell>
          <cell r="AP168" t="str">
            <v/>
          </cell>
          <cell r="AQ168" t="str">
            <v/>
          </cell>
          <cell r="AR168" t="str">
            <v>FR</v>
          </cell>
          <cell r="AS168" t="str">
            <v>FRANCE</v>
          </cell>
          <cell r="AT168" t="str">
            <v/>
          </cell>
          <cell r="AU168" t="str">
            <v/>
          </cell>
          <cell r="AV168" t="str">
            <v>PERREOL</v>
          </cell>
          <cell r="AW168">
            <v>2762</v>
          </cell>
          <cell r="AX168">
            <v>28.404890721000001</v>
          </cell>
          <cell r="AY168">
            <v>15.684135389</v>
          </cell>
          <cell r="AZ168">
            <v>19.793195835999999</v>
          </cell>
          <cell r="BA168">
            <v>42</v>
          </cell>
          <cell r="BB168" t="str">
            <v>SI</v>
          </cell>
          <cell r="BC168">
            <v>0</v>
          </cell>
          <cell r="BD168">
            <v>1</v>
          </cell>
        </row>
        <row r="169">
          <cell r="A169" t="str">
            <v>14505</v>
          </cell>
          <cell r="B169" t="str">
            <v>CAISSE D EPARGNE LOIRE-CENTRE</v>
          </cell>
          <cell r="C169" t="str">
            <v>3. Autres (GEA CBD)</v>
          </cell>
          <cell r="D169">
            <v>201412</v>
          </cell>
          <cell r="E169">
            <v>5.0105609562141398E-2</v>
          </cell>
          <cell r="F169">
            <v>0.214338540453791</v>
          </cell>
          <cell r="G169">
            <v>7.0222477860000003</v>
          </cell>
          <cell r="H169">
            <v>0.35185400581392789</v>
          </cell>
          <cell r="I169">
            <v>1.5051383411561055</v>
          </cell>
          <cell r="O169">
            <v>10148</v>
          </cell>
          <cell r="P169" t="str">
            <v>383952470</v>
          </cell>
          <cell r="Q169" t="str">
            <v>PM</v>
          </cell>
          <cell r="R169" t="str">
            <v>270</v>
          </cell>
          <cell r="S169" t="str">
            <v>01</v>
          </cell>
          <cell r="T169" t="str">
            <v>Etablissement de crédit</v>
          </cell>
          <cell r="U169" t="str">
            <v>201</v>
          </cell>
          <cell r="V169" t="str">
            <v>Banque mutualiste ou coopérative</v>
          </cell>
          <cell r="W169" t="str">
            <v>001</v>
          </cell>
          <cell r="X169" t="str">
            <v>Agrément ACPR</v>
          </cell>
          <cell r="Y169">
            <v>6</v>
          </cell>
          <cell r="Z169" t="str">
            <v>NOUVEL ETABLISSEMENT</v>
          </cell>
          <cell r="AA169" t="str">
            <v>FR</v>
          </cell>
          <cell r="AB169" t="str">
            <v> France</v>
          </cell>
          <cell r="AC169" t="str">
            <v>S. BANCAIRE MUTUALISTE ET AUTRES RESEAUX</v>
          </cell>
          <cell r="AD169">
            <v>1163</v>
          </cell>
          <cell r="AE169" t="str">
            <v>GPE BPCE</v>
          </cell>
          <cell r="AF169">
            <v>0</v>
          </cell>
          <cell r="AG169" t="str">
            <v>45000</v>
          </cell>
          <cell r="AH169" t="str">
            <v>FR</v>
          </cell>
          <cell r="AI169" t="str">
            <v/>
          </cell>
          <cell r="AJ169" t="str">
            <v/>
          </cell>
          <cell r="AK169" t="str">
            <v>EC</v>
          </cell>
          <cell r="AL169" t="str">
            <v>Bq mut</v>
          </cell>
          <cell r="AM169" t="str">
            <v>PERSONNE_MORALE_SOCIETE</v>
          </cell>
          <cell r="AN169" t="str">
            <v>BPCE</v>
          </cell>
          <cell r="AO169" t="str">
            <v>Groupes mutualistes</v>
          </cell>
          <cell r="AP169" t="str">
            <v/>
          </cell>
          <cell r="AQ169" t="str">
            <v/>
          </cell>
          <cell r="AR169" t="str">
            <v>FR</v>
          </cell>
          <cell r="AS169" t="str">
            <v>FRANCE</v>
          </cell>
          <cell r="AT169" t="str">
            <v/>
          </cell>
          <cell r="AU169" t="str">
            <v/>
          </cell>
          <cell r="AV169" t="str">
            <v>AUTHIER</v>
          </cell>
          <cell r="AW169">
            <v>2762</v>
          </cell>
          <cell r="AX169">
            <v>16.366644222999998</v>
          </cell>
          <cell r="AY169">
            <v>8.4571034049999998</v>
          </cell>
          <cell r="AZ169">
            <v>12.139856762000001</v>
          </cell>
          <cell r="BA169">
            <v>78</v>
          </cell>
          <cell r="BB169" t="str">
            <v>SI</v>
          </cell>
          <cell r="BC169">
            <v>0</v>
          </cell>
          <cell r="BD169">
            <v>1</v>
          </cell>
        </row>
        <row r="170">
          <cell r="A170" t="str">
            <v>14506</v>
          </cell>
          <cell r="B170" t="str">
            <v>CRCAM LOIRE - HAUTE-LOIRE</v>
          </cell>
          <cell r="C170" t="str">
            <v>3. Autres (GEA CBD)</v>
          </cell>
          <cell r="D170">
            <v>201412</v>
          </cell>
          <cell r="E170">
            <v>4.2000000000000003E-2</v>
          </cell>
          <cell r="F170">
            <v>0.16769999999999999</v>
          </cell>
          <cell r="G170">
            <v>5.7222569999999999</v>
          </cell>
          <cell r="H170">
            <v>0.24033479400000002</v>
          </cell>
          <cell r="I170">
            <v>0.95962249889999995</v>
          </cell>
          <cell r="J170">
            <v>3.5999999999999997E-2</v>
          </cell>
          <cell r="K170">
            <v>0.44419999999999998</v>
          </cell>
          <cell r="L170">
            <v>1.526742</v>
          </cell>
          <cell r="M170">
            <v>5.4962711999999997E-2</v>
          </cell>
          <cell r="N170">
            <v>0.67817879640000001</v>
          </cell>
          <cell r="O170">
            <v>10160</v>
          </cell>
          <cell r="P170" t="str">
            <v>380386854</v>
          </cell>
          <cell r="Q170" t="str">
            <v>PM</v>
          </cell>
          <cell r="R170" t="str">
            <v>210</v>
          </cell>
          <cell r="S170" t="str">
            <v>01</v>
          </cell>
          <cell r="T170" t="str">
            <v>Etablissement de crédit</v>
          </cell>
          <cell r="U170" t="str">
            <v>201</v>
          </cell>
          <cell r="V170" t="str">
            <v>Banque mutualiste ou coopérative</v>
          </cell>
          <cell r="W170" t="str">
            <v>001</v>
          </cell>
          <cell r="X170" t="str">
            <v>Agrément ACPR</v>
          </cell>
          <cell r="Y170">
            <v>8</v>
          </cell>
          <cell r="Z170" t="str">
            <v>RESTRUCTURATION AVEC REPRISE DE CIB</v>
          </cell>
          <cell r="AA170" t="str">
            <v>FR</v>
          </cell>
          <cell r="AB170" t="str">
            <v> France</v>
          </cell>
          <cell r="AC170" t="str">
            <v>S. BANCAIRE MUTUALISTE ET AUTRES RESEAUX</v>
          </cell>
          <cell r="AD170">
            <v>27</v>
          </cell>
          <cell r="AE170" t="str">
            <v>GPE CREDIT AGRICOLE</v>
          </cell>
          <cell r="AF170">
            <v>0</v>
          </cell>
          <cell r="AG170" t="str">
            <v>42000</v>
          </cell>
          <cell r="AH170" t="str">
            <v>FR</v>
          </cell>
          <cell r="AI170" t="str">
            <v/>
          </cell>
          <cell r="AJ170" t="str">
            <v/>
          </cell>
          <cell r="AK170" t="str">
            <v>EC</v>
          </cell>
          <cell r="AL170" t="str">
            <v>Bq mut</v>
          </cell>
          <cell r="AM170" t="str">
            <v>PERSONNE_MORALE_SOCIETE</v>
          </cell>
          <cell r="AN170" t="str">
            <v>CREDIT AGRICOLE</v>
          </cell>
          <cell r="AO170" t="str">
            <v>Groupes mutualistes</v>
          </cell>
          <cell r="AP170" t="str">
            <v/>
          </cell>
          <cell r="AQ170" t="str">
            <v/>
          </cell>
          <cell r="AR170" t="str">
            <v>FR</v>
          </cell>
          <cell r="AS170" t="str">
            <v>FRANCE</v>
          </cell>
          <cell r="AT170" t="str">
            <v/>
          </cell>
          <cell r="AU170" t="str">
            <v/>
          </cell>
          <cell r="AV170" t="str">
            <v>RABIER</v>
          </cell>
          <cell r="AW170">
            <v>2761</v>
          </cell>
          <cell r="AX170">
            <v>9.9922943320000002</v>
          </cell>
          <cell r="AY170">
            <v>6.5227618640000005</v>
          </cell>
          <cell r="AZ170">
            <v>2.9333848110000003</v>
          </cell>
          <cell r="BA170">
            <v>118</v>
          </cell>
          <cell r="BB170" t="str">
            <v>SI</v>
          </cell>
          <cell r="BC170">
            <v>0</v>
          </cell>
          <cell r="BD170">
            <v>0</v>
          </cell>
        </row>
        <row r="171">
          <cell r="A171" t="str">
            <v>14607</v>
          </cell>
          <cell r="B171" t="str">
            <v>BANQUE POPULAIRE PROVENCALE ET CORSE</v>
          </cell>
          <cell r="C171" t="str">
            <v>3. Autres (GEA CBD)</v>
          </cell>
          <cell r="D171">
            <v>201412</v>
          </cell>
          <cell r="E171">
            <v>8.4374702597548396E-2</v>
          </cell>
          <cell r="F171">
            <v>0.148458751774974</v>
          </cell>
          <cell r="G171">
            <v>4.5700662029999997</v>
          </cell>
          <cell r="H171">
            <v>0.38559797672923218</v>
          </cell>
          <cell r="I171">
            <v>0.67846632402637486</v>
          </cell>
          <cell r="J171">
            <v>6.0011113560030797E-2</v>
          </cell>
          <cell r="K171">
            <v>0.43944205398744002</v>
          </cell>
          <cell r="L171">
            <v>1.1588506000000001</v>
          </cell>
          <cell r="M171">
            <v>6.9543914955709829E-2</v>
          </cell>
          <cell r="N171">
            <v>0.50924768792857733</v>
          </cell>
          <cell r="O171">
            <v>10325</v>
          </cell>
          <cell r="P171" t="str">
            <v>058801481</v>
          </cell>
          <cell r="Q171" t="str">
            <v>PM</v>
          </cell>
          <cell r="R171" t="str">
            <v>202</v>
          </cell>
          <cell r="S171" t="str">
            <v>01</v>
          </cell>
          <cell r="T171" t="str">
            <v>Etablissement de crédit</v>
          </cell>
          <cell r="U171" t="str">
            <v>201</v>
          </cell>
          <cell r="V171" t="str">
            <v>Banque mutualiste ou coopérative</v>
          </cell>
          <cell r="W171" t="str">
            <v>001</v>
          </cell>
          <cell r="X171" t="str">
            <v>Agrément ACPR</v>
          </cell>
          <cell r="Y171">
            <v>6</v>
          </cell>
          <cell r="Z171" t="str">
            <v>NOUVEL ETABLISSEMENT</v>
          </cell>
          <cell r="AA171" t="str">
            <v>FR</v>
          </cell>
          <cell r="AB171" t="str">
            <v> France</v>
          </cell>
          <cell r="AC171" t="str">
            <v>S. BANCAIRE MUTUALISTE ET AUTRES RESEAUX</v>
          </cell>
          <cell r="AD171">
            <v>1163</v>
          </cell>
          <cell r="AE171" t="str">
            <v>GPE BPCE</v>
          </cell>
          <cell r="AF171">
            <v>0</v>
          </cell>
          <cell r="AG171" t="str">
            <v>13008</v>
          </cell>
          <cell r="AH171" t="str">
            <v>FR</v>
          </cell>
          <cell r="AI171" t="str">
            <v/>
          </cell>
          <cell r="AJ171" t="str">
            <v/>
          </cell>
          <cell r="AK171" t="str">
            <v>EC</v>
          </cell>
          <cell r="AL171" t="str">
            <v>Bq mut</v>
          </cell>
          <cell r="AM171" t="str">
            <v>PERSONNE_MORALE_SOCIETE</v>
          </cell>
          <cell r="AN171" t="str">
            <v>BPCE</v>
          </cell>
          <cell r="AO171" t="str">
            <v>Groupes mutualistes</v>
          </cell>
          <cell r="AP171" t="str">
            <v/>
          </cell>
          <cell r="AQ171" t="str">
            <v/>
          </cell>
          <cell r="AR171" t="str">
            <v>FR</v>
          </cell>
          <cell r="AS171" t="str">
            <v>FRANCE</v>
          </cell>
          <cell r="AT171" t="str">
            <v/>
          </cell>
          <cell r="AU171" t="str">
            <v/>
          </cell>
          <cell r="AV171" t="str">
            <v>DOSSEH</v>
          </cell>
          <cell r="AW171">
            <v>2762</v>
          </cell>
          <cell r="AX171">
            <v>5.020979488</v>
          </cell>
          <cell r="AY171">
            <v>3.1097514959999999</v>
          </cell>
          <cell r="AZ171">
            <v>3.0377022059999996</v>
          </cell>
          <cell r="BA171">
            <v>170</v>
          </cell>
          <cell r="BB171" t="str">
            <v>SI</v>
          </cell>
          <cell r="BC171">
            <v>0</v>
          </cell>
          <cell r="BD171">
            <v>1</v>
          </cell>
        </row>
        <row r="172">
          <cell r="A172" t="str">
            <v>14706</v>
          </cell>
          <cell r="B172" t="str">
            <v>CRCAM ATLANTIQUE VENDEE</v>
          </cell>
          <cell r="C172" t="str">
            <v>3. Autres (GEA CBD)</v>
          </cell>
          <cell r="D172">
            <v>201412</v>
          </cell>
          <cell r="E172">
            <v>4.2599999999999999E-2</v>
          </cell>
          <cell r="F172">
            <v>0.1666</v>
          </cell>
          <cell r="G172">
            <v>12.008820999999999</v>
          </cell>
          <cell r="H172">
            <v>0.51157577459999992</v>
          </cell>
          <cell r="I172">
            <v>2.0006695785999997</v>
          </cell>
          <cell r="J172">
            <v>3.4200000000000001E-2</v>
          </cell>
          <cell r="K172">
            <v>0.44319999999999998</v>
          </cell>
          <cell r="L172">
            <v>3.3748239999999998</v>
          </cell>
          <cell r="M172">
            <v>0.1154189808</v>
          </cell>
          <cell r="N172">
            <v>1.4957219968</v>
          </cell>
          <cell r="O172">
            <v>10532</v>
          </cell>
          <cell r="P172" t="str">
            <v>440242469</v>
          </cell>
          <cell r="Q172" t="str">
            <v>PM</v>
          </cell>
          <cell r="R172" t="str">
            <v>210</v>
          </cell>
          <cell r="S172" t="str">
            <v>01</v>
          </cell>
          <cell r="T172" t="str">
            <v>Etablissement de crédit</v>
          </cell>
          <cell r="U172" t="str">
            <v>201</v>
          </cell>
          <cell r="V172" t="str">
            <v>Banque mutualiste ou coopérative</v>
          </cell>
          <cell r="W172" t="str">
            <v>001</v>
          </cell>
          <cell r="X172" t="str">
            <v>Agrément ACPR</v>
          </cell>
          <cell r="Y172">
            <v>8</v>
          </cell>
          <cell r="Z172" t="str">
            <v>RESTRUCTURATION AVEC REPRISE DE CIB</v>
          </cell>
          <cell r="AA172" t="str">
            <v>FR</v>
          </cell>
          <cell r="AB172" t="str">
            <v> France</v>
          </cell>
          <cell r="AC172" t="str">
            <v>S. BANCAIRE MUTUALISTE ET AUTRES RESEAUX</v>
          </cell>
          <cell r="AD172">
            <v>27</v>
          </cell>
          <cell r="AE172" t="str">
            <v>GPE CREDIT AGRICOLE</v>
          </cell>
          <cell r="AF172">
            <v>0</v>
          </cell>
          <cell r="AG172" t="str">
            <v>44000</v>
          </cell>
          <cell r="AH172" t="str">
            <v>FR</v>
          </cell>
          <cell r="AI172" t="str">
            <v/>
          </cell>
          <cell r="AJ172" t="str">
            <v/>
          </cell>
          <cell r="AK172" t="str">
            <v>EC</v>
          </cell>
          <cell r="AL172" t="str">
            <v>Bq mut</v>
          </cell>
          <cell r="AM172" t="str">
            <v>PERSONNE_MORALE_SOCIETE</v>
          </cell>
          <cell r="AN172" t="str">
            <v>CREDIT AGRICOLE</v>
          </cell>
          <cell r="AO172" t="str">
            <v>Groupes mutualistes</v>
          </cell>
          <cell r="AP172" t="str">
            <v/>
          </cell>
          <cell r="AQ172" t="str">
            <v/>
          </cell>
          <cell r="AR172" t="str">
            <v>FR</v>
          </cell>
          <cell r="AS172" t="str">
            <v>FRANCE</v>
          </cell>
          <cell r="AT172" t="str">
            <v/>
          </cell>
          <cell r="AU172" t="str">
            <v/>
          </cell>
          <cell r="AV172" t="str">
            <v>RABIER</v>
          </cell>
          <cell r="AW172">
            <v>2761</v>
          </cell>
          <cell r="AX172">
            <v>18.580111258999999</v>
          </cell>
          <cell r="AY172">
            <v>13.981658631999998</v>
          </cell>
          <cell r="AZ172">
            <v>4.3702815130000001</v>
          </cell>
          <cell r="BA172">
            <v>69</v>
          </cell>
          <cell r="BB172" t="str">
            <v>SI</v>
          </cell>
          <cell r="BC172">
            <v>0</v>
          </cell>
          <cell r="BD172">
            <v>0</v>
          </cell>
        </row>
        <row r="173">
          <cell r="A173" t="str">
            <v>14707</v>
          </cell>
          <cell r="B173" t="str">
            <v>BQUE POPULAIRE ALSACE LORRAINE CHAMPAGNE</v>
          </cell>
          <cell r="C173" t="str">
            <v>3. Autres (GEA CBD)</v>
          </cell>
          <cell r="D173">
            <v>201412</v>
          </cell>
          <cell r="E173">
            <v>0.10070737274811099</v>
          </cell>
          <cell r="F173">
            <v>0.15979379359894</v>
          </cell>
          <cell r="G173">
            <v>14.334925812000002</v>
          </cell>
          <cell r="H173">
            <v>1.4436327170656018</v>
          </cell>
          <cell r="I173">
            <v>2.2906321764588458</v>
          </cell>
          <cell r="J173">
            <v>7.5613291720523099E-2</v>
          </cell>
          <cell r="K173">
            <v>0.436476571550933</v>
          </cell>
          <cell r="L173">
            <v>3.927506309</v>
          </cell>
          <cell r="M173">
            <v>0.29697168027661192</v>
          </cell>
          <cell r="N173">
            <v>1.7142644884969793</v>
          </cell>
          <cell r="O173">
            <v>10537</v>
          </cell>
          <cell r="P173" t="str">
            <v>356801571</v>
          </cell>
          <cell r="Q173" t="str">
            <v>PM</v>
          </cell>
          <cell r="R173" t="str">
            <v>202</v>
          </cell>
          <cell r="S173" t="str">
            <v>01</v>
          </cell>
          <cell r="T173" t="str">
            <v>Etablissement de crédit</v>
          </cell>
          <cell r="U173" t="str">
            <v>201</v>
          </cell>
          <cell r="V173" t="str">
            <v>Banque mutualiste ou coopérative</v>
          </cell>
          <cell r="W173" t="str">
            <v>001</v>
          </cell>
          <cell r="X173" t="str">
            <v>Agrément ACPR</v>
          </cell>
          <cell r="Y173">
            <v>6</v>
          </cell>
          <cell r="Z173" t="str">
            <v>NOUVEL ETABLISSEMENT</v>
          </cell>
          <cell r="AA173" t="str">
            <v>FR</v>
          </cell>
          <cell r="AB173" t="str">
            <v> France</v>
          </cell>
          <cell r="AC173" t="str">
            <v>S. BANCAIRE MUTUALISTE ET AUTRES RESEAUX</v>
          </cell>
          <cell r="AD173">
            <v>1163</v>
          </cell>
          <cell r="AE173" t="str">
            <v>GPE BPCE</v>
          </cell>
          <cell r="AF173">
            <v>0</v>
          </cell>
          <cell r="AG173" t="str">
            <v>57000</v>
          </cell>
          <cell r="AH173" t="str">
            <v>FR</v>
          </cell>
          <cell r="AI173" t="str">
            <v/>
          </cell>
          <cell r="AJ173" t="str">
            <v/>
          </cell>
          <cell r="AK173" t="str">
            <v>EC</v>
          </cell>
          <cell r="AL173" t="str">
            <v>Bq mut</v>
          </cell>
          <cell r="AM173" t="str">
            <v>PERSONNE_MORALE_SOCIETE</v>
          </cell>
          <cell r="AN173" t="str">
            <v>BPCE</v>
          </cell>
          <cell r="AO173" t="str">
            <v>Groupes mutualistes</v>
          </cell>
          <cell r="AP173" t="str">
            <v/>
          </cell>
          <cell r="AQ173" t="str">
            <v/>
          </cell>
          <cell r="AR173" t="str">
            <v>FR</v>
          </cell>
          <cell r="AS173" t="str">
            <v>FRANCE</v>
          </cell>
          <cell r="AT173" t="str">
            <v/>
          </cell>
          <cell r="AU173" t="str">
            <v/>
          </cell>
          <cell r="AV173" t="str">
            <v>MOURJANE</v>
          </cell>
          <cell r="AW173">
            <v>2762</v>
          </cell>
          <cell r="AX173">
            <v>20.591590140000001</v>
          </cell>
          <cell r="AY173">
            <v>13.7459837</v>
          </cell>
          <cell r="AZ173">
            <v>13.585083002000001</v>
          </cell>
          <cell r="BA173">
            <v>59</v>
          </cell>
          <cell r="BB173" t="str">
            <v>SI</v>
          </cell>
          <cell r="BC173">
            <v>0</v>
          </cell>
          <cell r="BD173">
            <v>1</v>
          </cell>
        </row>
        <row r="174">
          <cell r="A174" t="str">
            <v>14806</v>
          </cell>
          <cell r="B174" t="str">
            <v>CRCAM CENTRE LOIRE</v>
          </cell>
          <cell r="C174" t="str">
            <v>3. Autres (GEA CBD)</v>
          </cell>
          <cell r="D174">
            <v>201412</v>
          </cell>
          <cell r="E174">
            <v>4.7699999999999999E-2</v>
          </cell>
          <cell r="F174">
            <v>0.17119999999999999</v>
          </cell>
          <cell r="G174">
            <v>9.7208450000000006</v>
          </cell>
          <cell r="H174">
            <v>0.46368430650000003</v>
          </cell>
          <cell r="I174">
            <v>1.664208664</v>
          </cell>
          <cell r="J174">
            <v>3.4799999999999998E-2</v>
          </cell>
          <cell r="K174">
            <v>0.24879999999999999</v>
          </cell>
          <cell r="L174">
            <v>2.7299850000000001</v>
          </cell>
          <cell r="M174">
            <v>9.5003478000000002E-2</v>
          </cell>
          <cell r="N174">
            <v>0.67922026800000002</v>
          </cell>
          <cell r="O174">
            <v>10711</v>
          </cell>
          <cell r="P174" t="str">
            <v>398824714</v>
          </cell>
          <cell r="Q174" t="str">
            <v>PM</v>
          </cell>
          <cell r="R174" t="str">
            <v>210</v>
          </cell>
          <cell r="S174" t="str">
            <v>01</v>
          </cell>
          <cell r="T174" t="str">
            <v>Etablissement de crédit</v>
          </cell>
          <cell r="U174" t="str">
            <v>201</v>
          </cell>
          <cell r="V174" t="str">
            <v>Banque mutualiste ou coopérative</v>
          </cell>
          <cell r="W174" t="str">
            <v>001</v>
          </cell>
          <cell r="X174" t="str">
            <v>Agrément ACPR</v>
          </cell>
          <cell r="Y174">
            <v>8</v>
          </cell>
          <cell r="Z174" t="str">
            <v>RESTRUCTURATION AVEC REPRISE DE CIB</v>
          </cell>
          <cell r="AA174" t="str">
            <v>FR</v>
          </cell>
          <cell r="AB174" t="str">
            <v> France</v>
          </cell>
          <cell r="AC174" t="str">
            <v>S. BANCAIRE MUTUALISTE ET AUTRES RESEAUX</v>
          </cell>
          <cell r="AD174">
            <v>27</v>
          </cell>
          <cell r="AE174" t="str">
            <v>GPE CREDIT AGRICOLE</v>
          </cell>
          <cell r="AF174">
            <v>0</v>
          </cell>
          <cell r="AG174" t="str">
            <v>18000</v>
          </cell>
          <cell r="AH174" t="str">
            <v>FR</v>
          </cell>
          <cell r="AI174" t="str">
            <v/>
          </cell>
          <cell r="AJ174" t="str">
            <v/>
          </cell>
          <cell r="AK174" t="str">
            <v>EC</v>
          </cell>
          <cell r="AL174" t="str">
            <v>Bq mut</v>
          </cell>
          <cell r="AM174" t="str">
            <v>PERSONNE_MORALE_SOCIETE</v>
          </cell>
          <cell r="AN174" t="str">
            <v>CREDIT AGRICOLE</v>
          </cell>
          <cell r="AO174" t="str">
            <v>Groupes mutualistes</v>
          </cell>
          <cell r="AP174" t="str">
            <v/>
          </cell>
          <cell r="AQ174" t="str">
            <v/>
          </cell>
          <cell r="AR174" t="str">
            <v>FR</v>
          </cell>
          <cell r="AS174" t="str">
            <v>FRANCE</v>
          </cell>
          <cell r="AT174" t="str">
            <v/>
          </cell>
          <cell r="AU174" t="str">
            <v/>
          </cell>
          <cell r="AV174" t="str">
            <v>MIODOWNICK</v>
          </cell>
          <cell r="AW174">
            <v>2761</v>
          </cell>
          <cell r="AX174">
            <v>14.178114987999999</v>
          </cell>
          <cell r="AY174">
            <v>11.079405798</v>
          </cell>
          <cell r="AZ174">
            <v>4.0235469860000004</v>
          </cell>
          <cell r="BA174">
            <v>89</v>
          </cell>
          <cell r="BB174" t="str">
            <v>SI</v>
          </cell>
          <cell r="BC174">
            <v>0</v>
          </cell>
          <cell r="BD174">
            <v>0</v>
          </cell>
        </row>
        <row r="175">
          <cell r="A175" t="str">
            <v>15135</v>
          </cell>
          <cell r="B175" t="str">
            <v>CAISSE EPARG LORRAINE CHAMPAGNE ARDENNE</v>
          </cell>
          <cell r="C175" t="str">
            <v>3. Autres (GEA CBD)</v>
          </cell>
          <cell r="D175">
            <v>201412</v>
          </cell>
          <cell r="E175">
            <v>5.1576572767310799E-2</v>
          </cell>
          <cell r="F175">
            <v>0.213037438326204</v>
          </cell>
          <cell r="G175">
            <v>7.8795649239999994</v>
          </cell>
          <cell r="H175">
            <v>0.40640095367743578</v>
          </cell>
          <cell r="I175">
            <v>1.6786423265339703</v>
          </cell>
          <cell r="O175">
            <v>1301</v>
          </cell>
          <cell r="P175" t="str">
            <v>775618622</v>
          </cell>
          <cell r="Q175" t="str">
            <v>PM</v>
          </cell>
          <cell r="R175" t="str">
            <v>270</v>
          </cell>
          <cell r="S175" t="str">
            <v>01</v>
          </cell>
          <cell r="T175" t="str">
            <v>Etablissement de crédit</v>
          </cell>
          <cell r="U175" t="str">
            <v>201</v>
          </cell>
          <cell r="V175" t="str">
            <v>Banque mutualiste ou coopérative</v>
          </cell>
          <cell r="W175" t="str">
            <v>001</v>
          </cell>
          <cell r="X175" t="str">
            <v>Agrément ACPR</v>
          </cell>
          <cell r="Y175">
            <v>6</v>
          </cell>
          <cell r="Z175" t="str">
            <v>NOUVEL ETABLISSEMENT</v>
          </cell>
          <cell r="AA175" t="str">
            <v>FR</v>
          </cell>
          <cell r="AB175" t="str">
            <v> France</v>
          </cell>
          <cell r="AC175" t="str">
            <v>S. BANCAIRE MUTUALISTE ET AUTRES RESEAUX</v>
          </cell>
          <cell r="AD175">
            <v>1163</v>
          </cell>
          <cell r="AE175" t="str">
            <v>GPE BPCE</v>
          </cell>
          <cell r="AF175">
            <v>0</v>
          </cell>
          <cell r="AG175" t="str">
            <v>57000</v>
          </cell>
          <cell r="AH175" t="str">
            <v>FR</v>
          </cell>
          <cell r="AI175" t="str">
            <v/>
          </cell>
          <cell r="AJ175" t="str">
            <v/>
          </cell>
          <cell r="AK175" t="str">
            <v>EC</v>
          </cell>
          <cell r="AL175" t="str">
            <v>Bq mut</v>
          </cell>
          <cell r="AM175" t="str">
            <v>PERSONNE_MORALE_SOCIETE</v>
          </cell>
          <cell r="AN175" t="str">
            <v>BPCE</v>
          </cell>
          <cell r="AO175" t="str">
            <v>Groupes mutualistes</v>
          </cell>
          <cell r="AP175" t="str">
            <v/>
          </cell>
          <cell r="AQ175" t="str">
            <v/>
          </cell>
          <cell r="AR175" t="str">
            <v>FR</v>
          </cell>
          <cell r="AS175" t="str">
            <v>FRANCE</v>
          </cell>
          <cell r="AT175" t="str">
            <v/>
          </cell>
          <cell r="AU175" t="str">
            <v/>
          </cell>
          <cell r="AV175" t="str">
            <v>CISSOKHO-COULIBALY</v>
          </cell>
          <cell r="AW175">
            <v>2762</v>
          </cell>
          <cell r="AX175">
            <v>19.191407436999999</v>
          </cell>
          <cell r="AY175">
            <v>9.8210047290000002</v>
          </cell>
          <cell r="AZ175">
            <v>13.519708416999999</v>
          </cell>
          <cell r="BA175">
            <v>66</v>
          </cell>
          <cell r="BB175" t="str">
            <v>SI</v>
          </cell>
          <cell r="BC175">
            <v>0</v>
          </cell>
          <cell r="BD175">
            <v>1</v>
          </cell>
        </row>
        <row r="176">
          <cell r="A176" t="str">
            <v>15298</v>
          </cell>
          <cell r="B176" t="str">
            <v>RBC INVESTOR SERVICES BANK FRANCE SA</v>
          </cell>
          <cell r="C176" t="str">
            <v>4. Autres (GEA hors CBD)</v>
          </cell>
          <cell r="D176">
            <v>201412</v>
          </cell>
          <cell r="E176">
            <v>1.6000000000000001E-3</v>
          </cell>
          <cell r="F176">
            <v>4.8500000000000001E-2</v>
          </cell>
          <cell r="G176">
            <v>1.0686943999999998</v>
          </cell>
          <cell r="H176">
            <v>1.7099110399999998E-3</v>
          </cell>
          <cell r="I176">
            <v>5.1831678399999991E-2</v>
          </cell>
          <cell r="O176">
            <v>11513</v>
          </cell>
          <cell r="P176" t="str">
            <v>479163305</v>
          </cell>
          <cell r="Q176" t="str">
            <v>PM</v>
          </cell>
          <cell r="R176" t="str">
            <v>128</v>
          </cell>
          <cell r="S176" t="str">
            <v>01</v>
          </cell>
          <cell r="T176" t="str">
            <v>Etablissement de crédit</v>
          </cell>
          <cell r="U176" t="str">
            <v>200</v>
          </cell>
          <cell r="V176" t="str">
            <v>Banque</v>
          </cell>
          <cell r="W176" t="str">
            <v>001</v>
          </cell>
          <cell r="X176" t="str">
            <v>Agrément ACPR</v>
          </cell>
          <cell r="Y176">
            <v>6</v>
          </cell>
          <cell r="Z176" t="str">
            <v>NOUVEL ETABLISSEMENT</v>
          </cell>
          <cell r="AA176" t="str">
            <v>CA</v>
          </cell>
          <cell r="AB176" t="str">
            <v> Canada</v>
          </cell>
          <cell r="AC176" t="str">
            <v>S. BANCAIRE ETRANGER AUTRES PAYS OCDE</v>
          </cell>
          <cell r="AD176">
            <v>144</v>
          </cell>
          <cell r="AE176" t="str">
            <v>GPE ROYAL BANK OF CANADA</v>
          </cell>
          <cell r="AF176">
            <v>1</v>
          </cell>
          <cell r="AG176" t="str">
            <v>75002</v>
          </cell>
          <cell r="AH176" t="str">
            <v>FR</v>
          </cell>
          <cell r="AI176" t="str">
            <v/>
          </cell>
          <cell r="AJ176" t="str">
            <v/>
          </cell>
          <cell r="AK176" t="str">
            <v>EC</v>
          </cell>
          <cell r="AL176" t="str">
            <v>Banque</v>
          </cell>
          <cell r="AM176" t="str">
            <v>PERSONNE_MORALE_SOCIETE</v>
          </cell>
          <cell r="AN176" t="str">
            <v>ROYAL BANK OF CANADA</v>
          </cell>
          <cell r="AO176" t="str">
            <v>Grands groupes bancaires privés</v>
          </cell>
          <cell r="AP176" t="str">
            <v>OUI</v>
          </cell>
          <cell r="AQ176" t="str">
            <v/>
          </cell>
          <cell r="AR176" t="str">
            <v>ETR</v>
          </cell>
          <cell r="AS176" t="str">
            <v>FRANCE</v>
          </cell>
          <cell r="AT176" t="str">
            <v/>
          </cell>
          <cell r="AU176" t="str">
            <v/>
          </cell>
          <cell r="AV176" t="str">
            <v>TIMERA</v>
          </cell>
          <cell r="AW176">
            <v>2752</v>
          </cell>
          <cell r="AX176">
            <v>1.411887143</v>
          </cell>
          <cell r="AY176">
            <v>0.10456486999999999</v>
          </cell>
          <cell r="AZ176">
            <v>1.1171808009999999</v>
          </cell>
          <cell r="BA176">
            <v>274</v>
          </cell>
          <cell r="BB176" t="str">
            <v>SI</v>
          </cell>
          <cell r="BC176">
            <v>0</v>
          </cell>
          <cell r="BD176">
            <v>1</v>
          </cell>
        </row>
        <row r="177">
          <cell r="A177" t="str">
            <v>15348</v>
          </cell>
          <cell r="B177" t="str">
            <v>CRC MARIT MUTUEL DE LA REGION NORD</v>
          </cell>
          <cell r="C177" t="str">
            <v>3. Autres (GEA CBD)</v>
          </cell>
          <cell r="D177">
            <v>201412</v>
          </cell>
          <cell r="E177">
            <v>0.35012743036099497</v>
          </cell>
          <cell r="F177">
            <v>0.215378483590172</v>
          </cell>
          <cell r="G177">
            <v>2.9726911000000002E-2</v>
          </cell>
          <cell r="H177">
            <v>1.0408206960999996E-2</v>
          </cell>
          <cell r="I177">
            <v>6.4025370130000037E-3</v>
          </cell>
          <cell r="J177">
            <v>0.44679952766785103</v>
          </cell>
          <cell r="K177">
            <v>0.42602579259725798</v>
          </cell>
          <cell r="L177">
            <v>4.3410130000000003E-3</v>
          </cell>
          <cell r="M177">
            <v>1.9395625580000012E-3</v>
          </cell>
          <cell r="N177">
            <v>1.8493835040000008E-3</v>
          </cell>
          <cell r="O177">
            <v>11564</v>
          </cell>
          <cell r="P177" t="str">
            <v>783948474</v>
          </cell>
          <cell r="Q177" t="str">
            <v>PM</v>
          </cell>
          <cell r="R177" t="str">
            <v>230</v>
          </cell>
          <cell r="S177" t="str">
            <v>01</v>
          </cell>
          <cell r="T177" t="str">
            <v>Etablissement de crédit</v>
          </cell>
          <cell r="U177" t="str">
            <v>201</v>
          </cell>
          <cell r="V177" t="str">
            <v>Banque mutualiste ou coopérative</v>
          </cell>
          <cell r="W177" t="str">
            <v>001</v>
          </cell>
          <cell r="X177" t="str">
            <v>Agrément ACPR</v>
          </cell>
          <cell r="Y177">
            <v>6</v>
          </cell>
          <cell r="Z177" t="str">
            <v>NOUVEL ETABLISSEMENT</v>
          </cell>
          <cell r="AA177" t="str">
            <v>FR</v>
          </cell>
          <cell r="AB177" t="str">
            <v> France</v>
          </cell>
          <cell r="AC177" t="str">
            <v>S. BANCAIRE MUTUALISTE ET AUTRES RESEAUX</v>
          </cell>
          <cell r="AD177">
            <v>1163</v>
          </cell>
          <cell r="AE177" t="str">
            <v>GPE BPCE</v>
          </cell>
          <cell r="AF177">
            <v>0</v>
          </cell>
          <cell r="AG177" t="str">
            <v>62200</v>
          </cell>
          <cell r="AH177" t="str">
            <v>FR</v>
          </cell>
          <cell r="AI177" t="str">
            <v/>
          </cell>
          <cell r="AJ177" t="str">
            <v/>
          </cell>
          <cell r="AK177" t="str">
            <v>EC</v>
          </cell>
          <cell r="AL177" t="str">
            <v>Bq mut</v>
          </cell>
          <cell r="AM177" t="str">
            <v>PERSONNE_MORALE_SOCIETE</v>
          </cell>
          <cell r="AN177" t="str">
            <v>BPCE</v>
          </cell>
          <cell r="AO177" t="str">
            <v>Groupes mutualistes</v>
          </cell>
          <cell r="AP177" t="str">
            <v/>
          </cell>
          <cell r="AQ177" t="str">
            <v/>
          </cell>
          <cell r="AR177" t="str">
            <v>FR</v>
          </cell>
          <cell r="AS177" t="str">
            <v>FRANCE</v>
          </cell>
          <cell r="AT177" t="str">
            <v/>
          </cell>
          <cell r="AU177" t="str">
            <v/>
          </cell>
          <cell r="AV177" t="str">
            <v>BODIAN</v>
          </cell>
          <cell r="AW177">
            <v>2762</v>
          </cell>
          <cell r="AX177">
            <v>3.6365694000000004E-2</v>
          </cell>
          <cell r="AY177">
            <v>3.1615470999999999E-2</v>
          </cell>
          <cell r="BA177">
            <v>570</v>
          </cell>
          <cell r="BB177" t="str">
            <v>SI</v>
          </cell>
          <cell r="BC177">
            <v>0</v>
          </cell>
          <cell r="BD177">
            <v>1</v>
          </cell>
        </row>
        <row r="178">
          <cell r="A178" t="str">
            <v>15429</v>
          </cell>
          <cell r="B178" t="str">
            <v>CAISSE AGRIC CREDIT MUTUEL</v>
          </cell>
          <cell r="C178" t="str">
            <v>3. Autres (GEA CBD)</v>
          </cell>
          <cell r="D178">
            <v>201412</v>
          </cell>
          <cell r="E178">
            <v>0.99280000000000002</v>
          </cell>
          <cell r="F178">
            <v>0.996</v>
          </cell>
          <cell r="G178">
            <v>7.8581167000000001E-4</v>
          </cell>
          <cell r="H178">
            <v>7.8015382597600006E-4</v>
          </cell>
          <cell r="I178">
            <v>7.8266842331999997E-4</v>
          </cell>
          <cell r="O178">
            <v>11657</v>
          </cell>
          <cell r="P178" t="str">
            <v>778200741</v>
          </cell>
          <cell r="Q178" t="str">
            <v>PM</v>
          </cell>
          <cell r="R178" t="str">
            <v>250</v>
          </cell>
          <cell r="S178" t="str">
            <v>01</v>
          </cell>
          <cell r="T178" t="str">
            <v>Etablissement de crédit</v>
          </cell>
          <cell r="U178" t="str">
            <v>201</v>
          </cell>
          <cell r="V178" t="str">
            <v>Banque mutualiste ou coopérative</v>
          </cell>
          <cell r="W178" t="str">
            <v>001</v>
          </cell>
          <cell r="X178" t="str">
            <v>Agrément ACPR</v>
          </cell>
          <cell r="Y178">
            <v>6</v>
          </cell>
          <cell r="Z178" t="str">
            <v>NOUVEL ETABLISSEMENT</v>
          </cell>
          <cell r="AA178" t="str">
            <v>FR</v>
          </cell>
          <cell r="AB178" t="str">
            <v> France</v>
          </cell>
          <cell r="AC178" t="str">
            <v>S. BANCAIRE MUTUALISTE ET AUTRES RESEAUX</v>
          </cell>
          <cell r="AD178">
            <v>29</v>
          </cell>
          <cell r="AE178" t="str">
            <v>GPE CREDIT MUTUEL</v>
          </cell>
          <cell r="AF178">
            <v>0</v>
          </cell>
          <cell r="AG178" t="str">
            <v>21000</v>
          </cell>
          <cell r="AH178" t="str">
            <v>FR</v>
          </cell>
          <cell r="AI178" t="str">
            <v/>
          </cell>
          <cell r="AJ178" t="str">
            <v/>
          </cell>
          <cell r="AK178" t="str">
            <v>EC</v>
          </cell>
          <cell r="AL178" t="str">
            <v>Bq mut</v>
          </cell>
          <cell r="AM178" t="str">
            <v>PERSONNE_MORALE_SOCIETE</v>
          </cell>
          <cell r="AN178" t="str">
            <v>CREDIT MUTUEL</v>
          </cell>
          <cell r="AO178" t="str">
            <v>Groupes mutualistes</v>
          </cell>
          <cell r="AP178" t="str">
            <v/>
          </cell>
          <cell r="AQ178" t="str">
            <v/>
          </cell>
          <cell r="AR178" t="str">
            <v>FR</v>
          </cell>
          <cell r="AS178" t="str">
            <v>FRANCE</v>
          </cell>
          <cell r="AT178" t="str">
            <v/>
          </cell>
          <cell r="AU178" t="str">
            <v/>
          </cell>
          <cell r="AV178" t="str">
            <v>KRAUSE</v>
          </cell>
          <cell r="AW178">
            <v>2763</v>
          </cell>
          <cell r="AX178">
            <v>3.0925333029999997</v>
          </cell>
          <cell r="AY178">
            <v>0</v>
          </cell>
          <cell r="AZ178">
            <v>4.3627000000000001E-5</v>
          </cell>
          <cell r="BA178">
            <v>206</v>
          </cell>
          <cell r="BB178" t="str">
            <v>SI</v>
          </cell>
          <cell r="BC178">
            <v>0</v>
          </cell>
          <cell r="BD178">
            <v>0</v>
          </cell>
        </row>
        <row r="179">
          <cell r="A179" t="str">
            <v>15489</v>
          </cell>
          <cell r="B179" t="str">
            <v>CAISSE FEDER CIT MUT MAIN ANJ BAS NORM</v>
          </cell>
          <cell r="C179" t="str">
            <v>3. Autres (GEA CBD)</v>
          </cell>
          <cell r="D179">
            <v>201412</v>
          </cell>
          <cell r="E179">
            <v>3.2000000000000001E-2</v>
          </cell>
          <cell r="F179">
            <v>0.1328</v>
          </cell>
          <cell r="G179">
            <v>11.586489728789999</v>
          </cell>
          <cell r="H179">
            <v>0.37076767132127997</v>
          </cell>
          <cell r="I179">
            <v>1.538685835983312</v>
          </cell>
          <cell r="O179">
            <v>11743</v>
          </cell>
          <cell r="P179" t="str">
            <v>556650208</v>
          </cell>
          <cell r="Q179" t="str">
            <v>PM</v>
          </cell>
          <cell r="R179" t="str">
            <v>240</v>
          </cell>
          <cell r="S179" t="str">
            <v>01</v>
          </cell>
          <cell r="T179" t="str">
            <v>Etablissement de crédit</v>
          </cell>
          <cell r="U179" t="str">
            <v>201</v>
          </cell>
          <cell r="V179" t="str">
            <v>Banque mutualiste ou coopérative</v>
          </cell>
          <cell r="W179" t="str">
            <v>001</v>
          </cell>
          <cell r="X179" t="str">
            <v>Agrément ACPR</v>
          </cell>
          <cell r="Y179">
            <v>6</v>
          </cell>
          <cell r="Z179" t="str">
            <v>NOUVEL ETABLISSEMENT</v>
          </cell>
          <cell r="AA179" t="str">
            <v>FR</v>
          </cell>
          <cell r="AB179" t="str">
            <v> France</v>
          </cell>
          <cell r="AC179" t="str">
            <v>S. BANCAIRE MUTUALISTE ET AUTRES RESEAUX</v>
          </cell>
          <cell r="AD179">
            <v>29</v>
          </cell>
          <cell r="AE179" t="str">
            <v>GPE CREDIT MUTUEL</v>
          </cell>
          <cell r="AF179">
            <v>0</v>
          </cell>
          <cell r="AG179" t="str">
            <v>53000</v>
          </cell>
          <cell r="AH179" t="str">
            <v>FR</v>
          </cell>
          <cell r="AI179" t="str">
            <v/>
          </cell>
          <cell r="AJ179" t="str">
            <v/>
          </cell>
          <cell r="AK179" t="str">
            <v>EC</v>
          </cell>
          <cell r="AL179" t="str">
            <v>Bq mut</v>
          </cell>
          <cell r="AM179" t="str">
            <v>PERSONNE_MORALE_SOCIETE</v>
          </cell>
          <cell r="AN179" t="str">
            <v>CREDIT MUTUEL</v>
          </cell>
          <cell r="AO179" t="str">
            <v>Groupes mutualistes</v>
          </cell>
          <cell r="AP179" t="str">
            <v/>
          </cell>
          <cell r="AQ179" t="str">
            <v/>
          </cell>
          <cell r="AR179" t="str">
            <v>FR</v>
          </cell>
          <cell r="AS179" t="str">
            <v>FRANCE</v>
          </cell>
          <cell r="AT179" t="str">
            <v/>
          </cell>
          <cell r="AU179" t="str">
            <v/>
          </cell>
          <cell r="AV179" t="str">
            <v>SAIDI</v>
          </cell>
          <cell r="AW179">
            <v>2763</v>
          </cell>
          <cell r="AX179">
            <v>13.344456827</v>
          </cell>
          <cell r="AY179">
            <v>9.3166469700000007</v>
          </cell>
          <cell r="AZ179">
            <v>8.6039774719999986</v>
          </cell>
          <cell r="BA179">
            <v>92</v>
          </cell>
          <cell r="BB179" t="str">
            <v>SI</v>
          </cell>
          <cell r="BC179">
            <v>0</v>
          </cell>
          <cell r="BD179">
            <v>0</v>
          </cell>
        </row>
        <row r="180">
          <cell r="A180" t="str">
            <v>15519</v>
          </cell>
          <cell r="B180" t="str">
            <v>CAISSE FEDER CIT MUT OCEAN</v>
          </cell>
          <cell r="C180" t="str">
            <v>3. Autres (GEA CBD)</v>
          </cell>
          <cell r="D180">
            <v>201412</v>
          </cell>
          <cell r="E180">
            <v>3.44E-2</v>
          </cell>
          <cell r="F180">
            <v>0.1399</v>
          </cell>
          <cell r="G180">
            <v>13.94075590614</v>
          </cell>
          <cell r="H180">
            <v>0.479562003171216</v>
          </cell>
          <cell r="I180">
            <v>1.9503117512689858</v>
          </cell>
          <cell r="O180">
            <v>11794</v>
          </cell>
          <cell r="P180" t="str">
            <v>307049015</v>
          </cell>
          <cell r="Q180" t="str">
            <v>PM</v>
          </cell>
          <cell r="R180" t="str">
            <v>240</v>
          </cell>
          <cell r="S180" t="str">
            <v>01</v>
          </cell>
          <cell r="T180" t="str">
            <v>Etablissement de crédit</v>
          </cell>
          <cell r="U180" t="str">
            <v>201</v>
          </cell>
          <cell r="V180" t="str">
            <v>Banque mutualiste ou coopérative</v>
          </cell>
          <cell r="W180" t="str">
            <v>001</v>
          </cell>
          <cell r="X180" t="str">
            <v>Agrément ACPR</v>
          </cell>
          <cell r="Y180">
            <v>6</v>
          </cell>
          <cell r="Z180" t="str">
            <v>NOUVEL ETABLISSEMENT</v>
          </cell>
          <cell r="AA180" t="str">
            <v>FR</v>
          </cell>
          <cell r="AB180" t="str">
            <v> France</v>
          </cell>
          <cell r="AC180" t="str">
            <v>S. BANCAIRE MUTUALISTE ET AUTRES RESEAUX</v>
          </cell>
          <cell r="AD180">
            <v>29</v>
          </cell>
          <cell r="AE180" t="str">
            <v>GPE CREDIT MUTUEL</v>
          </cell>
          <cell r="AF180">
            <v>0</v>
          </cell>
          <cell r="AG180" t="str">
            <v>85000</v>
          </cell>
          <cell r="AH180" t="str">
            <v>FR</v>
          </cell>
          <cell r="AI180" t="str">
            <v/>
          </cell>
          <cell r="AJ180" t="str">
            <v/>
          </cell>
          <cell r="AK180" t="str">
            <v>EC</v>
          </cell>
          <cell r="AL180" t="str">
            <v>Bq mut</v>
          </cell>
          <cell r="AM180" t="str">
            <v>PERSONNE_MORALE_SOCIETE</v>
          </cell>
          <cell r="AN180" t="str">
            <v>CREDIT MUTUEL</v>
          </cell>
          <cell r="AO180" t="str">
            <v>Groupes mutualistes</v>
          </cell>
          <cell r="AP180" t="str">
            <v/>
          </cell>
          <cell r="AQ180" t="str">
            <v/>
          </cell>
          <cell r="AR180" t="str">
            <v>FR</v>
          </cell>
          <cell r="AS180" t="str">
            <v>FRANCE</v>
          </cell>
          <cell r="AT180" t="str">
            <v/>
          </cell>
          <cell r="AU180" t="str">
            <v/>
          </cell>
          <cell r="AV180" t="str">
            <v>NEY</v>
          </cell>
          <cell r="AW180">
            <v>2763</v>
          </cell>
          <cell r="AX180">
            <v>14.636826336999999</v>
          </cell>
          <cell r="AY180">
            <v>10.804989611</v>
          </cell>
          <cell r="AZ180">
            <v>9.2791148719999992</v>
          </cell>
          <cell r="BA180">
            <v>86</v>
          </cell>
          <cell r="BB180" t="str">
            <v>SI</v>
          </cell>
          <cell r="BC180">
            <v>0</v>
          </cell>
          <cell r="BD180">
            <v>0</v>
          </cell>
        </row>
        <row r="181">
          <cell r="A181" t="str">
            <v>15589</v>
          </cell>
          <cell r="B181" t="str">
            <v>CREDIT MUTUEL ARKEA</v>
          </cell>
          <cell r="C181" t="str">
            <v>3. Autres (GEA CBD)</v>
          </cell>
          <cell r="D181">
            <v>201412</v>
          </cell>
          <cell r="E181">
            <v>3.6400000000000002E-2</v>
          </cell>
          <cell r="F181">
            <v>0.17499999999999999</v>
          </cell>
          <cell r="G181">
            <v>48.088723072999997</v>
          </cell>
          <cell r="H181">
            <v>1.7504295198572</v>
          </cell>
          <cell r="I181">
            <v>8.4155265377749995</v>
          </cell>
          <cell r="O181">
            <v>1284</v>
          </cell>
          <cell r="P181" t="str">
            <v>775577018</v>
          </cell>
          <cell r="Q181" t="str">
            <v>PM</v>
          </cell>
          <cell r="R181" t="str">
            <v>240</v>
          </cell>
          <cell r="S181" t="str">
            <v>01</v>
          </cell>
          <cell r="T181" t="str">
            <v>Etablissement de crédit</v>
          </cell>
          <cell r="U181" t="str">
            <v>201</v>
          </cell>
          <cell r="V181" t="str">
            <v>Banque mutualiste ou coopérative</v>
          </cell>
          <cell r="W181" t="str">
            <v>001</v>
          </cell>
          <cell r="X181" t="str">
            <v>Agrément ACPR</v>
          </cell>
          <cell r="Y181">
            <v>6</v>
          </cell>
          <cell r="Z181" t="str">
            <v>NOUVEL ETABLISSEMENT</v>
          </cell>
          <cell r="AA181" t="str">
            <v>FR</v>
          </cell>
          <cell r="AB181" t="str">
            <v> France</v>
          </cell>
          <cell r="AC181" t="str">
            <v>S. BANCAIRE MUTUALISTE ET AUTRES RESEAUX</v>
          </cell>
          <cell r="AD181">
            <v>29</v>
          </cell>
          <cell r="AE181" t="str">
            <v>GPE CREDIT MUTUEL</v>
          </cell>
          <cell r="AF181">
            <v>0</v>
          </cell>
          <cell r="AG181" t="str">
            <v>29480</v>
          </cell>
          <cell r="AH181" t="str">
            <v>FR</v>
          </cell>
          <cell r="AI181" t="str">
            <v/>
          </cell>
          <cell r="AJ181" t="str">
            <v/>
          </cell>
          <cell r="AK181" t="str">
            <v>EC</v>
          </cell>
          <cell r="AL181" t="str">
            <v>Bq mut</v>
          </cell>
          <cell r="AM181" t="str">
            <v>PERSONNE_MORALE_SOCIETE</v>
          </cell>
          <cell r="AN181" t="str">
            <v>CREDIT MUTUEL</v>
          </cell>
          <cell r="AO181" t="str">
            <v>Groupes mutualistes</v>
          </cell>
          <cell r="AP181" t="str">
            <v/>
          </cell>
          <cell r="AQ181" t="str">
            <v/>
          </cell>
          <cell r="AR181" t="str">
            <v>FR</v>
          </cell>
          <cell r="AS181" t="str">
            <v>FRANCE</v>
          </cell>
          <cell r="AT181" t="str">
            <v/>
          </cell>
          <cell r="AU181" t="str">
            <v/>
          </cell>
          <cell r="AV181" t="str">
            <v>SAIDI</v>
          </cell>
          <cell r="AW181">
            <v>2763</v>
          </cell>
          <cell r="AX181">
            <v>66.231318481000002</v>
          </cell>
          <cell r="AY181">
            <v>27.755635743999999</v>
          </cell>
          <cell r="AZ181">
            <v>27.907285511000001</v>
          </cell>
          <cell r="BA181">
            <v>22</v>
          </cell>
          <cell r="BB181" t="str">
            <v>SI</v>
          </cell>
          <cell r="BC181">
            <v>0</v>
          </cell>
          <cell r="BD181">
            <v>0</v>
          </cell>
        </row>
        <row r="182">
          <cell r="A182" t="str">
            <v>15607</v>
          </cell>
          <cell r="B182" t="str">
            <v>BANQUE POPULAIRE COTE D AZUR</v>
          </cell>
          <cell r="C182" t="str">
            <v>3. Autres (GEA CBD)</v>
          </cell>
          <cell r="D182">
            <v>201412</v>
          </cell>
          <cell r="E182">
            <v>9.1530585626202296E-2</v>
          </cell>
          <cell r="F182">
            <v>0.15114270597962701</v>
          </cell>
          <cell r="G182">
            <v>3.7551470359999999</v>
          </cell>
          <cell r="H182">
            <v>0.34371080731757775</v>
          </cell>
          <cell r="I182">
            <v>0.56756308437241576</v>
          </cell>
          <cell r="J182">
            <v>6.6586235933322899E-2</v>
          </cell>
          <cell r="K182">
            <v>0.43804313003724199</v>
          </cell>
          <cell r="L182">
            <v>0.92241561599999999</v>
          </cell>
          <cell r="M182">
            <v>6.1420183835557376E-2</v>
          </cell>
          <cell r="N182">
            <v>0.40405782362787068</v>
          </cell>
          <cell r="O182">
            <v>11888</v>
          </cell>
          <cell r="P182" t="str">
            <v>955804448</v>
          </cell>
          <cell r="Q182" t="str">
            <v>PM</v>
          </cell>
          <cell r="R182" t="str">
            <v>202</v>
          </cell>
          <cell r="S182" t="str">
            <v>01</v>
          </cell>
          <cell r="T182" t="str">
            <v>Etablissement de crédit</v>
          </cell>
          <cell r="U182" t="str">
            <v>201</v>
          </cell>
          <cell r="V182" t="str">
            <v>Banque mutualiste ou coopérative</v>
          </cell>
          <cell r="W182" t="str">
            <v>001</v>
          </cell>
          <cell r="X182" t="str">
            <v>Agrément ACPR</v>
          </cell>
          <cell r="Y182">
            <v>6</v>
          </cell>
          <cell r="Z182" t="str">
            <v>NOUVEL ETABLISSEMENT</v>
          </cell>
          <cell r="AA182" t="str">
            <v>FR</v>
          </cell>
          <cell r="AB182" t="str">
            <v> France</v>
          </cell>
          <cell r="AC182" t="str">
            <v>S. BANCAIRE MUTUALISTE ET AUTRES RESEAUX</v>
          </cell>
          <cell r="AD182">
            <v>1163</v>
          </cell>
          <cell r="AE182" t="str">
            <v>GPE BPCE</v>
          </cell>
          <cell r="AF182">
            <v>0</v>
          </cell>
          <cell r="AG182" t="str">
            <v>06200</v>
          </cell>
          <cell r="AH182" t="str">
            <v>FR</v>
          </cell>
          <cell r="AI182" t="str">
            <v/>
          </cell>
          <cell r="AJ182" t="str">
            <v/>
          </cell>
          <cell r="AK182" t="str">
            <v>EC</v>
          </cell>
          <cell r="AL182" t="str">
            <v>Bq mut</v>
          </cell>
          <cell r="AM182" t="str">
            <v>PERSONNE_MORALE_SOCIETE</v>
          </cell>
          <cell r="AN182" t="str">
            <v>BPCE</v>
          </cell>
          <cell r="AO182" t="str">
            <v>Groupes mutualistes</v>
          </cell>
          <cell r="AP182" t="str">
            <v/>
          </cell>
          <cell r="AQ182" t="str">
            <v/>
          </cell>
          <cell r="AR182" t="str">
            <v>FR</v>
          </cell>
          <cell r="AS182" t="str">
            <v>FRANCE</v>
          </cell>
          <cell r="AT182" t="str">
            <v/>
          </cell>
          <cell r="AU182" t="str">
            <v/>
          </cell>
          <cell r="AV182" t="str">
            <v>TAMISIER</v>
          </cell>
          <cell r="AW182">
            <v>2762</v>
          </cell>
          <cell r="AX182">
            <v>5.8058549040000003</v>
          </cell>
          <cell r="AY182">
            <v>3.6550627940000004</v>
          </cell>
          <cell r="AZ182">
            <v>3.8818040119999999</v>
          </cell>
          <cell r="BA182">
            <v>156</v>
          </cell>
          <cell r="BB182" t="str">
            <v>SI</v>
          </cell>
          <cell r="BC182">
            <v>0</v>
          </cell>
          <cell r="BD182">
            <v>1</v>
          </cell>
        </row>
        <row r="183">
          <cell r="A183" t="str">
            <v>15629</v>
          </cell>
          <cell r="B183" t="str">
            <v>CAISSE FEDER CIT MUT NORD EUROPE</v>
          </cell>
          <cell r="C183" t="str">
            <v>3. Autres (GEA CBD)</v>
          </cell>
          <cell r="D183">
            <v>201412</v>
          </cell>
          <cell r="E183">
            <v>3.5000000000000003E-2</v>
          </cell>
          <cell r="F183">
            <v>0.17369999999999999</v>
          </cell>
          <cell r="G183">
            <v>16.223675049539999</v>
          </cell>
          <cell r="H183">
            <v>0.5678286267339</v>
          </cell>
          <cell r="I183">
            <v>2.8180523561050976</v>
          </cell>
          <cell r="O183">
            <v>11925</v>
          </cell>
          <cell r="P183" t="str">
            <v>320342264</v>
          </cell>
          <cell r="Q183" t="str">
            <v>PM</v>
          </cell>
          <cell r="R183" t="str">
            <v>240</v>
          </cell>
          <cell r="S183" t="str">
            <v>01</v>
          </cell>
          <cell r="T183" t="str">
            <v>Etablissement de crédit</v>
          </cell>
          <cell r="U183" t="str">
            <v>201</v>
          </cell>
          <cell r="V183" t="str">
            <v>Banque mutualiste ou coopérative</v>
          </cell>
          <cell r="W183" t="str">
            <v>001</v>
          </cell>
          <cell r="X183" t="str">
            <v>Agrément ACPR</v>
          </cell>
          <cell r="Y183">
            <v>6</v>
          </cell>
          <cell r="Z183" t="str">
            <v>NOUVEL ETABLISSEMENT</v>
          </cell>
          <cell r="AA183" t="str">
            <v>FR</v>
          </cell>
          <cell r="AB183" t="str">
            <v> France</v>
          </cell>
          <cell r="AC183" t="str">
            <v>S. BANCAIRE MUTUALISTE ET AUTRES RESEAUX</v>
          </cell>
          <cell r="AD183">
            <v>29</v>
          </cell>
          <cell r="AE183" t="str">
            <v>GPE CREDIT MUTUEL</v>
          </cell>
          <cell r="AF183">
            <v>0</v>
          </cell>
          <cell r="AG183" t="str">
            <v>59000</v>
          </cell>
          <cell r="AH183" t="str">
            <v>FR</v>
          </cell>
          <cell r="AI183" t="str">
            <v/>
          </cell>
          <cell r="AJ183" t="str">
            <v/>
          </cell>
          <cell r="AK183" t="str">
            <v>EC</v>
          </cell>
          <cell r="AL183" t="str">
            <v>Bq mut</v>
          </cell>
          <cell r="AM183" t="str">
            <v>PERSONNE_MORALE_SOCIETE</v>
          </cell>
          <cell r="AN183" t="str">
            <v>CREDIT MUTUEL</v>
          </cell>
          <cell r="AO183" t="str">
            <v>Groupes mutualistes</v>
          </cell>
          <cell r="AP183" t="str">
            <v/>
          </cell>
          <cell r="AQ183" t="str">
            <v/>
          </cell>
          <cell r="AR183" t="str">
            <v>FR</v>
          </cell>
          <cell r="AS183" t="str">
            <v>FRANCE</v>
          </cell>
          <cell r="AT183" t="str">
            <v/>
          </cell>
          <cell r="AU183" t="str">
            <v/>
          </cell>
          <cell r="AV183" t="str">
            <v>QUILLIEN</v>
          </cell>
          <cell r="AW183">
            <v>2763</v>
          </cell>
          <cell r="AX183">
            <v>19.743687704999999</v>
          </cell>
          <cell r="AY183">
            <v>9.4696483780000005</v>
          </cell>
          <cell r="AZ183">
            <v>10.237798091</v>
          </cell>
          <cell r="BA183">
            <v>65</v>
          </cell>
          <cell r="BB183" t="str">
            <v>SI</v>
          </cell>
          <cell r="BC183">
            <v>0</v>
          </cell>
          <cell r="BD183">
            <v>0</v>
          </cell>
        </row>
        <row r="184">
          <cell r="A184" t="str">
            <v>16006</v>
          </cell>
          <cell r="B184" t="str">
            <v>CRCAM DU MORBIHAN</v>
          </cell>
          <cell r="C184" t="str">
            <v>3. Autres (GEA CBD)</v>
          </cell>
          <cell r="D184">
            <v>201412</v>
          </cell>
          <cell r="E184">
            <v>5.1499999999999997E-2</v>
          </cell>
          <cell r="F184">
            <v>0.18049999999999999</v>
          </cell>
          <cell r="G184">
            <v>6.0878639999999997</v>
          </cell>
          <cell r="H184">
            <v>0.31352499599999994</v>
          </cell>
          <cell r="I184">
            <v>1.0988594519999999</v>
          </cell>
          <cell r="J184">
            <v>3.2800000000000003E-2</v>
          </cell>
          <cell r="K184">
            <v>0.45</v>
          </cell>
          <cell r="L184">
            <v>1.6406810000000001</v>
          </cell>
          <cell r="M184">
            <v>5.3814336800000008E-2</v>
          </cell>
          <cell r="N184">
            <v>0.73830645000000006</v>
          </cell>
          <cell r="O184">
            <v>12451</v>
          </cell>
          <cell r="P184" t="str">
            <v>777903816</v>
          </cell>
          <cell r="Q184" t="str">
            <v>PM</v>
          </cell>
          <cell r="R184" t="str">
            <v>210</v>
          </cell>
          <cell r="S184" t="str">
            <v>01</v>
          </cell>
          <cell r="T184" t="str">
            <v>Etablissement de crédit</v>
          </cell>
          <cell r="U184" t="str">
            <v>201</v>
          </cell>
          <cell r="V184" t="str">
            <v>Banque mutualiste ou coopérative</v>
          </cell>
          <cell r="W184" t="str">
            <v>001</v>
          </cell>
          <cell r="X184" t="str">
            <v>Agrément ACPR</v>
          </cell>
          <cell r="Y184">
            <v>6</v>
          </cell>
          <cell r="Z184" t="str">
            <v>NOUVEL ETABLISSEMENT</v>
          </cell>
          <cell r="AA184" t="str">
            <v>FR</v>
          </cell>
          <cell r="AB184" t="str">
            <v> France</v>
          </cell>
          <cell r="AC184" t="str">
            <v>S. BANCAIRE MUTUALISTE ET AUTRES RESEAUX</v>
          </cell>
          <cell r="AD184">
            <v>27</v>
          </cell>
          <cell r="AE184" t="str">
            <v>GPE CREDIT AGRICOLE</v>
          </cell>
          <cell r="AF184">
            <v>0</v>
          </cell>
          <cell r="AG184" t="str">
            <v>56000</v>
          </cell>
          <cell r="AH184" t="str">
            <v>FR</v>
          </cell>
          <cell r="AI184" t="str">
            <v/>
          </cell>
          <cell r="AJ184" t="str">
            <v/>
          </cell>
          <cell r="AK184" t="str">
            <v>EC</v>
          </cell>
          <cell r="AL184" t="str">
            <v>Bq mut</v>
          </cell>
          <cell r="AM184" t="str">
            <v>PERSONNE_MORALE_SOCIETE</v>
          </cell>
          <cell r="AN184" t="str">
            <v>CREDIT AGRICOLE</v>
          </cell>
          <cell r="AO184" t="str">
            <v>Groupes mutualistes</v>
          </cell>
          <cell r="AP184" t="str">
            <v/>
          </cell>
          <cell r="AQ184" t="str">
            <v/>
          </cell>
          <cell r="AR184" t="str">
            <v>FR</v>
          </cell>
          <cell r="AS184" t="str">
            <v>FRANCE</v>
          </cell>
          <cell r="AT184" t="str">
            <v/>
          </cell>
          <cell r="AU184" t="str">
            <v/>
          </cell>
          <cell r="AV184" t="str">
            <v>PIGEON</v>
          </cell>
          <cell r="AW184">
            <v>2761</v>
          </cell>
          <cell r="AX184">
            <v>8.8528860270000003</v>
          </cell>
          <cell r="AY184">
            <v>6.8677046069999994</v>
          </cell>
          <cell r="AZ184">
            <v>2.1184002070000001</v>
          </cell>
          <cell r="BA184">
            <v>126</v>
          </cell>
          <cell r="BB184" t="str">
            <v>SI</v>
          </cell>
          <cell r="BC184">
            <v>0</v>
          </cell>
          <cell r="BD184">
            <v>0</v>
          </cell>
        </row>
        <row r="185">
          <cell r="A185" t="str">
            <v>16106</v>
          </cell>
          <cell r="B185" t="str">
            <v>CRCAM DE LORRAINE</v>
          </cell>
          <cell r="C185" t="str">
            <v>3. Autres (GEA CBD)</v>
          </cell>
          <cell r="D185">
            <v>201412</v>
          </cell>
          <cell r="E185">
            <v>5.57E-2</v>
          </cell>
          <cell r="F185">
            <v>0.17080000000000001</v>
          </cell>
          <cell r="G185">
            <v>5.3392049999999998</v>
          </cell>
          <cell r="H185">
            <v>0.29739371849999996</v>
          </cell>
          <cell r="I185">
            <v>0.91193621400000002</v>
          </cell>
          <cell r="J185">
            <v>3.7400000000000003E-2</v>
          </cell>
          <cell r="K185">
            <v>0.43980000000000002</v>
          </cell>
          <cell r="L185">
            <v>1.5282089999999999</v>
          </cell>
          <cell r="M185">
            <v>5.7155016600000004E-2</v>
          </cell>
          <cell r="N185">
            <v>0.6721063182</v>
          </cell>
          <cell r="O185">
            <v>1291</v>
          </cell>
          <cell r="P185" t="str">
            <v>775616162</v>
          </cell>
          <cell r="Q185" t="str">
            <v>PM</v>
          </cell>
          <cell r="R185" t="str">
            <v>210</v>
          </cell>
          <cell r="S185" t="str">
            <v>01</v>
          </cell>
          <cell r="T185" t="str">
            <v>Etablissement de crédit</v>
          </cell>
          <cell r="U185" t="str">
            <v>201</v>
          </cell>
          <cell r="V185" t="str">
            <v>Banque mutualiste ou coopérative</v>
          </cell>
          <cell r="W185" t="str">
            <v>001</v>
          </cell>
          <cell r="X185" t="str">
            <v>Agrément ACPR</v>
          </cell>
          <cell r="Y185">
            <v>6</v>
          </cell>
          <cell r="Z185" t="str">
            <v>NOUVEL ETABLISSEMENT</v>
          </cell>
          <cell r="AA185" t="str">
            <v>FR</v>
          </cell>
          <cell r="AB185" t="str">
            <v> France</v>
          </cell>
          <cell r="AC185" t="str">
            <v>S. BANCAIRE MUTUALISTE ET AUTRES RESEAUX</v>
          </cell>
          <cell r="AD185">
            <v>27</v>
          </cell>
          <cell r="AE185" t="str">
            <v>GPE CREDIT AGRICOLE</v>
          </cell>
          <cell r="AF185">
            <v>0</v>
          </cell>
          <cell r="AG185" t="str">
            <v>57000</v>
          </cell>
          <cell r="AH185" t="str">
            <v>FR</v>
          </cell>
          <cell r="AI185" t="str">
            <v/>
          </cell>
          <cell r="AJ185" t="str">
            <v/>
          </cell>
          <cell r="AK185" t="str">
            <v>EC</v>
          </cell>
          <cell r="AL185" t="str">
            <v>Bq mut</v>
          </cell>
          <cell r="AM185" t="str">
            <v>PERSONNE_MORALE_SOCIETE</v>
          </cell>
          <cell r="AN185" t="str">
            <v>CREDIT AGRICOLE</v>
          </cell>
          <cell r="AO185" t="str">
            <v>Groupes mutualistes</v>
          </cell>
          <cell r="AP185" t="str">
            <v/>
          </cell>
          <cell r="AQ185" t="str">
            <v/>
          </cell>
          <cell r="AR185" t="str">
            <v>FR</v>
          </cell>
          <cell r="AS185" t="str">
            <v>FRANCE</v>
          </cell>
          <cell r="AT185" t="str">
            <v/>
          </cell>
          <cell r="AU185" t="str">
            <v/>
          </cell>
          <cell r="AV185" t="str">
            <v>THUEZ</v>
          </cell>
          <cell r="AW185">
            <v>2761</v>
          </cell>
          <cell r="AX185">
            <v>8.6732466099999996</v>
          </cell>
          <cell r="AY185">
            <v>6.3021323699999998</v>
          </cell>
          <cell r="AZ185">
            <v>2.1189392590000002</v>
          </cell>
          <cell r="BA185">
            <v>128</v>
          </cell>
          <cell r="BB185" t="str">
            <v>SI</v>
          </cell>
          <cell r="BC185">
            <v>0</v>
          </cell>
          <cell r="BD185">
            <v>0</v>
          </cell>
        </row>
        <row r="186">
          <cell r="A186" t="str">
            <v>16159</v>
          </cell>
          <cell r="B186" t="str">
            <v>CAISSE FEDER CIT MUT ANTILLES-GUYANE</v>
          </cell>
          <cell r="C186" t="str">
            <v>3. Autres (GEA CBD)</v>
          </cell>
          <cell r="D186">
            <v>201412</v>
          </cell>
          <cell r="E186">
            <v>8.7800000000000003E-2</v>
          </cell>
          <cell r="F186">
            <v>0.1462</v>
          </cell>
          <cell r="G186">
            <v>1.9075144748900001</v>
          </cell>
          <cell r="H186">
            <v>0.16747977089534202</v>
          </cell>
          <cell r="I186">
            <v>0.27887861622891802</v>
          </cell>
          <cell r="O186">
            <v>12674</v>
          </cell>
          <cell r="P186" t="str">
            <v>682033261</v>
          </cell>
          <cell r="Q186" t="str">
            <v>PM</v>
          </cell>
          <cell r="R186" t="str">
            <v>243</v>
          </cell>
          <cell r="S186" t="str">
            <v>01</v>
          </cell>
          <cell r="T186" t="str">
            <v>Etablissement de crédit</v>
          </cell>
          <cell r="U186" t="str">
            <v>201</v>
          </cell>
          <cell r="V186" t="str">
            <v>Banque mutualiste ou coopérative</v>
          </cell>
          <cell r="W186" t="str">
            <v>001</v>
          </cell>
          <cell r="X186" t="str">
            <v>Agrément ACPR</v>
          </cell>
          <cell r="Y186">
            <v>6</v>
          </cell>
          <cell r="Z186" t="str">
            <v>NOUVEL ETABLISSEMENT</v>
          </cell>
          <cell r="AA186" t="str">
            <v>FR</v>
          </cell>
          <cell r="AB186" t="str">
            <v> France</v>
          </cell>
          <cell r="AC186" t="str">
            <v>S. BANCAIRE MUTUALISTE ET AUTRES RESEAUX</v>
          </cell>
          <cell r="AD186">
            <v>29</v>
          </cell>
          <cell r="AE186" t="str">
            <v>GPE CREDIT MUTUEL</v>
          </cell>
          <cell r="AF186">
            <v>0</v>
          </cell>
          <cell r="AG186" t="str">
            <v>97200</v>
          </cell>
          <cell r="AH186" t="str">
            <v>FR</v>
          </cell>
          <cell r="AI186" t="str">
            <v/>
          </cell>
          <cell r="AJ186" t="str">
            <v/>
          </cell>
          <cell r="AK186" t="str">
            <v>EC</v>
          </cell>
          <cell r="AL186" t="str">
            <v>Bq mut</v>
          </cell>
          <cell r="AM186" t="str">
            <v>PERSONNE_MORALE_SOCIETE</v>
          </cell>
          <cell r="AN186" t="str">
            <v>CREDIT MUTUEL</v>
          </cell>
          <cell r="AO186" t="str">
            <v>Groupes mutualistes</v>
          </cell>
          <cell r="AP186" t="str">
            <v/>
          </cell>
          <cell r="AQ186" t="str">
            <v/>
          </cell>
          <cell r="AR186" t="str">
            <v>FR</v>
          </cell>
          <cell r="AS186" t="str">
            <v>FRANCE</v>
          </cell>
          <cell r="AT186" t="str">
            <v/>
          </cell>
          <cell r="AU186" t="str">
            <v/>
          </cell>
          <cell r="AV186" t="str">
            <v>NEY</v>
          </cell>
          <cell r="AW186">
            <v>2763</v>
          </cell>
          <cell r="AX186">
            <v>1.978876694</v>
          </cell>
          <cell r="AY186">
            <v>1.544840022</v>
          </cell>
          <cell r="AZ186">
            <v>1.3101407350000001</v>
          </cell>
          <cell r="BA186">
            <v>243</v>
          </cell>
          <cell r="BB186" t="str">
            <v>SI</v>
          </cell>
          <cell r="BC186">
            <v>0</v>
          </cell>
          <cell r="BD186">
            <v>0</v>
          </cell>
        </row>
        <row r="187">
          <cell r="A187" t="str">
            <v>16188</v>
          </cell>
          <cell r="B187" t="str">
            <v>BPCE</v>
          </cell>
          <cell r="C187" t="str">
            <v>3. Autres (GEA CBD)</v>
          </cell>
          <cell r="D187">
            <v>201412</v>
          </cell>
          <cell r="E187">
            <v>2.9793977737426799E-2</v>
          </cell>
          <cell r="F187">
            <v>0.212304649464543</v>
          </cell>
          <cell r="G187">
            <v>212.56090765599998</v>
          </cell>
          <cell r="H187">
            <v>6.3330349505500969</v>
          </cell>
          <cell r="I187">
            <v>45.127668989772168</v>
          </cell>
          <cell r="J187">
            <v>8.6641833186149597E-3</v>
          </cell>
          <cell r="K187">
            <v>0.51615629239557004</v>
          </cell>
          <cell r="L187">
            <v>38.582196603</v>
          </cell>
          <cell r="M187">
            <v>0.33428322420323536</v>
          </cell>
          <cell r="N187">
            <v>19.914443551081437</v>
          </cell>
          <cell r="O187">
            <v>12732</v>
          </cell>
          <cell r="P187" t="str">
            <v>493455042</v>
          </cell>
          <cell r="Q187" t="str">
            <v>PM</v>
          </cell>
          <cell r="R187" t="str">
            <v>190</v>
          </cell>
          <cell r="S187" t="str">
            <v>01</v>
          </cell>
          <cell r="T187" t="str">
            <v>Etablissement de crédit</v>
          </cell>
          <cell r="U187" t="str">
            <v>200</v>
          </cell>
          <cell r="V187" t="str">
            <v>Banque</v>
          </cell>
          <cell r="W187" t="str">
            <v>001</v>
          </cell>
          <cell r="X187" t="str">
            <v>Agrément ACPR</v>
          </cell>
          <cell r="Y187">
            <v>6</v>
          </cell>
          <cell r="Z187" t="str">
            <v>NOUVEL ETABLISSEMENT</v>
          </cell>
          <cell r="AA187" t="str">
            <v>FR</v>
          </cell>
          <cell r="AB187" t="str">
            <v> France</v>
          </cell>
          <cell r="AC187" t="str">
            <v>S. BANCAIRE MUTUALISTE ET AUTRES RESEAUX</v>
          </cell>
          <cell r="AD187">
            <v>1163</v>
          </cell>
          <cell r="AE187" t="str">
            <v>GPE BPCE</v>
          </cell>
          <cell r="AF187">
            <v>0</v>
          </cell>
          <cell r="AG187" t="str">
            <v>75013</v>
          </cell>
          <cell r="AH187" t="str">
            <v>FR</v>
          </cell>
          <cell r="AI187" t="str">
            <v/>
          </cell>
          <cell r="AJ187" t="str">
            <v/>
          </cell>
          <cell r="AK187" t="str">
            <v>EC</v>
          </cell>
          <cell r="AL187" t="str">
            <v>Banque</v>
          </cell>
          <cell r="AM187" t="str">
            <v>PERSONNE_MORALE_SOCIETE</v>
          </cell>
          <cell r="AN187" t="str">
            <v>BPCE</v>
          </cell>
          <cell r="AO187" t="str">
            <v>Groupes mutualistes</v>
          </cell>
          <cell r="AP187" t="str">
            <v/>
          </cell>
          <cell r="AQ187" t="str">
            <v/>
          </cell>
          <cell r="AR187" t="str">
            <v>FR</v>
          </cell>
          <cell r="AS187" t="str">
            <v>FRANCE</v>
          </cell>
          <cell r="AT187" t="str">
            <v/>
          </cell>
          <cell r="AU187" t="str">
            <v/>
          </cell>
          <cell r="AV187" t="str">
            <v>RINGWALD</v>
          </cell>
          <cell r="AW187">
            <v>2762</v>
          </cell>
          <cell r="AX187">
            <v>323.35604160700001</v>
          </cell>
          <cell r="AY187">
            <v>0.63632049800000001</v>
          </cell>
          <cell r="AZ187">
            <v>1.3884694099999999</v>
          </cell>
          <cell r="BA187">
            <v>7</v>
          </cell>
          <cell r="BB187" t="str">
            <v>SI</v>
          </cell>
          <cell r="BC187">
            <v>0</v>
          </cell>
          <cell r="BD187">
            <v>1</v>
          </cell>
        </row>
        <row r="188">
          <cell r="A188" t="str">
            <v>16275</v>
          </cell>
          <cell r="B188" t="str">
            <v>CAISSE D EPARGNE NORD FRANCE EUROPE</v>
          </cell>
          <cell r="C188" t="str">
            <v>3. Autres (GEA CBD)</v>
          </cell>
          <cell r="D188">
            <v>201412</v>
          </cell>
          <cell r="E188">
            <v>3.8871802382884298E-2</v>
          </cell>
          <cell r="F188">
            <v>0.207918823034066</v>
          </cell>
          <cell r="G188">
            <v>9.8460075390000004</v>
          </cell>
          <cell r="H188">
            <v>0.38273205931639698</v>
          </cell>
          <cell r="I188">
            <v>2.0471702990934206</v>
          </cell>
          <cell r="O188">
            <v>12877</v>
          </cell>
          <cell r="P188" t="str">
            <v>383089752</v>
          </cell>
          <cell r="Q188" t="str">
            <v>PM</v>
          </cell>
          <cell r="R188" t="str">
            <v>270</v>
          </cell>
          <cell r="S188" t="str">
            <v>01</v>
          </cell>
          <cell r="T188" t="str">
            <v>Etablissement de crédit</v>
          </cell>
          <cell r="U188" t="str">
            <v>201</v>
          </cell>
          <cell r="V188" t="str">
            <v>Banque mutualiste ou coopérative</v>
          </cell>
          <cell r="W188" t="str">
            <v>001</v>
          </cell>
          <cell r="X188" t="str">
            <v>Agrément ACPR</v>
          </cell>
          <cell r="Y188">
            <v>8</v>
          </cell>
          <cell r="Z188" t="str">
            <v>RESTRUCTURATION AVEC REPRISE DE CIB</v>
          </cell>
          <cell r="AA188" t="str">
            <v>FR</v>
          </cell>
          <cell r="AB188" t="str">
            <v> France</v>
          </cell>
          <cell r="AC188" t="str">
            <v>S. BANCAIRE MUTUALISTE ET AUTRES RESEAUX</v>
          </cell>
          <cell r="AD188">
            <v>1163</v>
          </cell>
          <cell r="AE188" t="str">
            <v>GPE BPCE</v>
          </cell>
          <cell r="AF188">
            <v>0</v>
          </cell>
          <cell r="AG188" t="str">
            <v>59777</v>
          </cell>
          <cell r="AH188" t="str">
            <v>FR</v>
          </cell>
          <cell r="AI188" t="str">
            <v/>
          </cell>
          <cell r="AJ188" t="str">
            <v/>
          </cell>
          <cell r="AK188" t="str">
            <v>EC</v>
          </cell>
          <cell r="AL188" t="str">
            <v>Bq mut</v>
          </cell>
          <cell r="AM188" t="str">
            <v>PERSONNE_MORALE_SOCIETE</v>
          </cell>
          <cell r="AN188" t="str">
            <v>BPCE</v>
          </cell>
          <cell r="AO188" t="str">
            <v>Groupes mutualistes</v>
          </cell>
          <cell r="AP188" t="str">
            <v/>
          </cell>
          <cell r="AQ188" t="str">
            <v/>
          </cell>
          <cell r="AR188" t="str">
            <v>FR</v>
          </cell>
          <cell r="AS188" t="str">
            <v>FRANCE</v>
          </cell>
          <cell r="AT188" t="str">
            <v/>
          </cell>
          <cell r="AU188" t="str">
            <v/>
          </cell>
          <cell r="AV188" t="str">
            <v>CISSOKHO-COULIBALY</v>
          </cell>
          <cell r="AW188">
            <v>2762</v>
          </cell>
          <cell r="AX188">
            <v>21.446801116</v>
          </cell>
          <cell r="AY188">
            <v>11.312183233999999</v>
          </cell>
          <cell r="AZ188">
            <v>14.308943391000001</v>
          </cell>
          <cell r="BA188">
            <v>57</v>
          </cell>
          <cell r="BB188" t="str">
            <v>SI</v>
          </cell>
          <cell r="BC188">
            <v>0</v>
          </cell>
          <cell r="BD188">
            <v>1</v>
          </cell>
        </row>
        <row r="189">
          <cell r="A189" t="str">
            <v>16588</v>
          </cell>
          <cell r="B189" t="str">
            <v>SFIL</v>
          </cell>
          <cell r="C189" t="str">
            <v>2. CBD</v>
          </cell>
          <cell r="D189">
            <v>201412</v>
          </cell>
          <cell r="E189">
            <v>1.06E-2</v>
          </cell>
          <cell r="F189">
            <v>3.8100000000000002E-2</v>
          </cell>
          <cell r="G189">
            <v>62.060628325640003</v>
          </cell>
          <cell r="H189">
            <v>0.65784266025178406</v>
          </cell>
          <cell r="I189">
            <v>2.3645099392068842</v>
          </cell>
          <cell r="O189">
            <v>53440</v>
          </cell>
          <cell r="P189" t="str">
            <v>428782585</v>
          </cell>
          <cell r="Q189" t="str">
            <v>PM</v>
          </cell>
          <cell r="R189" t="str">
            <v>100</v>
          </cell>
          <cell r="S189" t="str">
            <v>01</v>
          </cell>
          <cell r="T189" t="str">
            <v>Etablissement de crédit</v>
          </cell>
          <cell r="U189" t="str">
            <v>200</v>
          </cell>
          <cell r="V189" t="str">
            <v>Banque</v>
          </cell>
          <cell r="W189" t="str">
            <v>001</v>
          </cell>
          <cell r="X189" t="str">
            <v>Agrément ACPR</v>
          </cell>
          <cell r="Y189">
            <v>6</v>
          </cell>
          <cell r="Z189" t="str">
            <v>NOUVEL ETABLISSEMENT</v>
          </cell>
          <cell r="AA189" t="str">
            <v>FR</v>
          </cell>
          <cell r="AB189" t="str">
            <v> France</v>
          </cell>
          <cell r="AC189" t="str">
            <v>GR. FINANCIER DIVERSIFIE PUBLIC</v>
          </cell>
          <cell r="AD189">
            <v>1249</v>
          </cell>
          <cell r="AE189" t="str">
            <v>GPE SOCIETE DE FINANCEMENT LOCAL</v>
          </cell>
          <cell r="AF189">
            <v>1</v>
          </cell>
          <cell r="AG189" t="str">
            <v>92130</v>
          </cell>
          <cell r="AH189" t="str">
            <v>FR</v>
          </cell>
          <cell r="AI189" t="str">
            <v/>
          </cell>
          <cell r="AJ189" t="str">
            <v/>
          </cell>
          <cell r="AK189" t="str">
            <v>EC</v>
          </cell>
          <cell r="AL189" t="str">
            <v>Banque</v>
          </cell>
          <cell r="AM189" t="str">
            <v>PERSONNE_MORALE_SOCIETE</v>
          </cell>
          <cell r="AN189" t="str">
            <v>SOCIÉTÉ DE FINANCEMENT LOCAL</v>
          </cell>
          <cell r="AO189" t="str">
            <v>Groupes financiers diversifiés</v>
          </cell>
          <cell r="AP189" t="str">
            <v/>
          </cell>
          <cell r="AQ189" t="str">
            <v>OUI</v>
          </cell>
          <cell r="AR189" t="str">
            <v>FR</v>
          </cell>
          <cell r="AS189" t="str">
            <v>FRANCE</v>
          </cell>
          <cell r="AT189" t="str">
            <v/>
          </cell>
          <cell r="AU189" t="str">
            <v/>
          </cell>
          <cell r="AV189" t="str">
            <v>BUFFEL</v>
          </cell>
          <cell r="AW189">
            <v>2753</v>
          </cell>
          <cell r="AX189">
            <v>13.521053984</v>
          </cell>
          <cell r="AY189">
            <v>1.4296154E-2</v>
          </cell>
          <cell r="BA189">
            <v>91</v>
          </cell>
          <cell r="BB189" t="str">
            <v>SI</v>
          </cell>
          <cell r="BC189">
            <v>1</v>
          </cell>
          <cell r="BD189">
            <v>1</v>
          </cell>
        </row>
        <row r="190">
          <cell r="A190" t="str">
            <v>16606</v>
          </cell>
          <cell r="B190" t="str">
            <v>CRCAM DE NORMANDIE</v>
          </cell>
          <cell r="C190" t="str">
            <v>3. Autres (GEA CBD)</v>
          </cell>
          <cell r="D190">
            <v>201412</v>
          </cell>
          <cell r="E190">
            <v>5.1799999999999999E-2</v>
          </cell>
          <cell r="F190">
            <v>0.1681</v>
          </cell>
          <cell r="G190">
            <v>9.9995209999999997</v>
          </cell>
          <cell r="H190">
            <v>0.51797518779999996</v>
          </cell>
          <cell r="I190">
            <v>1.6809194801</v>
          </cell>
          <cell r="J190">
            <v>2.46E-2</v>
          </cell>
          <cell r="K190">
            <v>0.3155</v>
          </cell>
          <cell r="L190">
            <v>2.5202879999999999</v>
          </cell>
          <cell r="M190">
            <v>6.19990848E-2</v>
          </cell>
          <cell r="N190">
            <v>0.79515086400000001</v>
          </cell>
          <cell r="O190">
            <v>13266</v>
          </cell>
          <cell r="P190" t="str">
            <v>478834930</v>
          </cell>
          <cell r="Q190" t="str">
            <v>PM</v>
          </cell>
          <cell r="R190" t="str">
            <v>210</v>
          </cell>
          <cell r="S190" t="str">
            <v>01</v>
          </cell>
          <cell r="T190" t="str">
            <v>Etablissement de crédit</v>
          </cell>
          <cell r="U190" t="str">
            <v>201</v>
          </cell>
          <cell r="V190" t="str">
            <v>Banque mutualiste ou coopérative</v>
          </cell>
          <cell r="W190" t="str">
            <v>001</v>
          </cell>
          <cell r="X190" t="str">
            <v>Agrément ACPR</v>
          </cell>
          <cell r="Y190">
            <v>8</v>
          </cell>
          <cell r="Z190" t="str">
            <v>RESTRUCTURATION AVEC REPRISE DE CIB</v>
          </cell>
          <cell r="AA190" t="str">
            <v>FR</v>
          </cell>
          <cell r="AB190" t="str">
            <v> France</v>
          </cell>
          <cell r="AC190" t="str">
            <v>S. BANCAIRE MUTUALISTE ET AUTRES RESEAUX</v>
          </cell>
          <cell r="AD190">
            <v>27</v>
          </cell>
          <cell r="AE190" t="str">
            <v>GPE CREDIT AGRICOLE</v>
          </cell>
          <cell r="AF190">
            <v>0</v>
          </cell>
          <cell r="AG190" t="str">
            <v>14000</v>
          </cell>
          <cell r="AH190" t="str">
            <v>FR</v>
          </cell>
          <cell r="AI190" t="str">
            <v/>
          </cell>
          <cell r="AJ190" t="str">
            <v/>
          </cell>
          <cell r="AK190" t="str">
            <v>EC</v>
          </cell>
          <cell r="AL190" t="str">
            <v>Bq mut</v>
          </cell>
          <cell r="AM190" t="str">
            <v>PERSONNE_MORALE_SOCIETE</v>
          </cell>
          <cell r="AN190" t="str">
            <v>CREDIT AGRICOLE</v>
          </cell>
          <cell r="AO190" t="str">
            <v>Groupes mutualistes</v>
          </cell>
          <cell r="AP190" t="str">
            <v/>
          </cell>
          <cell r="AQ190" t="str">
            <v/>
          </cell>
          <cell r="AR190" t="str">
            <v>FR</v>
          </cell>
          <cell r="AS190" t="str">
            <v>FRANCE</v>
          </cell>
          <cell r="AT190" t="str">
            <v/>
          </cell>
          <cell r="AU190" t="str">
            <v/>
          </cell>
          <cell r="AV190" t="str">
            <v>BALLABRIGA</v>
          </cell>
          <cell r="AW190">
            <v>2761</v>
          </cell>
          <cell r="AX190">
            <v>15.746496378</v>
          </cell>
          <cell r="AY190">
            <v>11.456688469000001</v>
          </cell>
          <cell r="AZ190">
            <v>4.2388941960000004</v>
          </cell>
          <cell r="BA190">
            <v>83</v>
          </cell>
          <cell r="BB190" t="str">
            <v>SI</v>
          </cell>
          <cell r="BC190">
            <v>0</v>
          </cell>
          <cell r="BD190">
            <v>0</v>
          </cell>
        </row>
        <row r="191">
          <cell r="A191" t="str">
            <v>16607</v>
          </cell>
          <cell r="B191" t="str">
            <v>BANQUE POPULAIRE DU SUD</v>
          </cell>
          <cell r="C191" t="str">
            <v>3. Autres (GEA CBD)</v>
          </cell>
          <cell r="D191">
            <v>201412</v>
          </cell>
          <cell r="E191">
            <v>9.93425945759909E-2</v>
          </cell>
          <cell r="F191">
            <v>0.17057566861225501</v>
          </cell>
          <cell r="G191">
            <v>7.8247590420000002</v>
          </cell>
          <cell r="H191">
            <v>0.77733186516422492</v>
          </cell>
          <cell r="I191">
            <v>1.3347135053189381</v>
          </cell>
          <cell r="J191">
            <v>7.0029877768927995E-2</v>
          </cell>
          <cell r="K191">
            <v>0.437358158769937</v>
          </cell>
          <cell r="L191">
            <v>1.689601261</v>
          </cell>
          <cell r="M191">
            <v>0.11832256978605661</v>
          </cell>
          <cell r="N191">
            <v>0.7389608965663238</v>
          </cell>
          <cell r="O191">
            <v>984</v>
          </cell>
          <cell r="P191" t="str">
            <v>554200808</v>
          </cell>
          <cell r="Q191" t="str">
            <v>PM</v>
          </cell>
          <cell r="R191" t="str">
            <v>202</v>
          </cell>
          <cell r="S191" t="str">
            <v>01</v>
          </cell>
          <cell r="T191" t="str">
            <v>Etablissement de crédit</v>
          </cell>
          <cell r="U191" t="str">
            <v>201</v>
          </cell>
          <cell r="V191" t="str">
            <v>Banque mutualiste ou coopérative</v>
          </cell>
          <cell r="W191" t="str">
            <v>001</v>
          </cell>
          <cell r="X191" t="str">
            <v>Agrément ACPR</v>
          </cell>
          <cell r="Y191">
            <v>6</v>
          </cell>
          <cell r="Z191" t="str">
            <v>NOUVEL ETABLISSEMENT</v>
          </cell>
          <cell r="AA191" t="str">
            <v>FR</v>
          </cell>
          <cell r="AB191" t="str">
            <v> France</v>
          </cell>
          <cell r="AC191" t="str">
            <v>S. BANCAIRE MUTUALISTE ET AUTRES RESEAUX</v>
          </cell>
          <cell r="AD191">
            <v>1163</v>
          </cell>
          <cell r="AE191" t="str">
            <v>GPE BPCE</v>
          </cell>
          <cell r="AF191">
            <v>0</v>
          </cell>
          <cell r="AG191" t="str">
            <v>66000</v>
          </cell>
          <cell r="AH191" t="str">
            <v>FR</v>
          </cell>
          <cell r="AI191" t="str">
            <v/>
          </cell>
          <cell r="AJ191" t="str">
            <v/>
          </cell>
          <cell r="AK191" t="str">
            <v>EC</v>
          </cell>
          <cell r="AL191" t="str">
            <v>Bq mut</v>
          </cell>
          <cell r="AM191" t="str">
            <v>PERSONNE_MORALE_SOCIETE</v>
          </cell>
          <cell r="AN191" t="str">
            <v>BPCE</v>
          </cell>
          <cell r="AO191" t="str">
            <v>Groupes mutualistes</v>
          </cell>
          <cell r="AP191" t="str">
            <v/>
          </cell>
          <cell r="AQ191" t="str">
            <v/>
          </cell>
          <cell r="AR191" t="str">
            <v>FR</v>
          </cell>
          <cell r="AS191" t="str">
            <v>FRANCE</v>
          </cell>
          <cell r="AT191" t="str">
            <v/>
          </cell>
          <cell r="AU191" t="str">
            <v/>
          </cell>
          <cell r="AV191" t="str">
            <v>AUTHIER</v>
          </cell>
          <cell r="AW191">
            <v>2762</v>
          </cell>
          <cell r="AX191">
            <v>9.851997471999999</v>
          </cell>
          <cell r="AY191">
            <v>6.0177663580000003</v>
          </cell>
          <cell r="AZ191">
            <v>6.6125979900000003</v>
          </cell>
          <cell r="BA191">
            <v>119</v>
          </cell>
          <cell r="BB191" t="str">
            <v>SI</v>
          </cell>
          <cell r="BC191">
            <v>0</v>
          </cell>
          <cell r="BD191">
            <v>1</v>
          </cell>
        </row>
        <row r="192">
          <cell r="A192" t="str">
            <v>16705</v>
          </cell>
          <cell r="B192" t="str">
            <v>CAISSE D EPARGNE D ALSACE</v>
          </cell>
          <cell r="C192" t="str">
            <v>3. Autres (GEA CBD)</v>
          </cell>
          <cell r="D192">
            <v>201412</v>
          </cell>
          <cell r="E192">
            <v>4.6545479086910597E-2</v>
          </cell>
          <cell r="F192">
            <v>0.212060435265576</v>
          </cell>
          <cell r="G192">
            <v>3.7481203380000001</v>
          </cell>
          <cell r="H192">
            <v>0.17445805680760329</v>
          </cell>
          <cell r="I192">
            <v>0.79482803030403781</v>
          </cell>
          <cell r="O192">
            <v>13330</v>
          </cell>
          <cell r="P192" t="str">
            <v>383984879</v>
          </cell>
          <cell r="Q192" t="str">
            <v>PM</v>
          </cell>
          <cell r="R192" t="str">
            <v>270</v>
          </cell>
          <cell r="S192" t="str">
            <v>01</v>
          </cell>
          <cell r="T192" t="str">
            <v>Etablissement de crédit</v>
          </cell>
          <cell r="U192" t="str">
            <v>201</v>
          </cell>
          <cell r="V192" t="str">
            <v>Banque mutualiste ou coopérative</v>
          </cell>
          <cell r="W192" t="str">
            <v>001</v>
          </cell>
          <cell r="X192" t="str">
            <v>Agrément ACPR</v>
          </cell>
          <cell r="Y192">
            <v>8</v>
          </cell>
          <cell r="Z192" t="str">
            <v>RESTRUCTURATION AVEC REPRISE DE CIB</v>
          </cell>
          <cell r="AA192" t="str">
            <v>FR</v>
          </cell>
          <cell r="AB192" t="str">
            <v> France</v>
          </cell>
          <cell r="AC192" t="str">
            <v>S. BANCAIRE MUTUALISTE ET AUTRES RESEAUX</v>
          </cell>
          <cell r="AD192">
            <v>1163</v>
          </cell>
          <cell r="AE192" t="str">
            <v>GPE BPCE</v>
          </cell>
          <cell r="AF192">
            <v>0</v>
          </cell>
          <cell r="AG192" t="str">
            <v>67100</v>
          </cell>
          <cell r="AH192" t="str">
            <v>FR</v>
          </cell>
          <cell r="AI192" t="str">
            <v/>
          </cell>
          <cell r="AJ192" t="str">
            <v/>
          </cell>
          <cell r="AK192" t="str">
            <v>EC</v>
          </cell>
          <cell r="AL192" t="str">
            <v>Bq mut</v>
          </cell>
          <cell r="AM192" t="str">
            <v>PERSONNE_MORALE_SOCIETE</v>
          </cell>
          <cell r="AN192" t="str">
            <v>BPCE</v>
          </cell>
          <cell r="AO192" t="str">
            <v>Groupes mutualistes</v>
          </cell>
          <cell r="AP192" t="str">
            <v/>
          </cell>
          <cell r="AQ192" t="str">
            <v/>
          </cell>
          <cell r="AR192" t="str">
            <v>FR</v>
          </cell>
          <cell r="AS192" t="str">
            <v>FRANCE</v>
          </cell>
          <cell r="AT192" t="str">
            <v/>
          </cell>
          <cell r="AU192" t="str">
            <v/>
          </cell>
          <cell r="AV192" t="str">
            <v>MOURJANE</v>
          </cell>
          <cell r="AW192">
            <v>2762</v>
          </cell>
          <cell r="AX192">
            <v>8.4945045859999997</v>
          </cell>
          <cell r="AY192">
            <v>4.9173757139999994</v>
          </cell>
          <cell r="AZ192">
            <v>5.6047590559999998</v>
          </cell>
          <cell r="BA192">
            <v>130</v>
          </cell>
          <cell r="BB192" t="str">
            <v>SI</v>
          </cell>
          <cell r="BC192">
            <v>0</v>
          </cell>
          <cell r="BD192">
            <v>1</v>
          </cell>
        </row>
        <row r="193">
          <cell r="A193" t="str">
            <v>16706</v>
          </cell>
          <cell r="B193" t="str">
            <v>CRCAM NORD DE FRANCE</v>
          </cell>
          <cell r="C193" t="str">
            <v>3. Autres (GEA CBD)</v>
          </cell>
          <cell r="D193">
            <v>201412</v>
          </cell>
          <cell r="E193">
            <v>4.99E-2</v>
          </cell>
          <cell r="F193">
            <v>0.1721</v>
          </cell>
          <cell r="G193">
            <v>14.403962</v>
          </cell>
          <cell r="H193">
            <v>0.71875770380000004</v>
          </cell>
          <cell r="I193">
            <v>2.4789218601999998</v>
          </cell>
          <cell r="J193">
            <v>3.0300000000000001E-2</v>
          </cell>
          <cell r="K193">
            <v>0.44550000000000001</v>
          </cell>
          <cell r="L193">
            <v>5.3263319999999998</v>
          </cell>
          <cell r="M193">
            <v>0.16138785959999999</v>
          </cell>
          <cell r="N193">
            <v>2.3728809059999998</v>
          </cell>
          <cell r="O193">
            <v>13337</v>
          </cell>
          <cell r="P193" t="str">
            <v>440676559</v>
          </cell>
          <cell r="Q193" t="str">
            <v>PM</v>
          </cell>
          <cell r="R193" t="str">
            <v>210</v>
          </cell>
          <cell r="S193" t="str">
            <v>01</v>
          </cell>
          <cell r="T193" t="str">
            <v>Etablissement de crédit</v>
          </cell>
          <cell r="U193" t="str">
            <v>201</v>
          </cell>
          <cell r="V193" t="str">
            <v>Banque mutualiste ou coopérative</v>
          </cell>
          <cell r="W193" t="str">
            <v>001</v>
          </cell>
          <cell r="X193" t="str">
            <v>Agrément ACPR</v>
          </cell>
          <cell r="Y193">
            <v>8</v>
          </cell>
          <cell r="Z193" t="str">
            <v>RESTRUCTURATION AVEC REPRISE DE CIB</v>
          </cell>
          <cell r="AA193" t="str">
            <v>FR</v>
          </cell>
          <cell r="AB193" t="str">
            <v> France</v>
          </cell>
          <cell r="AC193" t="str">
            <v>S. BANCAIRE MUTUALISTE ET AUTRES RESEAUX</v>
          </cell>
          <cell r="AD193">
            <v>27</v>
          </cell>
          <cell r="AE193" t="str">
            <v>GPE CREDIT AGRICOLE</v>
          </cell>
          <cell r="AF193">
            <v>0</v>
          </cell>
          <cell r="AG193" t="str">
            <v>59000</v>
          </cell>
          <cell r="AH193" t="str">
            <v>FR</v>
          </cell>
          <cell r="AI193" t="str">
            <v/>
          </cell>
          <cell r="AJ193" t="str">
            <v/>
          </cell>
          <cell r="AK193" t="str">
            <v>EC</v>
          </cell>
          <cell r="AL193" t="str">
            <v>Bq mut</v>
          </cell>
          <cell r="AM193" t="str">
            <v>PERSONNE_MORALE_SOCIETE</v>
          </cell>
          <cell r="AN193" t="str">
            <v>CREDIT AGRICOLE</v>
          </cell>
          <cell r="AO193" t="str">
            <v>Groupes mutualistes</v>
          </cell>
          <cell r="AP193" t="str">
            <v/>
          </cell>
          <cell r="AQ193" t="str">
            <v/>
          </cell>
          <cell r="AR193" t="str">
            <v>FR</v>
          </cell>
          <cell r="AS193" t="str">
            <v>FRANCE</v>
          </cell>
          <cell r="AT193" t="str">
            <v/>
          </cell>
          <cell r="AU193" t="str">
            <v/>
          </cell>
          <cell r="AV193" t="str">
            <v>PIGEON</v>
          </cell>
          <cell r="AW193">
            <v>2761</v>
          </cell>
          <cell r="AX193">
            <v>25.640174079999998</v>
          </cell>
          <cell r="AY193">
            <v>18.587662991999998</v>
          </cell>
          <cell r="AZ193">
            <v>6.4695651849999996</v>
          </cell>
          <cell r="BA193">
            <v>49</v>
          </cell>
          <cell r="BB193" t="str">
            <v>SI</v>
          </cell>
          <cell r="BC193">
            <v>0</v>
          </cell>
          <cell r="BD193">
            <v>0</v>
          </cell>
        </row>
        <row r="194">
          <cell r="A194" t="str">
            <v>16707</v>
          </cell>
          <cell r="B194" t="str">
            <v>BANQUE POPULAIRE DE L'OUEST</v>
          </cell>
          <cell r="C194" t="str">
            <v>3. Autres (GEA CBD)</v>
          </cell>
          <cell r="D194">
            <v>201412</v>
          </cell>
          <cell r="E194">
            <v>8.85885552475561E-2</v>
          </cell>
          <cell r="F194">
            <v>0.15268234786193599</v>
          </cell>
          <cell r="G194">
            <v>6.7455691169999996</v>
          </cell>
          <cell r="H194">
            <v>0.5975802223975627</v>
          </cell>
          <cell r="I194">
            <v>1.0299293304485264</v>
          </cell>
          <cell r="J194">
            <v>5.4786540724792901E-2</v>
          </cell>
          <cell r="K194">
            <v>0.43861508247208297</v>
          </cell>
          <cell r="L194">
            <v>2.5653107250000002</v>
          </cell>
          <cell r="M194">
            <v>0.14054450050696052</v>
          </cell>
          <cell r="N194">
            <v>1.125183975212394</v>
          </cell>
          <cell r="O194">
            <v>13339</v>
          </cell>
          <cell r="P194" t="str">
            <v>549200400</v>
          </cell>
          <cell r="Q194" t="str">
            <v>PM</v>
          </cell>
          <cell r="R194" t="str">
            <v>202</v>
          </cell>
          <cell r="S194" t="str">
            <v>01</v>
          </cell>
          <cell r="T194" t="str">
            <v>Etablissement de crédit</v>
          </cell>
          <cell r="U194" t="str">
            <v>201</v>
          </cell>
          <cell r="V194" t="str">
            <v>Banque mutualiste ou coopérative</v>
          </cell>
          <cell r="W194" t="str">
            <v>001</v>
          </cell>
          <cell r="X194" t="str">
            <v>Agrément ACPR</v>
          </cell>
          <cell r="Y194">
            <v>6</v>
          </cell>
          <cell r="Z194" t="str">
            <v>NOUVEL ETABLISSEMENT</v>
          </cell>
          <cell r="AA194" t="str">
            <v>FR</v>
          </cell>
          <cell r="AB194" t="str">
            <v> France</v>
          </cell>
          <cell r="AC194" t="str">
            <v>S. BANCAIRE MUTUALISTE ET AUTRES RESEAUX</v>
          </cell>
          <cell r="AD194">
            <v>1163</v>
          </cell>
          <cell r="AE194" t="str">
            <v>GPE BPCE</v>
          </cell>
          <cell r="AF194">
            <v>0</v>
          </cell>
          <cell r="AG194" t="str">
            <v>35760</v>
          </cell>
          <cell r="AH194" t="str">
            <v>FR</v>
          </cell>
          <cell r="AI194" t="str">
            <v/>
          </cell>
          <cell r="AJ194" t="str">
            <v/>
          </cell>
          <cell r="AK194" t="str">
            <v>EC</v>
          </cell>
          <cell r="AL194" t="str">
            <v>Bq mut</v>
          </cell>
          <cell r="AM194" t="str">
            <v>PERSONNE_MORALE_SOCIETE</v>
          </cell>
          <cell r="AN194" t="str">
            <v>BPCE</v>
          </cell>
          <cell r="AO194" t="str">
            <v>Groupes mutualistes</v>
          </cell>
          <cell r="AP194" t="str">
            <v/>
          </cell>
          <cell r="AQ194" t="str">
            <v/>
          </cell>
          <cell r="AR194" t="str">
            <v>FR</v>
          </cell>
          <cell r="AS194" t="str">
            <v>FRANCE</v>
          </cell>
          <cell r="AT194" t="str">
            <v/>
          </cell>
          <cell r="AU194" t="str">
            <v/>
          </cell>
          <cell r="AV194" t="str">
            <v>TAMISIER</v>
          </cell>
          <cell r="AW194">
            <v>2762</v>
          </cell>
          <cell r="AX194">
            <v>9.2285644419999997</v>
          </cell>
          <cell r="AY194">
            <v>6.3669868940000001</v>
          </cell>
          <cell r="AZ194">
            <v>6.2710386189999996</v>
          </cell>
          <cell r="BA194">
            <v>124</v>
          </cell>
          <cell r="BB194" t="str">
            <v>SI</v>
          </cell>
          <cell r="BC194">
            <v>0</v>
          </cell>
          <cell r="BD194">
            <v>1</v>
          </cell>
        </row>
        <row r="195">
          <cell r="A195" t="str">
            <v>16806</v>
          </cell>
          <cell r="B195" t="str">
            <v>CRCAM CENTRE FRANCE (3EME DU NOM)</v>
          </cell>
          <cell r="C195" t="str">
            <v>3. Autres (GEA CBD)</v>
          </cell>
          <cell r="D195">
            <v>201412</v>
          </cell>
          <cell r="E195">
            <v>3.9699999999999999E-2</v>
          </cell>
          <cell r="F195">
            <v>0.17710000000000001</v>
          </cell>
          <cell r="G195">
            <v>11.444197000000001</v>
          </cell>
          <cell r="H195">
            <v>0.45433462090000004</v>
          </cell>
          <cell r="I195">
            <v>2.0267672887000003</v>
          </cell>
          <cell r="J195">
            <v>3.6400000000000002E-2</v>
          </cell>
          <cell r="K195">
            <v>0.4471</v>
          </cell>
          <cell r="L195">
            <v>4.3149499999999996</v>
          </cell>
          <cell r="M195">
            <v>0.15706418</v>
          </cell>
          <cell r="N195">
            <v>1.9292141449999998</v>
          </cell>
          <cell r="O195">
            <v>13485</v>
          </cell>
          <cell r="P195" t="str">
            <v>445200488</v>
          </cell>
          <cell r="Q195" t="str">
            <v>PM</v>
          </cell>
          <cell r="R195" t="str">
            <v>210</v>
          </cell>
          <cell r="S195" t="str">
            <v>01</v>
          </cell>
          <cell r="T195" t="str">
            <v>Etablissement de crédit</v>
          </cell>
          <cell r="U195" t="str">
            <v>201</v>
          </cell>
          <cell r="V195" t="str">
            <v>Banque mutualiste ou coopérative</v>
          </cell>
          <cell r="W195" t="str">
            <v>001</v>
          </cell>
          <cell r="X195" t="str">
            <v>Agrément ACPR</v>
          </cell>
          <cell r="Y195">
            <v>8</v>
          </cell>
          <cell r="Z195" t="str">
            <v>RESTRUCTURATION AVEC REPRISE DE CIB</v>
          </cell>
          <cell r="AA195" t="str">
            <v>FR</v>
          </cell>
          <cell r="AB195" t="str">
            <v> France</v>
          </cell>
          <cell r="AC195" t="str">
            <v>S. BANCAIRE MUTUALISTE ET AUTRES RESEAUX</v>
          </cell>
          <cell r="AD195">
            <v>27</v>
          </cell>
          <cell r="AE195" t="str">
            <v>GPE CREDIT AGRICOLE</v>
          </cell>
          <cell r="AF195">
            <v>0</v>
          </cell>
          <cell r="AG195" t="str">
            <v>63100</v>
          </cell>
          <cell r="AH195" t="str">
            <v>FR</v>
          </cell>
          <cell r="AI195" t="str">
            <v/>
          </cell>
          <cell r="AJ195" t="str">
            <v/>
          </cell>
          <cell r="AK195" t="str">
            <v>EC</v>
          </cell>
          <cell r="AL195" t="str">
            <v>Bq mut</v>
          </cell>
          <cell r="AM195" t="str">
            <v>PERSONNE_MORALE_SOCIETE</v>
          </cell>
          <cell r="AN195" t="str">
            <v>CREDIT AGRICOLE</v>
          </cell>
          <cell r="AO195" t="str">
            <v>Groupes mutualistes</v>
          </cell>
          <cell r="AP195" t="str">
            <v/>
          </cell>
          <cell r="AQ195" t="str">
            <v/>
          </cell>
          <cell r="AR195" t="str">
            <v>FR</v>
          </cell>
          <cell r="AS195" t="str">
            <v>FRANCE</v>
          </cell>
          <cell r="AT195" t="str">
            <v/>
          </cell>
          <cell r="AU195" t="str">
            <v/>
          </cell>
          <cell r="AV195" t="str">
            <v>ONDO</v>
          </cell>
          <cell r="AW195">
            <v>2761</v>
          </cell>
          <cell r="AX195">
            <v>19.115081072999999</v>
          </cell>
          <cell r="AY195">
            <v>13.643694684</v>
          </cell>
          <cell r="AZ195">
            <v>5.4355215590000006</v>
          </cell>
          <cell r="BA195">
            <v>67</v>
          </cell>
          <cell r="BB195" t="str">
            <v>SI</v>
          </cell>
          <cell r="BC195">
            <v>0</v>
          </cell>
          <cell r="BD195">
            <v>0</v>
          </cell>
        </row>
        <row r="196">
          <cell r="A196" t="str">
            <v>16807</v>
          </cell>
          <cell r="B196" t="str">
            <v>BANQUE POPULAIRE DES ALPES</v>
          </cell>
          <cell r="C196" t="str">
            <v>3. Autres (GEA CBD)</v>
          </cell>
          <cell r="D196">
            <v>201412</v>
          </cell>
          <cell r="E196">
            <v>6.2312075691213401E-2</v>
          </cell>
          <cell r="F196">
            <v>0.140704925478953</v>
          </cell>
          <cell r="G196">
            <v>9.1019721449999995</v>
          </cell>
          <cell r="H196">
            <v>0.56716277723855602</v>
          </cell>
          <cell r="I196">
            <v>1.2806923123737308</v>
          </cell>
          <cell r="J196">
            <v>6.8465504584670905E-2</v>
          </cell>
          <cell r="K196">
            <v>0.43465692290538599</v>
          </cell>
          <cell r="L196">
            <v>2.6828225680000002</v>
          </cell>
          <cell r="M196">
            <v>0.18368080082926258</v>
          </cell>
          <cell r="N196">
            <v>1.1661074021080058</v>
          </cell>
          <cell r="O196">
            <v>13487</v>
          </cell>
          <cell r="P196" t="str">
            <v>605520071</v>
          </cell>
          <cell r="Q196" t="str">
            <v>PM</v>
          </cell>
          <cell r="R196" t="str">
            <v>202</v>
          </cell>
          <cell r="S196" t="str">
            <v>01</v>
          </cell>
          <cell r="T196" t="str">
            <v>Etablissement de crédit</v>
          </cell>
          <cell r="U196" t="str">
            <v>201</v>
          </cell>
          <cell r="V196" t="str">
            <v>Banque mutualiste ou coopérative</v>
          </cell>
          <cell r="W196" t="str">
            <v>001</v>
          </cell>
          <cell r="X196" t="str">
            <v>Agrément ACPR</v>
          </cell>
          <cell r="Y196">
            <v>6</v>
          </cell>
          <cell r="Z196" t="str">
            <v>NOUVEL ETABLISSEMENT</v>
          </cell>
          <cell r="AA196" t="str">
            <v>FR</v>
          </cell>
          <cell r="AB196" t="str">
            <v> France</v>
          </cell>
          <cell r="AC196" t="str">
            <v>S. BANCAIRE MUTUALISTE ET AUTRES RESEAUX</v>
          </cell>
          <cell r="AD196">
            <v>1163</v>
          </cell>
          <cell r="AE196" t="str">
            <v>GPE BPCE</v>
          </cell>
          <cell r="AF196">
            <v>0</v>
          </cell>
          <cell r="AG196" t="str">
            <v>38700</v>
          </cell>
          <cell r="AH196" t="str">
            <v>FR</v>
          </cell>
          <cell r="AI196" t="str">
            <v/>
          </cell>
          <cell r="AJ196" t="str">
            <v/>
          </cell>
          <cell r="AK196" t="str">
            <v>EC</v>
          </cell>
          <cell r="AL196" t="str">
            <v>Bq mut</v>
          </cell>
          <cell r="AM196" t="str">
            <v>PERSONNE_MORALE_SOCIETE</v>
          </cell>
          <cell r="AN196" t="str">
            <v>BPCE</v>
          </cell>
          <cell r="AO196" t="str">
            <v>Groupes mutualistes</v>
          </cell>
          <cell r="AP196" t="str">
            <v/>
          </cell>
          <cell r="AQ196" t="str">
            <v/>
          </cell>
          <cell r="AR196" t="str">
            <v>FR</v>
          </cell>
          <cell r="AS196" t="str">
            <v>FRANCE</v>
          </cell>
          <cell r="AT196" t="str">
            <v/>
          </cell>
          <cell r="AU196" t="str">
            <v/>
          </cell>
          <cell r="AV196" t="str">
            <v>BODIAN</v>
          </cell>
          <cell r="AW196">
            <v>2762</v>
          </cell>
          <cell r="AX196">
            <v>12.218775184</v>
          </cell>
          <cell r="AY196">
            <v>8.7675997450000001</v>
          </cell>
          <cell r="AZ196">
            <v>7.5855253619999994</v>
          </cell>
          <cell r="BA196">
            <v>104</v>
          </cell>
          <cell r="BB196" t="str">
            <v>SI</v>
          </cell>
          <cell r="BC196">
            <v>0</v>
          </cell>
          <cell r="BD196">
            <v>1</v>
          </cell>
        </row>
        <row r="197">
          <cell r="A197" t="str">
            <v>16906</v>
          </cell>
          <cell r="B197" t="str">
            <v>CRCAM PYRENEES-GASCOGNE</v>
          </cell>
          <cell r="C197" t="str">
            <v>3. Autres (GEA CBD)</v>
          </cell>
          <cell r="D197">
            <v>201412</v>
          </cell>
          <cell r="E197">
            <v>5.1499999999999997E-2</v>
          </cell>
          <cell r="F197">
            <v>0.16950000000000001</v>
          </cell>
          <cell r="G197">
            <v>8.3637809999999995</v>
          </cell>
          <cell r="H197">
            <v>0.43073472149999997</v>
          </cell>
          <cell r="I197">
            <v>1.4176608795000001</v>
          </cell>
          <cell r="J197">
            <v>3.9600000000000003E-2</v>
          </cell>
          <cell r="K197">
            <v>0.4284</v>
          </cell>
          <cell r="L197">
            <v>3.1198730000000001</v>
          </cell>
          <cell r="M197">
            <v>0.12354697080000002</v>
          </cell>
          <cell r="N197">
            <v>1.3365535932000001</v>
          </cell>
          <cell r="O197">
            <v>1323</v>
          </cell>
          <cell r="P197" t="str">
            <v>776983546</v>
          </cell>
          <cell r="Q197" t="str">
            <v>PM</v>
          </cell>
          <cell r="R197" t="str">
            <v>210</v>
          </cell>
          <cell r="S197" t="str">
            <v>01</v>
          </cell>
          <cell r="T197" t="str">
            <v>Etablissement de crédit</v>
          </cell>
          <cell r="U197" t="str">
            <v>201</v>
          </cell>
          <cell r="V197" t="str">
            <v>Banque mutualiste ou coopérative</v>
          </cell>
          <cell r="W197" t="str">
            <v>001</v>
          </cell>
          <cell r="X197" t="str">
            <v>Agrément ACPR</v>
          </cell>
          <cell r="Y197">
            <v>6</v>
          </cell>
          <cell r="Z197" t="str">
            <v>NOUVEL ETABLISSEMENT</v>
          </cell>
          <cell r="AA197" t="str">
            <v>FR</v>
          </cell>
          <cell r="AB197" t="str">
            <v> France</v>
          </cell>
          <cell r="AC197" t="str">
            <v>S. BANCAIRE MUTUALISTE ET AUTRES RESEAUX</v>
          </cell>
          <cell r="AD197">
            <v>27</v>
          </cell>
          <cell r="AE197" t="str">
            <v>GPE CREDIT AGRICOLE</v>
          </cell>
          <cell r="AF197">
            <v>0</v>
          </cell>
          <cell r="AG197" t="str">
            <v>65000</v>
          </cell>
          <cell r="AH197" t="str">
            <v>FR</v>
          </cell>
          <cell r="AI197" t="str">
            <v/>
          </cell>
          <cell r="AJ197" t="str">
            <v/>
          </cell>
          <cell r="AK197" t="str">
            <v>EC</v>
          </cell>
          <cell r="AL197" t="str">
            <v>Bq mut</v>
          </cell>
          <cell r="AM197" t="str">
            <v>PERSONNE_MORALE_SOCIETE</v>
          </cell>
          <cell r="AN197" t="str">
            <v>CREDIT AGRICOLE</v>
          </cell>
          <cell r="AO197" t="str">
            <v>Groupes mutualistes</v>
          </cell>
          <cell r="AP197" t="str">
            <v/>
          </cell>
          <cell r="AQ197" t="str">
            <v/>
          </cell>
          <cell r="AR197" t="str">
            <v>FR</v>
          </cell>
          <cell r="AS197" t="str">
            <v>FRANCE</v>
          </cell>
          <cell r="AT197" t="str">
            <v/>
          </cell>
          <cell r="AU197" t="str">
            <v/>
          </cell>
          <cell r="AV197" t="str">
            <v>LAFARQUE</v>
          </cell>
          <cell r="AW197">
            <v>2761</v>
          </cell>
          <cell r="AX197">
            <v>14.502060175</v>
          </cell>
          <cell r="AY197">
            <v>10.713714744000001</v>
          </cell>
          <cell r="AZ197">
            <v>5.0033165769999997</v>
          </cell>
          <cell r="BA197">
            <v>88</v>
          </cell>
          <cell r="BB197" t="str">
            <v>SI</v>
          </cell>
          <cell r="BC197">
            <v>0</v>
          </cell>
          <cell r="BD197">
            <v>0</v>
          </cell>
        </row>
        <row r="198">
          <cell r="A198" t="str">
            <v>17070</v>
          </cell>
          <cell r="B198" t="str">
            <v>INTER EUROPE CONSEIL</v>
          </cell>
          <cell r="C198" t="str">
            <v>3. Autres (GEA CBD)</v>
          </cell>
          <cell r="D198">
            <v>201412</v>
          </cell>
          <cell r="E198">
            <v>7.6200000000000004E-2</v>
          </cell>
          <cell r="F198">
            <v>0.34889999999999999</v>
          </cell>
          <cell r="G198">
            <v>2.2804851049999999</v>
          </cell>
          <cell r="H198">
            <v>0.17377296500100001</v>
          </cell>
          <cell r="I198">
            <v>0.79566125313449998</v>
          </cell>
          <cell r="J198">
            <v>0.1142</v>
          </cell>
          <cell r="L198">
            <v>6.023357E-3</v>
          </cell>
          <cell r="M198">
            <v>6.8786736939999995E-4</v>
          </cell>
          <cell r="O198">
            <v>13858</v>
          </cell>
          <cell r="P198" t="str">
            <v>692040108</v>
          </cell>
          <cell r="Q198" t="str">
            <v>PM</v>
          </cell>
          <cell r="R198" t="str">
            <v>682</v>
          </cell>
          <cell r="S198" t="str">
            <v>01</v>
          </cell>
          <cell r="T198" t="str">
            <v>Etablissement de crédit</v>
          </cell>
          <cell r="U198" t="str">
            <v>203</v>
          </cell>
          <cell r="V198" t="str">
            <v>Établissement de crédit spécialisé</v>
          </cell>
          <cell r="W198" t="str">
            <v>001</v>
          </cell>
          <cell r="X198" t="str">
            <v>Agrément ACPR</v>
          </cell>
          <cell r="Y198">
            <v>6</v>
          </cell>
          <cell r="Z198" t="str">
            <v>NOUVEL ETABLISSEMENT</v>
          </cell>
          <cell r="AA198" t="str">
            <v>FR</v>
          </cell>
          <cell r="AB198" t="str">
            <v> France</v>
          </cell>
          <cell r="AC198" t="str">
            <v>S. BANCAIRE PRIVE (GRANDS GROUPES)</v>
          </cell>
          <cell r="AD198">
            <v>30</v>
          </cell>
          <cell r="AE198" t="str">
            <v>GPE SOCIETE GENERALE</v>
          </cell>
          <cell r="AF198">
            <v>0</v>
          </cell>
          <cell r="AG198" t="str">
            <v>75009</v>
          </cell>
          <cell r="AH198" t="str">
            <v>FR</v>
          </cell>
          <cell r="AI198" t="str">
            <v/>
          </cell>
          <cell r="AJ198" t="str">
            <v/>
          </cell>
          <cell r="AK198" t="str">
            <v>EC</v>
          </cell>
          <cell r="AL198" t="str">
            <v>ECS</v>
          </cell>
          <cell r="AM198" t="str">
            <v>PERSONNE_MORALE_SOCIETE</v>
          </cell>
          <cell r="AN198" t="str">
            <v>SOCIETE GENERALE</v>
          </cell>
          <cell r="AO198" t="str">
            <v>Grands groupes bancaires privés</v>
          </cell>
          <cell r="AP198" t="str">
            <v>OUI</v>
          </cell>
          <cell r="AQ198" t="str">
            <v/>
          </cell>
          <cell r="AR198" t="str">
            <v>FR</v>
          </cell>
          <cell r="AS198" t="str">
            <v>FRANCE</v>
          </cell>
          <cell r="AT198" t="str">
            <v/>
          </cell>
          <cell r="AU198" t="str">
            <v/>
          </cell>
          <cell r="AV198" t="str">
            <v>GALLETY</v>
          </cell>
          <cell r="AW198">
            <v>2751</v>
          </cell>
          <cell r="AX198">
            <v>10.136123040999999</v>
          </cell>
          <cell r="AY198">
            <v>5.7532430000000008E-3</v>
          </cell>
          <cell r="AZ198">
            <v>5.9889899999999996E-4</v>
          </cell>
          <cell r="BA198">
            <v>115</v>
          </cell>
          <cell r="BB198" t="str">
            <v>SI</v>
          </cell>
          <cell r="BC198">
            <v>0</v>
          </cell>
          <cell r="BD198">
            <v>1</v>
          </cell>
        </row>
        <row r="199">
          <cell r="A199" t="str">
            <v>17106</v>
          </cell>
          <cell r="B199" t="str">
            <v>CRCAM SUD-MEDITERRANEE</v>
          </cell>
          <cell r="C199" t="str">
            <v>3. Autres (GEA CBD)</v>
          </cell>
          <cell r="D199">
            <v>201412</v>
          </cell>
          <cell r="E199">
            <v>7.1300000000000002E-2</v>
          </cell>
          <cell r="F199">
            <v>0.1908</v>
          </cell>
          <cell r="G199">
            <v>3.2643110000000002</v>
          </cell>
          <cell r="H199">
            <v>0.23274537430000003</v>
          </cell>
          <cell r="I199">
            <v>0.62283053880000006</v>
          </cell>
          <cell r="J199">
            <v>5.0999999999999997E-2</v>
          </cell>
          <cell r="K199">
            <v>0.44990000000000002</v>
          </cell>
          <cell r="L199">
            <v>1.261565</v>
          </cell>
          <cell r="M199">
            <v>6.4339814999999995E-2</v>
          </cell>
          <cell r="N199">
            <v>0.5675780935000001</v>
          </cell>
          <cell r="O199">
            <v>13897</v>
          </cell>
          <cell r="P199" t="str">
            <v>776179335</v>
          </cell>
          <cell r="Q199" t="str">
            <v>PM</v>
          </cell>
          <cell r="R199" t="str">
            <v>210</v>
          </cell>
          <cell r="S199" t="str">
            <v>01</v>
          </cell>
          <cell r="T199" t="str">
            <v>Etablissement de crédit</v>
          </cell>
          <cell r="U199" t="str">
            <v>201</v>
          </cell>
          <cell r="V199" t="str">
            <v>Banque mutualiste ou coopérative</v>
          </cell>
          <cell r="W199" t="str">
            <v>001</v>
          </cell>
          <cell r="X199" t="str">
            <v>Agrément ACPR</v>
          </cell>
          <cell r="Y199">
            <v>8</v>
          </cell>
          <cell r="Z199" t="str">
            <v>RESTRUCTURATION AVEC REPRISE DE CIB</v>
          </cell>
          <cell r="AA199" t="str">
            <v>FR</v>
          </cell>
          <cell r="AB199" t="str">
            <v> France</v>
          </cell>
          <cell r="AC199" t="str">
            <v>S. BANCAIRE MUTUALISTE ET AUTRES RESEAUX</v>
          </cell>
          <cell r="AD199">
            <v>27</v>
          </cell>
          <cell r="AE199" t="str">
            <v>GPE CREDIT AGRICOLE</v>
          </cell>
          <cell r="AF199">
            <v>0</v>
          </cell>
          <cell r="AG199" t="str">
            <v>66000</v>
          </cell>
          <cell r="AH199" t="str">
            <v>FR</v>
          </cell>
          <cell r="AI199" t="str">
            <v/>
          </cell>
          <cell r="AJ199" t="str">
            <v/>
          </cell>
          <cell r="AK199" t="str">
            <v>EC</v>
          </cell>
          <cell r="AL199" t="str">
            <v>Bq mut</v>
          </cell>
          <cell r="AM199" t="str">
            <v>PERSONNE_MORALE_SOCIETE</v>
          </cell>
          <cell r="AN199" t="str">
            <v>CREDIT AGRICOLE</v>
          </cell>
          <cell r="AO199" t="str">
            <v>Groupes mutualistes</v>
          </cell>
          <cell r="AP199" t="str">
            <v/>
          </cell>
          <cell r="AQ199" t="str">
            <v/>
          </cell>
          <cell r="AR199" t="str">
            <v>FR</v>
          </cell>
          <cell r="AS199" t="str">
            <v>FRANCE</v>
          </cell>
          <cell r="AT199" t="str">
            <v/>
          </cell>
          <cell r="AU199" t="str">
            <v/>
          </cell>
          <cell r="AV199" t="str">
            <v>DENECE</v>
          </cell>
          <cell r="AW199">
            <v>2761</v>
          </cell>
          <cell r="AX199">
            <v>5.6803831979999995</v>
          </cell>
          <cell r="AY199">
            <v>4.2382313940000005</v>
          </cell>
          <cell r="AZ199">
            <v>1.748604013</v>
          </cell>
          <cell r="BA199">
            <v>159</v>
          </cell>
          <cell r="BB199" t="str">
            <v>SI</v>
          </cell>
          <cell r="BC199">
            <v>0</v>
          </cell>
          <cell r="BD199">
            <v>0</v>
          </cell>
        </row>
        <row r="200">
          <cell r="A200" t="str">
            <v>17149</v>
          </cell>
          <cell r="B200" t="str">
            <v>CRCMM DE BRETAGNE-NORMANDIE</v>
          </cell>
          <cell r="C200" t="str">
            <v>3. Autres (GEA CBD)</v>
          </cell>
          <cell r="D200">
            <v>201412</v>
          </cell>
          <cell r="E200">
            <v>0.106834494691556</v>
          </cell>
          <cell r="F200">
            <v>0.15239103250914501</v>
          </cell>
          <cell r="G200">
            <v>0.80295292200000001</v>
          </cell>
          <cell r="H200">
            <v>8.5783069682978372E-2</v>
          </cell>
          <cell r="I200">
            <v>0.12236282483981498</v>
          </cell>
          <cell r="J200">
            <v>8.2637599259987399E-2</v>
          </cell>
          <cell r="K200">
            <v>0.43271685037818802</v>
          </cell>
          <cell r="L200">
            <v>0.36757129799999999</v>
          </cell>
          <cell r="M200">
            <v>3.0375209623597407E-2</v>
          </cell>
          <cell r="N200">
            <v>0.15905429435998236</v>
          </cell>
          <cell r="O200">
            <v>13972</v>
          </cell>
          <cell r="P200" t="str">
            <v>775577745</v>
          </cell>
          <cell r="Q200" t="str">
            <v>PM</v>
          </cell>
          <cell r="R200" t="str">
            <v>230</v>
          </cell>
          <cell r="S200" t="str">
            <v>01</v>
          </cell>
          <cell r="T200" t="str">
            <v>Etablissement de crédit</v>
          </cell>
          <cell r="U200" t="str">
            <v>201</v>
          </cell>
          <cell r="V200" t="str">
            <v>Banque mutualiste ou coopérative</v>
          </cell>
          <cell r="W200" t="str">
            <v>001</v>
          </cell>
          <cell r="X200" t="str">
            <v>Agrément ACPR</v>
          </cell>
          <cell r="Y200">
            <v>6</v>
          </cell>
          <cell r="Z200" t="str">
            <v>NOUVEL ETABLISSEMENT</v>
          </cell>
          <cell r="AA200" t="str">
            <v>FR</v>
          </cell>
          <cell r="AB200" t="str">
            <v> France</v>
          </cell>
          <cell r="AC200" t="str">
            <v>S. BANCAIRE MUTUALISTE ET AUTRES RESEAUX</v>
          </cell>
          <cell r="AD200">
            <v>1163</v>
          </cell>
          <cell r="AE200" t="str">
            <v>GPE BPCE</v>
          </cell>
          <cell r="AF200">
            <v>0</v>
          </cell>
          <cell r="AG200" t="str">
            <v>35000</v>
          </cell>
          <cell r="AH200" t="str">
            <v>FR</v>
          </cell>
          <cell r="AI200" t="str">
            <v/>
          </cell>
          <cell r="AJ200" t="str">
            <v/>
          </cell>
          <cell r="AK200" t="str">
            <v>EC</v>
          </cell>
          <cell r="AL200" t="str">
            <v>Bq mut</v>
          </cell>
          <cell r="AM200" t="str">
            <v>PERSONNE_MORALE_SOCIETE</v>
          </cell>
          <cell r="AN200" t="str">
            <v>BPCE</v>
          </cell>
          <cell r="AO200" t="str">
            <v>Groupes mutualistes</v>
          </cell>
          <cell r="AP200" t="str">
            <v/>
          </cell>
          <cell r="AQ200" t="str">
            <v/>
          </cell>
          <cell r="AR200" t="str">
            <v>FR</v>
          </cell>
          <cell r="AS200" t="str">
            <v>FRANCE</v>
          </cell>
          <cell r="AT200" t="str">
            <v/>
          </cell>
          <cell r="AU200" t="str">
            <v/>
          </cell>
          <cell r="AV200" t="str">
            <v>TAMISIER</v>
          </cell>
          <cell r="AW200">
            <v>2762</v>
          </cell>
          <cell r="AX200">
            <v>1.3604947060000001</v>
          </cell>
          <cell r="AY200">
            <v>1.1850903239999999</v>
          </cell>
          <cell r="AZ200">
            <v>0.96465646800000004</v>
          </cell>
          <cell r="BA200">
            <v>277</v>
          </cell>
          <cell r="BB200" t="str">
            <v>SI</v>
          </cell>
          <cell r="BC200">
            <v>0</v>
          </cell>
          <cell r="BD200">
            <v>1</v>
          </cell>
        </row>
        <row r="201">
          <cell r="A201" t="str">
            <v>17169</v>
          </cell>
          <cell r="B201" t="str">
            <v>CRC MARIT MUTUEL DU LITTORAL SUD OUEST</v>
          </cell>
          <cell r="C201" t="str">
            <v>3. Autres (GEA CBD)</v>
          </cell>
          <cell r="D201">
            <v>201412</v>
          </cell>
          <cell r="E201">
            <v>7.9261749684072902E-2</v>
          </cell>
          <cell r="F201">
            <v>0.14049276891174001</v>
          </cell>
          <cell r="G201">
            <v>0.55285275199999995</v>
          </cell>
          <cell r="H201">
            <v>4.3820076441174832E-2</v>
          </cell>
          <cell r="I201">
            <v>7.7671813928955502E-2</v>
          </cell>
          <cell r="J201">
            <v>6.0450972881891898E-2</v>
          </cell>
          <cell r="K201">
            <v>0.44056328922506399</v>
          </cell>
          <cell r="L201">
            <v>6.6028487999999996E-2</v>
          </cell>
          <cell r="M201">
            <v>3.991486337520324E-3</v>
          </cell>
          <cell r="N201">
            <v>2.9089727855837664E-2</v>
          </cell>
          <cell r="O201">
            <v>14018</v>
          </cell>
          <cell r="P201" t="str">
            <v>715950143</v>
          </cell>
          <cell r="Q201" t="str">
            <v>PM</v>
          </cell>
          <cell r="R201" t="str">
            <v>230</v>
          </cell>
          <cell r="S201" t="str">
            <v>01</v>
          </cell>
          <cell r="T201" t="str">
            <v>Etablissement de crédit</v>
          </cell>
          <cell r="U201" t="str">
            <v>201</v>
          </cell>
          <cell r="V201" t="str">
            <v>Banque mutualiste ou coopérative</v>
          </cell>
          <cell r="W201" t="str">
            <v>001</v>
          </cell>
          <cell r="X201" t="str">
            <v>Agrément ACPR</v>
          </cell>
          <cell r="Y201">
            <v>6</v>
          </cell>
          <cell r="Z201" t="str">
            <v>NOUVEL ETABLISSEMENT</v>
          </cell>
          <cell r="AA201" t="str">
            <v>FR</v>
          </cell>
          <cell r="AB201" t="str">
            <v> France</v>
          </cell>
          <cell r="AC201" t="str">
            <v>S. BANCAIRE MUTUALISTE ET AUTRES RESEAUX</v>
          </cell>
          <cell r="AD201">
            <v>1163</v>
          </cell>
          <cell r="AE201" t="str">
            <v>GPE BPCE</v>
          </cell>
          <cell r="AF201">
            <v>0</v>
          </cell>
          <cell r="AG201" t="str">
            <v>17000</v>
          </cell>
          <cell r="AH201" t="str">
            <v>FR</v>
          </cell>
          <cell r="AI201" t="str">
            <v/>
          </cell>
          <cell r="AJ201" t="str">
            <v/>
          </cell>
          <cell r="AK201" t="str">
            <v>EC</v>
          </cell>
          <cell r="AL201" t="str">
            <v>Bq mut</v>
          </cell>
          <cell r="AM201" t="str">
            <v>PERSONNE_MORALE_SOCIETE</v>
          </cell>
          <cell r="AN201" t="str">
            <v>BPCE</v>
          </cell>
          <cell r="AO201" t="str">
            <v>Groupes mutualistes</v>
          </cell>
          <cell r="AP201" t="str">
            <v/>
          </cell>
          <cell r="AQ201" t="str">
            <v/>
          </cell>
          <cell r="AR201" t="str">
            <v>FR</v>
          </cell>
          <cell r="AS201" t="str">
            <v>FRANCE</v>
          </cell>
          <cell r="AT201" t="str">
            <v/>
          </cell>
          <cell r="AU201" t="str">
            <v/>
          </cell>
          <cell r="AV201" t="str">
            <v>BODIAN</v>
          </cell>
          <cell r="AW201">
            <v>2762</v>
          </cell>
          <cell r="AX201">
            <v>0.69132220999999994</v>
          </cell>
          <cell r="AY201">
            <v>0.580202361</v>
          </cell>
          <cell r="AZ201">
            <v>0.49095799300000004</v>
          </cell>
          <cell r="BA201">
            <v>347</v>
          </cell>
          <cell r="BB201" t="str">
            <v>SI</v>
          </cell>
          <cell r="BC201">
            <v>0</v>
          </cell>
          <cell r="BD201">
            <v>1</v>
          </cell>
        </row>
        <row r="202">
          <cell r="A202" t="str">
            <v>17179</v>
          </cell>
          <cell r="B202" t="str">
            <v>CRC MARIT MUT DE LA MEDITERRANEE</v>
          </cell>
          <cell r="C202" t="str">
            <v>3. Autres (GEA CBD)</v>
          </cell>
          <cell r="D202">
            <v>201412</v>
          </cell>
          <cell r="E202">
            <v>0.135895269697003</v>
          </cell>
          <cell r="F202">
            <v>0.18065586906313499</v>
          </cell>
          <cell r="G202">
            <v>0.13449239600000001</v>
          </cell>
          <cell r="H202">
            <v>1.827688042661613E-2</v>
          </cell>
          <cell r="I202">
            <v>2.4296840681763302E-2</v>
          </cell>
          <cell r="J202">
            <v>0.124230772393219</v>
          </cell>
          <cell r="K202">
            <v>0.45</v>
          </cell>
          <cell r="L202">
            <v>3.8303181999999998E-2</v>
          </cell>
          <cell r="M202">
            <v>4.7584338849780425E-3</v>
          </cell>
          <cell r="N202">
            <v>1.7236431899999998E-2</v>
          </cell>
          <cell r="O202">
            <v>14052</v>
          </cell>
          <cell r="P202" t="str">
            <v>642680268</v>
          </cell>
          <cell r="Q202" t="str">
            <v>PM</v>
          </cell>
          <cell r="R202" t="str">
            <v>230</v>
          </cell>
          <cell r="S202" t="str">
            <v>01</v>
          </cell>
          <cell r="T202" t="str">
            <v>Etablissement de crédit</v>
          </cell>
          <cell r="U202" t="str">
            <v>201</v>
          </cell>
          <cell r="V202" t="str">
            <v>Banque mutualiste ou coopérative</v>
          </cell>
          <cell r="W202" t="str">
            <v>001</v>
          </cell>
          <cell r="X202" t="str">
            <v>Agrément ACPR</v>
          </cell>
          <cell r="Y202">
            <v>6</v>
          </cell>
          <cell r="Z202" t="str">
            <v>NOUVEL ETABLISSEMENT</v>
          </cell>
          <cell r="AA202" t="str">
            <v>FR</v>
          </cell>
          <cell r="AB202" t="str">
            <v> France</v>
          </cell>
          <cell r="AC202" t="str">
            <v>S. BANCAIRE MUTUALISTE ET AUTRES RESEAUX</v>
          </cell>
          <cell r="AD202">
            <v>1163</v>
          </cell>
          <cell r="AE202" t="str">
            <v>GPE BPCE</v>
          </cell>
          <cell r="AF202">
            <v>0</v>
          </cell>
          <cell r="AG202" t="str">
            <v>34200</v>
          </cell>
          <cell r="AH202" t="str">
            <v>FR</v>
          </cell>
          <cell r="AI202" t="str">
            <v/>
          </cell>
          <cell r="AJ202" t="str">
            <v/>
          </cell>
          <cell r="AK202" t="str">
            <v>EC</v>
          </cell>
          <cell r="AL202" t="str">
            <v>Bq mut</v>
          </cell>
          <cell r="AM202" t="str">
            <v>PERSONNE_MORALE_SOCIETE</v>
          </cell>
          <cell r="AN202" t="str">
            <v>BPCE</v>
          </cell>
          <cell r="AO202" t="str">
            <v>Groupes mutualistes</v>
          </cell>
          <cell r="AP202" t="str">
            <v/>
          </cell>
          <cell r="AQ202" t="str">
            <v/>
          </cell>
          <cell r="AR202" t="str">
            <v>FR</v>
          </cell>
          <cell r="AS202" t="str">
            <v>FRANCE</v>
          </cell>
          <cell r="AT202" t="str">
            <v/>
          </cell>
          <cell r="AU202" t="str">
            <v/>
          </cell>
          <cell r="AV202" t="str">
            <v>AUTHIER</v>
          </cell>
          <cell r="AW202">
            <v>2762</v>
          </cell>
          <cell r="AX202">
            <v>0.192642168</v>
          </cell>
          <cell r="AY202">
            <v>0.15473178099999998</v>
          </cell>
          <cell r="AZ202">
            <v>0.16250076899999999</v>
          </cell>
          <cell r="BA202">
            <v>449</v>
          </cell>
          <cell r="BB202" t="str">
            <v>SI</v>
          </cell>
          <cell r="BC202">
            <v>0</v>
          </cell>
          <cell r="BD202">
            <v>1</v>
          </cell>
        </row>
        <row r="203">
          <cell r="A203" t="str">
            <v>17206</v>
          </cell>
          <cell r="B203" t="str">
            <v>CRCAM ALSACE VOSGES</v>
          </cell>
          <cell r="C203" t="str">
            <v>3. Autres (GEA CBD)</v>
          </cell>
          <cell r="D203">
            <v>201412</v>
          </cell>
          <cell r="E203">
            <v>4.5699999999999998E-2</v>
          </cell>
          <cell r="F203">
            <v>0.16750000000000001</v>
          </cell>
          <cell r="G203">
            <v>6.3618490000000003</v>
          </cell>
          <cell r="H203">
            <v>0.29073649930000001</v>
          </cell>
          <cell r="I203">
            <v>1.0656097075000002</v>
          </cell>
          <cell r="J203">
            <v>3.4099999999999998E-2</v>
          </cell>
          <cell r="K203">
            <v>0.44180000000000003</v>
          </cell>
          <cell r="L203">
            <v>1.6239079999999999</v>
          </cell>
          <cell r="M203">
            <v>5.5375262799999991E-2</v>
          </cell>
          <cell r="N203">
            <v>0.71744255440000004</v>
          </cell>
          <cell r="O203">
            <v>14096</v>
          </cell>
          <cell r="P203" t="str">
            <v>437642531</v>
          </cell>
          <cell r="Q203" t="str">
            <v>PM</v>
          </cell>
          <cell r="R203" t="str">
            <v>210</v>
          </cell>
          <cell r="S203" t="str">
            <v>01</v>
          </cell>
          <cell r="T203" t="str">
            <v>Etablissement de crédit</v>
          </cell>
          <cell r="U203" t="str">
            <v>201</v>
          </cell>
          <cell r="V203" t="str">
            <v>Banque mutualiste ou coopérative</v>
          </cell>
          <cell r="W203" t="str">
            <v>001</v>
          </cell>
          <cell r="X203" t="str">
            <v>Agrément ACPR</v>
          </cell>
          <cell r="Y203">
            <v>8</v>
          </cell>
          <cell r="Z203" t="str">
            <v>RESTRUCTURATION AVEC REPRISE DE CIB</v>
          </cell>
          <cell r="AA203" t="str">
            <v>FR</v>
          </cell>
          <cell r="AB203" t="str">
            <v> France</v>
          </cell>
          <cell r="AC203" t="str">
            <v>S. BANCAIRE MUTUALISTE ET AUTRES RESEAUX</v>
          </cell>
          <cell r="AD203">
            <v>27</v>
          </cell>
          <cell r="AE203" t="str">
            <v>GPE CREDIT AGRICOLE</v>
          </cell>
          <cell r="AF203">
            <v>0</v>
          </cell>
          <cell r="AG203" t="str">
            <v>67000</v>
          </cell>
          <cell r="AH203" t="str">
            <v>FR</v>
          </cell>
          <cell r="AI203" t="str">
            <v/>
          </cell>
          <cell r="AJ203" t="str">
            <v/>
          </cell>
          <cell r="AK203" t="str">
            <v>EC</v>
          </cell>
          <cell r="AL203" t="str">
            <v>Bq mut</v>
          </cell>
          <cell r="AM203" t="str">
            <v>PERSONNE_MORALE_SOCIETE</v>
          </cell>
          <cell r="AN203" t="str">
            <v>CREDIT AGRICOLE</v>
          </cell>
          <cell r="AO203" t="str">
            <v>Groupes mutualistes</v>
          </cell>
          <cell r="AP203" t="str">
            <v/>
          </cell>
          <cell r="AQ203" t="str">
            <v/>
          </cell>
          <cell r="AR203" t="str">
            <v>FR</v>
          </cell>
          <cell r="AS203" t="str">
            <v>FRANCE</v>
          </cell>
          <cell r="AT203" t="str">
            <v/>
          </cell>
          <cell r="AU203" t="str">
            <v/>
          </cell>
          <cell r="AV203" t="str">
            <v>MOISSINAC</v>
          </cell>
          <cell r="AW203">
            <v>2761</v>
          </cell>
          <cell r="AX203">
            <v>9.6663454099999999</v>
          </cell>
          <cell r="AY203">
            <v>7.4014171470000001</v>
          </cell>
          <cell r="AZ203">
            <v>2.6655660860000001</v>
          </cell>
          <cell r="BA203">
            <v>120</v>
          </cell>
          <cell r="BB203" t="str">
            <v>SI</v>
          </cell>
          <cell r="BC203">
            <v>0</v>
          </cell>
          <cell r="BD203">
            <v>0</v>
          </cell>
        </row>
        <row r="204">
          <cell r="A204" t="str">
            <v>17219</v>
          </cell>
          <cell r="B204" t="str">
            <v>CRC MARIT MUT ATLANTIQUE</v>
          </cell>
          <cell r="C204" t="str">
            <v>3. Autres (GEA CBD)</v>
          </cell>
          <cell r="D204">
            <v>201412</v>
          </cell>
          <cell r="E204">
            <v>0.120282378452276</v>
          </cell>
          <cell r="F204">
            <v>0.16057058251754999</v>
          </cell>
          <cell r="G204">
            <v>0.64130180799999992</v>
          </cell>
          <cell r="H204">
            <v>7.713730677198484E-2</v>
          </cell>
          <cell r="I204">
            <v>0.10297420488011799</v>
          </cell>
          <cell r="J204">
            <v>0.12003952888722</v>
          </cell>
          <cell r="K204">
            <v>0.42665154145862999</v>
          </cell>
          <cell r="L204">
            <v>0.26352033399999997</v>
          </cell>
          <cell r="M204">
            <v>3.1632856745562855E-2</v>
          </cell>
          <cell r="N204">
            <v>0.11243135670679301</v>
          </cell>
          <cell r="O204">
            <v>14113</v>
          </cell>
          <cell r="P204" t="str">
            <v>778150615</v>
          </cell>
          <cell r="Q204" t="str">
            <v>PM</v>
          </cell>
          <cell r="R204" t="str">
            <v>230</v>
          </cell>
          <cell r="S204" t="str">
            <v>01</v>
          </cell>
          <cell r="T204" t="str">
            <v>Etablissement de crédit</v>
          </cell>
          <cell r="U204" t="str">
            <v>201</v>
          </cell>
          <cell r="V204" t="str">
            <v>Banque mutualiste ou coopérative</v>
          </cell>
          <cell r="W204" t="str">
            <v>001</v>
          </cell>
          <cell r="X204" t="str">
            <v>Agrément ACPR</v>
          </cell>
          <cell r="Y204">
            <v>6</v>
          </cell>
          <cell r="Z204" t="str">
            <v>NOUVEL ETABLISSEMENT</v>
          </cell>
          <cell r="AA204" t="str">
            <v>FR</v>
          </cell>
          <cell r="AB204" t="str">
            <v> France</v>
          </cell>
          <cell r="AC204" t="str">
            <v>S. BANCAIRE MUTUALISTE ET AUTRES RESEAUX</v>
          </cell>
          <cell r="AD204">
            <v>1163</v>
          </cell>
          <cell r="AE204" t="str">
            <v>GPE BPCE</v>
          </cell>
          <cell r="AF204">
            <v>0</v>
          </cell>
          <cell r="AG204" t="str">
            <v>44800</v>
          </cell>
          <cell r="AH204" t="str">
            <v>FR</v>
          </cell>
          <cell r="AI204" t="str">
            <v/>
          </cell>
          <cell r="AJ204" t="str">
            <v/>
          </cell>
          <cell r="AK204" t="str">
            <v>EC</v>
          </cell>
          <cell r="AL204" t="str">
            <v>Bq mut</v>
          </cell>
          <cell r="AM204" t="str">
            <v>PERSONNE_MORALE_SOCIETE</v>
          </cell>
          <cell r="AN204" t="str">
            <v>BPCE</v>
          </cell>
          <cell r="AO204" t="str">
            <v>Groupes mutualistes</v>
          </cell>
          <cell r="AP204" t="str">
            <v/>
          </cell>
          <cell r="AQ204" t="str">
            <v/>
          </cell>
          <cell r="AR204" t="str">
            <v>FR</v>
          </cell>
          <cell r="AS204" t="str">
            <v>FRANCE</v>
          </cell>
          <cell r="AT204" t="str">
            <v/>
          </cell>
          <cell r="AU204" t="str">
            <v/>
          </cell>
          <cell r="AV204" t="str">
            <v>CHEA</v>
          </cell>
          <cell r="AW204">
            <v>2762</v>
          </cell>
          <cell r="AX204">
            <v>0.94915437999999996</v>
          </cell>
          <cell r="AY204">
            <v>0.86382236099999998</v>
          </cell>
          <cell r="AZ204">
            <v>0.682247779</v>
          </cell>
          <cell r="BA204">
            <v>313</v>
          </cell>
          <cell r="BB204" t="str">
            <v>SI</v>
          </cell>
          <cell r="BC204">
            <v>0</v>
          </cell>
          <cell r="BD204">
            <v>1</v>
          </cell>
        </row>
        <row r="205">
          <cell r="A205" t="str">
            <v>17290</v>
          </cell>
          <cell r="B205" t="str">
            <v>DEXIA CREDIT LOCAL</v>
          </cell>
          <cell r="C205" t="str">
            <v>2. CBD</v>
          </cell>
          <cell r="D205">
            <v>201412</v>
          </cell>
          <cell r="E205">
            <v>1.2800000000000001E-2</v>
          </cell>
          <cell r="F205">
            <v>0.14449999999999999</v>
          </cell>
          <cell r="G205">
            <v>158.38108956099998</v>
          </cell>
          <cell r="H205">
            <v>2.0272779463807997</v>
          </cell>
          <cell r="I205">
            <v>22.886067441564496</v>
          </cell>
          <cell r="O205">
            <v>14222</v>
          </cell>
          <cell r="P205" t="str">
            <v>351804042</v>
          </cell>
          <cell r="Q205" t="str">
            <v>PM</v>
          </cell>
          <cell r="R205" t="str">
            <v>120</v>
          </cell>
          <cell r="S205" t="str">
            <v>01</v>
          </cell>
          <cell r="T205" t="str">
            <v>Etablissement de crédit</v>
          </cell>
          <cell r="U205" t="str">
            <v>200</v>
          </cell>
          <cell r="V205" t="str">
            <v>Banque</v>
          </cell>
          <cell r="W205" t="str">
            <v>001</v>
          </cell>
          <cell r="X205" t="str">
            <v>Agrément ACPR</v>
          </cell>
          <cell r="Y205">
            <v>2</v>
          </cell>
          <cell r="Z205" t="str">
            <v>CHANGEMENT DE CATEGORIE AU SEIN DES E.C.</v>
          </cell>
          <cell r="AA205" t="str">
            <v>BE</v>
          </cell>
          <cell r="AB205" t="str">
            <v> Belgique</v>
          </cell>
          <cell r="AC205" t="str">
            <v>S. BANCAIRE ETRANGER EEE</v>
          </cell>
          <cell r="AD205">
            <v>778</v>
          </cell>
          <cell r="AE205" t="str">
            <v>GPE DEXIA</v>
          </cell>
          <cell r="AF205">
            <v>1</v>
          </cell>
          <cell r="AG205" t="str">
            <v>92400</v>
          </cell>
          <cell r="AH205" t="str">
            <v>FR</v>
          </cell>
          <cell r="AI205" t="str">
            <v/>
          </cell>
          <cell r="AJ205" t="str">
            <v/>
          </cell>
          <cell r="AK205" t="str">
            <v>EC</v>
          </cell>
          <cell r="AL205" t="str">
            <v>Banque</v>
          </cell>
          <cell r="AM205" t="str">
            <v>PERSONNE_MORALE_SOCIETE</v>
          </cell>
          <cell r="AN205" t="str">
            <v>DEXIA</v>
          </cell>
          <cell r="AO205" t="str">
            <v>Grands groupes bancaires privés</v>
          </cell>
          <cell r="AP205" t="str">
            <v>OUI</v>
          </cell>
          <cell r="AQ205" t="str">
            <v/>
          </cell>
          <cell r="AR205" t="str">
            <v>ETR</v>
          </cell>
          <cell r="AS205" t="str">
            <v>FRANCE</v>
          </cell>
          <cell r="AT205" t="str">
            <v/>
          </cell>
          <cell r="AU205" t="str">
            <v/>
          </cell>
          <cell r="AV205" t="str">
            <v>PARVANESCU</v>
          </cell>
          <cell r="AW205">
            <v>2753</v>
          </cell>
          <cell r="AX205">
            <v>144.49952814899999</v>
          </cell>
          <cell r="AY205">
            <v>32.80773619</v>
          </cell>
          <cell r="AZ205">
            <v>0.10345715899999999</v>
          </cell>
          <cell r="BA205">
            <v>17</v>
          </cell>
          <cell r="BB205" t="str">
            <v>SI</v>
          </cell>
          <cell r="BC205">
            <v>1</v>
          </cell>
          <cell r="BD205">
            <v>1</v>
          </cell>
        </row>
        <row r="206">
          <cell r="A206" t="str">
            <v>17515</v>
          </cell>
          <cell r="B206" t="str">
            <v>CAISSE D EPARGNE ILE-DE-FRANCE</v>
          </cell>
          <cell r="C206" t="str">
            <v>3. Autres (GEA CBD)</v>
          </cell>
          <cell r="D206">
            <v>201412</v>
          </cell>
          <cell r="E206">
            <v>4.2589161952157097E-2</v>
          </cell>
          <cell r="F206">
            <v>0.20618122366939001</v>
          </cell>
          <cell r="G206">
            <v>24.102097372000003</v>
          </cell>
          <cell r="H206">
            <v>1.026488128362768</v>
          </cell>
          <cell r="I206">
            <v>4.96939992915775</v>
          </cell>
          <cell r="O206">
            <v>14559</v>
          </cell>
          <cell r="P206" t="str">
            <v>382900942</v>
          </cell>
          <cell r="Q206" t="str">
            <v>PM</v>
          </cell>
          <cell r="R206" t="str">
            <v>270</v>
          </cell>
          <cell r="S206" t="str">
            <v>01</v>
          </cell>
          <cell r="T206" t="str">
            <v>Etablissement de crédit</v>
          </cell>
          <cell r="U206" t="str">
            <v>201</v>
          </cell>
          <cell r="V206" t="str">
            <v>Banque mutualiste ou coopérative</v>
          </cell>
          <cell r="W206" t="str">
            <v>001</v>
          </cell>
          <cell r="X206" t="str">
            <v>Agrément ACPR</v>
          </cell>
          <cell r="Y206">
            <v>8</v>
          </cell>
          <cell r="Z206" t="str">
            <v>RESTRUCTURATION AVEC REPRISE DE CIB</v>
          </cell>
          <cell r="AA206" t="str">
            <v>FR</v>
          </cell>
          <cell r="AB206" t="str">
            <v> France</v>
          </cell>
          <cell r="AC206" t="str">
            <v>S. BANCAIRE MUTUALISTE ET AUTRES RESEAUX</v>
          </cell>
          <cell r="AD206">
            <v>1163</v>
          </cell>
          <cell r="AE206" t="str">
            <v>GPE BPCE</v>
          </cell>
          <cell r="AF206">
            <v>0</v>
          </cell>
          <cell r="AG206" t="str">
            <v>75001</v>
          </cell>
          <cell r="AH206" t="str">
            <v>FR</v>
          </cell>
          <cell r="AI206" t="str">
            <v/>
          </cell>
          <cell r="AJ206" t="str">
            <v/>
          </cell>
          <cell r="AK206" t="str">
            <v>EC</v>
          </cell>
          <cell r="AL206" t="str">
            <v>Bq mut</v>
          </cell>
          <cell r="AM206" t="str">
            <v>PERSONNE_MORALE_SOCIETE</v>
          </cell>
          <cell r="AN206" t="str">
            <v>BPCE</v>
          </cell>
          <cell r="AO206" t="str">
            <v>Groupes mutualistes</v>
          </cell>
          <cell r="AP206" t="str">
            <v/>
          </cell>
          <cell r="AQ206" t="str">
            <v/>
          </cell>
          <cell r="AR206" t="str">
            <v>FR</v>
          </cell>
          <cell r="AS206" t="str">
            <v>FRANCE</v>
          </cell>
          <cell r="AT206" t="str">
            <v/>
          </cell>
          <cell r="AU206" t="str">
            <v/>
          </cell>
          <cell r="AV206" t="str">
            <v>JEQUIER</v>
          </cell>
          <cell r="AW206">
            <v>2762</v>
          </cell>
          <cell r="AX206">
            <v>55.124750454000001</v>
          </cell>
          <cell r="AY206">
            <v>29.335116668000001</v>
          </cell>
          <cell r="AZ206">
            <v>39.250085855999998</v>
          </cell>
          <cell r="BA206">
            <v>25</v>
          </cell>
          <cell r="BB206" t="str">
            <v>SI</v>
          </cell>
          <cell r="BC206">
            <v>0</v>
          </cell>
          <cell r="BD206">
            <v>1</v>
          </cell>
        </row>
        <row r="207">
          <cell r="A207" t="str">
            <v>17679</v>
          </cell>
          <cell r="B207" t="str">
            <v>STE DE BANQUE ET D'EXPANSION-SBE (2EME)</v>
          </cell>
          <cell r="C207" t="str">
            <v>3. Autres (GEA CBD)</v>
          </cell>
          <cell r="D207">
            <v>201412</v>
          </cell>
          <cell r="E207">
            <v>4.2155546569787802E-2</v>
          </cell>
          <cell r="F207">
            <v>0.12265517709576799</v>
          </cell>
          <cell r="G207">
            <v>0.46610668500000002</v>
          </cell>
          <cell r="H207">
            <v>1.9648982066006914E-2</v>
          </cell>
          <cell r="I207">
            <v>5.7170397994196348E-2</v>
          </cell>
          <cell r="J207">
            <v>9.5458771017936598E-3</v>
          </cell>
          <cell r="K207">
            <v>0.408221008454205</v>
          </cell>
          <cell r="L207">
            <v>4.9247344999999998E-2</v>
          </cell>
          <cell r="M207">
            <v>4.7010910295963249E-4</v>
          </cell>
          <cell r="N207">
            <v>2.0103800839592151E-2</v>
          </cell>
          <cell r="O207">
            <v>14845</v>
          </cell>
          <cell r="P207" t="str">
            <v>482656147</v>
          </cell>
          <cell r="Q207" t="str">
            <v>PM</v>
          </cell>
          <cell r="R207" t="str">
            <v>102</v>
          </cell>
          <cell r="S207" t="str">
            <v>01</v>
          </cell>
          <cell r="T207" t="str">
            <v>Etablissement de crédit</v>
          </cell>
          <cell r="U207" t="str">
            <v>200</v>
          </cell>
          <cell r="V207" t="str">
            <v>Banque</v>
          </cell>
          <cell r="W207" t="str">
            <v>001</v>
          </cell>
          <cell r="X207" t="str">
            <v>Agrément ACPR</v>
          </cell>
          <cell r="Y207">
            <v>8</v>
          </cell>
          <cell r="Z207" t="str">
            <v>RESTRUCTURATION AVEC REPRISE DE CIB</v>
          </cell>
          <cell r="AA207" t="str">
            <v>FR</v>
          </cell>
          <cell r="AB207" t="str">
            <v> France</v>
          </cell>
          <cell r="AC207" t="str">
            <v>S. BANCAIRE MUTUALISTE ET AUTRES RESEAUX</v>
          </cell>
          <cell r="AD207">
            <v>1163</v>
          </cell>
          <cell r="AE207" t="str">
            <v>GPE BPCE</v>
          </cell>
          <cell r="AF207">
            <v>0</v>
          </cell>
          <cell r="AG207" t="str">
            <v>75008</v>
          </cell>
          <cell r="AH207" t="str">
            <v>FR</v>
          </cell>
          <cell r="AI207" t="str">
            <v/>
          </cell>
          <cell r="AJ207" t="str">
            <v/>
          </cell>
          <cell r="AK207" t="str">
            <v>EC</v>
          </cell>
          <cell r="AL207" t="str">
            <v>Banque</v>
          </cell>
          <cell r="AM207" t="str">
            <v>PERSONNE_MORALE_SOCIETE</v>
          </cell>
          <cell r="AN207" t="str">
            <v>BPCE</v>
          </cell>
          <cell r="AO207" t="str">
            <v>Groupes mutualistes</v>
          </cell>
          <cell r="AP207" t="str">
            <v/>
          </cell>
          <cell r="AQ207" t="str">
            <v/>
          </cell>
          <cell r="AR207" t="str">
            <v>FR</v>
          </cell>
          <cell r="AS207" t="str">
            <v>FRANCE</v>
          </cell>
          <cell r="AT207" t="str">
            <v/>
          </cell>
          <cell r="AU207" t="str">
            <v/>
          </cell>
          <cell r="AV207" t="str">
            <v>MOURJANE</v>
          </cell>
          <cell r="AW207">
            <v>2762</v>
          </cell>
          <cell r="AX207">
            <v>0.63850129599999994</v>
          </cell>
          <cell r="AY207">
            <v>0.51198763899999999</v>
          </cell>
          <cell r="AZ207">
            <v>0.343487347</v>
          </cell>
          <cell r="BA207">
            <v>355</v>
          </cell>
          <cell r="BB207" t="str">
            <v>SI</v>
          </cell>
          <cell r="BC207">
            <v>0</v>
          </cell>
          <cell r="BD207">
            <v>1</v>
          </cell>
        </row>
        <row r="208">
          <cell r="A208" t="str">
            <v>17806</v>
          </cell>
          <cell r="B208" t="str">
            <v>CRCAM CENTRE-EST</v>
          </cell>
          <cell r="C208" t="str">
            <v>3. Autres (GEA CBD)</v>
          </cell>
          <cell r="D208">
            <v>201412</v>
          </cell>
          <cell r="E208">
            <v>3.8800000000000001E-2</v>
          </cell>
          <cell r="F208">
            <v>0.1691</v>
          </cell>
          <cell r="G208">
            <v>16.067637000000001</v>
          </cell>
          <cell r="H208">
            <v>0.62342431560000011</v>
          </cell>
          <cell r="I208">
            <v>2.7170374167000002</v>
          </cell>
          <cell r="J208">
            <v>2.9600000000000001E-2</v>
          </cell>
          <cell r="K208">
            <v>0.44969999999999999</v>
          </cell>
          <cell r="L208">
            <v>3.5184099999999998</v>
          </cell>
          <cell r="M208">
            <v>0.10414493599999999</v>
          </cell>
          <cell r="N208">
            <v>1.582228977</v>
          </cell>
          <cell r="O208">
            <v>15033</v>
          </cell>
          <cell r="P208" t="str">
            <v>399973825</v>
          </cell>
          <cell r="Q208" t="str">
            <v>PM</v>
          </cell>
          <cell r="R208" t="str">
            <v>210</v>
          </cell>
          <cell r="S208" t="str">
            <v>01</v>
          </cell>
          <cell r="T208" t="str">
            <v>Etablissement de crédit</v>
          </cell>
          <cell r="U208" t="str">
            <v>201</v>
          </cell>
          <cell r="V208" t="str">
            <v>Banque mutualiste ou coopérative</v>
          </cell>
          <cell r="W208" t="str">
            <v>001</v>
          </cell>
          <cell r="X208" t="str">
            <v>Agrément ACPR</v>
          </cell>
          <cell r="Y208">
            <v>8</v>
          </cell>
          <cell r="Z208" t="str">
            <v>RESTRUCTURATION AVEC REPRISE DE CIB</v>
          </cell>
          <cell r="AA208" t="str">
            <v>FR</v>
          </cell>
          <cell r="AB208" t="str">
            <v> France</v>
          </cell>
          <cell r="AC208" t="str">
            <v>S. BANCAIRE MUTUALISTE ET AUTRES RESEAUX</v>
          </cell>
          <cell r="AD208">
            <v>27</v>
          </cell>
          <cell r="AE208" t="str">
            <v>GPE CREDIT AGRICOLE</v>
          </cell>
          <cell r="AF208">
            <v>0</v>
          </cell>
          <cell r="AG208" t="str">
            <v>69410</v>
          </cell>
          <cell r="AH208" t="str">
            <v>FR</v>
          </cell>
          <cell r="AI208" t="str">
            <v/>
          </cell>
          <cell r="AJ208" t="str">
            <v/>
          </cell>
          <cell r="AK208" t="str">
            <v>EC</v>
          </cell>
          <cell r="AL208" t="str">
            <v>Bq mut</v>
          </cell>
          <cell r="AM208" t="str">
            <v>PERSONNE_MORALE_SOCIETE</v>
          </cell>
          <cell r="AN208" t="str">
            <v>CREDIT AGRICOLE</v>
          </cell>
          <cell r="AO208" t="str">
            <v>Groupes mutualistes</v>
          </cell>
          <cell r="AP208" t="str">
            <v/>
          </cell>
          <cell r="AQ208" t="str">
            <v/>
          </cell>
          <cell r="AR208" t="str">
            <v>FR</v>
          </cell>
          <cell r="AS208" t="str">
            <v>FRANCE</v>
          </cell>
          <cell r="AT208" t="str">
            <v/>
          </cell>
          <cell r="AU208" t="str">
            <v/>
          </cell>
          <cell r="AV208" t="str">
            <v>BALLABRIGA</v>
          </cell>
          <cell r="AW208">
            <v>2761</v>
          </cell>
          <cell r="AX208">
            <v>26.189065372999998</v>
          </cell>
          <cell r="AY208">
            <v>17.940782552999998</v>
          </cell>
          <cell r="AZ208">
            <v>8.2229710170000008</v>
          </cell>
          <cell r="BA208">
            <v>48</v>
          </cell>
          <cell r="BB208" t="str">
            <v>SI</v>
          </cell>
          <cell r="BC208">
            <v>0</v>
          </cell>
          <cell r="BD208">
            <v>0</v>
          </cell>
        </row>
        <row r="209">
          <cell r="A209" t="str">
            <v>17807</v>
          </cell>
          <cell r="B209" t="str">
            <v>BANQUE POPULAIRE OCCITANE</v>
          </cell>
          <cell r="C209" t="str">
            <v>3. Autres (GEA CBD)</v>
          </cell>
          <cell r="D209">
            <v>201412</v>
          </cell>
          <cell r="E209">
            <v>6.4830978933746397E-2</v>
          </cell>
          <cell r="F209">
            <v>0.14619917546473599</v>
          </cell>
          <cell r="G209">
            <v>9.0340327360000003</v>
          </cell>
          <cell r="H209">
            <v>0.58568518599439134</v>
          </cell>
          <cell r="I209">
            <v>1.3207681371246329</v>
          </cell>
          <cell r="J209">
            <v>5.5590129150473802E-2</v>
          </cell>
          <cell r="K209">
            <v>0.436844967862976</v>
          </cell>
          <cell r="L209">
            <v>2.2215079070000003</v>
          </cell>
          <cell r="M209">
            <v>0.12349391145892877</v>
          </cell>
          <cell r="N209">
            <v>0.97045455024076221</v>
          </cell>
          <cell r="O209">
            <v>15036</v>
          </cell>
          <cell r="P209" t="str">
            <v>560801300</v>
          </cell>
          <cell r="Q209" t="str">
            <v>PM</v>
          </cell>
          <cell r="R209" t="str">
            <v>202</v>
          </cell>
          <cell r="S209" t="str">
            <v>01</v>
          </cell>
          <cell r="T209" t="str">
            <v>Etablissement de crédit</v>
          </cell>
          <cell r="U209" t="str">
            <v>201</v>
          </cell>
          <cell r="V209" t="str">
            <v>Banque mutualiste ou coopérative</v>
          </cell>
          <cell r="W209" t="str">
            <v>001</v>
          </cell>
          <cell r="X209" t="str">
            <v>Agrément ACPR</v>
          </cell>
          <cell r="Y209">
            <v>6</v>
          </cell>
          <cell r="Z209" t="str">
            <v>NOUVEL ETABLISSEMENT</v>
          </cell>
          <cell r="AA209" t="str">
            <v>FR</v>
          </cell>
          <cell r="AB209" t="str">
            <v> France</v>
          </cell>
          <cell r="AC209" t="str">
            <v>S. BANCAIRE MUTUALISTE ET AUTRES RESEAUX</v>
          </cell>
          <cell r="AD209">
            <v>1163</v>
          </cell>
          <cell r="AE209" t="str">
            <v>GPE BPCE</v>
          </cell>
          <cell r="AF209">
            <v>0</v>
          </cell>
          <cell r="AG209" t="str">
            <v>31130</v>
          </cell>
          <cell r="AH209" t="str">
            <v>FR</v>
          </cell>
          <cell r="AI209" t="str">
            <v/>
          </cell>
          <cell r="AJ209" t="str">
            <v/>
          </cell>
          <cell r="AK209" t="str">
            <v>EC</v>
          </cell>
          <cell r="AL209" t="str">
            <v>Bq mut</v>
          </cell>
          <cell r="AM209" t="str">
            <v>PERSONNE_MORALE_SOCIETE</v>
          </cell>
          <cell r="AN209" t="str">
            <v>BPCE</v>
          </cell>
          <cell r="AO209" t="str">
            <v>Groupes mutualistes</v>
          </cell>
          <cell r="AP209" t="str">
            <v/>
          </cell>
          <cell r="AQ209" t="str">
            <v/>
          </cell>
          <cell r="AR209" t="str">
            <v>FR</v>
          </cell>
          <cell r="AS209" t="str">
            <v>FRANCE</v>
          </cell>
          <cell r="AT209" t="str">
            <v/>
          </cell>
          <cell r="AU209" t="str">
            <v/>
          </cell>
          <cell r="AV209" t="str">
            <v>MOURJANE</v>
          </cell>
          <cell r="AW209">
            <v>2762</v>
          </cell>
          <cell r="AX209">
            <v>13.097378028000001</v>
          </cell>
          <cell r="AY209">
            <v>8.6502412460000002</v>
          </cell>
          <cell r="AZ209">
            <v>9.6528725810000005</v>
          </cell>
          <cell r="BA209">
            <v>96</v>
          </cell>
          <cell r="BB209" t="str">
            <v>SI</v>
          </cell>
          <cell r="BC209">
            <v>0</v>
          </cell>
          <cell r="BD209">
            <v>1</v>
          </cell>
        </row>
        <row r="210">
          <cell r="A210" t="str">
            <v>17906</v>
          </cell>
          <cell r="B210" t="str">
            <v>CRCAM DE L'ANJOU ET DU MAINE</v>
          </cell>
          <cell r="C210" t="str">
            <v>3. Autres (GEA CBD)</v>
          </cell>
          <cell r="D210">
            <v>201412</v>
          </cell>
          <cell r="E210">
            <v>4.7800000000000002E-2</v>
          </cell>
          <cell r="F210">
            <v>0.16300000000000001</v>
          </cell>
          <cell r="G210">
            <v>11.304380999999999</v>
          </cell>
          <cell r="H210">
            <v>0.54034941179999996</v>
          </cell>
          <cell r="I210">
            <v>1.8426141030000001</v>
          </cell>
          <cell r="J210">
            <v>3.2500000000000001E-2</v>
          </cell>
          <cell r="K210">
            <v>0.25619999999999998</v>
          </cell>
          <cell r="L210">
            <v>3.0970260000000001</v>
          </cell>
          <cell r="M210">
            <v>0.10065334500000001</v>
          </cell>
          <cell r="N210">
            <v>0.79345806119999995</v>
          </cell>
          <cell r="O210">
            <v>15188</v>
          </cell>
          <cell r="P210" t="str">
            <v>414993998</v>
          </cell>
          <cell r="Q210" t="str">
            <v>PM</v>
          </cell>
          <cell r="R210" t="str">
            <v>210</v>
          </cell>
          <cell r="S210" t="str">
            <v>01</v>
          </cell>
          <cell r="T210" t="str">
            <v>Etablissement de crédit</v>
          </cell>
          <cell r="U210" t="str">
            <v>201</v>
          </cell>
          <cell r="V210" t="str">
            <v>Banque mutualiste ou coopérative</v>
          </cell>
          <cell r="W210" t="str">
            <v>001</v>
          </cell>
          <cell r="X210" t="str">
            <v>Agrément ACPR</v>
          </cell>
          <cell r="Y210">
            <v>8</v>
          </cell>
          <cell r="Z210" t="str">
            <v>RESTRUCTURATION AVEC REPRISE DE CIB</v>
          </cell>
          <cell r="AA210" t="str">
            <v>FR</v>
          </cell>
          <cell r="AB210" t="str">
            <v> France</v>
          </cell>
          <cell r="AC210" t="str">
            <v>S. BANCAIRE MUTUALISTE ET AUTRES RESEAUX</v>
          </cell>
          <cell r="AD210">
            <v>27</v>
          </cell>
          <cell r="AE210" t="str">
            <v>GPE CREDIT AGRICOLE</v>
          </cell>
          <cell r="AF210">
            <v>0</v>
          </cell>
          <cell r="AG210" t="str">
            <v>72000</v>
          </cell>
          <cell r="AH210" t="str">
            <v>FR</v>
          </cell>
          <cell r="AI210" t="str">
            <v/>
          </cell>
          <cell r="AJ210" t="str">
            <v/>
          </cell>
          <cell r="AK210" t="str">
            <v>EC</v>
          </cell>
          <cell r="AL210" t="str">
            <v>Bq mut</v>
          </cell>
          <cell r="AM210" t="str">
            <v>PERSONNE_MORALE_SOCIETE</v>
          </cell>
          <cell r="AN210" t="str">
            <v>CREDIT AGRICOLE</v>
          </cell>
          <cell r="AO210" t="str">
            <v>Groupes mutualistes</v>
          </cell>
          <cell r="AP210" t="str">
            <v/>
          </cell>
          <cell r="AQ210" t="str">
            <v/>
          </cell>
          <cell r="AR210" t="str">
            <v>FR</v>
          </cell>
          <cell r="AS210" t="str">
            <v>FRANCE</v>
          </cell>
          <cell r="AT210" t="str">
            <v/>
          </cell>
          <cell r="AU210" t="str">
            <v/>
          </cell>
          <cell r="AV210" t="str">
            <v>ONDO</v>
          </cell>
          <cell r="AW210">
            <v>2761</v>
          </cell>
          <cell r="AX210">
            <v>17.307225861000003</v>
          </cell>
          <cell r="AY210">
            <v>13.17684783</v>
          </cell>
          <cell r="AZ210">
            <v>4.1512704109999996</v>
          </cell>
          <cell r="BA210">
            <v>72</v>
          </cell>
          <cell r="BB210" t="str">
            <v>SI</v>
          </cell>
          <cell r="BC210">
            <v>0</v>
          </cell>
          <cell r="BD210">
            <v>0</v>
          </cell>
        </row>
        <row r="211">
          <cell r="A211" t="str">
            <v>18025</v>
          </cell>
          <cell r="B211" t="str">
            <v>CAISSE D EPARGNE DE PICARDIE</v>
          </cell>
          <cell r="C211" t="str">
            <v>3. Autres (GEA CBD)</v>
          </cell>
          <cell r="D211">
            <v>201412</v>
          </cell>
          <cell r="E211">
            <v>6.2722802210757198E-2</v>
          </cell>
          <cell r="F211">
            <v>0.22057110883266001</v>
          </cell>
          <cell r="G211">
            <v>4.8903426019999996</v>
          </cell>
          <cell r="H211">
            <v>0.30673599176808569</v>
          </cell>
          <cell r="I211">
            <v>1.0786682902947358</v>
          </cell>
          <cell r="O211">
            <v>15419</v>
          </cell>
          <cell r="P211" t="str">
            <v>383000692</v>
          </cell>
          <cell r="Q211" t="str">
            <v>PM</v>
          </cell>
          <cell r="R211" t="str">
            <v>270</v>
          </cell>
          <cell r="S211" t="str">
            <v>01</v>
          </cell>
          <cell r="T211" t="str">
            <v>Etablissement de crédit</v>
          </cell>
          <cell r="U211" t="str">
            <v>201</v>
          </cell>
          <cell r="V211" t="str">
            <v>Banque mutualiste ou coopérative</v>
          </cell>
          <cell r="W211" t="str">
            <v>001</v>
          </cell>
          <cell r="X211" t="str">
            <v>Agrément ACPR</v>
          </cell>
          <cell r="Y211">
            <v>8</v>
          </cell>
          <cell r="Z211" t="str">
            <v>RESTRUCTURATION AVEC REPRISE DE CIB</v>
          </cell>
          <cell r="AA211" t="str">
            <v>FR</v>
          </cell>
          <cell r="AB211" t="str">
            <v> France</v>
          </cell>
          <cell r="AC211" t="str">
            <v>S. BANCAIRE MUTUALISTE ET AUTRES RESEAUX</v>
          </cell>
          <cell r="AD211">
            <v>1163</v>
          </cell>
          <cell r="AE211" t="str">
            <v>GPE BPCE</v>
          </cell>
          <cell r="AF211">
            <v>0</v>
          </cell>
          <cell r="AG211" t="str">
            <v>80000</v>
          </cell>
          <cell r="AH211" t="str">
            <v>FR</v>
          </cell>
          <cell r="AI211" t="str">
            <v/>
          </cell>
          <cell r="AJ211" t="str">
            <v/>
          </cell>
          <cell r="AK211" t="str">
            <v>EC</v>
          </cell>
          <cell r="AL211" t="str">
            <v>Bq mut</v>
          </cell>
          <cell r="AM211" t="str">
            <v>PERSONNE_MORALE_SOCIETE</v>
          </cell>
          <cell r="AN211" t="str">
            <v>BPCE</v>
          </cell>
          <cell r="AO211" t="str">
            <v>Groupes mutualistes</v>
          </cell>
          <cell r="AP211" t="str">
            <v/>
          </cell>
          <cell r="AQ211" t="str">
            <v/>
          </cell>
          <cell r="AR211" t="str">
            <v>FR</v>
          </cell>
          <cell r="AS211" t="str">
            <v>FRANCE</v>
          </cell>
          <cell r="AT211" t="str">
            <v/>
          </cell>
          <cell r="AU211" t="str">
            <v/>
          </cell>
          <cell r="AV211" t="str">
            <v>CISSOKHO-COULIBALY</v>
          </cell>
          <cell r="AW211">
            <v>2762</v>
          </cell>
          <cell r="AX211">
            <v>10.451593508</v>
          </cell>
          <cell r="AY211">
            <v>5.4116979829999998</v>
          </cell>
          <cell r="AZ211">
            <v>7.2299101749999997</v>
          </cell>
          <cell r="BA211">
            <v>113</v>
          </cell>
          <cell r="BB211" t="str">
            <v>SI</v>
          </cell>
          <cell r="BC211">
            <v>0</v>
          </cell>
          <cell r="BD211">
            <v>1</v>
          </cell>
        </row>
        <row r="212">
          <cell r="A212" t="str">
            <v>18029</v>
          </cell>
          <cell r="B212" t="str">
            <v>BNP PARIBAS PERSONAL FINANCE</v>
          </cell>
          <cell r="C212" t="str">
            <v>3. Autres (GEA CBD)</v>
          </cell>
          <cell r="D212">
            <v>201412</v>
          </cell>
          <cell r="E212">
            <v>0.1704</v>
          </cell>
          <cell r="F212">
            <v>0.37780000000000002</v>
          </cell>
          <cell r="G212">
            <v>33.744033000000002</v>
          </cell>
          <cell r="H212">
            <v>5.7499832232000001</v>
          </cell>
          <cell r="I212">
            <v>12.748495667400002</v>
          </cell>
          <cell r="O212">
            <v>15426</v>
          </cell>
          <cell r="P212" t="str">
            <v>542097902</v>
          </cell>
          <cell r="Q212" t="str">
            <v>PM</v>
          </cell>
          <cell r="R212" t="str">
            <v>102</v>
          </cell>
          <cell r="S212" t="str">
            <v>01</v>
          </cell>
          <cell r="T212" t="str">
            <v>Etablissement de crédit</v>
          </cell>
          <cell r="U212" t="str">
            <v>200</v>
          </cell>
          <cell r="V212" t="str">
            <v>Banque</v>
          </cell>
          <cell r="W212" t="str">
            <v>001</v>
          </cell>
          <cell r="X212" t="str">
            <v>Agrément ACPR</v>
          </cell>
          <cell r="Y212">
            <v>6</v>
          </cell>
          <cell r="Z212" t="str">
            <v>NOUVEL ETABLISSEMENT</v>
          </cell>
          <cell r="AA212" t="str">
            <v>FR</v>
          </cell>
          <cell r="AB212" t="str">
            <v> France</v>
          </cell>
          <cell r="AC212" t="str">
            <v>S. BANCAIRE PRIVE (GRANDS GROUPES)</v>
          </cell>
          <cell r="AD212">
            <v>768</v>
          </cell>
          <cell r="AE212" t="str">
            <v>GPE BNP-PARIBAS</v>
          </cell>
          <cell r="AF212">
            <v>0</v>
          </cell>
          <cell r="AG212" t="str">
            <v>75009</v>
          </cell>
          <cell r="AH212" t="str">
            <v>FR</v>
          </cell>
          <cell r="AI212" t="str">
            <v/>
          </cell>
          <cell r="AJ212" t="str">
            <v/>
          </cell>
          <cell r="AK212" t="str">
            <v>EC</v>
          </cell>
          <cell r="AL212" t="str">
            <v>Banque</v>
          </cell>
          <cell r="AM212" t="str">
            <v>PERSONNE_MORALE_SOCIETE</v>
          </cell>
          <cell r="AN212" t="str">
            <v>BNP-PARIBAS</v>
          </cell>
          <cell r="AO212" t="str">
            <v>Grands groupes bancaires privés</v>
          </cell>
          <cell r="AP212" t="str">
            <v>OUI</v>
          </cell>
          <cell r="AQ212" t="str">
            <v/>
          </cell>
          <cell r="AR212" t="str">
            <v>FR</v>
          </cell>
          <cell r="AS212" t="str">
            <v>FRANCE</v>
          </cell>
          <cell r="AT212" t="str">
            <v/>
          </cell>
          <cell r="AU212" t="str">
            <v/>
          </cell>
          <cell r="AV212" t="str">
            <v>FLOERCHINGER</v>
          </cell>
          <cell r="AW212">
            <v>2754</v>
          </cell>
          <cell r="AX212">
            <v>46.566278304000001</v>
          </cell>
          <cell r="AY212">
            <v>22.063739736000002</v>
          </cell>
          <cell r="AZ212">
            <v>0.440245993</v>
          </cell>
          <cell r="BA212">
            <v>27</v>
          </cell>
          <cell r="BB212" t="str">
            <v>SI</v>
          </cell>
          <cell r="BC212">
            <v>0</v>
          </cell>
          <cell r="BD212">
            <v>1</v>
          </cell>
        </row>
        <row r="213">
          <cell r="A213" t="str">
            <v>18106</v>
          </cell>
          <cell r="B213" t="str">
            <v>CRCAM DES SAVOIE</v>
          </cell>
          <cell r="C213" t="str">
            <v>3. Autres (GEA CBD)</v>
          </cell>
          <cell r="D213">
            <v>201412</v>
          </cell>
          <cell r="E213">
            <v>4.58E-2</v>
          </cell>
          <cell r="F213">
            <v>0.17019999999999999</v>
          </cell>
          <cell r="G213">
            <v>13.277722000000001</v>
          </cell>
          <cell r="H213">
            <v>0.60811966760000002</v>
          </cell>
          <cell r="I213">
            <v>2.2598682844</v>
          </cell>
          <cell r="J213">
            <v>4.7100000000000003E-2</v>
          </cell>
          <cell r="K213">
            <v>0.44879999999999998</v>
          </cell>
          <cell r="L213">
            <v>2.4315609999999999</v>
          </cell>
          <cell r="M213">
            <v>0.1145265231</v>
          </cell>
          <cell r="N213">
            <v>1.0912845767999999</v>
          </cell>
          <cell r="O213">
            <v>15570</v>
          </cell>
          <cell r="P213" t="str">
            <v>302958491</v>
          </cell>
          <cell r="Q213" t="str">
            <v>PM</v>
          </cell>
          <cell r="R213" t="str">
            <v>210</v>
          </cell>
          <cell r="S213" t="str">
            <v>01</v>
          </cell>
          <cell r="T213" t="str">
            <v>Etablissement de crédit</v>
          </cell>
          <cell r="U213" t="str">
            <v>201</v>
          </cell>
          <cell r="V213" t="str">
            <v>Banque mutualiste ou coopérative</v>
          </cell>
          <cell r="W213" t="str">
            <v>001</v>
          </cell>
          <cell r="X213" t="str">
            <v>Agrément ACPR</v>
          </cell>
          <cell r="Y213">
            <v>6</v>
          </cell>
          <cell r="Z213" t="str">
            <v>NOUVEL ETABLISSEMENT</v>
          </cell>
          <cell r="AA213" t="str">
            <v>FR</v>
          </cell>
          <cell r="AB213" t="str">
            <v> France</v>
          </cell>
          <cell r="AC213" t="str">
            <v>S. BANCAIRE MUTUALISTE ET AUTRES RESEAUX</v>
          </cell>
          <cell r="AD213">
            <v>27</v>
          </cell>
          <cell r="AE213" t="str">
            <v>GPE CREDIT AGRICOLE</v>
          </cell>
          <cell r="AF213">
            <v>0</v>
          </cell>
          <cell r="AG213" t="str">
            <v>74940</v>
          </cell>
          <cell r="AH213" t="str">
            <v>FR</v>
          </cell>
          <cell r="AI213" t="str">
            <v/>
          </cell>
          <cell r="AJ213" t="str">
            <v/>
          </cell>
          <cell r="AK213" t="str">
            <v>EC</v>
          </cell>
          <cell r="AL213" t="str">
            <v>Bq mut</v>
          </cell>
          <cell r="AM213" t="str">
            <v>PERSONNE_MORALE_SOCIETE</v>
          </cell>
          <cell r="AN213" t="str">
            <v>CREDIT AGRICOLE</v>
          </cell>
          <cell r="AO213" t="str">
            <v>Groupes mutualistes</v>
          </cell>
          <cell r="AP213" t="str">
            <v/>
          </cell>
          <cell r="AQ213" t="str">
            <v/>
          </cell>
          <cell r="AR213" t="str">
            <v>FR</v>
          </cell>
          <cell r="AS213" t="str">
            <v>FRANCE</v>
          </cell>
          <cell r="AT213" t="str">
            <v/>
          </cell>
          <cell r="AU213" t="str">
            <v/>
          </cell>
          <cell r="AV213" t="str">
            <v>RABIER</v>
          </cell>
          <cell r="AW213">
            <v>2761</v>
          </cell>
          <cell r="AX213">
            <v>20.512964103999998</v>
          </cell>
          <cell r="AY213">
            <v>14.490371286</v>
          </cell>
          <cell r="AZ213">
            <v>5.5133413019999997</v>
          </cell>
          <cell r="BA213">
            <v>60</v>
          </cell>
          <cell r="BB213" t="str">
            <v>SI</v>
          </cell>
          <cell r="BC213">
            <v>0</v>
          </cell>
          <cell r="BD213">
            <v>0</v>
          </cell>
        </row>
        <row r="214">
          <cell r="A214" t="str">
            <v>18206</v>
          </cell>
          <cell r="B214" t="str">
            <v>CRCAM DE PARIS ET D ILE DE FRANCE</v>
          </cell>
          <cell r="C214" t="str">
            <v>3. Autres (GEA CBD)</v>
          </cell>
          <cell r="D214">
            <v>201412</v>
          </cell>
          <cell r="E214">
            <v>3.2500000000000001E-2</v>
          </cell>
          <cell r="F214">
            <v>0.16900000000000001</v>
          </cell>
          <cell r="G214">
            <v>20.179189000000001</v>
          </cell>
          <cell r="H214">
            <v>0.65582364250000003</v>
          </cell>
          <cell r="I214">
            <v>3.4102829410000002</v>
          </cell>
          <cell r="J214">
            <v>1.78E-2</v>
          </cell>
          <cell r="K214">
            <v>0.44629999999999997</v>
          </cell>
          <cell r="L214">
            <v>9.5047139999999999</v>
          </cell>
          <cell r="M214">
            <v>0.16918390920000001</v>
          </cell>
          <cell r="N214">
            <v>4.2419538581999996</v>
          </cell>
          <cell r="O214">
            <v>15732</v>
          </cell>
          <cell r="P214" t="str">
            <v>775665615</v>
          </cell>
          <cell r="Q214" t="str">
            <v>PM</v>
          </cell>
          <cell r="R214" t="str">
            <v>210</v>
          </cell>
          <cell r="S214" t="str">
            <v>01</v>
          </cell>
          <cell r="T214" t="str">
            <v>Etablissement de crédit</v>
          </cell>
          <cell r="U214" t="str">
            <v>201</v>
          </cell>
          <cell r="V214" t="str">
            <v>Banque mutualiste ou coopérative</v>
          </cell>
          <cell r="W214" t="str">
            <v>001</v>
          </cell>
          <cell r="X214" t="str">
            <v>Agrément ACPR</v>
          </cell>
          <cell r="Y214">
            <v>6</v>
          </cell>
          <cell r="Z214" t="str">
            <v>NOUVEL ETABLISSEMENT</v>
          </cell>
          <cell r="AA214" t="str">
            <v>FR</v>
          </cell>
          <cell r="AB214" t="str">
            <v> France</v>
          </cell>
          <cell r="AC214" t="str">
            <v>S. BANCAIRE MUTUALISTE ET AUTRES RESEAUX</v>
          </cell>
          <cell r="AD214">
            <v>27</v>
          </cell>
          <cell r="AE214" t="str">
            <v>GPE CREDIT AGRICOLE</v>
          </cell>
          <cell r="AF214">
            <v>0</v>
          </cell>
          <cell r="AG214" t="str">
            <v>75012</v>
          </cell>
          <cell r="AH214" t="str">
            <v>FR</v>
          </cell>
          <cell r="AI214" t="str">
            <v/>
          </cell>
          <cell r="AJ214" t="str">
            <v/>
          </cell>
          <cell r="AK214" t="str">
            <v>EC</v>
          </cell>
          <cell r="AL214" t="str">
            <v>Bq mut</v>
          </cell>
          <cell r="AM214" t="str">
            <v>PERSONNE_MORALE_SOCIETE</v>
          </cell>
          <cell r="AN214" t="str">
            <v>CREDIT AGRICOLE</v>
          </cell>
          <cell r="AO214" t="str">
            <v>Groupes mutualistes</v>
          </cell>
          <cell r="AP214" t="str">
            <v/>
          </cell>
          <cell r="AQ214" t="str">
            <v/>
          </cell>
          <cell r="AR214" t="str">
            <v>FR</v>
          </cell>
          <cell r="AS214" t="str">
            <v>FRANCE</v>
          </cell>
          <cell r="AT214" t="str">
            <v/>
          </cell>
          <cell r="AU214" t="str">
            <v/>
          </cell>
          <cell r="AV214" t="str">
            <v>RABIER</v>
          </cell>
          <cell r="AW214">
            <v>2761</v>
          </cell>
          <cell r="AX214">
            <v>37.209238888999998</v>
          </cell>
          <cell r="AY214">
            <v>27.899202125999999</v>
          </cell>
          <cell r="AZ214">
            <v>12.222745767000001</v>
          </cell>
          <cell r="BA214">
            <v>32</v>
          </cell>
          <cell r="BB214" t="str">
            <v>SI</v>
          </cell>
          <cell r="BC214">
            <v>0</v>
          </cell>
          <cell r="BD214">
            <v>0</v>
          </cell>
        </row>
        <row r="215">
          <cell r="A215" t="str">
            <v>18306</v>
          </cell>
          <cell r="B215" t="str">
            <v>CRCAM NORMANDIE-SEINE</v>
          </cell>
          <cell r="C215" t="str">
            <v>3. Autres (GEA CBD)</v>
          </cell>
          <cell r="D215">
            <v>201412</v>
          </cell>
          <cell r="E215">
            <v>3.9E-2</v>
          </cell>
          <cell r="F215">
            <v>0.1663</v>
          </cell>
          <cell r="G215">
            <v>8.8757859999999997</v>
          </cell>
          <cell r="H215">
            <v>0.34615565399999998</v>
          </cell>
          <cell r="I215">
            <v>1.4760432118</v>
          </cell>
          <cell r="J215">
            <v>2.6200000000000001E-2</v>
          </cell>
          <cell r="K215">
            <v>0.44519999999999998</v>
          </cell>
          <cell r="L215">
            <v>2.370063</v>
          </cell>
          <cell r="M215">
            <v>6.2095650600000003E-2</v>
          </cell>
          <cell r="N215">
            <v>1.0551520476</v>
          </cell>
          <cell r="O215">
            <v>15913</v>
          </cell>
          <cell r="P215" t="str">
            <v>433786738</v>
          </cell>
          <cell r="Q215" t="str">
            <v>PM</v>
          </cell>
          <cell r="R215" t="str">
            <v>210</v>
          </cell>
          <cell r="S215" t="str">
            <v>01</v>
          </cell>
          <cell r="T215" t="str">
            <v>Etablissement de crédit</v>
          </cell>
          <cell r="U215" t="str">
            <v>201</v>
          </cell>
          <cell r="V215" t="str">
            <v>Banque mutualiste ou coopérative</v>
          </cell>
          <cell r="W215" t="str">
            <v>001</v>
          </cell>
          <cell r="X215" t="str">
            <v>Agrément ACPR</v>
          </cell>
          <cell r="Y215">
            <v>8</v>
          </cell>
          <cell r="Z215" t="str">
            <v>RESTRUCTURATION AVEC REPRISE DE CIB</v>
          </cell>
          <cell r="AA215" t="str">
            <v>FR</v>
          </cell>
          <cell r="AB215" t="str">
            <v> France</v>
          </cell>
          <cell r="AC215" t="str">
            <v>S. BANCAIRE MUTUALISTE ET AUTRES RESEAUX</v>
          </cell>
          <cell r="AD215">
            <v>27</v>
          </cell>
          <cell r="AE215" t="str">
            <v>GPE CREDIT AGRICOLE</v>
          </cell>
          <cell r="AF215">
            <v>0</v>
          </cell>
          <cell r="AG215" t="str">
            <v>76230</v>
          </cell>
          <cell r="AH215" t="str">
            <v>FR</v>
          </cell>
          <cell r="AI215" t="str">
            <v/>
          </cell>
          <cell r="AJ215" t="str">
            <v/>
          </cell>
          <cell r="AK215" t="str">
            <v>EC</v>
          </cell>
          <cell r="AL215" t="str">
            <v>Bq mut</v>
          </cell>
          <cell r="AM215" t="str">
            <v>PERSONNE_MORALE_SOCIETE</v>
          </cell>
          <cell r="AN215" t="str">
            <v>CREDIT AGRICOLE</v>
          </cell>
          <cell r="AO215" t="str">
            <v>Groupes mutualistes</v>
          </cell>
          <cell r="AP215" t="str">
            <v/>
          </cell>
          <cell r="AQ215" t="str">
            <v/>
          </cell>
          <cell r="AR215" t="str">
            <v>FR</v>
          </cell>
          <cell r="AS215" t="str">
            <v>FRANCE</v>
          </cell>
          <cell r="AT215" t="str">
            <v/>
          </cell>
          <cell r="AU215" t="str">
            <v/>
          </cell>
          <cell r="AV215" t="str">
            <v>BALLABRIGA</v>
          </cell>
          <cell r="AW215">
            <v>2761</v>
          </cell>
          <cell r="AX215">
            <v>12.954699069</v>
          </cell>
          <cell r="AY215">
            <v>9.6156797730000001</v>
          </cell>
          <cell r="AZ215">
            <v>3.5029992009999997</v>
          </cell>
          <cell r="BA215">
            <v>98</v>
          </cell>
          <cell r="BB215" t="str">
            <v>SI</v>
          </cell>
          <cell r="BC215">
            <v>0</v>
          </cell>
          <cell r="BD215">
            <v>0</v>
          </cell>
        </row>
        <row r="216">
          <cell r="A216" t="str">
            <v>18315</v>
          </cell>
          <cell r="B216" t="str">
            <v>CAISSE D EPARGNE COTE D AZUR</v>
          </cell>
          <cell r="C216" t="str">
            <v>3. Autres (GEA CBD)</v>
          </cell>
          <cell r="D216">
            <v>201412</v>
          </cell>
          <cell r="E216">
            <v>5.0048431125567297E-2</v>
          </cell>
          <cell r="F216">
            <v>0.21045897977000499</v>
          </cell>
          <cell r="G216">
            <v>7.6358350080000008</v>
          </cell>
          <cell r="H216">
            <v>0.38216156248408367</v>
          </cell>
          <cell r="I216">
            <v>1.607030045475768</v>
          </cell>
          <cell r="O216">
            <v>15916</v>
          </cell>
          <cell r="P216" t="str">
            <v>384402871</v>
          </cell>
          <cell r="Q216" t="str">
            <v>PM</v>
          </cell>
          <cell r="R216" t="str">
            <v>270</v>
          </cell>
          <cell r="S216" t="str">
            <v>01</v>
          </cell>
          <cell r="T216" t="str">
            <v>Etablissement de crédit</v>
          </cell>
          <cell r="U216" t="str">
            <v>201</v>
          </cell>
          <cell r="V216" t="str">
            <v>Banque mutualiste ou coopérative</v>
          </cell>
          <cell r="W216" t="str">
            <v>001</v>
          </cell>
          <cell r="X216" t="str">
            <v>Agrément ACPR</v>
          </cell>
          <cell r="Y216">
            <v>6</v>
          </cell>
          <cell r="Z216" t="str">
            <v>NOUVEL ETABLISSEMENT</v>
          </cell>
          <cell r="AA216" t="str">
            <v>FR</v>
          </cell>
          <cell r="AB216" t="str">
            <v> France</v>
          </cell>
          <cell r="AC216" t="str">
            <v>S. BANCAIRE MUTUALISTE ET AUTRES RESEAUX</v>
          </cell>
          <cell r="AD216">
            <v>1163</v>
          </cell>
          <cell r="AE216" t="str">
            <v>GPE BPCE</v>
          </cell>
          <cell r="AF216">
            <v>0</v>
          </cell>
          <cell r="AG216" t="str">
            <v>06200</v>
          </cell>
          <cell r="AH216" t="str">
            <v>FR</v>
          </cell>
          <cell r="AI216" t="str">
            <v/>
          </cell>
          <cell r="AJ216" t="str">
            <v/>
          </cell>
          <cell r="AK216" t="str">
            <v>EC</v>
          </cell>
          <cell r="AL216" t="str">
            <v>Bq mut</v>
          </cell>
          <cell r="AM216" t="str">
            <v>PERSONNE_MORALE_SOCIETE</v>
          </cell>
          <cell r="AN216" t="str">
            <v>BPCE</v>
          </cell>
          <cell r="AO216" t="str">
            <v>Groupes mutualistes</v>
          </cell>
          <cell r="AP216" t="str">
            <v/>
          </cell>
          <cell r="AQ216" t="str">
            <v/>
          </cell>
          <cell r="AR216" t="str">
            <v>FR</v>
          </cell>
          <cell r="AS216" t="str">
            <v>FRANCE</v>
          </cell>
          <cell r="AT216" t="str">
            <v/>
          </cell>
          <cell r="AU216" t="str">
            <v/>
          </cell>
          <cell r="AV216" t="str">
            <v>LE METAYER</v>
          </cell>
          <cell r="AW216">
            <v>2762</v>
          </cell>
          <cell r="AX216">
            <v>16.134912029999999</v>
          </cell>
          <cell r="AY216">
            <v>9.3829075569999993</v>
          </cell>
          <cell r="AZ216">
            <v>11.026038687000002</v>
          </cell>
          <cell r="BA216">
            <v>80</v>
          </cell>
          <cell r="BB216" t="str">
            <v>SI</v>
          </cell>
          <cell r="BC216">
            <v>0</v>
          </cell>
          <cell r="BD216">
            <v>1</v>
          </cell>
        </row>
        <row r="217">
          <cell r="A217" t="str">
            <v>18589</v>
          </cell>
          <cell r="B217" t="str">
            <v>CAISSE FRANCAISE DE DEVELOPPEMENT INDUST</v>
          </cell>
          <cell r="C217" t="str">
            <v>3. Autres (GEA CBD)</v>
          </cell>
          <cell r="D217">
            <v>201412</v>
          </cell>
          <cell r="J217">
            <v>0</v>
          </cell>
          <cell r="L217">
            <v>1.282359327</v>
          </cell>
          <cell r="M217">
            <v>0</v>
          </cell>
          <cell r="O217">
            <v>16305</v>
          </cell>
          <cell r="P217" t="str">
            <v>328559679</v>
          </cell>
          <cell r="Q217" t="str">
            <v>PM</v>
          </cell>
          <cell r="R217" t="str">
            <v>102</v>
          </cell>
          <cell r="S217" t="str">
            <v>01</v>
          </cell>
          <cell r="T217" t="str">
            <v>Etablissement de crédit</v>
          </cell>
          <cell r="U217" t="str">
            <v>200</v>
          </cell>
          <cell r="V217" t="str">
            <v>Banque</v>
          </cell>
          <cell r="W217" t="str">
            <v>001</v>
          </cell>
          <cell r="X217" t="str">
            <v>Agrément ACPR</v>
          </cell>
          <cell r="Y217">
            <v>6</v>
          </cell>
          <cell r="Z217" t="str">
            <v>NOUVEL ETABLISSEMENT</v>
          </cell>
          <cell r="AA217" t="str">
            <v>FR</v>
          </cell>
          <cell r="AB217" t="str">
            <v> France</v>
          </cell>
          <cell r="AC217" t="str">
            <v>S. BANCAIRE MUTUALISTE ET AUTRES RESEAUX</v>
          </cell>
          <cell r="AD217">
            <v>1163</v>
          </cell>
          <cell r="AE217" t="str">
            <v>GPE BPCE</v>
          </cell>
          <cell r="AF217">
            <v>0</v>
          </cell>
          <cell r="AG217" t="str">
            <v>75013</v>
          </cell>
          <cell r="AH217" t="str">
            <v>FR</v>
          </cell>
          <cell r="AI217" t="str">
            <v/>
          </cell>
          <cell r="AJ217" t="str">
            <v/>
          </cell>
          <cell r="AK217" t="str">
            <v>EC</v>
          </cell>
          <cell r="AL217" t="str">
            <v>Banque</v>
          </cell>
          <cell r="AM217" t="str">
            <v>PERSONNE_MORALE_SOCIETE</v>
          </cell>
          <cell r="AN217" t="str">
            <v>BPCE</v>
          </cell>
          <cell r="AO217" t="str">
            <v>Groupes mutualistes</v>
          </cell>
          <cell r="AP217" t="str">
            <v/>
          </cell>
          <cell r="AQ217" t="str">
            <v/>
          </cell>
          <cell r="AR217" t="str">
            <v>FR</v>
          </cell>
          <cell r="AS217" t="str">
            <v>FRANCE</v>
          </cell>
          <cell r="AT217" t="str">
            <v/>
          </cell>
          <cell r="AU217" t="str">
            <v/>
          </cell>
          <cell r="AV217" t="str">
            <v>CORSALETTI</v>
          </cell>
          <cell r="AW217">
            <v>2762</v>
          </cell>
          <cell r="AX217">
            <v>1.8929772000000001E-2</v>
          </cell>
          <cell r="AY217">
            <v>9.1468999999999988E-5</v>
          </cell>
          <cell r="AZ217">
            <v>1.3793755999999999E-2</v>
          </cell>
          <cell r="BA217">
            <v>610</v>
          </cell>
          <cell r="BB217" t="str">
            <v>SI</v>
          </cell>
          <cell r="BC217">
            <v>0</v>
          </cell>
          <cell r="BD217">
            <v>1</v>
          </cell>
        </row>
        <row r="218">
          <cell r="A218" t="str">
            <v>18706</v>
          </cell>
          <cell r="B218" t="str">
            <v>CRCAM BRIE PICARDIE</v>
          </cell>
          <cell r="C218" t="str">
            <v>3. Autres (GEA CBD)</v>
          </cell>
          <cell r="D218">
            <v>201412</v>
          </cell>
          <cell r="E218">
            <v>4.1399999999999999E-2</v>
          </cell>
          <cell r="F218">
            <v>0.16969999999999999</v>
          </cell>
          <cell r="G218">
            <v>13.095703</v>
          </cell>
          <cell r="H218">
            <v>0.54216210419999999</v>
          </cell>
          <cell r="I218">
            <v>2.2223407990999999</v>
          </cell>
          <cell r="J218">
            <v>2.9700000000000001E-2</v>
          </cell>
          <cell r="K218">
            <v>0.436</v>
          </cell>
          <cell r="L218">
            <v>3.2038570000000002</v>
          </cell>
          <cell r="M218">
            <v>9.5154552900000008E-2</v>
          </cell>
          <cell r="N218">
            <v>1.396881652</v>
          </cell>
          <cell r="O218">
            <v>16511</v>
          </cell>
          <cell r="P218" t="str">
            <v>487625436</v>
          </cell>
          <cell r="Q218" t="str">
            <v>PM</v>
          </cell>
          <cell r="R218" t="str">
            <v>210</v>
          </cell>
          <cell r="S218" t="str">
            <v>01</v>
          </cell>
          <cell r="T218" t="str">
            <v>Etablissement de crédit</v>
          </cell>
          <cell r="U218" t="str">
            <v>201</v>
          </cell>
          <cell r="V218" t="str">
            <v>Banque mutualiste ou coopérative</v>
          </cell>
          <cell r="W218" t="str">
            <v>001</v>
          </cell>
          <cell r="X218" t="str">
            <v>Agrément ACPR</v>
          </cell>
          <cell r="Y218">
            <v>8</v>
          </cell>
          <cell r="Z218" t="str">
            <v>RESTRUCTURATION AVEC REPRISE DE CIB</v>
          </cell>
          <cell r="AA218" t="str">
            <v>FR</v>
          </cell>
          <cell r="AB218" t="str">
            <v> France</v>
          </cell>
          <cell r="AC218" t="str">
            <v>S. BANCAIRE MUTUALISTE ET AUTRES RESEAUX</v>
          </cell>
          <cell r="AD218">
            <v>27</v>
          </cell>
          <cell r="AE218" t="str">
            <v>GPE CREDIT AGRICOLE</v>
          </cell>
          <cell r="AF218">
            <v>0</v>
          </cell>
          <cell r="AG218" t="str">
            <v>80000</v>
          </cell>
          <cell r="AH218" t="str">
            <v>FR</v>
          </cell>
          <cell r="AI218" t="str">
            <v/>
          </cell>
          <cell r="AJ218" t="str">
            <v/>
          </cell>
          <cell r="AK218" t="str">
            <v>EC</v>
          </cell>
          <cell r="AL218" t="str">
            <v>Bq mut</v>
          </cell>
          <cell r="AM218" t="str">
            <v>PERSONNE_MORALE_SOCIETE</v>
          </cell>
          <cell r="AN218" t="str">
            <v>CREDIT AGRICOLE</v>
          </cell>
          <cell r="AO218" t="str">
            <v>Groupes mutualistes</v>
          </cell>
          <cell r="AP218" t="str">
            <v/>
          </cell>
          <cell r="AQ218" t="str">
            <v/>
          </cell>
          <cell r="AR218" t="str">
            <v>FR</v>
          </cell>
          <cell r="AS218" t="str">
            <v>FRANCE</v>
          </cell>
          <cell r="AT218" t="str">
            <v/>
          </cell>
          <cell r="AU218" t="str">
            <v/>
          </cell>
          <cell r="AV218" t="str">
            <v>RABIER</v>
          </cell>
          <cell r="AW218">
            <v>2761</v>
          </cell>
          <cell r="AX218">
            <v>21.505500820000002</v>
          </cell>
          <cell r="AY218">
            <v>15.93915563</v>
          </cell>
          <cell r="AZ218">
            <v>5.397239699</v>
          </cell>
          <cell r="BA218">
            <v>56</v>
          </cell>
          <cell r="BB218" t="str">
            <v>SI</v>
          </cell>
          <cell r="BC218">
            <v>0</v>
          </cell>
          <cell r="BD218">
            <v>0</v>
          </cell>
        </row>
        <row r="219">
          <cell r="A219" t="str">
            <v>18707</v>
          </cell>
          <cell r="B219" t="str">
            <v>BANQUE POPULAIRE VAL DE FRANCE (2EME)</v>
          </cell>
          <cell r="C219" t="str">
            <v>3. Autres (GEA CBD)</v>
          </cell>
          <cell r="D219">
            <v>201412</v>
          </cell>
          <cell r="E219">
            <v>7.6679085411241604E-2</v>
          </cell>
          <cell r="F219">
            <v>0.13832344079325001</v>
          </cell>
          <cell r="G219">
            <v>8.8398947094999993</v>
          </cell>
          <cell r="H219">
            <v>0.67783504145613327</v>
          </cell>
          <cell r="I219">
            <v>1.2227646524680871</v>
          </cell>
          <cell r="J219">
            <v>6.2944186269144206E-2</v>
          </cell>
          <cell r="K219">
            <v>0.43463489333230299</v>
          </cell>
          <cell r="L219">
            <v>2.6543120665000002</v>
          </cell>
          <cell r="M219">
            <v>0.1670735131302131</v>
          </cell>
          <cell r="N219">
            <v>1.1536566418938723</v>
          </cell>
          <cell r="O219">
            <v>16512</v>
          </cell>
          <cell r="P219" t="str">
            <v>549800373</v>
          </cell>
          <cell r="Q219" t="str">
            <v>PM</v>
          </cell>
          <cell r="R219" t="str">
            <v>202</v>
          </cell>
          <cell r="S219" t="str">
            <v>01</v>
          </cell>
          <cell r="T219" t="str">
            <v>Etablissement de crédit</v>
          </cell>
          <cell r="U219" t="str">
            <v>201</v>
          </cell>
          <cell r="V219" t="str">
            <v>Banque mutualiste ou coopérative</v>
          </cell>
          <cell r="W219" t="str">
            <v>001</v>
          </cell>
          <cell r="X219" t="str">
            <v>Agrément ACPR</v>
          </cell>
          <cell r="Y219">
            <v>6</v>
          </cell>
          <cell r="Z219" t="str">
            <v>NOUVEL ETABLISSEMENT</v>
          </cell>
          <cell r="AA219" t="str">
            <v>FR</v>
          </cell>
          <cell r="AB219" t="str">
            <v> France</v>
          </cell>
          <cell r="AC219" t="str">
            <v>S. BANCAIRE MUTUALISTE ET AUTRES RESEAUX</v>
          </cell>
          <cell r="AD219">
            <v>1163</v>
          </cell>
          <cell r="AE219" t="str">
            <v>GPE BPCE</v>
          </cell>
          <cell r="AF219">
            <v>0</v>
          </cell>
          <cell r="AG219" t="str">
            <v>78180</v>
          </cell>
          <cell r="AH219" t="str">
            <v>FR</v>
          </cell>
          <cell r="AI219" t="str">
            <v/>
          </cell>
          <cell r="AJ219" t="str">
            <v/>
          </cell>
          <cell r="AK219" t="str">
            <v>EC</v>
          </cell>
          <cell r="AL219" t="str">
            <v>Bq mut</v>
          </cell>
          <cell r="AM219" t="str">
            <v>PERSONNE_MORALE_SOCIETE</v>
          </cell>
          <cell r="AN219" t="str">
            <v>BPCE</v>
          </cell>
          <cell r="AO219" t="str">
            <v>Groupes mutualistes</v>
          </cell>
          <cell r="AP219" t="str">
            <v/>
          </cell>
          <cell r="AQ219" t="str">
            <v/>
          </cell>
          <cell r="AR219" t="str">
            <v>FR</v>
          </cell>
          <cell r="AS219" t="str">
            <v>FRANCE</v>
          </cell>
          <cell r="AT219" t="str">
            <v/>
          </cell>
          <cell r="AU219" t="str">
            <v/>
          </cell>
          <cell r="AV219" t="str">
            <v>MOURJANE</v>
          </cell>
          <cell r="AW219">
            <v>2762</v>
          </cell>
          <cell r="AX219">
            <v>12.995062949999999</v>
          </cell>
          <cell r="AY219">
            <v>8.4695654079999994</v>
          </cell>
          <cell r="AZ219">
            <v>8.3017638970000007</v>
          </cell>
          <cell r="BA219">
            <v>97</v>
          </cell>
          <cell r="BB219" t="str">
            <v>SI</v>
          </cell>
          <cell r="BC219">
            <v>0</v>
          </cell>
          <cell r="BD219">
            <v>1</v>
          </cell>
        </row>
        <row r="220">
          <cell r="A220" t="str">
            <v>18715</v>
          </cell>
          <cell r="B220" t="str">
            <v>CAISSE D EPARGNE D'AUVERGNE ET LIMOUSIN</v>
          </cell>
          <cell r="C220" t="str">
            <v>3. Autres (GEA CBD)</v>
          </cell>
          <cell r="D220">
            <v>201412</v>
          </cell>
          <cell r="E220">
            <v>4.4343428357688897E-2</v>
          </cell>
          <cell r="F220">
            <v>0.218782212444428</v>
          </cell>
          <cell r="G220">
            <v>5.0844794850000001</v>
          </cell>
          <cell r="H220">
            <v>0.22546325177923643</v>
          </cell>
          <cell r="I220">
            <v>1.1123936708566058</v>
          </cell>
          <cell r="O220">
            <v>521</v>
          </cell>
          <cell r="P220" t="str">
            <v>382742013</v>
          </cell>
          <cell r="Q220" t="str">
            <v>PM</v>
          </cell>
          <cell r="R220" t="str">
            <v>270</v>
          </cell>
          <cell r="S220" t="str">
            <v>01</v>
          </cell>
          <cell r="T220" t="str">
            <v>Etablissement de crédit</v>
          </cell>
          <cell r="U220" t="str">
            <v>201</v>
          </cell>
          <cell r="V220" t="str">
            <v>Banque mutualiste ou coopérative</v>
          </cell>
          <cell r="W220" t="str">
            <v>001</v>
          </cell>
          <cell r="X220" t="str">
            <v>Agrément ACPR</v>
          </cell>
          <cell r="Y220">
            <v>8</v>
          </cell>
          <cell r="Z220" t="str">
            <v>RESTRUCTURATION AVEC REPRISE DE CIB</v>
          </cell>
          <cell r="AA220" t="str">
            <v>FR</v>
          </cell>
          <cell r="AB220" t="str">
            <v> France</v>
          </cell>
          <cell r="AC220" t="str">
            <v>S. BANCAIRE MUTUALISTE ET AUTRES RESEAUX</v>
          </cell>
          <cell r="AD220">
            <v>1163</v>
          </cell>
          <cell r="AE220" t="str">
            <v>GPE BPCE</v>
          </cell>
          <cell r="AF220">
            <v>0</v>
          </cell>
          <cell r="AG220" t="str">
            <v>63000</v>
          </cell>
          <cell r="AH220" t="str">
            <v>FR</v>
          </cell>
          <cell r="AI220" t="str">
            <v/>
          </cell>
          <cell r="AJ220" t="str">
            <v/>
          </cell>
          <cell r="AK220" t="str">
            <v>EC</v>
          </cell>
          <cell r="AL220" t="str">
            <v>Bq mut</v>
          </cell>
          <cell r="AM220" t="str">
            <v>PERSONNE_MORALE_SOCIETE</v>
          </cell>
          <cell r="AN220" t="str">
            <v>BPCE</v>
          </cell>
          <cell r="AO220" t="str">
            <v>Groupes mutualistes</v>
          </cell>
          <cell r="AP220" t="str">
            <v/>
          </cell>
          <cell r="AQ220" t="str">
            <v/>
          </cell>
          <cell r="AR220" t="str">
            <v>FR</v>
          </cell>
          <cell r="AS220" t="str">
            <v>FRANCE</v>
          </cell>
          <cell r="AT220" t="str">
            <v/>
          </cell>
          <cell r="AU220" t="str">
            <v/>
          </cell>
          <cell r="AV220" t="str">
            <v>MOURJANE</v>
          </cell>
          <cell r="AW220">
            <v>2762</v>
          </cell>
          <cell r="AX220">
            <v>15.076863028</v>
          </cell>
          <cell r="AY220">
            <v>7.3234776780000006</v>
          </cell>
          <cell r="AZ220">
            <v>9.9989152069999996</v>
          </cell>
          <cell r="BA220">
            <v>84</v>
          </cell>
          <cell r="BB220" t="str">
            <v>SI</v>
          </cell>
          <cell r="BC220">
            <v>0</v>
          </cell>
          <cell r="BD220">
            <v>1</v>
          </cell>
        </row>
        <row r="221">
          <cell r="A221" t="str">
            <v>18829</v>
          </cell>
          <cell r="B221" t="str">
            <v>ARKEA BANQUE ENTREPRISES INSTITUTIONNELS</v>
          </cell>
          <cell r="C221" t="str">
            <v>3. Autres (GEA CBD)</v>
          </cell>
          <cell r="D221">
            <v>201412</v>
          </cell>
          <cell r="E221">
            <v>3.0099999999999998E-2</v>
          </cell>
          <cell r="F221">
            <v>0.1837</v>
          </cell>
          <cell r="G221">
            <v>17.13861897</v>
          </cell>
          <cell r="H221">
            <v>0.51587243099699998</v>
          </cell>
          <cell r="I221">
            <v>3.1483643047889998</v>
          </cell>
          <cell r="O221">
            <v>16694</v>
          </cell>
          <cell r="P221" t="str">
            <v>378398911</v>
          </cell>
          <cell r="Q221" t="str">
            <v>PM</v>
          </cell>
          <cell r="R221" t="str">
            <v>105</v>
          </cell>
          <cell r="S221" t="str">
            <v>01</v>
          </cell>
          <cell r="T221" t="str">
            <v>Etablissement de crédit</v>
          </cell>
          <cell r="U221" t="str">
            <v>200</v>
          </cell>
          <cell r="V221" t="str">
            <v>Banque</v>
          </cell>
          <cell r="W221" t="str">
            <v>001</v>
          </cell>
          <cell r="X221" t="str">
            <v>Agrément ACPR</v>
          </cell>
          <cell r="Y221">
            <v>8</v>
          </cell>
          <cell r="Z221" t="str">
            <v>RESTRUCTURATION AVEC REPRISE DE CIB</v>
          </cell>
          <cell r="AA221" t="str">
            <v>FR</v>
          </cell>
          <cell r="AB221" t="str">
            <v> France</v>
          </cell>
          <cell r="AC221" t="str">
            <v>S. BANCAIRE MUTUALISTE ET AUTRES RESEAUX</v>
          </cell>
          <cell r="AD221">
            <v>29</v>
          </cell>
          <cell r="AE221" t="str">
            <v>GPE CREDIT MUTUEL</v>
          </cell>
          <cell r="AF221">
            <v>0</v>
          </cell>
          <cell r="AG221" t="str">
            <v>29480</v>
          </cell>
          <cell r="AH221" t="str">
            <v>FR</v>
          </cell>
          <cell r="AI221" t="str">
            <v/>
          </cell>
          <cell r="AJ221" t="str">
            <v/>
          </cell>
          <cell r="AK221" t="str">
            <v>EC</v>
          </cell>
          <cell r="AL221" t="str">
            <v>Banque</v>
          </cell>
          <cell r="AM221" t="str">
            <v>PERSONNE_MORALE_SOCIETE</v>
          </cell>
          <cell r="AN221" t="str">
            <v>CREDIT MUTUEL</v>
          </cell>
          <cell r="AO221" t="str">
            <v>Groupes mutualistes</v>
          </cell>
          <cell r="AP221" t="str">
            <v/>
          </cell>
          <cell r="AQ221" t="str">
            <v/>
          </cell>
          <cell r="AR221" t="str">
            <v>FR</v>
          </cell>
          <cell r="AS221" t="str">
            <v>FRANCE</v>
          </cell>
          <cell r="AT221" t="str">
            <v/>
          </cell>
          <cell r="AU221" t="str">
            <v/>
          </cell>
          <cell r="AV221" t="str">
            <v>LASSEUR</v>
          </cell>
          <cell r="AW221">
            <v>2763</v>
          </cell>
          <cell r="AX221">
            <v>22.926270322000001</v>
          </cell>
          <cell r="AY221">
            <v>11.423118552</v>
          </cell>
          <cell r="AZ221">
            <v>9.5181187830000002</v>
          </cell>
          <cell r="BA221">
            <v>53</v>
          </cell>
          <cell r="BB221" t="str">
            <v>SI</v>
          </cell>
          <cell r="BC221">
            <v>0</v>
          </cell>
          <cell r="BD221">
            <v>1</v>
          </cell>
        </row>
        <row r="222">
          <cell r="A222" t="str">
            <v>19106</v>
          </cell>
          <cell r="B222" t="str">
            <v>CRCAM PROVENCE - COTE D'AZUR</v>
          </cell>
          <cell r="C222" t="str">
            <v>3. Autres (GEA CBD)</v>
          </cell>
          <cell r="D222">
            <v>201412</v>
          </cell>
          <cell r="E222">
            <v>4.2700000000000002E-2</v>
          </cell>
          <cell r="F222">
            <v>0.1701</v>
          </cell>
          <cell r="G222">
            <v>12.054346000000001</v>
          </cell>
          <cell r="H222">
            <v>0.51472057420000006</v>
          </cell>
          <cell r="I222">
            <v>2.0504442546000003</v>
          </cell>
          <cell r="J222">
            <v>2.7400000000000001E-2</v>
          </cell>
          <cell r="K222">
            <v>0.44979999999999998</v>
          </cell>
          <cell r="L222">
            <v>3.0281509999999998</v>
          </cell>
          <cell r="M222">
            <v>8.2971337399999998E-2</v>
          </cell>
          <cell r="N222">
            <v>1.3620623197999999</v>
          </cell>
          <cell r="O222">
            <v>17053</v>
          </cell>
          <cell r="P222" t="str">
            <v>415176072</v>
          </cell>
          <cell r="Q222" t="str">
            <v>PM</v>
          </cell>
          <cell r="R222" t="str">
            <v>210</v>
          </cell>
          <cell r="S222" t="str">
            <v>01</v>
          </cell>
          <cell r="T222" t="str">
            <v>Etablissement de crédit</v>
          </cell>
          <cell r="U222" t="str">
            <v>201</v>
          </cell>
          <cell r="V222" t="str">
            <v>Banque mutualiste ou coopérative</v>
          </cell>
          <cell r="W222" t="str">
            <v>001</v>
          </cell>
          <cell r="X222" t="str">
            <v>Agrément ACPR</v>
          </cell>
          <cell r="Y222">
            <v>8</v>
          </cell>
          <cell r="Z222" t="str">
            <v>RESTRUCTURATION AVEC REPRISE DE CIB</v>
          </cell>
          <cell r="AA222" t="str">
            <v>FR</v>
          </cell>
          <cell r="AB222" t="str">
            <v> France</v>
          </cell>
          <cell r="AC222" t="str">
            <v>S. BANCAIRE MUTUALISTE ET AUTRES RESEAUX</v>
          </cell>
          <cell r="AD222">
            <v>27</v>
          </cell>
          <cell r="AE222" t="str">
            <v>GPE CREDIT AGRICOLE</v>
          </cell>
          <cell r="AF222">
            <v>0</v>
          </cell>
          <cell r="AG222" t="str">
            <v>83300</v>
          </cell>
          <cell r="AH222" t="str">
            <v>FR</v>
          </cell>
          <cell r="AI222" t="str">
            <v/>
          </cell>
          <cell r="AJ222" t="str">
            <v/>
          </cell>
          <cell r="AK222" t="str">
            <v>EC</v>
          </cell>
          <cell r="AL222" t="str">
            <v>Bq mut</v>
          </cell>
          <cell r="AM222" t="str">
            <v>PERSONNE_MORALE_SOCIETE</v>
          </cell>
          <cell r="AN222" t="str">
            <v>CREDIT AGRICOLE</v>
          </cell>
          <cell r="AO222" t="str">
            <v>Groupes mutualistes</v>
          </cell>
          <cell r="AP222" t="str">
            <v/>
          </cell>
          <cell r="AQ222" t="str">
            <v/>
          </cell>
          <cell r="AR222" t="str">
            <v>FR</v>
          </cell>
          <cell r="AS222" t="str">
            <v>FRANCE</v>
          </cell>
          <cell r="AT222" t="str">
            <v/>
          </cell>
          <cell r="AU222" t="str">
            <v/>
          </cell>
          <cell r="AV222" t="str">
            <v>RABIER</v>
          </cell>
          <cell r="AW222">
            <v>2761</v>
          </cell>
          <cell r="AX222">
            <v>18.217338467000001</v>
          </cell>
          <cell r="AY222">
            <v>13.261338765000001</v>
          </cell>
          <cell r="AZ222">
            <v>6.559312254</v>
          </cell>
          <cell r="BA222">
            <v>70</v>
          </cell>
          <cell r="BB222" t="str">
            <v>SI</v>
          </cell>
          <cell r="BC222">
            <v>0</v>
          </cell>
          <cell r="BD222">
            <v>0</v>
          </cell>
        </row>
        <row r="223">
          <cell r="A223" t="str">
            <v>19230</v>
          </cell>
          <cell r="B223" t="str">
            <v>CREDIT LOGEMENT</v>
          </cell>
          <cell r="C223" t="str">
            <v>4. Autres (GEA hors CBD)</v>
          </cell>
          <cell r="D223">
            <v>201412</v>
          </cell>
          <cell r="E223">
            <v>6.8999999999999999E-3</v>
          </cell>
          <cell r="F223">
            <v>0.1769</v>
          </cell>
          <cell r="G223">
            <v>275.45645687603002</v>
          </cell>
          <cell r="H223">
            <v>1.900649552444607</v>
          </cell>
          <cell r="I223">
            <v>48.728247221369713</v>
          </cell>
          <cell r="O223">
            <v>17222</v>
          </cell>
          <cell r="P223" t="str">
            <v>302493275</v>
          </cell>
          <cell r="Q223" t="str">
            <v>PM</v>
          </cell>
          <cell r="R223" t="str">
            <v>640</v>
          </cell>
          <cell r="S223" t="str">
            <v>26</v>
          </cell>
          <cell r="T223" t="str">
            <v>Société de financement</v>
          </cell>
          <cell r="U223" t="str">
            <v/>
          </cell>
          <cell r="V223" t="str">
            <v/>
          </cell>
          <cell r="W223" t="str">
            <v>001</v>
          </cell>
          <cell r="X223" t="str">
            <v>Agrément ACPR</v>
          </cell>
          <cell r="Y223">
            <v>1</v>
          </cell>
          <cell r="Z223" t="str">
            <v>CHANGEMENT DE CATEGORIE AGENT FINANCIER</v>
          </cell>
          <cell r="AA223" t="str">
            <v>FR</v>
          </cell>
          <cell r="AB223" t="str">
            <v> France</v>
          </cell>
          <cell r="AC223" t="str">
            <v>ACT. PARTAGE (EC OU EI MAJORIT- FRANCE)</v>
          </cell>
          <cell r="AD223">
            <v>1047</v>
          </cell>
          <cell r="AE223" t="str">
            <v>GPE CREDIT LOGEMENT</v>
          </cell>
          <cell r="AF223">
            <v>1</v>
          </cell>
          <cell r="AG223" t="str">
            <v>75003</v>
          </cell>
          <cell r="AH223" t="str">
            <v>FR</v>
          </cell>
          <cell r="AI223" t="str">
            <v/>
          </cell>
          <cell r="AJ223" t="str">
            <v/>
          </cell>
          <cell r="AK223" t="str">
            <v>SF</v>
          </cell>
          <cell r="AL223" t="str">
            <v>SF</v>
          </cell>
          <cell r="AM223" t="str">
            <v>PERSONNE_MORALE_SOCIETE</v>
          </cell>
          <cell r="AN223" t="str">
            <v>CREDIT LOGEMENT</v>
          </cell>
          <cell r="AO223" t="str">
            <v>Etablissements à actionnariat partagé</v>
          </cell>
          <cell r="AP223" t="str">
            <v>OUI</v>
          </cell>
          <cell r="AQ223" t="str">
            <v/>
          </cell>
          <cell r="AR223" t="str">
            <v>FR</v>
          </cell>
          <cell r="AS223" t="str">
            <v>FRANCE</v>
          </cell>
          <cell r="AT223" t="str">
            <v/>
          </cell>
          <cell r="AU223" t="str">
            <v/>
          </cell>
          <cell r="AV223" t="str">
            <v>PEYRON</v>
          </cell>
          <cell r="AW223">
            <v>2764</v>
          </cell>
          <cell r="AX223">
            <v>10.124092417</v>
          </cell>
          <cell r="AY223">
            <v>1.07901018</v>
          </cell>
          <cell r="AZ223">
            <v>2.2135415000000002E-2</v>
          </cell>
          <cell r="BA223">
            <v>116</v>
          </cell>
          <cell r="BB223" t="str">
            <v>NON-MSU</v>
          </cell>
          <cell r="BC223">
            <v>0</v>
          </cell>
          <cell r="BD223">
            <v>1</v>
          </cell>
        </row>
        <row r="224">
          <cell r="A224" t="str">
            <v>19406</v>
          </cell>
          <cell r="B224" t="str">
            <v>CRCAM DE LA TOURAINE ET DU POITOU</v>
          </cell>
          <cell r="C224" t="str">
            <v>3. Autres (GEA CBD)</v>
          </cell>
          <cell r="D224">
            <v>201412</v>
          </cell>
          <cell r="E224">
            <v>5.0500000000000003E-2</v>
          </cell>
          <cell r="F224">
            <v>0.17519999999999999</v>
          </cell>
          <cell r="G224">
            <v>7.7025399999999999</v>
          </cell>
          <cell r="H224">
            <v>0.38897827000000001</v>
          </cell>
          <cell r="I224">
            <v>1.349485008</v>
          </cell>
          <cell r="J224">
            <v>5.2400000000000002E-2</v>
          </cell>
          <cell r="K224">
            <v>0.43430000000000002</v>
          </cell>
          <cell r="L224">
            <v>2.073169</v>
          </cell>
          <cell r="M224">
            <v>0.1086340556</v>
          </cell>
          <cell r="N224">
            <v>0.90037729670000011</v>
          </cell>
          <cell r="O224">
            <v>17486</v>
          </cell>
          <cell r="P224" t="str">
            <v>399780097</v>
          </cell>
          <cell r="Q224" t="str">
            <v>PM</v>
          </cell>
          <cell r="R224" t="str">
            <v>210</v>
          </cell>
          <cell r="S224" t="str">
            <v>01</v>
          </cell>
          <cell r="T224" t="str">
            <v>Etablissement de crédit</v>
          </cell>
          <cell r="U224" t="str">
            <v>201</v>
          </cell>
          <cell r="V224" t="str">
            <v>Banque mutualiste ou coopérative</v>
          </cell>
          <cell r="W224" t="str">
            <v>001</v>
          </cell>
          <cell r="X224" t="str">
            <v>Agrément ACPR</v>
          </cell>
          <cell r="Y224">
            <v>8</v>
          </cell>
          <cell r="Z224" t="str">
            <v>RESTRUCTURATION AVEC REPRISE DE CIB</v>
          </cell>
          <cell r="AA224" t="str">
            <v>FR</v>
          </cell>
          <cell r="AB224" t="str">
            <v> France</v>
          </cell>
          <cell r="AC224" t="str">
            <v>S. BANCAIRE MUTUALISTE ET AUTRES RESEAUX</v>
          </cell>
          <cell r="AD224">
            <v>27</v>
          </cell>
          <cell r="AE224" t="str">
            <v>GPE CREDIT AGRICOLE</v>
          </cell>
          <cell r="AF224">
            <v>0</v>
          </cell>
          <cell r="AG224" t="str">
            <v>86000</v>
          </cell>
          <cell r="AH224" t="str">
            <v>FR</v>
          </cell>
          <cell r="AI224" t="str">
            <v/>
          </cell>
          <cell r="AJ224" t="str">
            <v/>
          </cell>
          <cell r="AK224" t="str">
            <v>EC</v>
          </cell>
          <cell r="AL224" t="str">
            <v>Bq mut</v>
          </cell>
          <cell r="AM224" t="str">
            <v>PERSONNE_MORALE_SOCIETE</v>
          </cell>
          <cell r="AN224" t="str">
            <v>CREDIT AGRICOLE</v>
          </cell>
          <cell r="AO224" t="str">
            <v>Groupes mutualistes</v>
          </cell>
          <cell r="AP224" t="str">
            <v/>
          </cell>
          <cell r="AQ224" t="str">
            <v/>
          </cell>
          <cell r="AR224" t="str">
            <v>FR</v>
          </cell>
          <cell r="AS224" t="str">
            <v>FRANCE</v>
          </cell>
          <cell r="AT224" t="str">
            <v/>
          </cell>
          <cell r="AU224" t="str">
            <v/>
          </cell>
          <cell r="AV224" t="str">
            <v>DENECE</v>
          </cell>
          <cell r="AW224">
            <v>2761</v>
          </cell>
          <cell r="AX224">
            <v>11.224972266</v>
          </cell>
          <cell r="AY224">
            <v>8.5601432289999995</v>
          </cell>
          <cell r="AZ224">
            <v>3.113157631</v>
          </cell>
          <cell r="BA224">
            <v>109</v>
          </cell>
          <cell r="BB224" t="str">
            <v>SI</v>
          </cell>
          <cell r="BC224">
            <v>0</v>
          </cell>
          <cell r="BD224">
            <v>0</v>
          </cell>
        </row>
        <row r="225">
          <cell r="A225" t="str">
            <v>19506</v>
          </cell>
          <cell r="B225" t="str">
            <v>CRCAM DU CENTRE OUEST</v>
          </cell>
          <cell r="C225" t="str">
            <v>3. Autres (GEA CBD)</v>
          </cell>
          <cell r="D225">
            <v>201412</v>
          </cell>
          <cell r="E225">
            <v>5.4300000000000001E-2</v>
          </cell>
          <cell r="F225">
            <v>0.17949999999999999</v>
          </cell>
          <cell r="G225">
            <v>3.710067</v>
          </cell>
          <cell r="H225">
            <v>0.2014566381</v>
          </cell>
          <cell r="I225">
            <v>0.66595702649999999</v>
          </cell>
          <cell r="J225">
            <v>2.5399999999999999E-2</v>
          </cell>
          <cell r="K225">
            <v>0.4173</v>
          </cell>
          <cell r="L225">
            <v>1.2090000000000001</v>
          </cell>
          <cell r="M225">
            <v>3.0708599999999999E-2</v>
          </cell>
          <cell r="N225">
            <v>0.50451570000000001</v>
          </cell>
          <cell r="O225">
            <v>17607</v>
          </cell>
          <cell r="P225" t="str">
            <v>391007457</v>
          </cell>
          <cell r="Q225" t="str">
            <v>PM</v>
          </cell>
          <cell r="R225" t="str">
            <v>210</v>
          </cell>
          <cell r="S225" t="str">
            <v>01</v>
          </cell>
          <cell r="T225" t="str">
            <v>Etablissement de crédit</v>
          </cell>
          <cell r="U225" t="str">
            <v>201</v>
          </cell>
          <cell r="V225" t="str">
            <v>Banque mutualiste ou coopérative</v>
          </cell>
          <cell r="W225" t="str">
            <v>001</v>
          </cell>
          <cell r="X225" t="str">
            <v>Agrément ACPR</v>
          </cell>
          <cell r="Y225">
            <v>8</v>
          </cell>
          <cell r="Z225" t="str">
            <v>RESTRUCTURATION AVEC REPRISE DE CIB</v>
          </cell>
          <cell r="AA225" t="str">
            <v>FR</v>
          </cell>
          <cell r="AB225" t="str">
            <v> France</v>
          </cell>
          <cell r="AC225" t="str">
            <v>S. BANCAIRE MUTUALISTE ET AUTRES RESEAUX</v>
          </cell>
          <cell r="AD225">
            <v>27</v>
          </cell>
          <cell r="AE225" t="str">
            <v>GPE CREDIT AGRICOLE</v>
          </cell>
          <cell r="AF225">
            <v>0</v>
          </cell>
          <cell r="AG225" t="str">
            <v>87000</v>
          </cell>
          <cell r="AH225" t="str">
            <v>FR</v>
          </cell>
          <cell r="AI225" t="str">
            <v/>
          </cell>
          <cell r="AJ225" t="str">
            <v/>
          </cell>
          <cell r="AK225" t="str">
            <v>EC</v>
          </cell>
          <cell r="AL225" t="str">
            <v>Bq mut</v>
          </cell>
          <cell r="AM225" t="str">
            <v>PERSONNE_MORALE_SOCIETE</v>
          </cell>
          <cell r="AN225" t="str">
            <v>CREDIT AGRICOLE</v>
          </cell>
          <cell r="AO225" t="str">
            <v>Groupes mutualistes</v>
          </cell>
          <cell r="AP225" t="str">
            <v/>
          </cell>
          <cell r="AQ225" t="str">
            <v/>
          </cell>
          <cell r="AR225" t="str">
            <v>FR</v>
          </cell>
          <cell r="AS225" t="str">
            <v>FRANCE</v>
          </cell>
          <cell r="AT225" t="str">
            <v/>
          </cell>
          <cell r="AU225" t="str">
            <v/>
          </cell>
          <cell r="AV225" t="str">
            <v>RABIER</v>
          </cell>
          <cell r="AW225">
            <v>2761</v>
          </cell>
          <cell r="AX225">
            <v>6.6111725870000004</v>
          </cell>
          <cell r="AY225">
            <v>4.5103078779999999</v>
          </cell>
          <cell r="AZ225">
            <v>1.845950078</v>
          </cell>
          <cell r="BA225">
            <v>146</v>
          </cell>
          <cell r="BB225" t="str">
            <v>SI</v>
          </cell>
          <cell r="BC225">
            <v>0</v>
          </cell>
          <cell r="BD225">
            <v>0</v>
          </cell>
        </row>
        <row r="226">
          <cell r="A226" t="str">
            <v>19806</v>
          </cell>
          <cell r="B226" t="str">
            <v>CRCAM DE LA MARTINIQUE ET DE LA GUYANE</v>
          </cell>
          <cell r="C226" t="str">
            <v>3. Autres (GEA CBD)</v>
          </cell>
          <cell r="D226">
            <v>201412</v>
          </cell>
          <cell r="E226">
            <v>9.0999999999999998E-2</v>
          </cell>
          <cell r="F226">
            <v>0.20930000000000001</v>
          </cell>
          <cell r="G226">
            <v>0.97340400000000005</v>
          </cell>
          <cell r="H226">
            <v>8.8579764000000005E-2</v>
          </cell>
          <cell r="I226">
            <v>0.20373345720000002</v>
          </cell>
          <cell r="J226">
            <v>5.4100000000000002E-2</v>
          </cell>
          <cell r="K226">
            <v>0.39240000000000003</v>
          </cell>
          <cell r="L226">
            <v>0.59065400000000001</v>
          </cell>
          <cell r="M226">
            <v>3.1954381400000002E-2</v>
          </cell>
          <cell r="N226">
            <v>0.23177262960000003</v>
          </cell>
          <cell r="O226">
            <v>17931</v>
          </cell>
          <cell r="P226" t="str">
            <v>313976383</v>
          </cell>
          <cell r="Q226" t="str">
            <v>PM</v>
          </cell>
          <cell r="R226" t="str">
            <v>216</v>
          </cell>
          <cell r="S226" t="str">
            <v>01</v>
          </cell>
          <cell r="T226" t="str">
            <v>Etablissement de crédit</v>
          </cell>
          <cell r="U226" t="str">
            <v>201</v>
          </cell>
          <cell r="V226" t="str">
            <v>Banque mutualiste ou coopérative</v>
          </cell>
          <cell r="W226" t="str">
            <v>001</v>
          </cell>
          <cell r="X226" t="str">
            <v>Agrément ACPR</v>
          </cell>
          <cell r="Y226">
            <v>6</v>
          </cell>
          <cell r="Z226" t="str">
            <v>NOUVEL ETABLISSEMENT</v>
          </cell>
          <cell r="AA226" t="str">
            <v>FR</v>
          </cell>
          <cell r="AB226" t="str">
            <v> France</v>
          </cell>
          <cell r="AC226" t="str">
            <v>S. BANCAIRE MUTUALISTE ET AUTRES RESEAUX</v>
          </cell>
          <cell r="AD226">
            <v>27</v>
          </cell>
          <cell r="AE226" t="str">
            <v>GPE CREDIT AGRICOLE</v>
          </cell>
          <cell r="AF226">
            <v>0</v>
          </cell>
          <cell r="AG226" t="str">
            <v>97232</v>
          </cell>
          <cell r="AH226" t="str">
            <v>FR</v>
          </cell>
          <cell r="AI226" t="str">
            <v/>
          </cell>
          <cell r="AJ226" t="str">
            <v/>
          </cell>
          <cell r="AK226" t="str">
            <v>EC</v>
          </cell>
          <cell r="AL226" t="str">
            <v>Bq mut</v>
          </cell>
          <cell r="AM226" t="str">
            <v>PERSONNE_MORALE_SOCIETE</v>
          </cell>
          <cell r="AN226" t="str">
            <v>CREDIT AGRICOLE</v>
          </cell>
          <cell r="AO226" t="str">
            <v>Groupes mutualistes</v>
          </cell>
          <cell r="AP226" t="str">
            <v/>
          </cell>
          <cell r="AQ226" t="str">
            <v/>
          </cell>
          <cell r="AR226" t="str">
            <v>FR</v>
          </cell>
          <cell r="AS226" t="str">
            <v>FRANCE</v>
          </cell>
          <cell r="AT226" t="str">
            <v/>
          </cell>
          <cell r="AU226" t="str">
            <v/>
          </cell>
          <cell r="AV226" t="str">
            <v>KHEYAR</v>
          </cell>
          <cell r="AW226">
            <v>2761</v>
          </cell>
          <cell r="AX226">
            <v>2.0621583729999999</v>
          </cell>
          <cell r="AY226">
            <v>1.537600335</v>
          </cell>
          <cell r="AZ226">
            <v>0.80151039099999999</v>
          </cell>
          <cell r="BA226">
            <v>241</v>
          </cell>
          <cell r="BB226" t="str">
            <v>SI</v>
          </cell>
          <cell r="BC226">
            <v>0</v>
          </cell>
          <cell r="BD226">
            <v>0</v>
          </cell>
        </row>
        <row r="227">
          <cell r="A227" t="str">
            <v>19870</v>
          </cell>
          <cell r="B227" t="str">
            <v>CARREFOUR BANQUE</v>
          </cell>
          <cell r="C227" t="str">
            <v>2. CBD</v>
          </cell>
          <cell r="D227">
            <v>201412</v>
          </cell>
          <cell r="E227">
            <v>1.1000000000000001E-3</v>
          </cell>
          <cell r="F227">
            <v>2.3E-3</v>
          </cell>
          <cell r="G227">
            <v>3.13146428172</v>
          </cell>
          <cell r="H227">
            <v>3.4446107098920001E-3</v>
          </cell>
          <cell r="I227">
            <v>7.202367847956E-3</v>
          </cell>
          <cell r="O227">
            <v>18012</v>
          </cell>
          <cell r="P227" t="str">
            <v>313811515</v>
          </cell>
          <cell r="Q227" t="str">
            <v>PM</v>
          </cell>
          <cell r="R227" t="str">
            <v>102</v>
          </cell>
          <cell r="S227" t="str">
            <v>01</v>
          </cell>
          <cell r="T227" t="str">
            <v>Etablissement de crédit</v>
          </cell>
          <cell r="U227" t="str">
            <v>200</v>
          </cell>
          <cell r="V227" t="str">
            <v>Banque</v>
          </cell>
          <cell r="W227" t="str">
            <v>001</v>
          </cell>
          <cell r="X227" t="str">
            <v>Agrément ACPR</v>
          </cell>
          <cell r="Y227">
            <v>8</v>
          </cell>
          <cell r="Z227" t="str">
            <v>RESTRUCTURATION AVEC REPRISE DE CIB</v>
          </cell>
          <cell r="AA227" t="str">
            <v>FR</v>
          </cell>
          <cell r="AB227" t="str">
            <v> France</v>
          </cell>
          <cell r="AC227" t="str">
            <v>S. COMMERCIAL</v>
          </cell>
          <cell r="AD227">
            <v>64</v>
          </cell>
          <cell r="AE227" t="str">
            <v>GPE CARREFOUR</v>
          </cell>
          <cell r="AF227">
            <v>1</v>
          </cell>
          <cell r="AG227" t="str">
            <v>91080</v>
          </cell>
          <cell r="AH227" t="str">
            <v>FR</v>
          </cell>
          <cell r="AI227" t="str">
            <v/>
          </cell>
          <cell r="AJ227" t="str">
            <v/>
          </cell>
          <cell r="AK227" t="str">
            <v>EC</v>
          </cell>
          <cell r="AL227" t="str">
            <v>Banque</v>
          </cell>
          <cell r="AM227" t="str">
            <v>PERSONNE_MORALE_SOCIETE</v>
          </cell>
          <cell r="AN227" t="str">
            <v>CARREFOUR</v>
          </cell>
          <cell r="AO227" t="str">
            <v>Industrie, commerce, services, BTP, groupes professionnels</v>
          </cell>
          <cell r="AP227" t="str">
            <v/>
          </cell>
          <cell r="AQ227" t="str">
            <v/>
          </cell>
          <cell r="AR227" t="str">
            <v>FR</v>
          </cell>
          <cell r="AS227" t="str">
            <v>FRANCE</v>
          </cell>
          <cell r="AT227" t="str">
            <v/>
          </cell>
          <cell r="AU227" t="str">
            <v/>
          </cell>
          <cell r="AV227" t="str">
            <v>PALARIC</v>
          </cell>
          <cell r="AW227">
            <v>2764</v>
          </cell>
          <cell r="AX227">
            <v>4.7646012259999999</v>
          </cell>
          <cell r="AY227">
            <v>2.3952790610000001</v>
          </cell>
          <cell r="AZ227">
            <v>0.5903919769999999</v>
          </cell>
          <cell r="BA227">
            <v>173</v>
          </cell>
          <cell r="BB227" t="str">
            <v>LSI</v>
          </cell>
          <cell r="BC227">
            <v>0</v>
          </cell>
          <cell r="BD227">
            <v>1</v>
          </cell>
        </row>
        <row r="228">
          <cell r="A228" t="str">
            <v>19906</v>
          </cell>
          <cell r="B228" t="str">
            <v>CRCAM DE LA REUNION</v>
          </cell>
          <cell r="C228" t="str">
            <v>3. Autres (GEA CBD)</v>
          </cell>
          <cell r="D228">
            <v>201412</v>
          </cell>
          <cell r="E228">
            <v>8.1900000000000001E-2</v>
          </cell>
          <cell r="F228">
            <v>0.2034</v>
          </cell>
          <cell r="G228">
            <v>2.5436209999999999</v>
          </cell>
          <cell r="H228">
            <v>0.20832255989999998</v>
          </cell>
          <cell r="I228">
            <v>0.51737251139999996</v>
          </cell>
          <cell r="J228">
            <v>8.5699999999999998E-2</v>
          </cell>
          <cell r="K228">
            <v>0.42720000000000002</v>
          </cell>
          <cell r="L228">
            <v>1.5207219999999999</v>
          </cell>
          <cell r="M228">
            <v>0.13032587539999999</v>
          </cell>
          <cell r="N228">
            <v>0.64965243839999998</v>
          </cell>
          <cell r="O228">
            <v>18055</v>
          </cell>
          <cell r="P228" t="str">
            <v>312617046</v>
          </cell>
          <cell r="Q228" t="str">
            <v>PM</v>
          </cell>
          <cell r="R228" t="str">
            <v>216</v>
          </cell>
          <cell r="S228" t="str">
            <v>01</v>
          </cell>
          <cell r="T228" t="str">
            <v>Etablissement de crédit</v>
          </cell>
          <cell r="U228" t="str">
            <v>201</v>
          </cell>
          <cell r="V228" t="str">
            <v>Banque mutualiste ou coopérative</v>
          </cell>
          <cell r="W228" t="str">
            <v>001</v>
          </cell>
          <cell r="X228" t="str">
            <v>Agrément ACPR</v>
          </cell>
          <cell r="Y228">
            <v>6</v>
          </cell>
          <cell r="Z228" t="str">
            <v>NOUVEL ETABLISSEMENT</v>
          </cell>
          <cell r="AA228" t="str">
            <v>FR</v>
          </cell>
          <cell r="AB228" t="str">
            <v> France</v>
          </cell>
          <cell r="AC228" t="str">
            <v>S. BANCAIRE MUTUALISTE ET AUTRES RESEAUX</v>
          </cell>
          <cell r="AD228">
            <v>27</v>
          </cell>
          <cell r="AE228" t="str">
            <v>GPE CREDIT AGRICOLE</v>
          </cell>
          <cell r="AF228">
            <v>0</v>
          </cell>
          <cell r="AG228" t="str">
            <v>97400</v>
          </cell>
          <cell r="AH228" t="str">
            <v>FR</v>
          </cell>
          <cell r="AI228" t="str">
            <v/>
          </cell>
          <cell r="AJ228" t="str">
            <v/>
          </cell>
          <cell r="AK228" t="str">
            <v>EC</v>
          </cell>
          <cell r="AL228" t="str">
            <v>Bq mut</v>
          </cell>
          <cell r="AM228" t="str">
            <v>PERSONNE_MORALE_SOCIETE</v>
          </cell>
          <cell r="AN228" t="str">
            <v>CREDIT AGRICOLE</v>
          </cell>
          <cell r="AO228" t="str">
            <v>Groupes mutualistes</v>
          </cell>
          <cell r="AP228" t="str">
            <v/>
          </cell>
          <cell r="AQ228" t="str">
            <v/>
          </cell>
          <cell r="AR228" t="str">
            <v>FR</v>
          </cell>
          <cell r="AS228" t="str">
            <v>FRANCE</v>
          </cell>
          <cell r="AT228" t="str">
            <v/>
          </cell>
          <cell r="AU228" t="str">
            <v/>
          </cell>
          <cell r="AV228" t="str">
            <v>ONDO</v>
          </cell>
          <cell r="AW228">
            <v>2761</v>
          </cell>
          <cell r="AX228">
            <v>5.1918533330000001</v>
          </cell>
          <cell r="AY228">
            <v>3.4163204470000004</v>
          </cell>
          <cell r="AZ228">
            <v>1.5665471370000001</v>
          </cell>
          <cell r="BA228">
            <v>167</v>
          </cell>
          <cell r="BB228" t="str">
            <v>SI</v>
          </cell>
          <cell r="BC228">
            <v>0</v>
          </cell>
          <cell r="BD228">
            <v>0</v>
          </cell>
        </row>
        <row r="229">
          <cell r="A229" t="str">
            <v>22040</v>
          </cell>
          <cell r="B229" t="str">
            <v>CONFEDERATION NATIONALE DU CREDIT MUTUEL</v>
          </cell>
          <cell r="C229" t="str">
            <v>1. Top6</v>
          </cell>
          <cell r="D229">
            <v>201412</v>
          </cell>
          <cell r="E229">
            <v>3.9399999999999998E-2</v>
          </cell>
          <cell r="F229">
            <v>0.16669999999999999</v>
          </cell>
          <cell r="G229">
            <v>419.91201387084999</v>
          </cell>
          <cell r="H229">
            <v>16.544533346511489</v>
          </cell>
          <cell r="I229">
            <v>69.999332712270686</v>
          </cell>
          <cell r="L229">
            <v>6.8027031966099996</v>
          </cell>
          <cell r="O229">
            <v>50543</v>
          </cell>
          <cell r="P229" t="str">
            <v/>
          </cell>
          <cell r="Q229" t="str">
            <v>PM</v>
          </cell>
          <cell r="R229" t="str">
            <v>930</v>
          </cell>
          <cell r="S229" t="str">
            <v>04</v>
          </cell>
          <cell r="T229" t="str">
            <v>Organe central</v>
          </cell>
          <cell r="U229" t="str">
            <v/>
          </cell>
          <cell r="V229" t="str">
            <v/>
          </cell>
          <cell r="W229" t="str">
            <v>100</v>
          </cell>
          <cell r="X229" t="str">
            <v>Aucune autorisation</v>
          </cell>
          <cell r="Y229">
            <v>1</v>
          </cell>
          <cell r="Z229" t="str">
            <v>CHANGEMENT DE CATEGORIE AGENT FINANCIER</v>
          </cell>
          <cell r="AA229" t="str">
            <v/>
          </cell>
          <cell r="AB229" t="str">
            <v/>
          </cell>
          <cell r="AC229" t="str">
            <v/>
          </cell>
          <cell r="AD229">
            <v>29</v>
          </cell>
          <cell r="AE229" t="str">
            <v>GPE CREDIT MUTUEL</v>
          </cell>
          <cell r="AF229">
            <v>1</v>
          </cell>
          <cell r="AG229" t="str">
            <v/>
          </cell>
          <cell r="AH229" t="str">
            <v>FR</v>
          </cell>
          <cell r="AI229" t="str">
            <v/>
          </cell>
          <cell r="AJ229" t="str">
            <v/>
          </cell>
          <cell r="AK229" t="str">
            <v/>
          </cell>
          <cell r="AL229" t="str">
            <v/>
          </cell>
          <cell r="AM229" t="str">
            <v/>
          </cell>
          <cell r="AN229" t="str">
            <v/>
          </cell>
          <cell r="AO229" t="str">
            <v/>
          </cell>
          <cell r="AP229" t="str">
            <v/>
          </cell>
          <cell r="AQ229" t="str">
            <v/>
          </cell>
          <cell r="AR229" t="str">
            <v/>
          </cell>
          <cell r="AS229" t="str">
            <v/>
          </cell>
          <cell r="AT229" t="str">
            <v/>
          </cell>
          <cell r="AU229" t="str">
            <v/>
          </cell>
          <cell r="AV229" t="str">
            <v>KRAUSE</v>
          </cell>
          <cell r="AW229">
            <v>2763</v>
          </cell>
          <cell r="AX229">
            <v>266.27379194700001</v>
          </cell>
          <cell r="AY229">
            <v>172.373037289</v>
          </cell>
          <cell r="AZ229">
            <v>151.01409401199999</v>
          </cell>
          <cell r="BA229">
            <v>9</v>
          </cell>
          <cell r="BB229" t="str">
            <v>SI</v>
          </cell>
          <cell r="BC229">
            <v>1</v>
          </cell>
          <cell r="BD229">
            <v>1</v>
          </cell>
        </row>
        <row r="230">
          <cell r="A230" t="str">
            <v>30002</v>
          </cell>
          <cell r="B230" t="str">
            <v>CREDIT LYONNAIS</v>
          </cell>
          <cell r="C230" t="str">
            <v>3. Autres (GEA CBD)</v>
          </cell>
          <cell r="D230">
            <v>201412</v>
          </cell>
          <cell r="E230">
            <v>3.7600000000000001E-2</v>
          </cell>
          <cell r="F230">
            <v>0.1744</v>
          </cell>
          <cell r="G230">
            <v>82.531333189999998</v>
          </cell>
          <cell r="H230">
            <v>3.1031781279440001</v>
          </cell>
          <cell r="I230">
            <v>14.393464508335999</v>
          </cell>
          <cell r="J230">
            <v>3.0700000000000002E-2</v>
          </cell>
          <cell r="K230">
            <v>1.8599999999999998E-2</v>
          </cell>
          <cell r="L230">
            <v>31.153956839999999</v>
          </cell>
          <cell r="M230">
            <v>0.95642647498800004</v>
          </cell>
          <cell r="N230">
            <v>0.57946359722399998</v>
          </cell>
          <cell r="O230">
            <v>20363</v>
          </cell>
          <cell r="P230" t="str">
            <v>954509741</v>
          </cell>
          <cell r="Q230" t="str">
            <v>PM</v>
          </cell>
          <cell r="R230" t="str">
            <v>100</v>
          </cell>
          <cell r="S230" t="str">
            <v>01</v>
          </cell>
          <cell r="T230" t="str">
            <v>Etablissement de crédit</v>
          </cell>
          <cell r="U230" t="str">
            <v>200</v>
          </cell>
          <cell r="V230" t="str">
            <v>Banque</v>
          </cell>
          <cell r="W230" t="str">
            <v>001</v>
          </cell>
          <cell r="X230" t="str">
            <v>Agrément ACPR</v>
          </cell>
          <cell r="Y230">
            <v>6</v>
          </cell>
          <cell r="Z230" t="str">
            <v>NOUVEL ETABLISSEMENT</v>
          </cell>
          <cell r="AA230" t="str">
            <v>FR</v>
          </cell>
          <cell r="AB230" t="str">
            <v> France</v>
          </cell>
          <cell r="AC230" t="str">
            <v>S. BANCAIRE MUTUALISTE ET AUTRES RESEAUX</v>
          </cell>
          <cell r="AD230">
            <v>27</v>
          </cell>
          <cell r="AE230" t="str">
            <v>GPE CREDIT AGRICOLE</v>
          </cell>
          <cell r="AF230">
            <v>0</v>
          </cell>
          <cell r="AG230" t="str">
            <v>69002</v>
          </cell>
          <cell r="AH230" t="str">
            <v>FR</v>
          </cell>
          <cell r="AI230" t="str">
            <v/>
          </cell>
          <cell r="AJ230" t="str">
            <v/>
          </cell>
          <cell r="AK230" t="str">
            <v>EC</v>
          </cell>
          <cell r="AL230" t="str">
            <v>Banque</v>
          </cell>
          <cell r="AM230" t="str">
            <v>PERSONNE_MORALE_SOCIETE</v>
          </cell>
          <cell r="AN230" t="str">
            <v>CREDIT AGRICOLE</v>
          </cell>
          <cell r="AO230" t="str">
            <v>Groupes mutualistes</v>
          </cell>
          <cell r="AP230" t="str">
            <v/>
          </cell>
          <cell r="AQ230" t="str">
            <v/>
          </cell>
          <cell r="AR230" t="str">
            <v>FR</v>
          </cell>
          <cell r="AS230" t="str">
            <v>FRANCE</v>
          </cell>
          <cell r="AT230" t="str">
            <v/>
          </cell>
          <cell r="AU230" t="str">
            <v/>
          </cell>
          <cell r="AV230" t="str">
            <v>RABIER</v>
          </cell>
          <cell r="AW230">
            <v>2761</v>
          </cell>
          <cell r="AX230">
            <v>134.358836747</v>
          </cell>
          <cell r="AY230">
            <v>96.319596540000006</v>
          </cell>
          <cell r="AZ230">
            <v>90.525970512000001</v>
          </cell>
          <cell r="BA230">
            <v>18</v>
          </cell>
          <cell r="BB230" t="str">
            <v>SI</v>
          </cell>
          <cell r="BC230">
            <v>0</v>
          </cell>
          <cell r="BD230">
            <v>1</v>
          </cell>
        </row>
        <row r="231">
          <cell r="A231" t="str">
            <v>30003</v>
          </cell>
          <cell r="B231" t="str">
            <v>STE GENERALE</v>
          </cell>
          <cell r="C231" t="str">
            <v>1. Top6</v>
          </cell>
          <cell r="D231">
            <v>201412</v>
          </cell>
          <cell r="E231">
            <v>3.8100000000000002E-2</v>
          </cell>
          <cell r="F231">
            <v>0.21249999999999999</v>
          </cell>
          <cell r="G231">
            <v>623.38490803499997</v>
          </cell>
          <cell r="H231">
            <v>23.750964996133501</v>
          </cell>
          <cell r="I231">
            <v>132.46929295743749</v>
          </cell>
          <cell r="J231">
            <v>8.1699999999999995E-2</v>
          </cell>
          <cell r="K231">
            <v>0.22650000000000001</v>
          </cell>
          <cell r="L231">
            <v>4.5470344699999998</v>
          </cell>
          <cell r="M231">
            <v>0.37149271619899998</v>
          </cell>
          <cell r="N231">
            <v>1.0299033074549999</v>
          </cell>
          <cell r="O231">
            <v>20441</v>
          </cell>
          <cell r="P231" t="str">
            <v>552120222</v>
          </cell>
          <cell r="Q231" t="str">
            <v>PM</v>
          </cell>
          <cell r="R231" t="str">
            <v>100</v>
          </cell>
          <cell r="S231" t="str">
            <v>01</v>
          </cell>
          <cell r="T231" t="str">
            <v>Etablissement de crédit</v>
          </cell>
          <cell r="U231" t="str">
            <v>200</v>
          </cell>
          <cell r="V231" t="str">
            <v>Banque</v>
          </cell>
          <cell r="W231" t="str">
            <v>001</v>
          </cell>
          <cell r="X231" t="str">
            <v>Agrément ACPR</v>
          </cell>
          <cell r="Y231">
            <v>6</v>
          </cell>
          <cell r="Z231" t="str">
            <v>NOUVEL ETABLISSEMENT</v>
          </cell>
          <cell r="AA231" t="str">
            <v>FR</v>
          </cell>
          <cell r="AB231" t="str">
            <v> France</v>
          </cell>
          <cell r="AC231" t="str">
            <v>S. BANCAIRE PRIVE (GRANDS GROUPES)</v>
          </cell>
          <cell r="AD231">
            <v>30</v>
          </cell>
          <cell r="AE231" t="str">
            <v>GPE SOCIETE GENERALE</v>
          </cell>
          <cell r="AF231">
            <v>1</v>
          </cell>
          <cell r="AG231" t="str">
            <v>75009</v>
          </cell>
          <cell r="AH231" t="str">
            <v>FR</v>
          </cell>
          <cell r="AI231" t="str">
            <v/>
          </cell>
          <cell r="AJ231" t="str">
            <v/>
          </cell>
          <cell r="AK231" t="str">
            <v>EC</v>
          </cell>
          <cell r="AL231" t="str">
            <v>Banque</v>
          </cell>
          <cell r="AM231" t="str">
            <v>PERSONNE_MORALE_SOCIETE</v>
          </cell>
          <cell r="AN231" t="str">
            <v>SOCIETE GENERALE</v>
          </cell>
          <cell r="AO231" t="str">
            <v>Grands groupes bancaires privés</v>
          </cell>
          <cell r="AP231" t="str">
            <v>OUI</v>
          </cell>
          <cell r="AQ231" t="str">
            <v/>
          </cell>
          <cell r="AR231" t="str">
            <v>FR</v>
          </cell>
          <cell r="AS231" t="str">
            <v>FRANCE</v>
          </cell>
          <cell r="AT231" t="str">
            <v/>
          </cell>
          <cell r="AU231" t="str">
            <v/>
          </cell>
          <cell r="AV231" t="str">
            <v>AYROLES</v>
          </cell>
          <cell r="AW231">
            <v>2751</v>
          </cell>
          <cell r="AX231">
            <v>1153.615684118</v>
          </cell>
          <cell r="AY231">
            <v>242.390057138</v>
          </cell>
          <cell r="AZ231">
            <v>337.07689172799996</v>
          </cell>
          <cell r="BA231">
            <v>2</v>
          </cell>
          <cell r="BB231" t="str">
            <v>SI</v>
          </cell>
          <cell r="BC231">
            <v>1</v>
          </cell>
          <cell r="BD231">
            <v>1</v>
          </cell>
        </row>
        <row r="232">
          <cell r="A232" t="str">
            <v>30004</v>
          </cell>
          <cell r="B232" t="str">
            <v>BNP PARIBAS</v>
          </cell>
          <cell r="C232" t="str">
            <v>1. Top6</v>
          </cell>
          <cell r="D232">
            <v>201412</v>
          </cell>
          <cell r="E232">
            <v>3.7400000000000003E-2</v>
          </cell>
          <cell r="F232">
            <v>0.21390000000000001</v>
          </cell>
          <cell r="G232">
            <v>1051.245179837</v>
          </cell>
          <cell r="H232">
            <v>39.316569725903804</v>
          </cell>
          <cell r="I232">
            <v>224.8613439671343</v>
          </cell>
          <cell r="O232">
            <v>20556</v>
          </cell>
          <cell r="P232" t="str">
            <v>662042449</v>
          </cell>
          <cell r="Q232" t="str">
            <v>PM</v>
          </cell>
          <cell r="R232" t="str">
            <v>100</v>
          </cell>
          <cell r="S232" t="str">
            <v>01</v>
          </cell>
          <cell r="T232" t="str">
            <v>Etablissement de crédit</v>
          </cell>
          <cell r="U232" t="str">
            <v>200</v>
          </cell>
          <cell r="V232" t="str">
            <v>Banque</v>
          </cell>
          <cell r="W232" t="str">
            <v>001</v>
          </cell>
          <cell r="X232" t="str">
            <v>Agrément ACPR</v>
          </cell>
          <cell r="Y232">
            <v>6</v>
          </cell>
          <cell r="Z232" t="str">
            <v>NOUVEL ETABLISSEMENT</v>
          </cell>
          <cell r="AA232" t="str">
            <v>FR</v>
          </cell>
          <cell r="AB232" t="str">
            <v> France</v>
          </cell>
          <cell r="AC232" t="str">
            <v>S. BANCAIRE PRIVE (GRANDS GROUPES)</v>
          </cell>
          <cell r="AD232">
            <v>768</v>
          </cell>
          <cell r="AE232" t="str">
            <v>GPE BNP-PARIBAS</v>
          </cell>
          <cell r="AF232">
            <v>1</v>
          </cell>
          <cell r="AG232" t="str">
            <v>75009</v>
          </cell>
          <cell r="AH232" t="str">
            <v>FR</v>
          </cell>
          <cell r="AI232" t="str">
            <v/>
          </cell>
          <cell r="AJ232" t="str">
            <v/>
          </cell>
          <cell r="AK232" t="str">
            <v>EC</v>
          </cell>
          <cell r="AL232" t="str">
            <v>Banque</v>
          </cell>
          <cell r="AM232" t="str">
            <v>PERSONNE_MORALE_SOCIETE</v>
          </cell>
          <cell r="AN232" t="str">
            <v>BNP-PARIBAS</v>
          </cell>
          <cell r="AO232" t="str">
            <v>Grands groupes bancaires privés</v>
          </cell>
          <cell r="AP232" t="str">
            <v>OUI</v>
          </cell>
          <cell r="AQ232" t="str">
            <v/>
          </cell>
          <cell r="AR232" t="str">
            <v>FR</v>
          </cell>
          <cell r="AS232" t="str">
            <v>FRANCE</v>
          </cell>
          <cell r="AT232" t="str">
            <v/>
          </cell>
          <cell r="AU232" t="str">
            <v/>
          </cell>
          <cell r="AV232" t="str">
            <v>AUBERT</v>
          </cell>
          <cell r="AW232">
            <v>2754</v>
          </cell>
          <cell r="AX232">
            <v>1284.5851445580001</v>
          </cell>
          <cell r="AY232">
            <v>273.93183112899999</v>
          </cell>
          <cell r="AZ232">
            <v>321.10414057399998</v>
          </cell>
          <cell r="BA232">
            <v>1</v>
          </cell>
          <cell r="BB232" t="str">
            <v>SI</v>
          </cell>
          <cell r="BC232">
            <v>1</v>
          </cell>
          <cell r="BD232">
            <v>1</v>
          </cell>
        </row>
        <row r="233">
          <cell r="A233" t="str">
            <v>30006</v>
          </cell>
          <cell r="B233" t="str">
            <v>CREDIT AGRICOLE S.A.</v>
          </cell>
          <cell r="C233" t="str">
            <v>3. Autres (GEA CBD)</v>
          </cell>
          <cell r="D233">
            <v>201412</v>
          </cell>
          <cell r="E233">
            <v>3.3300000000000003E-2</v>
          </cell>
          <cell r="F233">
            <v>0.23050000000000001</v>
          </cell>
          <cell r="G233">
            <v>468.90045926499999</v>
          </cell>
          <cell r="H233">
            <v>15.614385293524501</v>
          </cell>
          <cell r="I233">
            <v>108.0815558605825</v>
          </cell>
          <cell r="J233">
            <v>6.6E-3</v>
          </cell>
          <cell r="K233">
            <v>0.45350000000000001</v>
          </cell>
          <cell r="L233">
            <v>139.26706034999998</v>
          </cell>
          <cell r="M233">
            <v>0.91916259830999991</v>
          </cell>
          <cell r="N233">
            <v>63.157611868724992</v>
          </cell>
          <cell r="O233">
            <v>1342</v>
          </cell>
          <cell r="P233" t="str">
            <v>784608416</v>
          </cell>
          <cell r="Q233" t="str">
            <v>PM</v>
          </cell>
          <cell r="R233" t="str">
            <v>210</v>
          </cell>
          <cell r="S233" t="str">
            <v>01</v>
          </cell>
          <cell r="T233" t="str">
            <v>Etablissement de crédit</v>
          </cell>
          <cell r="U233" t="str">
            <v>201</v>
          </cell>
          <cell r="V233" t="str">
            <v>Banque mutualiste ou coopérative</v>
          </cell>
          <cell r="W233" t="str">
            <v>001</v>
          </cell>
          <cell r="X233" t="str">
            <v>Agrément ACPR</v>
          </cell>
          <cell r="Y233">
            <v>8</v>
          </cell>
          <cell r="Z233" t="str">
            <v>RESTRUCTURATION AVEC REPRISE DE CIB</v>
          </cell>
          <cell r="AA233" t="str">
            <v>FR</v>
          </cell>
          <cell r="AB233" t="str">
            <v> France</v>
          </cell>
          <cell r="AC233" t="str">
            <v>S. BANCAIRE MUTUALISTE ET AUTRES RESEAUX</v>
          </cell>
          <cell r="AD233">
            <v>27</v>
          </cell>
          <cell r="AE233" t="str">
            <v>GPE CREDIT AGRICOLE</v>
          </cell>
          <cell r="AF233">
            <v>0</v>
          </cell>
          <cell r="AG233" t="str">
            <v>92120</v>
          </cell>
          <cell r="AH233" t="str">
            <v>FR</v>
          </cell>
          <cell r="AI233" t="str">
            <v/>
          </cell>
          <cell r="AJ233" t="str">
            <v/>
          </cell>
          <cell r="AK233" t="str">
            <v>EC</v>
          </cell>
          <cell r="AL233" t="str">
            <v>Bq mut</v>
          </cell>
          <cell r="AM233" t="str">
            <v>PERSONNE_MORALE_SOCIETE</v>
          </cell>
          <cell r="AN233" t="str">
            <v>CREDIT AGRICOLE</v>
          </cell>
          <cell r="AO233" t="str">
            <v>Groupes mutualistes</v>
          </cell>
          <cell r="AP233" t="str">
            <v/>
          </cell>
          <cell r="AQ233" t="str">
            <v/>
          </cell>
          <cell r="AR233" t="str">
            <v>FR</v>
          </cell>
          <cell r="AS233" t="str">
            <v>FRANCE</v>
          </cell>
          <cell r="AT233" t="str">
            <v/>
          </cell>
          <cell r="AU233" t="str">
            <v/>
          </cell>
          <cell r="AV233" t="str">
            <v>MOISSINAC</v>
          </cell>
          <cell r="AW233">
            <v>2761</v>
          </cell>
          <cell r="AX233">
            <v>550.35326566999993</v>
          </cell>
          <cell r="AY233">
            <v>1.715634374</v>
          </cell>
          <cell r="AZ233">
            <v>229.233033965</v>
          </cell>
          <cell r="BA233">
            <v>5</v>
          </cell>
          <cell r="BB233" t="str">
            <v>SI</v>
          </cell>
          <cell r="BC233">
            <v>0</v>
          </cell>
          <cell r="BD233">
            <v>0</v>
          </cell>
        </row>
        <row r="234">
          <cell r="A234" t="str">
            <v>30007</v>
          </cell>
          <cell r="B234" t="str">
            <v>NATIXIS</v>
          </cell>
          <cell r="C234" t="str">
            <v>3. Autres (GEA CBD)</v>
          </cell>
          <cell r="D234">
            <v>201412</v>
          </cell>
          <cell r="E234">
            <v>2.5399999999999999E-2</v>
          </cell>
          <cell r="F234">
            <v>0.1908</v>
          </cell>
          <cell r="G234">
            <v>274.08150257858995</v>
          </cell>
          <cell r="H234">
            <v>6.9616701654961846</v>
          </cell>
          <cell r="I234">
            <v>52.294750691994963</v>
          </cell>
          <cell r="J234">
            <v>1.23E-2</v>
          </cell>
          <cell r="K234">
            <v>0.37440000000000001</v>
          </cell>
          <cell r="L234">
            <v>18.979682323980001</v>
          </cell>
          <cell r="M234">
            <v>0.233450092584954</v>
          </cell>
          <cell r="N234">
            <v>7.1059930620981122</v>
          </cell>
          <cell r="O234">
            <v>50258</v>
          </cell>
          <cell r="P234" t="str">
            <v>542044524</v>
          </cell>
          <cell r="Q234" t="str">
            <v>PM</v>
          </cell>
          <cell r="R234" t="str">
            <v>191</v>
          </cell>
          <cell r="S234" t="str">
            <v>01</v>
          </cell>
          <cell r="T234" t="str">
            <v>Etablissement de crédit</v>
          </cell>
          <cell r="U234" t="str">
            <v>200</v>
          </cell>
          <cell r="V234" t="str">
            <v>Banque</v>
          </cell>
          <cell r="W234" t="str">
            <v>001</v>
          </cell>
          <cell r="X234" t="str">
            <v>Agrément ACPR</v>
          </cell>
          <cell r="Y234">
            <v>2</v>
          </cell>
          <cell r="Z234" t="str">
            <v>CHANGEMENT DE CATEGORIE AU SEIN DES E.C.</v>
          </cell>
          <cell r="AA234" t="str">
            <v>FR</v>
          </cell>
          <cell r="AB234" t="str">
            <v> France</v>
          </cell>
          <cell r="AC234" t="str">
            <v>S. BANCAIRE MUTUALISTE ET AUTRES RESEAUX</v>
          </cell>
          <cell r="AD234">
            <v>1163</v>
          </cell>
          <cell r="AE234" t="str">
            <v>GPE BPCE</v>
          </cell>
          <cell r="AF234">
            <v>0</v>
          </cell>
          <cell r="AG234" t="str">
            <v>75013</v>
          </cell>
          <cell r="AH234" t="str">
            <v>FR</v>
          </cell>
          <cell r="AI234" t="str">
            <v/>
          </cell>
          <cell r="AJ234" t="str">
            <v/>
          </cell>
          <cell r="AK234" t="str">
            <v>EC</v>
          </cell>
          <cell r="AL234" t="str">
            <v>Banque</v>
          </cell>
          <cell r="AM234" t="str">
            <v>PERSONNE_MORALE_SOCIETE</v>
          </cell>
          <cell r="AN234" t="str">
            <v>BPCE</v>
          </cell>
          <cell r="AO234" t="str">
            <v>Groupes mutualistes</v>
          </cell>
          <cell r="AP234" t="str">
            <v/>
          </cell>
          <cell r="AQ234" t="str">
            <v/>
          </cell>
          <cell r="AR234" t="str">
            <v>FR</v>
          </cell>
          <cell r="AS234" t="str">
            <v>FRANCE</v>
          </cell>
          <cell r="AT234" t="str">
            <v/>
          </cell>
          <cell r="AU234" t="str">
            <v/>
          </cell>
          <cell r="AV234" t="str">
            <v>CORSALETTI</v>
          </cell>
          <cell r="AW234">
            <v>2762</v>
          </cell>
          <cell r="AX234">
            <v>436.01270141900005</v>
          </cell>
          <cell r="AY234">
            <v>58.465409443999995</v>
          </cell>
          <cell r="AZ234">
            <v>38.679748947</v>
          </cell>
          <cell r="BA234">
            <v>6</v>
          </cell>
          <cell r="BB234" t="str">
            <v>SI</v>
          </cell>
          <cell r="BC234">
            <v>0</v>
          </cell>
          <cell r="BD234">
            <v>1</v>
          </cell>
        </row>
        <row r="235">
          <cell r="A235" t="str">
            <v>30056</v>
          </cell>
          <cell r="B235" t="str">
            <v>HSBC FRANCE</v>
          </cell>
          <cell r="C235" t="str">
            <v>2. CBD</v>
          </cell>
          <cell r="D235">
            <v>201412</v>
          </cell>
          <cell r="E235">
            <v>4.4101000000000001E-2</v>
          </cell>
          <cell r="F235">
            <v>0.24340700000000001</v>
          </cell>
          <cell r="G235">
            <v>70.138201791</v>
          </cell>
          <cell r="H235">
            <v>3.093164837184891</v>
          </cell>
          <cell r="I235">
            <v>17.072129283341937</v>
          </cell>
          <cell r="J235">
            <v>1.6694000000000001E-2</v>
          </cell>
          <cell r="K235">
            <v>0.45</v>
          </cell>
          <cell r="L235">
            <v>2.4468381610000001</v>
          </cell>
          <cell r="M235">
            <v>4.0847516259734006E-2</v>
          </cell>
          <cell r="N235">
            <v>1.1010771724500001</v>
          </cell>
          <cell r="O235">
            <v>20807</v>
          </cell>
          <cell r="P235" t="str">
            <v>775670284</v>
          </cell>
          <cell r="Q235" t="str">
            <v>PM</v>
          </cell>
          <cell r="R235" t="str">
            <v>120</v>
          </cell>
          <cell r="S235" t="str">
            <v>01</v>
          </cell>
          <cell r="T235" t="str">
            <v>Etablissement de crédit</v>
          </cell>
          <cell r="U235" t="str">
            <v>200</v>
          </cell>
          <cell r="V235" t="str">
            <v>Banque</v>
          </cell>
          <cell r="W235" t="str">
            <v>001</v>
          </cell>
          <cell r="X235" t="str">
            <v>Agrément ACPR</v>
          </cell>
          <cell r="Y235">
            <v>6</v>
          </cell>
          <cell r="Z235" t="str">
            <v>NOUVEL ETABLISSEMENT</v>
          </cell>
          <cell r="AA235" t="str">
            <v>GB</v>
          </cell>
          <cell r="AB235" t="str">
            <v> Royaume-Uni</v>
          </cell>
          <cell r="AC235" t="str">
            <v>S. BANCAIRE ETRANGER EEE</v>
          </cell>
          <cell r="AD235">
            <v>160</v>
          </cell>
          <cell r="AE235" t="str">
            <v>GPE HSBC HOLDINGS</v>
          </cell>
          <cell r="AF235">
            <v>1</v>
          </cell>
          <cell r="AG235" t="str">
            <v>75008</v>
          </cell>
          <cell r="AH235" t="str">
            <v>FR</v>
          </cell>
          <cell r="AI235" t="str">
            <v/>
          </cell>
          <cell r="AJ235" t="str">
            <v/>
          </cell>
          <cell r="AK235" t="str">
            <v>EC</v>
          </cell>
          <cell r="AL235" t="str">
            <v>Banque</v>
          </cell>
          <cell r="AM235" t="str">
            <v>PERSONNE_MORALE_SOCIETE</v>
          </cell>
          <cell r="AN235" t="str">
            <v>HSBC HOLDINGS</v>
          </cell>
          <cell r="AO235" t="str">
            <v>Grands groupes bancaires privés</v>
          </cell>
          <cell r="AP235" t="str">
            <v>OUI</v>
          </cell>
          <cell r="AQ235" t="str">
            <v/>
          </cell>
          <cell r="AR235" t="str">
            <v>ETR</v>
          </cell>
          <cell r="AS235" t="str">
            <v>FRANCE</v>
          </cell>
          <cell r="AT235" t="str">
            <v/>
          </cell>
          <cell r="AU235" t="str">
            <v/>
          </cell>
          <cell r="AV235" t="str">
            <v>SALLOY</v>
          </cell>
          <cell r="AW235">
            <v>2752</v>
          </cell>
          <cell r="AX235">
            <v>190.90335008000002</v>
          </cell>
          <cell r="AY235">
            <v>34.211535253000001</v>
          </cell>
          <cell r="AZ235">
            <v>33.638808169000001</v>
          </cell>
          <cell r="BA235">
            <v>13</v>
          </cell>
          <cell r="BB235" t="str">
            <v>SI</v>
          </cell>
          <cell r="BC235">
            <v>1</v>
          </cell>
          <cell r="BD235">
            <v>1</v>
          </cell>
        </row>
        <row r="236">
          <cell r="A236" t="str">
            <v>30066</v>
          </cell>
          <cell r="B236" t="str">
            <v>CREDIT INDUSTRIEL ET COMMERCIAL - CIC</v>
          </cell>
          <cell r="C236" t="str">
            <v>3. Autres (GEA CBD)</v>
          </cell>
          <cell r="D236">
            <v>201412</v>
          </cell>
          <cell r="E236">
            <v>4.6699999999999998E-2</v>
          </cell>
          <cell r="F236">
            <v>0.18260000000000001</v>
          </cell>
          <cell r="G236">
            <v>182.14483620771</v>
          </cell>
          <cell r="H236">
            <v>8.506163850900057</v>
          </cell>
          <cell r="I236">
            <v>33.259647091527846</v>
          </cell>
          <cell r="L236">
            <v>6.0753844103099999</v>
          </cell>
          <cell r="O236">
            <v>723</v>
          </cell>
          <cell r="P236" t="str">
            <v>542016381</v>
          </cell>
          <cell r="Q236" t="str">
            <v>PM</v>
          </cell>
          <cell r="R236" t="str">
            <v>102</v>
          </cell>
          <cell r="S236" t="str">
            <v>01</v>
          </cell>
          <cell r="T236" t="str">
            <v>Etablissement de crédit</v>
          </cell>
          <cell r="U236" t="str">
            <v>200</v>
          </cell>
          <cell r="V236" t="str">
            <v>Banque</v>
          </cell>
          <cell r="W236" t="str">
            <v>001</v>
          </cell>
          <cell r="X236" t="str">
            <v>Agrément ACPR</v>
          </cell>
          <cell r="Y236">
            <v>6</v>
          </cell>
          <cell r="Z236" t="str">
            <v>NOUVEL ETABLISSEMENT</v>
          </cell>
          <cell r="AA236" t="str">
            <v>FR</v>
          </cell>
          <cell r="AB236" t="str">
            <v> France</v>
          </cell>
          <cell r="AC236" t="str">
            <v>S. BANCAIRE MUTUALISTE ET AUTRES RESEAUX</v>
          </cell>
          <cell r="AD236">
            <v>29</v>
          </cell>
          <cell r="AE236" t="str">
            <v>GPE CREDIT MUTUEL</v>
          </cell>
          <cell r="AF236">
            <v>0</v>
          </cell>
          <cell r="AG236" t="str">
            <v>75009</v>
          </cell>
          <cell r="AH236" t="str">
            <v>FR</v>
          </cell>
          <cell r="AI236" t="str">
            <v/>
          </cell>
          <cell r="AJ236" t="str">
            <v/>
          </cell>
          <cell r="AK236" t="str">
            <v>EC</v>
          </cell>
          <cell r="AL236" t="str">
            <v>Banque</v>
          </cell>
          <cell r="AM236" t="str">
            <v>PERSONNE_MORALE_SOCIETE</v>
          </cell>
          <cell r="AN236" t="str">
            <v>CREDIT MUTUEL</v>
          </cell>
          <cell r="AO236" t="str">
            <v>Groupes mutualistes</v>
          </cell>
          <cell r="AP236" t="str">
            <v/>
          </cell>
          <cell r="AQ236" t="str">
            <v/>
          </cell>
          <cell r="AR236" t="str">
            <v>FR</v>
          </cell>
          <cell r="AS236" t="str">
            <v>FRANCE</v>
          </cell>
          <cell r="AT236" t="str">
            <v/>
          </cell>
          <cell r="AU236" t="str">
            <v/>
          </cell>
          <cell r="AV236" t="str">
            <v>NICAISE-GASTINEAU</v>
          </cell>
          <cell r="AW236">
            <v>2763</v>
          </cell>
          <cell r="AX236">
            <v>115.878846059</v>
          </cell>
          <cell r="AY236">
            <v>32.102572469999998</v>
          </cell>
          <cell r="AZ236">
            <v>30.150839896000001</v>
          </cell>
          <cell r="BA236">
            <v>20</v>
          </cell>
          <cell r="BB236" t="str">
            <v>SI</v>
          </cell>
          <cell r="BC236">
            <v>0</v>
          </cell>
          <cell r="BD236">
            <v>1</v>
          </cell>
        </row>
        <row r="237">
          <cell r="A237" t="str">
            <v>30076</v>
          </cell>
          <cell r="B237" t="str">
            <v>CREDIT DU NORD</v>
          </cell>
          <cell r="C237" t="str">
            <v>3. Autres (GEA CBD)</v>
          </cell>
          <cell r="D237">
            <v>201412</v>
          </cell>
          <cell r="E237">
            <v>7.1499999999999994E-2</v>
          </cell>
          <cell r="F237">
            <v>0.18529999999999999</v>
          </cell>
          <cell r="G237">
            <v>54.735209118</v>
          </cell>
          <cell r="H237">
            <v>3.9135674519369998</v>
          </cell>
          <cell r="I237">
            <v>10.142434249565399</v>
          </cell>
          <cell r="J237">
            <v>8.5699999999999998E-2</v>
          </cell>
          <cell r="K237">
            <v>0.1573</v>
          </cell>
          <cell r="L237">
            <v>1.445101706</v>
          </cell>
          <cell r="M237">
            <v>0.1238452162042</v>
          </cell>
          <cell r="N237">
            <v>0.22731449835379999</v>
          </cell>
          <cell r="O237">
            <v>20862</v>
          </cell>
          <cell r="P237" t="str">
            <v>456504851</v>
          </cell>
          <cell r="Q237" t="str">
            <v>PM</v>
          </cell>
          <cell r="R237" t="str">
            <v>105</v>
          </cell>
          <cell r="S237" t="str">
            <v>01</v>
          </cell>
          <cell r="T237" t="str">
            <v>Etablissement de crédit</v>
          </cell>
          <cell r="U237" t="str">
            <v>200</v>
          </cell>
          <cell r="V237" t="str">
            <v>Banque</v>
          </cell>
          <cell r="W237" t="str">
            <v>001</v>
          </cell>
          <cell r="X237" t="str">
            <v>Agrément ACPR</v>
          </cell>
          <cell r="Y237">
            <v>6</v>
          </cell>
          <cell r="Z237" t="str">
            <v>NOUVEL ETABLISSEMENT</v>
          </cell>
          <cell r="AA237" t="str">
            <v>FR</v>
          </cell>
          <cell r="AB237" t="str">
            <v> France</v>
          </cell>
          <cell r="AC237" t="str">
            <v>S. BANCAIRE PRIVE (GRANDS GROUPES)</v>
          </cell>
          <cell r="AD237">
            <v>30</v>
          </cell>
          <cell r="AE237" t="str">
            <v>GPE SOCIETE GENERALE</v>
          </cell>
          <cell r="AF237">
            <v>0</v>
          </cell>
          <cell r="AG237" t="str">
            <v>59000</v>
          </cell>
          <cell r="AH237" t="str">
            <v>FR</v>
          </cell>
          <cell r="AI237" t="str">
            <v/>
          </cell>
          <cell r="AJ237" t="str">
            <v/>
          </cell>
          <cell r="AK237" t="str">
            <v>EC</v>
          </cell>
          <cell r="AL237" t="str">
            <v>Banque</v>
          </cell>
          <cell r="AM237" t="str">
            <v>PERSONNE_MORALE_SOCIETE</v>
          </cell>
          <cell r="AN237" t="str">
            <v>SOCIETE GENERALE</v>
          </cell>
          <cell r="AO237" t="str">
            <v>Grands groupes bancaires privés</v>
          </cell>
          <cell r="AP237" t="str">
            <v>OUI</v>
          </cell>
          <cell r="AQ237" t="str">
            <v/>
          </cell>
          <cell r="AR237" t="str">
            <v>FR</v>
          </cell>
          <cell r="AS237" t="str">
            <v>FRANCE</v>
          </cell>
          <cell r="AT237" t="str">
            <v/>
          </cell>
          <cell r="AU237" t="str">
            <v/>
          </cell>
          <cell r="AV237" t="str">
            <v>FAIVRE</v>
          </cell>
          <cell r="AW237">
            <v>2751</v>
          </cell>
          <cell r="AX237">
            <v>43.091699329999997</v>
          </cell>
          <cell r="AY237">
            <v>17.364237545000002</v>
          </cell>
          <cell r="AZ237">
            <v>18.444559655000003</v>
          </cell>
          <cell r="BA237">
            <v>29</v>
          </cell>
          <cell r="BB237" t="str">
            <v>SI</v>
          </cell>
          <cell r="BC237">
            <v>0</v>
          </cell>
          <cell r="BD237">
            <v>1</v>
          </cell>
        </row>
        <row r="238">
          <cell r="A238" t="str">
            <v>31489</v>
          </cell>
          <cell r="B238" t="str">
            <v>CREDIT AGRICOLE CORPORATE AND INVESTM BK</v>
          </cell>
          <cell r="C238" t="str">
            <v>3. Autres (GEA CBD)</v>
          </cell>
          <cell r="D238">
            <v>201412</v>
          </cell>
          <cell r="E238">
            <v>1.6299999999999999E-2</v>
          </cell>
          <cell r="F238">
            <v>0.21190000000000001</v>
          </cell>
          <cell r="G238">
            <v>348.78249826400003</v>
          </cell>
          <cell r="H238">
            <v>5.6851547217032001</v>
          </cell>
          <cell r="I238">
            <v>73.907011382141604</v>
          </cell>
          <cell r="O238">
            <v>21081</v>
          </cell>
          <cell r="P238" t="str">
            <v>304187701</v>
          </cell>
          <cell r="Q238" t="str">
            <v>PM</v>
          </cell>
          <cell r="R238" t="str">
            <v>102</v>
          </cell>
          <cell r="S238" t="str">
            <v>01</v>
          </cell>
          <cell r="T238" t="str">
            <v>Etablissement de crédit</v>
          </cell>
          <cell r="U238" t="str">
            <v>200</v>
          </cell>
          <cell r="V238" t="str">
            <v>Banque</v>
          </cell>
          <cell r="W238" t="str">
            <v>001</v>
          </cell>
          <cell r="X238" t="str">
            <v>Agrément ACPR</v>
          </cell>
          <cell r="Y238">
            <v>6</v>
          </cell>
          <cell r="Z238" t="str">
            <v>NOUVEL ETABLISSEMENT</v>
          </cell>
          <cell r="AA238" t="str">
            <v>FR</v>
          </cell>
          <cell r="AB238" t="str">
            <v> France</v>
          </cell>
          <cell r="AC238" t="str">
            <v>S. BANCAIRE MUTUALISTE ET AUTRES RESEAUX</v>
          </cell>
          <cell r="AD238">
            <v>27</v>
          </cell>
          <cell r="AE238" t="str">
            <v>GPE CREDIT AGRICOLE</v>
          </cell>
          <cell r="AF238">
            <v>0</v>
          </cell>
          <cell r="AG238" t="str">
            <v>92400</v>
          </cell>
          <cell r="AH238" t="str">
            <v>FR</v>
          </cell>
          <cell r="AI238" t="str">
            <v/>
          </cell>
          <cell r="AJ238" t="str">
            <v/>
          </cell>
          <cell r="AK238" t="str">
            <v>EC</v>
          </cell>
          <cell r="AL238" t="str">
            <v>Banque</v>
          </cell>
          <cell r="AM238" t="str">
            <v>PERSONNE_MORALE_SOCIETE</v>
          </cell>
          <cell r="AN238" t="str">
            <v>CREDIT AGRICOLE</v>
          </cell>
          <cell r="AO238" t="str">
            <v>Groupes mutualistes</v>
          </cell>
          <cell r="AP238" t="str">
            <v/>
          </cell>
          <cell r="AQ238" t="str">
            <v/>
          </cell>
          <cell r="AR238" t="str">
            <v>FR</v>
          </cell>
          <cell r="AS238" t="str">
            <v>FRANCE</v>
          </cell>
          <cell r="AT238" t="str">
            <v/>
          </cell>
          <cell r="AU238" t="str">
            <v/>
          </cell>
          <cell r="AV238" t="str">
            <v>ONDO</v>
          </cell>
          <cell r="AW238">
            <v>2761</v>
          </cell>
          <cell r="AX238">
            <v>565.48141394799995</v>
          </cell>
          <cell r="AY238">
            <v>91.69236746899999</v>
          </cell>
          <cell r="AZ238">
            <v>91.138472831000001</v>
          </cell>
          <cell r="BA238">
            <v>4</v>
          </cell>
          <cell r="BB238" t="str">
            <v>SI</v>
          </cell>
          <cell r="BC238">
            <v>0</v>
          </cell>
          <cell r="BD238">
            <v>1</v>
          </cell>
        </row>
        <row r="239">
          <cell r="A239" t="str">
            <v>39996</v>
          </cell>
          <cell r="B239" t="str">
            <v>GROUPE CREDIT AGRICOLE</v>
          </cell>
          <cell r="C239" t="str">
            <v>1. Top6</v>
          </cell>
          <cell r="D239">
            <v>201412</v>
          </cell>
          <cell r="E239">
            <v>3.9399999999999998E-2</v>
          </cell>
          <cell r="F239">
            <v>0.20569999999999999</v>
          </cell>
          <cell r="G239">
            <v>795.46410206200005</v>
          </cell>
          <cell r="H239">
            <v>31.3412856212428</v>
          </cell>
          <cell r="I239">
            <v>163.62696579415339</v>
          </cell>
          <cell r="J239">
            <v>2.0400000000000001E-2</v>
          </cell>
          <cell r="K239">
            <v>0.45129999999999998</v>
          </cell>
          <cell r="L239">
            <v>204.99872265000002</v>
          </cell>
          <cell r="M239">
            <v>4.1819739420600008</v>
          </cell>
          <cell r="N239">
            <v>92.515923531945006</v>
          </cell>
          <cell r="O239">
            <v>50615</v>
          </cell>
          <cell r="P239" t="str">
            <v/>
          </cell>
          <cell r="Q239" t="str">
            <v>PM</v>
          </cell>
          <cell r="R239" t="str">
            <v>930</v>
          </cell>
          <cell r="S239" t="str">
            <v>80</v>
          </cell>
          <cell r="T239" t="str">
            <v>Agrégation réseau</v>
          </cell>
          <cell r="U239" t="str">
            <v/>
          </cell>
          <cell r="V239" t="str">
            <v/>
          </cell>
          <cell r="W239" t="str">
            <v>100</v>
          </cell>
          <cell r="X239" t="str">
            <v>Aucune autorisation</v>
          </cell>
          <cell r="Y239">
            <v>6</v>
          </cell>
          <cell r="Z239" t="str">
            <v>NOUVEL ETABLISSEMENT</v>
          </cell>
          <cell r="AA239" t="str">
            <v/>
          </cell>
          <cell r="AB239" t="str">
            <v/>
          </cell>
          <cell r="AC239" t="str">
            <v/>
          </cell>
          <cell r="AD239">
            <v>27</v>
          </cell>
          <cell r="AE239" t="str">
            <v>GPE CREDIT AGRICOLE</v>
          </cell>
          <cell r="AF239">
            <v>1</v>
          </cell>
          <cell r="AG239" t="str">
            <v/>
          </cell>
          <cell r="AH239" t="str">
            <v>FR</v>
          </cell>
          <cell r="AI239" t="str">
            <v>Org Central</v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>RABIER</v>
          </cell>
          <cell r="AW239">
            <v>2761</v>
          </cell>
          <cell r="AX239">
            <v>737.18631658000004</v>
          </cell>
          <cell r="AY239">
            <v>396.22235835600003</v>
          </cell>
          <cell r="AZ239">
            <v>383.75119783700001</v>
          </cell>
          <cell r="BA239">
            <v>3</v>
          </cell>
          <cell r="BB239" t="str">
            <v>SI</v>
          </cell>
          <cell r="BC239">
            <v>1</v>
          </cell>
          <cell r="BD239">
            <v>1</v>
          </cell>
        </row>
        <row r="240">
          <cell r="A240" t="str">
            <v>41539</v>
          </cell>
          <cell r="B240" t="str">
            <v>CA CONSUMER FINANCE</v>
          </cell>
          <cell r="C240" t="str">
            <v>3. Autres (GEA CBD)</v>
          </cell>
          <cell r="D240">
            <v>201412</v>
          </cell>
          <cell r="E240">
            <v>0.14130000000000001</v>
          </cell>
          <cell r="F240">
            <v>0.50519999999999998</v>
          </cell>
          <cell r="G240">
            <v>28.331549517000003</v>
          </cell>
          <cell r="H240">
            <v>4.0032479467521007</v>
          </cell>
          <cell r="I240">
            <v>14.313098815988401</v>
          </cell>
          <cell r="O240">
            <v>21700</v>
          </cell>
          <cell r="P240" t="str">
            <v>542097522</v>
          </cell>
          <cell r="Q240" t="str">
            <v>PM</v>
          </cell>
          <cell r="R240" t="str">
            <v>102</v>
          </cell>
          <cell r="S240" t="str">
            <v>01</v>
          </cell>
          <cell r="T240" t="str">
            <v>Etablissement de crédit</v>
          </cell>
          <cell r="U240" t="str">
            <v>200</v>
          </cell>
          <cell r="V240" t="str">
            <v>Banque</v>
          </cell>
          <cell r="W240" t="str">
            <v>001</v>
          </cell>
          <cell r="X240" t="str">
            <v>Agrément ACPR</v>
          </cell>
          <cell r="Y240">
            <v>6</v>
          </cell>
          <cell r="Z240" t="str">
            <v>NOUVEL ETABLISSEMENT</v>
          </cell>
          <cell r="AA240" t="str">
            <v>FR</v>
          </cell>
          <cell r="AB240" t="str">
            <v> France</v>
          </cell>
          <cell r="AC240" t="str">
            <v>S. BANCAIRE MUTUALISTE ET AUTRES RESEAUX</v>
          </cell>
          <cell r="AD240">
            <v>27</v>
          </cell>
          <cell r="AE240" t="str">
            <v>GPE CREDIT AGRICOLE</v>
          </cell>
          <cell r="AF240">
            <v>0</v>
          </cell>
          <cell r="AG240" t="str">
            <v>91000</v>
          </cell>
          <cell r="AH240" t="str">
            <v>FR</v>
          </cell>
          <cell r="AI240" t="str">
            <v/>
          </cell>
          <cell r="AJ240" t="str">
            <v/>
          </cell>
          <cell r="AK240" t="str">
            <v>EC</v>
          </cell>
          <cell r="AL240" t="str">
            <v>Banque</v>
          </cell>
          <cell r="AM240" t="str">
            <v>PERSONNE_MORALE_SOCIETE</v>
          </cell>
          <cell r="AN240" t="str">
            <v>CREDIT AGRICOLE</v>
          </cell>
          <cell r="AO240" t="str">
            <v>Groupes mutualistes</v>
          </cell>
          <cell r="AP240" t="str">
            <v/>
          </cell>
          <cell r="AQ240" t="str">
            <v/>
          </cell>
          <cell r="AR240" t="str">
            <v>FR</v>
          </cell>
          <cell r="AS240" t="str">
            <v>FRANCE</v>
          </cell>
          <cell r="AT240" t="str">
            <v/>
          </cell>
          <cell r="AU240" t="str">
            <v/>
          </cell>
          <cell r="AV240" t="str">
            <v>DU CHESNE</v>
          </cell>
          <cell r="AW240">
            <v>2761</v>
          </cell>
          <cell r="AX240">
            <v>34.957507899999996</v>
          </cell>
          <cell r="AY240">
            <v>7.4246024419999994</v>
          </cell>
          <cell r="AZ240">
            <v>1.5058747639999999</v>
          </cell>
          <cell r="BA240">
            <v>35</v>
          </cell>
          <cell r="BB240" t="str">
            <v>SI</v>
          </cell>
          <cell r="BC240">
            <v>0</v>
          </cell>
          <cell r="BD240">
            <v>1</v>
          </cell>
        </row>
        <row r="241">
          <cell r="A241" t="str">
            <v>42559</v>
          </cell>
          <cell r="B241" t="str">
            <v>CREDIT COOPERATIF</v>
          </cell>
          <cell r="C241" t="str">
            <v>3. Autres (GEA CBD)</v>
          </cell>
          <cell r="D241">
            <v>201412</v>
          </cell>
          <cell r="E241">
            <v>0.17799084540452301</v>
          </cell>
          <cell r="F241">
            <v>0.21899674290080101</v>
          </cell>
          <cell r="G241">
            <v>3.068740075</v>
          </cell>
          <cell r="H241">
            <v>0.54620764027598934</v>
          </cell>
          <cell r="I241">
            <v>0.67204408123415982</v>
          </cell>
          <cell r="J241">
            <v>5.9825948472361397E-2</v>
          </cell>
          <cell r="K241">
            <v>0.44927332063646003</v>
          </cell>
          <cell r="L241">
            <v>8.3262696849999998</v>
          </cell>
          <cell r="M241">
            <v>0.49812698114179477</v>
          </cell>
          <cell r="N241">
            <v>3.7407708298946418</v>
          </cell>
          <cell r="O241">
            <v>21892</v>
          </cell>
          <cell r="P241" t="str">
            <v>349974931</v>
          </cell>
          <cell r="Q241" t="str">
            <v>PM</v>
          </cell>
          <cell r="R241" t="str">
            <v>201</v>
          </cell>
          <cell r="S241" t="str">
            <v>01</v>
          </cell>
          <cell r="T241" t="str">
            <v>Etablissement de crédit</v>
          </cell>
          <cell r="U241" t="str">
            <v>201</v>
          </cell>
          <cell r="V241" t="str">
            <v>Banque mutualiste ou coopérative</v>
          </cell>
          <cell r="W241" t="str">
            <v>001</v>
          </cell>
          <cell r="X241" t="str">
            <v>Agrément ACPR</v>
          </cell>
          <cell r="Y241">
            <v>8</v>
          </cell>
          <cell r="Z241" t="str">
            <v>RESTRUCTURATION AVEC REPRISE DE CIB</v>
          </cell>
          <cell r="AA241" t="str">
            <v>FR</v>
          </cell>
          <cell r="AB241" t="str">
            <v> France</v>
          </cell>
          <cell r="AC241" t="str">
            <v>S. BANCAIRE MUTUALISTE ET AUTRES RESEAUX</v>
          </cell>
          <cell r="AD241">
            <v>1163</v>
          </cell>
          <cell r="AE241" t="str">
            <v>GPE BPCE</v>
          </cell>
          <cell r="AF241">
            <v>0</v>
          </cell>
          <cell r="AG241" t="str">
            <v>92000</v>
          </cell>
          <cell r="AH241" t="str">
            <v>FR</v>
          </cell>
          <cell r="AI241" t="str">
            <v/>
          </cell>
          <cell r="AJ241" t="str">
            <v/>
          </cell>
          <cell r="AK241" t="str">
            <v>EC</v>
          </cell>
          <cell r="AL241" t="str">
            <v>Bq mut</v>
          </cell>
          <cell r="AM241" t="str">
            <v>PERSONNE_MORALE_SOCIETE</v>
          </cell>
          <cell r="AN241" t="str">
            <v>BPCE</v>
          </cell>
          <cell r="AO241" t="str">
            <v>Groupes mutualistes</v>
          </cell>
          <cell r="AP241" t="str">
            <v/>
          </cell>
          <cell r="AQ241" t="str">
            <v/>
          </cell>
          <cell r="AR241" t="str">
            <v>FR</v>
          </cell>
          <cell r="AS241" t="str">
            <v>FRANCE</v>
          </cell>
          <cell r="AT241" t="str">
            <v/>
          </cell>
          <cell r="AU241" t="str">
            <v/>
          </cell>
          <cell r="AV241" t="str">
            <v>LE FLEM</v>
          </cell>
          <cell r="AW241">
            <v>2762</v>
          </cell>
          <cell r="AX241">
            <v>14.942586550000001</v>
          </cell>
          <cell r="AY241">
            <v>9.9544939030000013</v>
          </cell>
          <cell r="AZ241">
            <v>9.1597584889999997</v>
          </cell>
          <cell r="BA241">
            <v>85</v>
          </cell>
          <cell r="BB241" t="str">
            <v>SI</v>
          </cell>
          <cell r="BC241">
            <v>0</v>
          </cell>
          <cell r="BD241">
            <v>1</v>
          </cell>
        </row>
        <row r="242">
          <cell r="A242" t="str">
            <v>45539</v>
          </cell>
          <cell r="B242" t="str">
            <v>CAISSE CENTRALE DU CIT MUT</v>
          </cell>
          <cell r="C242" t="str">
            <v>3. Autres (GEA CBD)</v>
          </cell>
          <cell r="D242">
            <v>201412</v>
          </cell>
          <cell r="E242">
            <v>0</v>
          </cell>
          <cell r="F242">
            <v>0</v>
          </cell>
          <cell r="G242">
            <v>3.36282868774</v>
          </cell>
          <cell r="H242">
            <v>0</v>
          </cell>
          <cell r="I242">
            <v>0</v>
          </cell>
          <cell r="O242">
            <v>22710</v>
          </cell>
          <cell r="P242" t="str">
            <v>632049052</v>
          </cell>
          <cell r="Q242" t="str">
            <v>PM</v>
          </cell>
          <cell r="R242" t="str">
            <v>240</v>
          </cell>
          <cell r="S242" t="str">
            <v>01</v>
          </cell>
          <cell r="T242" t="str">
            <v>Etablissement de crédit</v>
          </cell>
          <cell r="U242" t="str">
            <v>201</v>
          </cell>
          <cell r="V242" t="str">
            <v>Banque mutualiste ou coopérative</v>
          </cell>
          <cell r="W242" t="str">
            <v>001</v>
          </cell>
          <cell r="X242" t="str">
            <v>Agrément ACPR</v>
          </cell>
          <cell r="Y242">
            <v>6</v>
          </cell>
          <cell r="Z242" t="str">
            <v>NOUVEL ETABLISSEMENT</v>
          </cell>
          <cell r="AA242" t="str">
            <v>FR</v>
          </cell>
          <cell r="AB242" t="str">
            <v> France</v>
          </cell>
          <cell r="AC242" t="str">
            <v>S. BANCAIRE MUTUALISTE ET AUTRES RESEAUX</v>
          </cell>
          <cell r="AD242">
            <v>29</v>
          </cell>
          <cell r="AE242" t="str">
            <v>GPE CREDIT MUTUEL</v>
          </cell>
          <cell r="AF242">
            <v>0</v>
          </cell>
          <cell r="AG242" t="str">
            <v>75017</v>
          </cell>
          <cell r="AH242" t="str">
            <v>FR</v>
          </cell>
          <cell r="AI242" t="str">
            <v/>
          </cell>
          <cell r="AJ242" t="str">
            <v/>
          </cell>
          <cell r="AK242" t="str">
            <v>EC</v>
          </cell>
          <cell r="AL242" t="str">
            <v>Bq mut</v>
          </cell>
          <cell r="AM242" t="str">
            <v>PERSONNE_MORALE_SOCIETE</v>
          </cell>
          <cell r="AN242" t="str">
            <v>CREDIT MUTUEL</v>
          </cell>
          <cell r="AO242" t="str">
            <v>Groupes mutualistes</v>
          </cell>
          <cell r="AP242" t="str">
            <v/>
          </cell>
          <cell r="AQ242" t="str">
            <v/>
          </cell>
          <cell r="AR242" t="str">
            <v>FR</v>
          </cell>
          <cell r="AS242" t="str">
            <v>FRANCE</v>
          </cell>
          <cell r="AT242" t="str">
            <v/>
          </cell>
          <cell r="AU242" t="str">
            <v/>
          </cell>
          <cell r="AV242" t="str">
            <v>KRAUSE</v>
          </cell>
          <cell r="AW242">
            <v>2763</v>
          </cell>
          <cell r="AX242">
            <v>4.570800448</v>
          </cell>
          <cell r="AY242">
            <v>1.17012E-4</v>
          </cell>
          <cell r="AZ242">
            <v>1.6161736999999999E-2</v>
          </cell>
          <cell r="BA242">
            <v>176</v>
          </cell>
          <cell r="BB242" t="str">
            <v>SI</v>
          </cell>
          <cell r="BC242">
            <v>0</v>
          </cell>
          <cell r="BD242">
            <v>0</v>
          </cell>
        </row>
        <row r="243">
          <cell r="A243" t="str">
            <v>00009</v>
          </cell>
          <cell r="B243" t="str">
            <v>GROUPE BPCE</v>
          </cell>
          <cell r="C243" t="str">
            <v>1. Top6</v>
          </cell>
          <cell r="D243">
            <v>201312</v>
          </cell>
          <cell r="E243">
            <v>5.1836215086995797E-2</v>
          </cell>
          <cell r="F243">
            <v>0.20545028771034299</v>
          </cell>
          <cell r="G243">
            <v>494.46837162399999</v>
          </cell>
          <cell r="H243">
            <v>25.631368865218231</v>
          </cell>
          <cell r="I243">
            <v>101.58866921381559</v>
          </cell>
          <cell r="J243">
            <v>4.1439461360036497E-2</v>
          </cell>
          <cell r="K243">
            <v>0.439825964545762</v>
          </cell>
          <cell r="L243">
            <v>88.013056962999997</v>
          </cell>
          <cell r="M243">
            <v>3.6472136731969296</v>
          </cell>
          <cell r="N243">
            <v>38.710427671372571</v>
          </cell>
          <cell r="O243">
            <v>1385</v>
          </cell>
          <cell r="P243" t="str">
            <v/>
          </cell>
          <cell r="Q243" t="str">
            <v>PM</v>
          </cell>
          <cell r="R243" t="str">
            <v>930</v>
          </cell>
          <cell r="S243" t="str">
            <v>80</v>
          </cell>
          <cell r="T243" t="str">
            <v>Agrégation réseau</v>
          </cell>
          <cell r="U243" t="str">
            <v/>
          </cell>
          <cell r="V243" t="str">
            <v/>
          </cell>
          <cell r="W243" t="str">
            <v>100</v>
          </cell>
          <cell r="X243" t="str">
            <v>Aucune autorisation</v>
          </cell>
          <cell r="Y243">
            <v>6</v>
          </cell>
          <cell r="Z243" t="str">
            <v>NOUVEL ETABLISSEMENT</v>
          </cell>
          <cell r="AA243" t="str">
            <v/>
          </cell>
          <cell r="AB243" t="str">
            <v/>
          </cell>
          <cell r="AC243" t="str">
            <v/>
          </cell>
          <cell r="AD243">
            <v>1163</v>
          </cell>
          <cell r="AE243" t="str">
            <v>GPE BPCE</v>
          </cell>
          <cell r="AF243">
            <v>1</v>
          </cell>
          <cell r="AG243" t="str">
            <v/>
          </cell>
          <cell r="AH243" t="str">
            <v>FR</v>
          </cell>
          <cell r="AI243" t="str">
            <v>Org Central</v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>RINGWALD</v>
          </cell>
          <cell r="AW243">
            <v>2762</v>
          </cell>
          <cell r="BA243">
            <v>9999</v>
          </cell>
          <cell r="BB243" t="str">
            <v>SI</v>
          </cell>
          <cell r="BC243">
            <v>1</v>
          </cell>
          <cell r="BD243">
            <v>0</v>
          </cell>
        </row>
        <row r="244">
          <cell r="A244" t="str">
            <v>09992</v>
          </cell>
          <cell r="B244" t="str">
            <v>DE LAGE LANDEN FRANCE</v>
          </cell>
          <cell r="C244" t="str">
            <v>4. Autres (GEA hors CBD)</v>
          </cell>
          <cell r="D244">
            <v>201312</v>
          </cell>
          <cell r="E244">
            <v>5.33E-2</v>
          </cell>
          <cell r="F244">
            <v>0.21510000000000001</v>
          </cell>
          <cell r="G244">
            <v>1.472810824</v>
          </cell>
          <cell r="H244">
            <v>7.8500816919199995E-2</v>
          </cell>
          <cell r="I244">
            <v>0.3168016082424</v>
          </cell>
          <cell r="O244">
            <v>537</v>
          </cell>
          <cell r="P244" t="str">
            <v>383092889</v>
          </cell>
          <cell r="Q244" t="str">
            <v>PM</v>
          </cell>
          <cell r="R244" t="str">
            <v>94A</v>
          </cell>
          <cell r="S244" t="str">
            <v>38</v>
          </cell>
          <cell r="T244" t="str">
            <v>Entreprise mère de société de financement</v>
          </cell>
          <cell r="U244" t="str">
            <v/>
          </cell>
          <cell r="V244" t="str">
            <v/>
          </cell>
          <cell r="W244" t="str">
            <v>006</v>
          </cell>
          <cell r="X244" t="str">
            <v>Inscription liste</v>
          </cell>
          <cell r="Y244">
            <v>1</v>
          </cell>
          <cell r="Z244" t="str">
            <v>CHANGEMENT DE CATEGORIE AGENT FINANCIER</v>
          </cell>
          <cell r="AA244" t="str">
            <v>NL</v>
          </cell>
          <cell r="AB244" t="str">
            <v> Pays-Bas</v>
          </cell>
          <cell r="AC244" t="str">
            <v>S. BANCAIRE ETRANGER EEE</v>
          </cell>
          <cell r="AD244">
            <v>223</v>
          </cell>
          <cell r="AE244" t="str">
            <v>GPE RABOBANK</v>
          </cell>
          <cell r="AF244">
            <v>1</v>
          </cell>
          <cell r="AG244" t="str">
            <v>93350</v>
          </cell>
          <cell r="AH244" t="str">
            <v>FR</v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>JEOL</v>
          </cell>
          <cell r="BA244">
            <v>9999</v>
          </cell>
          <cell r="BB244" t="str">
            <v>NON-MSU</v>
          </cell>
          <cell r="BC244">
            <v>0</v>
          </cell>
          <cell r="BD244">
            <v>0</v>
          </cell>
        </row>
        <row r="245">
          <cell r="A245" t="str">
            <v>10107</v>
          </cell>
          <cell r="B245" t="str">
            <v>BRED-BANQUE POPULAIRE</v>
          </cell>
          <cell r="C245" t="str">
            <v>3. Autres (GEA CBD)</v>
          </cell>
          <cell r="D245">
            <v>201312</v>
          </cell>
          <cell r="E245">
            <v>7.7999874880254602E-2</v>
          </cell>
          <cell r="F245">
            <v>0.16923201822075601</v>
          </cell>
          <cell r="G245">
            <v>8.3321035220000006</v>
          </cell>
          <cell r="H245">
            <v>0.64990303220532875</v>
          </cell>
          <cell r="I245">
            <v>1.4100586950523295</v>
          </cell>
          <cell r="J245">
            <v>2.5904857446741099E-2</v>
          </cell>
          <cell r="K245">
            <v>0.42840482829423598</v>
          </cell>
          <cell r="L245">
            <v>19.861456</v>
          </cell>
          <cell r="M245">
            <v>0.51450818636472073</v>
          </cell>
          <cell r="N245">
            <v>8.5087436473535227</v>
          </cell>
          <cell r="O245">
            <v>2129</v>
          </cell>
          <cell r="P245" t="str">
            <v>552091795</v>
          </cell>
          <cell r="Q245" t="str">
            <v>PM</v>
          </cell>
          <cell r="R245" t="str">
            <v>202</v>
          </cell>
          <cell r="S245" t="str">
            <v>01</v>
          </cell>
          <cell r="T245" t="str">
            <v>Etablissement de crédit</v>
          </cell>
          <cell r="U245" t="str">
            <v>201</v>
          </cell>
          <cell r="V245" t="str">
            <v>Banque mutualiste ou coopérative</v>
          </cell>
          <cell r="W245" t="str">
            <v>001</v>
          </cell>
          <cell r="X245" t="str">
            <v>Agrément ACPR</v>
          </cell>
          <cell r="Y245">
            <v>6</v>
          </cell>
          <cell r="Z245" t="str">
            <v>NOUVEL ETABLISSEMENT</v>
          </cell>
          <cell r="AA245" t="str">
            <v>FR</v>
          </cell>
          <cell r="AB245" t="str">
            <v> France</v>
          </cell>
          <cell r="AC245" t="str">
            <v>S. BANCAIRE MUTUALISTE ET AUTRES RESEAUX</v>
          </cell>
          <cell r="AD245">
            <v>1163</v>
          </cell>
          <cell r="AE245" t="str">
            <v>GPE BPCE</v>
          </cell>
          <cell r="AF245">
            <v>0</v>
          </cell>
          <cell r="AG245" t="str">
            <v>75012</v>
          </cell>
          <cell r="AH245" t="str">
            <v>FR</v>
          </cell>
          <cell r="AI245" t="str">
            <v/>
          </cell>
          <cell r="AJ245" t="str">
            <v/>
          </cell>
          <cell r="AK245" t="str">
            <v>EC</v>
          </cell>
          <cell r="AL245" t="str">
            <v>Bq mut</v>
          </cell>
          <cell r="AM245" t="str">
            <v>PERSONNE_MORALE_SOCIETE</v>
          </cell>
          <cell r="AN245" t="str">
            <v>BPCE</v>
          </cell>
          <cell r="AO245" t="str">
            <v>Groupes mutualistes</v>
          </cell>
          <cell r="AP245" t="str">
            <v/>
          </cell>
          <cell r="AQ245" t="str">
            <v/>
          </cell>
          <cell r="AR245" t="str">
            <v>FR</v>
          </cell>
          <cell r="AS245" t="str">
            <v>FRANCE</v>
          </cell>
          <cell r="AT245" t="str">
            <v/>
          </cell>
          <cell r="AU245" t="str">
            <v/>
          </cell>
          <cell r="AV245" t="str">
            <v>LACAMPAGNE</v>
          </cell>
          <cell r="AW245">
            <v>2762</v>
          </cell>
          <cell r="AX245">
            <v>51.355527424999998</v>
          </cell>
          <cell r="AY245">
            <v>12.364550409</v>
          </cell>
          <cell r="AZ245">
            <v>27.186823627999999</v>
          </cell>
          <cell r="BA245">
            <v>26</v>
          </cell>
          <cell r="BB245" t="str">
            <v>SI</v>
          </cell>
          <cell r="BC245">
            <v>0</v>
          </cell>
          <cell r="BD245">
            <v>1</v>
          </cell>
        </row>
        <row r="246">
          <cell r="A246" t="str">
            <v>10206</v>
          </cell>
          <cell r="B246" t="str">
            <v>CRCAM DU NORD EST</v>
          </cell>
          <cell r="C246" t="str">
            <v>3. Autres (GEA CBD)</v>
          </cell>
          <cell r="D246">
            <v>201312</v>
          </cell>
          <cell r="E246">
            <v>4.4699999999999997E-2</v>
          </cell>
          <cell r="F246">
            <v>0.1638</v>
          </cell>
          <cell r="G246">
            <v>13.554016650000001</v>
          </cell>
          <cell r="H246">
            <v>0.60586454425500003</v>
          </cell>
          <cell r="I246">
            <v>2.2201479272700002</v>
          </cell>
          <cell r="J246">
            <v>1.7500000000000002E-2</v>
          </cell>
          <cell r="K246">
            <v>0.38419999999999999</v>
          </cell>
          <cell r="L246">
            <v>5.5805259999999999</v>
          </cell>
          <cell r="M246">
            <v>9.7659205000000013E-2</v>
          </cell>
          <cell r="N246">
            <v>2.1440380891999999</v>
          </cell>
          <cell r="O246">
            <v>2267</v>
          </cell>
          <cell r="P246" t="str">
            <v>394157085</v>
          </cell>
          <cell r="Q246" t="str">
            <v>PM</v>
          </cell>
          <cell r="R246" t="str">
            <v>210</v>
          </cell>
          <cell r="S246" t="str">
            <v>01</v>
          </cell>
          <cell r="T246" t="str">
            <v>Etablissement de crédit</v>
          </cell>
          <cell r="U246" t="str">
            <v>201</v>
          </cell>
          <cell r="V246" t="str">
            <v>Banque mutualiste ou coopérative</v>
          </cell>
          <cell r="W246" t="str">
            <v>001</v>
          </cell>
          <cell r="X246" t="str">
            <v>Agrément ACPR</v>
          </cell>
          <cell r="Y246">
            <v>8</v>
          </cell>
          <cell r="Z246" t="str">
            <v>RESTRUCTURATION AVEC REPRISE DE CIB</v>
          </cell>
          <cell r="AA246" t="str">
            <v>FR</v>
          </cell>
          <cell r="AB246" t="str">
            <v> France</v>
          </cell>
          <cell r="AC246" t="str">
            <v>S. BANCAIRE MUTUALISTE ET AUTRES RESEAUX</v>
          </cell>
          <cell r="AD246">
            <v>27</v>
          </cell>
          <cell r="AE246" t="str">
            <v>GPE CREDIT AGRICOLE</v>
          </cell>
          <cell r="AF246">
            <v>0</v>
          </cell>
          <cell r="AG246" t="str">
            <v>51100</v>
          </cell>
          <cell r="AH246" t="str">
            <v>FR</v>
          </cell>
          <cell r="AI246" t="str">
            <v/>
          </cell>
          <cell r="AJ246" t="str">
            <v/>
          </cell>
          <cell r="AK246" t="str">
            <v>EC</v>
          </cell>
          <cell r="AL246" t="str">
            <v>Bq mut</v>
          </cell>
          <cell r="AM246" t="str">
            <v>PERSONNE_MORALE_SOCIETE</v>
          </cell>
          <cell r="AN246" t="str">
            <v>CREDIT AGRICOLE</v>
          </cell>
          <cell r="AO246" t="str">
            <v>Groupes mutualistes</v>
          </cell>
          <cell r="AP246" t="str">
            <v/>
          </cell>
          <cell r="AQ246" t="str">
            <v/>
          </cell>
          <cell r="AR246" t="str">
            <v>FR</v>
          </cell>
          <cell r="AS246" t="str">
            <v>FRANCE</v>
          </cell>
          <cell r="AT246" t="str">
            <v/>
          </cell>
          <cell r="AU246" t="str">
            <v/>
          </cell>
          <cell r="AV246" t="str">
            <v>BALLABRIGA</v>
          </cell>
          <cell r="AW246">
            <v>2761</v>
          </cell>
          <cell r="AX246">
            <v>20.492980053</v>
          </cell>
          <cell r="AY246">
            <v>14.718880715999999</v>
          </cell>
          <cell r="AZ246">
            <v>7.393376849</v>
          </cell>
          <cell r="BA246">
            <v>61</v>
          </cell>
          <cell r="BB246" t="str">
            <v>SI</v>
          </cell>
          <cell r="BC246">
            <v>0</v>
          </cell>
          <cell r="BD246">
            <v>0</v>
          </cell>
        </row>
        <row r="247">
          <cell r="A247" t="str">
            <v>10207</v>
          </cell>
          <cell r="B247" t="str">
            <v>BANQUE POPULAIRE RIVES DE PARIS</v>
          </cell>
          <cell r="C247" t="str">
            <v>3. Autres (GEA CBD)</v>
          </cell>
          <cell r="D247">
            <v>201312</v>
          </cell>
          <cell r="E247">
            <v>5.6050000000000003E-2</v>
          </cell>
          <cell r="F247">
            <v>0.13239000000000001</v>
          </cell>
          <cell r="G247">
            <v>8.9738064649999991</v>
          </cell>
          <cell r="H247">
            <v>0.50298185236324999</v>
          </cell>
          <cell r="I247">
            <v>1.18804223790135</v>
          </cell>
          <cell r="J247">
            <v>4.7578670472475201E-2</v>
          </cell>
          <cell r="K247">
            <v>0.437414555204302</v>
          </cell>
          <cell r="L247">
            <v>4.2252102200000001</v>
          </cell>
          <cell r="M247">
            <v>0.20102988473431446</v>
          </cell>
          <cell r="N247">
            <v>1.8481684490259711</v>
          </cell>
          <cell r="O247">
            <v>2273</v>
          </cell>
          <cell r="P247" t="str">
            <v>552002313</v>
          </cell>
          <cell r="Q247" t="str">
            <v>PM</v>
          </cell>
          <cell r="R247" t="str">
            <v>202</v>
          </cell>
          <cell r="S247" t="str">
            <v>01</v>
          </cell>
          <cell r="T247" t="str">
            <v>Etablissement de crédit</v>
          </cell>
          <cell r="U247" t="str">
            <v>201</v>
          </cell>
          <cell r="V247" t="str">
            <v>Banque mutualiste ou coopérative</v>
          </cell>
          <cell r="W247" t="str">
            <v>001</v>
          </cell>
          <cell r="X247" t="str">
            <v>Agrément ACPR</v>
          </cell>
          <cell r="Y247">
            <v>6</v>
          </cell>
          <cell r="Z247" t="str">
            <v>NOUVEL ETABLISSEMENT</v>
          </cell>
          <cell r="AA247" t="str">
            <v>FR</v>
          </cell>
          <cell r="AB247" t="str">
            <v> France</v>
          </cell>
          <cell r="AC247" t="str">
            <v>S. BANCAIRE MUTUALISTE ET AUTRES RESEAUX</v>
          </cell>
          <cell r="AD247">
            <v>1163</v>
          </cell>
          <cell r="AE247" t="str">
            <v>GPE BPCE</v>
          </cell>
          <cell r="AF247">
            <v>0</v>
          </cell>
          <cell r="AG247" t="str">
            <v>75013</v>
          </cell>
          <cell r="AH247" t="str">
            <v>FR</v>
          </cell>
          <cell r="AI247" t="str">
            <v/>
          </cell>
          <cell r="AJ247" t="str">
            <v/>
          </cell>
          <cell r="AK247" t="str">
            <v>EC</v>
          </cell>
          <cell r="AL247" t="str">
            <v>Bq mut</v>
          </cell>
          <cell r="AM247" t="str">
            <v>PERSONNE_MORALE_SOCIETE</v>
          </cell>
          <cell r="AN247" t="str">
            <v>BPCE</v>
          </cell>
          <cell r="AO247" t="str">
            <v>Groupes mutualistes</v>
          </cell>
          <cell r="AP247" t="str">
            <v/>
          </cell>
          <cell r="AQ247" t="str">
            <v/>
          </cell>
          <cell r="AR247" t="str">
            <v>FR</v>
          </cell>
          <cell r="AS247" t="str">
            <v>FRANCE</v>
          </cell>
          <cell r="AT247" t="str">
            <v/>
          </cell>
          <cell r="AU247" t="str">
            <v/>
          </cell>
          <cell r="AV247" t="str">
            <v>CISSOKHO-COULIBALY</v>
          </cell>
          <cell r="AW247">
            <v>2762</v>
          </cell>
          <cell r="AX247">
            <v>20.265486677999998</v>
          </cell>
          <cell r="AY247">
            <v>11.531718956000001</v>
          </cell>
          <cell r="AZ247">
            <v>14.896604003</v>
          </cell>
          <cell r="BA247">
            <v>62</v>
          </cell>
          <cell r="BB247" t="str">
            <v>SI</v>
          </cell>
          <cell r="BC247">
            <v>0</v>
          </cell>
          <cell r="BD247">
            <v>1</v>
          </cell>
        </row>
        <row r="248">
          <cell r="A248" t="str">
            <v>10278</v>
          </cell>
          <cell r="B248" t="str">
            <v>CAISSE FEDERALE DE CREDIT MUTUEL</v>
          </cell>
          <cell r="C248" t="str">
            <v>3. Autres (GEA CBD)</v>
          </cell>
          <cell r="D248">
            <v>201312</v>
          </cell>
          <cell r="E248">
            <v>4.07E-2</v>
          </cell>
          <cell r="F248">
            <v>0.2082</v>
          </cell>
          <cell r="G248">
            <v>326.88381088300002</v>
          </cell>
          <cell r="H248">
            <v>13.304171102938101</v>
          </cell>
          <cell r="I248">
            <v>68.057209425840597</v>
          </cell>
          <cell r="L248">
            <v>5.6027783049999993</v>
          </cell>
          <cell r="O248">
            <v>2422</v>
          </cell>
          <cell r="P248" t="str">
            <v>588505354</v>
          </cell>
          <cell r="Q248" t="str">
            <v>PM</v>
          </cell>
          <cell r="R248" t="str">
            <v>240</v>
          </cell>
          <cell r="S248" t="str">
            <v>01</v>
          </cell>
          <cell r="T248" t="str">
            <v>Etablissement de crédit</v>
          </cell>
          <cell r="U248" t="str">
            <v>201</v>
          </cell>
          <cell r="V248" t="str">
            <v>Banque mutualiste ou coopérative</v>
          </cell>
          <cell r="W248" t="str">
            <v>001</v>
          </cell>
          <cell r="X248" t="str">
            <v>Agrément ACPR</v>
          </cell>
          <cell r="Y248">
            <v>6</v>
          </cell>
          <cell r="Z248" t="str">
            <v>NOUVEL ETABLISSEMENT</v>
          </cell>
          <cell r="AA248" t="str">
            <v>FR</v>
          </cell>
          <cell r="AB248" t="str">
            <v> France</v>
          </cell>
          <cell r="AC248" t="str">
            <v>S. BANCAIRE MUTUALISTE ET AUTRES RESEAUX</v>
          </cell>
          <cell r="AD248">
            <v>29</v>
          </cell>
          <cell r="AE248" t="str">
            <v>GPE CREDIT MUTUEL</v>
          </cell>
          <cell r="AF248">
            <v>0</v>
          </cell>
          <cell r="AG248" t="str">
            <v>67000</v>
          </cell>
          <cell r="AH248" t="str">
            <v>FR</v>
          </cell>
          <cell r="AI248" t="str">
            <v/>
          </cell>
          <cell r="AJ248" t="str">
            <v/>
          </cell>
          <cell r="AK248" t="str">
            <v>EC</v>
          </cell>
          <cell r="AL248" t="str">
            <v>Bq mut</v>
          </cell>
          <cell r="AM248" t="str">
            <v>PERSONNE_MORALE_SOCIETE</v>
          </cell>
          <cell r="AN248" t="str">
            <v>CREDIT MUTUEL</v>
          </cell>
          <cell r="AO248" t="str">
            <v>Groupes mutualistes</v>
          </cell>
          <cell r="AP248" t="str">
            <v/>
          </cell>
          <cell r="AQ248" t="str">
            <v/>
          </cell>
          <cell r="AR248" t="str">
            <v>FR</v>
          </cell>
          <cell r="AS248" t="str">
            <v>FRANCE</v>
          </cell>
          <cell r="AT248" t="str">
            <v/>
          </cell>
          <cell r="AU248" t="str">
            <v/>
          </cell>
          <cell r="AV248" t="str">
            <v>NICAISE-GASTINEAU</v>
          </cell>
          <cell r="AW248">
            <v>2763</v>
          </cell>
          <cell r="AX248">
            <v>155.83486382499999</v>
          </cell>
          <cell r="AY248">
            <v>113.48111222499999</v>
          </cell>
          <cell r="AZ248">
            <v>93.655929549999996</v>
          </cell>
          <cell r="BA248">
            <v>16</v>
          </cell>
          <cell r="BB248" t="str">
            <v>SI</v>
          </cell>
          <cell r="BC248">
            <v>0</v>
          </cell>
          <cell r="BD248">
            <v>0</v>
          </cell>
        </row>
        <row r="249">
          <cell r="A249" t="str">
            <v>10807</v>
          </cell>
          <cell r="B249" t="str">
            <v>BANQUE POPULAIRE BOURGOGNE FRANCHE-COMTE</v>
          </cell>
          <cell r="C249" t="str">
            <v>3. Autres (GEA CBD)</v>
          </cell>
          <cell r="D249">
            <v>201312</v>
          </cell>
          <cell r="E249">
            <v>8.4940000000000002E-2</v>
          </cell>
          <cell r="F249">
            <v>0.14151</v>
          </cell>
          <cell r="G249">
            <v>6.6939974680000001</v>
          </cell>
          <cell r="H249">
            <v>0.56858814493192</v>
          </cell>
          <cell r="I249">
            <v>0.94726758169668002</v>
          </cell>
          <cell r="J249">
            <v>5.4397032117035803E-2</v>
          </cell>
          <cell r="K249">
            <v>0.44182811310220199</v>
          </cell>
          <cell r="L249">
            <v>2.4021817749999999</v>
          </cell>
          <cell r="M249">
            <v>0.13067155916563306</v>
          </cell>
          <cell r="N249">
            <v>1.0613514409767482</v>
          </cell>
          <cell r="O249">
            <v>3226</v>
          </cell>
          <cell r="P249" t="str">
            <v>542820352</v>
          </cell>
          <cell r="Q249" t="str">
            <v>PM</v>
          </cell>
          <cell r="R249" t="str">
            <v>202</v>
          </cell>
          <cell r="S249" t="str">
            <v>01</v>
          </cell>
          <cell r="T249" t="str">
            <v>Etablissement de crédit</v>
          </cell>
          <cell r="U249" t="str">
            <v>201</v>
          </cell>
          <cell r="V249" t="str">
            <v>Banque mutualiste ou coopérative</v>
          </cell>
          <cell r="W249" t="str">
            <v>001</v>
          </cell>
          <cell r="X249" t="str">
            <v>Agrément ACPR</v>
          </cell>
          <cell r="Y249">
            <v>6</v>
          </cell>
          <cell r="Z249" t="str">
            <v>NOUVEL ETABLISSEMENT</v>
          </cell>
          <cell r="AA249" t="str">
            <v>FR</v>
          </cell>
          <cell r="AB249" t="str">
            <v> France</v>
          </cell>
          <cell r="AC249" t="str">
            <v>S. BANCAIRE MUTUALISTE ET AUTRES RESEAUX</v>
          </cell>
          <cell r="AD249">
            <v>1163</v>
          </cell>
          <cell r="AE249" t="str">
            <v>GPE BPCE</v>
          </cell>
          <cell r="AF249">
            <v>0</v>
          </cell>
          <cell r="AG249" t="str">
            <v>21000</v>
          </cell>
          <cell r="AH249" t="str">
            <v>FR</v>
          </cell>
          <cell r="AI249" t="str">
            <v/>
          </cell>
          <cell r="AJ249" t="str">
            <v/>
          </cell>
          <cell r="AK249" t="str">
            <v>EC</v>
          </cell>
          <cell r="AL249" t="str">
            <v>Bq mut</v>
          </cell>
          <cell r="AM249" t="str">
            <v>PERSONNE_MORALE_SOCIETE</v>
          </cell>
          <cell r="AN249" t="str">
            <v>BPCE</v>
          </cell>
          <cell r="AO249" t="str">
            <v>Groupes mutualistes</v>
          </cell>
          <cell r="AP249" t="str">
            <v/>
          </cell>
          <cell r="AQ249" t="str">
            <v/>
          </cell>
          <cell r="AR249" t="str">
            <v>FR</v>
          </cell>
          <cell r="AS249" t="str">
            <v>FRANCE</v>
          </cell>
          <cell r="AT249" t="str">
            <v/>
          </cell>
          <cell r="AU249" t="str">
            <v/>
          </cell>
          <cell r="AV249" t="str">
            <v>JEQUIER</v>
          </cell>
          <cell r="AW249">
            <v>2762</v>
          </cell>
          <cell r="AX249">
            <v>12.753974485999999</v>
          </cell>
          <cell r="AY249">
            <v>7.9736230949999998</v>
          </cell>
          <cell r="AZ249">
            <v>8.4757072320000013</v>
          </cell>
          <cell r="BA249">
            <v>99</v>
          </cell>
          <cell r="BB249" t="str">
            <v>SI</v>
          </cell>
          <cell r="BC249">
            <v>0</v>
          </cell>
          <cell r="BD249">
            <v>1</v>
          </cell>
        </row>
        <row r="250">
          <cell r="A250" t="str">
            <v>10907</v>
          </cell>
          <cell r="B250" t="str">
            <v>BANQUE POP AQUITAINE CENTRE ATLANTIQUE</v>
          </cell>
          <cell r="C250" t="str">
            <v>3. Autres (GEA CBD)</v>
          </cell>
          <cell r="D250">
            <v>201312</v>
          </cell>
          <cell r="E250">
            <v>8.1755129105596999E-2</v>
          </cell>
          <cell r="F250">
            <v>0.14776410543481699</v>
          </cell>
          <cell r="G250">
            <v>8.7416346160000007</v>
          </cell>
          <cell r="H250">
            <v>0.71467346662503595</v>
          </cell>
          <cell r="I250">
            <v>1.2916998190712701</v>
          </cell>
          <cell r="J250">
            <v>6.1906451589248401E-2</v>
          </cell>
          <cell r="K250">
            <v>0.43985208833306</v>
          </cell>
          <cell r="L250">
            <v>2.5551957789999999</v>
          </cell>
          <cell r="M250">
            <v>0.15818310379371536</v>
          </cell>
          <cell r="N250">
            <v>1.1239081994929701</v>
          </cell>
          <cell r="O250">
            <v>8554</v>
          </cell>
          <cell r="P250" t="str">
            <v>755501590</v>
          </cell>
          <cell r="Q250" t="str">
            <v>PM</v>
          </cell>
          <cell r="R250" t="str">
            <v>202</v>
          </cell>
          <cell r="S250" t="str">
            <v>01</v>
          </cell>
          <cell r="T250" t="str">
            <v>Etablissement de crédit</v>
          </cell>
          <cell r="U250" t="str">
            <v>201</v>
          </cell>
          <cell r="V250" t="str">
            <v>Banque mutualiste ou coopérative</v>
          </cell>
          <cell r="W250" t="str">
            <v>001</v>
          </cell>
          <cell r="X250" t="str">
            <v>Agrément ACPR</v>
          </cell>
          <cell r="Y250">
            <v>6</v>
          </cell>
          <cell r="Z250" t="str">
            <v>NOUVEL ETABLISSEMENT</v>
          </cell>
          <cell r="AA250" t="str">
            <v>FR</v>
          </cell>
          <cell r="AB250" t="str">
            <v> France</v>
          </cell>
          <cell r="AC250" t="str">
            <v>S. BANCAIRE MUTUALISTE ET AUTRES RESEAUX</v>
          </cell>
          <cell r="AD250">
            <v>1163</v>
          </cell>
          <cell r="AE250" t="str">
            <v>GPE BPCE</v>
          </cell>
          <cell r="AF250">
            <v>0</v>
          </cell>
          <cell r="AG250" t="str">
            <v>33100</v>
          </cell>
          <cell r="AH250" t="str">
            <v>FR</v>
          </cell>
          <cell r="AI250" t="str">
            <v/>
          </cell>
          <cell r="AJ250" t="str">
            <v/>
          </cell>
          <cell r="AK250" t="str">
            <v>EC</v>
          </cell>
          <cell r="AL250" t="str">
            <v>Bq mut</v>
          </cell>
          <cell r="AM250" t="str">
            <v>PERSONNE_MORALE_SOCIETE</v>
          </cell>
          <cell r="AN250" t="str">
            <v>BPCE</v>
          </cell>
          <cell r="AO250" t="str">
            <v>Groupes mutualistes</v>
          </cell>
          <cell r="AP250" t="str">
            <v/>
          </cell>
          <cell r="AQ250" t="str">
            <v/>
          </cell>
          <cell r="AR250" t="str">
            <v>FR</v>
          </cell>
          <cell r="AS250" t="str">
            <v>FRANCE</v>
          </cell>
          <cell r="AT250" t="str">
            <v/>
          </cell>
          <cell r="AU250" t="str">
            <v/>
          </cell>
          <cell r="AV250" t="str">
            <v>BODIAN</v>
          </cell>
          <cell r="AW250">
            <v>2762</v>
          </cell>
          <cell r="AX250">
            <v>14.014136731000001</v>
          </cell>
          <cell r="AY250">
            <v>9.8353622070000011</v>
          </cell>
          <cell r="AZ250">
            <v>9.0434149890000004</v>
          </cell>
          <cell r="BA250">
            <v>90</v>
          </cell>
          <cell r="BB250" t="str">
            <v>SI</v>
          </cell>
          <cell r="BC250">
            <v>0</v>
          </cell>
          <cell r="BD250">
            <v>1</v>
          </cell>
        </row>
        <row r="251">
          <cell r="A251" t="str">
            <v>11006</v>
          </cell>
          <cell r="B251" t="str">
            <v>CRCAM DE CHAMPAGNE-BOURGOGNE</v>
          </cell>
          <cell r="C251" t="str">
            <v>3. Autres (GEA CBD)</v>
          </cell>
          <cell r="D251">
            <v>201312</v>
          </cell>
          <cell r="E251">
            <v>4.9799999999999997E-2</v>
          </cell>
          <cell r="F251">
            <v>0.16719999999999999</v>
          </cell>
          <cell r="G251">
            <v>8.0543300000000002</v>
          </cell>
          <cell r="H251">
            <v>0.40110563399999999</v>
          </cell>
          <cell r="I251">
            <v>1.346683976</v>
          </cell>
          <cell r="J251">
            <v>2.9399999999999999E-2</v>
          </cell>
          <cell r="K251">
            <v>0.40079999999999999</v>
          </cell>
          <cell r="L251">
            <v>2.8742740000000002</v>
          </cell>
          <cell r="M251">
            <v>8.4503655600000005E-2</v>
          </cell>
          <cell r="N251">
            <v>1.1520090192000001</v>
          </cell>
          <cell r="O251">
            <v>1312</v>
          </cell>
          <cell r="P251" t="str">
            <v>775718216</v>
          </cell>
          <cell r="Q251" t="str">
            <v>PM</v>
          </cell>
          <cell r="R251" t="str">
            <v>210</v>
          </cell>
          <cell r="S251" t="str">
            <v>01</v>
          </cell>
          <cell r="T251" t="str">
            <v>Etablissement de crédit</v>
          </cell>
          <cell r="U251" t="str">
            <v>201</v>
          </cell>
          <cell r="V251" t="str">
            <v>Banque mutualiste ou coopérative</v>
          </cell>
          <cell r="W251" t="str">
            <v>001</v>
          </cell>
          <cell r="X251" t="str">
            <v>Agrément ACPR</v>
          </cell>
          <cell r="Y251">
            <v>6</v>
          </cell>
          <cell r="Z251" t="str">
            <v>NOUVEL ETABLISSEMENT</v>
          </cell>
          <cell r="AA251" t="str">
            <v>FR</v>
          </cell>
          <cell r="AB251" t="str">
            <v> France</v>
          </cell>
          <cell r="AC251" t="str">
            <v>S. BANCAIRE MUTUALISTE ET AUTRES RESEAUX</v>
          </cell>
          <cell r="AD251">
            <v>27</v>
          </cell>
          <cell r="AE251" t="str">
            <v>GPE CREDIT AGRICOLE</v>
          </cell>
          <cell r="AF251">
            <v>0</v>
          </cell>
          <cell r="AG251" t="str">
            <v>10000</v>
          </cell>
          <cell r="AH251" t="str">
            <v>FR</v>
          </cell>
          <cell r="AI251" t="str">
            <v/>
          </cell>
          <cell r="AJ251" t="str">
            <v/>
          </cell>
          <cell r="AK251" t="str">
            <v>EC</v>
          </cell>
          <cell r="AL251" t="str">
            <v>Bq mut</v>
          </cell>
          <cell r="AM251" t="str">
            <v>PERSONNE_MORALE_SOCIETE</v>
          </cell>
          <cell r="AN251" t="str">
            <v>CREDIT AGRICOLE</v>
          </cell>
          <cell r="AO251" t="str">
            <v>Groupes mutualistes</v>
          </cell>
          <cell r="AP251" t="str">
            <v/>
          </cell>
          <cell r="AQ251" t="str">
            <v/>
          </cell>
          <cell r="AR251" t="str">
            <v>FR</v>
          </cell>
          <cell r="AS251" t="str">
            <v>FRANCE</v>
          </cell>
          <cell r="AT251" t="str">
            <v/>
          </cell>
          <cell r="AU251" t="str">
            <v/>
          </cell>
          <cell r="AV251" t="str">
            <v>PIGEON</v>
          </cell>
          <cell r="AW251">
            <v>2761</v>
          </cell>
          <cell r="AX251">
            <v>12.635367879</v>
          </cell>
          <cell r="AY251">
            <v>9.4596775429999997</v>
          </cell>
          <cell r="AZ251">
            <v>3.887633643</v>
          </cell>
          <cell r="BA251">
            <v>101</v>
          </cell>
          <cell r="BB251" t="str">
            <v>SI</v>
          </cell>
          <cell r="BC251">
            <v>0</v>
          </cell>
          <cell r="BD251">
            <v>0</v>
          </cell>
        </row>
        <row r="252">
          <cell r="A252" t="str">
            <v>11188</v>
          </cell>
          <cell r="B252" t="str">
            <v>RCI BANQUE</v>
          </cell>
          <cell r="C252" t="str">
            <v>2. CBD</v>
          </cell>
          <cell r="D252">
            <v>201312</v>
          </cell>
          <cell r="E252">
            <v>6.2E-2</v>
          </cell>
          <cell r="F252">
            <v>0.33679999999999999</v>
          </cell>
          <cell r="G252">
            <v>20.431953772</v>
          </cell>
          <cell r="H252">
            <v>1.266781133864</v>
          </cell>
          <cell r="I252">
            <v>6.8814820304095994</v>
          </cell>
          <cell r="J252">
            <v>1.9599999999999999E-2</v>
          </cell>
          <cell r="K252">
            <v>0.45</v>
          </cell>
          <cell r="L252">
            <v>0.22799961900000001</v>
          </cell>
          <cell r="M252">
            <v>4.4687925324E-3</v>
          </cell>
          <cell r="N252">
            <v>0.10259982855000001</v>
          </cell>
          <cell r="O252">
            <v>3966</v>
          </cell>
          <cell r="P252" t="str">
            <v>306523358</v>
          </cell>
          <cell r="Q252" t="str">
            <v>PM</v>
          </cell>
          <cell r="R252" t="str">
            <v>102</v>
          </cell>
          <cell r="S252" t="str">
            <v>01</v>
          </cell>
          <cell r="T252" t="str">
            <v>Etablissement de crédit</v>
          </cell>
          <cell r="U252" t="str">
            <v>200</v>
          </cell>
          <cell r="V252" t="str">
            <v>Banque</v>
          </cell>
          <cell r="W252" t="str">
            <v>001</v>
          </cell>
          <cell r="X252" t="str">
            <v>Agrément ACPR</v>
          </cell>
          <cell r="Y252">
            <v>6</v>
          </cell>
          <cell r="Z252" t="str">
            <v>NOUVEL ETABLISSEMENT</v>
          </cell>
          <cell r="AA252" t="str">
            <v>FR</v>
          </cell>
          <cell r="AB252" t="str">
            <v> France</v>
          </cell>
          <cell r="AC252" t="str">
            <v>S. INDUSTRIEL PRIVE</v>
          </cell>
          <cell r="AD252">
            <v>52</v>
          </cell>
          <cell r="AE252" t="str">
            <v>GPE RENAULT</v>
          </cell>
          <cell r="AF252">
            <v>1</v>
          </cell>
          <cell r="AG252" t="str">
            <v>93160</v>
          </cell>
          <cell r="AH252" t="str">
            <v>FR</v>
          </cell>
          <cell r="AI252" t="str">
            <v/>
          </cell>
          <cell r="AJ252" t="str">
            <v/>
          </cell>
          <cell r="AK252" t="str">
            <v>EC</v>
          </cell>
          <cell r="AL252" t="str">
            <v>Banque</v>
          </cell>
          <cell r="AM252" t="str">
            <v>PERSONNE_MORALE_SOCIETE</v>
          </cell>
          <cell r="AN252" t="str">
            <v>RENAULT</v>
          </cell>
          <cell r="AO252" t="str">
            <v>Industrie, commerce, services, BTP, groupes professionnels</v>
          </cell>
          <cell r="AP252" t="str">
            <v/>
          </cell>
          <cell r="AQ252" t="str">
            <v/>
          </cell>
          <cell r="AR252" t="str">
            <v>FR</v>
          </cell>
          <cell r="AS252" t="str">
            <v>FRANCE</v>
          </cell>
          <cell r="AT252" t="str">
            <v/>
          </cell>
          <cell r="AU252" t="str">
            <v/>
          </cell>
          <cell r="AV252" t="str">
            <v>ABADIE</v>
          </cell>
          <cell r="AW252">
            <v>2764</v>
          </cell>
          <cell r="AX252">
            <v>31.495888453999999</v>
          </cell>
          <cell r="AY252">
            <v>9.7654257789999992</v>
          </cell>
          <cell r="AZ252">
            <v>11.393775293999999</v>
          </cell>
          <cell r="BA252">
            <v>39</v>
          </cell>
          <cell r="BB252" t="str">
            <v>SI</v>
          </cell>
          <cell r="BC252">
            <v>0</v>
          </cell>
          <cell r="BD252">
            <v>1</v>
          </cell>
        </row>
        <row r="253">
          <cell r="A253" t="str">
            <v>11206</v>
          </cell>
          <cell r="B253" t="str">
            <v>CRCAM NORD MIDI-PYRENEES</v>
          </cell>
          <cell r="C253" t="str">
            <v>3. Autres (GEA CBD)</v>
          </cell>
          <cell r="D253">
            <v>201312</v>
          </cell>
          <cell r="E253">
            <v>4.8399999999999999E-2</v>
          </cell>
          <cell r="F253">
            <v>0.1779</v>
          </cell>
          <cell r="G253">
            <v>8.4112130000000001</v>
          </cell>
          <cell r="H253">
            <v>0.40710270919999997</v>
          </cell>
          <cell r="I253">
            <v>1.4963547927</v>
          </cell>
          <cell r="J253">
            <v>3.3700000000000001E-2</v>
          </cell>
          <cell r="K253">
            <v>0.4325</v>
          </cell>
          <cell r="L253">
            <v>3.6252849999999999</v>
          </cell>
          <cell r="M253">
            <v>0.1221721045</v>
          </cell>
          <cell r="N253">
            <v>1.5679357624999999</v>
          </cell>
          <cell r="O253">
            <v>4064</v>
          </cell>
          <cell r="P253" t="str">
            <v>444953830</v>
          </cell>
          <cell r="Q253" t="str">
            <v>PM</v>
          </cell>
          <cell r="R253" t="str">
            <v>210</v>
          </cell>
          <cell r="S253" t="str">
            <v>01</v>
          </cell>
          <cell r="T253" t="str">
            <v>Etablissement de crédit</v>
          </cell>
          <cell r="U253" t="str">
            <v>201</v>
          </cell>
          <cell r="V253" t="str">
            <v>Banque mutualiste ou coopérative</v>
          </cell>
          <cell r="W253" t="str">
            <v>001</v>
          </cell>
          <cell r="X253" t="str">
            <v>Agrément ACPR</v>
          </cell>
          <cell r="Y253">
            <v>8</v>
          </cell>
          <cell r="Z253" t="str">
            <v>RESTRUCTURATION AVEC REPRISE DE CIB</v>
          </cell>
          <cell r="AA253" t="str">
            <v>FR</v>
          </cell>
          <cell r="AB253" t="str">
            <v> France</v>
          </cell>
          <cell r="AC253" t="str">
            <v>S. BANCAIRE MUTUALISTE ET AUTRES RESEAUX</v>
          </cell>
          <cell r="AD253">
            <v>27</v>
          </cell>
          <cell r="AE253" t="str">
            <v>GPE CREDIT AGRICOLE</v>
          </cell>
          <cell r="AF253">
            <v>0</v>
          </cell>
          <cell r="AG253" t="str">
            <v>81000</v>
          </cell>
          <cell r="AH253" t="str">
            <v>FR</v>
          </cell>
          <cell r="AI253" t="str">
            <v/>
          </cell>
          <cell r="AJ253" t="str">
            <v/>
          </cell>
          <cell r="AK253" t="str">
            <v>EC</v>
          </cell>
          <cell r="AL253" t="str">
            <v>Bq mut</v>
          </cell>
          <cell r="AM253" t="str">
            <v>PERSONNE_MORALE_SOCIETE</v>
          </cell>
          <cell r="AN253" t="str">
            <v>CREDIT AGRICOLE</v>
          </cell>
          <cell r="AO253" t="str">
            <v>Groupes mutualistes</v>
          </cell>
          <cell r="AP253" t="str">
            <v/>
          </cell>
          <cell r="AQ253" t="str">
            <v/>
          </cell>
          <cell r="AR253" t="str">
            <v>FR</v>
          </cell>
          <cell r="AS253" t="str">
            <v>FRANCE</v>
          </cell>
          <cell r="AT253" t="str">
            <v/>
          </cell>
          <cell r="AU253" t="str">
            <v/>
          </cell>
          <cell r="AV253" t="str">
            <v>ESCOLAN</v>
          </cell>
          <cell r="AW253">
            <v>2787</v>
          </cell>
          <cell r="AX253">
            <v>14.586658422000001</v>
          </cell>
          <cell r="AY253">
            <v>10.711746951</v>
          </cell>
          <cell r="AZ253">
            <v>4.3253302529999997</v>
          </cell>
          <cell r="BA253">
            <v>87</v>
          </cell>
          <cell r="BB253" t="str">
            <v>SI</v>
          </cell>
          <cell r="BC253">
            <v>0</v>
          </cell>
          <cell r="BD253">
            <v>0</v>
          </cell>
        </row>
        <row r="254">
          <cell r="A254" t="str">
            <v>11306</v>
          </cell>
          <cell r="B254" t="str">
            <v>CRCAM D'ALPES PROVENCE</v>
          </cell>
          <cell r="C254" t="str">
            <v>3. Autres (GEA CBD)</v>
          </cell>
          <cell r="D254">
            <v>201312</v>
          </cell>
          <cell r="E254">
            <v>4.8000000000000001E-2</v>
          </cell>
          <cell r="F254">
            <v>0.19639999999999999</v>
          </cell>
          <cell r="G254">
            <v>10.451433</v>
          </cell>
          <cell r="H254">
            <v>0.50166878400000003</v>
          </cell>
          <cell r="I254">
            <v>2.0526614411999997</v>
          </cell>
          <cell r="J254">
            <v>3.8600000000000002E-2</v>
          </cell>
          <cell r="K254">
            <v>0.43780000000000002</v>
          </cell>
          <cell r="L254">
            <v>2.307477</v>
          </cell>
          <cell r="M254">
            <v>8.9068612200000008E-2</v>
          </cell>
          <cell r="N254">
            <v>1.0102134306000001</v>
          </cell>
          <cell r="O254">
            <v>4210</v>
          </cell>
          <cell r="P254" t="str">
            <v>381976448</v>
          </cell>
          <cell r="Q254" t="str">
            <v>PM</v>
          </cell>
          <cell r="R254" t="str">
            <v>210</v>
          </cell>
          <cell r="S254" t="str">
            <v>01</v>
          </cell>
          <cell r="T254" t="str">
            <v>Etablissement de crédit</v>
          </cell>
          <cell r="U254" t="str">
            <v>201</v>
          </cell>
          <cell r="V254" t="str">
            <v>Banque mutualiste ou coopérative</v>
          </cell>
          <cell r="W254" t="str">
            <v>001</v>
          </cell>
          <cell r="X254" t="str">
            <v>Agrément ACPR</v>
          </cell>
          <cell r="Y254">
            <v>8</v>
          </cell>
          <cell r="Z254" t="str">
            <v>RESTRUCTURATION AVEC REPRISE DE CIB</v>
          </cell>
          <cell r="AA254" t="str">
            <v>FR</v>
          </cell>
          <cell r="AB254" t="str">
            <v> France</v>
          </cell>
          <cell r="AC254" t="str">
            <v>S. BANCAIRE MUTUALISTE ET AUTRES RESEAUX</v>
          </cell>
          <cell r="AD254">
            <v>27</v>
          </cell>
          <cell r="AE254" t="str">
            <v>GPE CREDIT AGRICOLE</v>
          </cell>
          <cell r="AF254">
            <v>0</v>
          </cell>
          <cell r="AG254" t="str">
            <v>13090</v>
          </cell>
          <cell r="AH254" t="str">
            <v>FR</v>
          </cell>
          <cell r="AI254" t="str">
            <v/>
          </cell>
          <cell r="AJ254" t="str">
            <v/>
          </cell>
          <cell r="AK254" t="str">
            <v>EC</v>
          </cell>
          <cell r="AL254" t="str">
            <v>Bq mut</v>
          </cell>
          <cell r="AM254" t="str">
            <v>PERSONNE_MORALE_SOCIETE</v>
          </cell>
          <cell r="AN254" t="str">
            <v>CREDIT AGRICOLE</v>
          </cell>
          <cell r="AO254" t="str">
            <v>Groupes mutualistes</v>
          </cell>
          <cell r="AP254" t="str">
            <v/>
          </cell>
          <cell r="AQ254" t="str">
            <v/>
          </cell>
          <cell r="AR254" t="str">
            <v>FR</v>
          </cell>
          <cell r="AS254" t="str">
            <v>FRANCE</v>
          </cell>
          <cell r="AT254" t="str">
            <v/>
          </cell>
          <cell r="AU254" t="str">
            <v/>
          </cell>
          <cell r="AV254" t="str">
            <v>MOISSINAC</v>
          </cell>
          <cell r="AW254">
            <v>2761</v>
          </cell>
          <cell r="AX254">
            <v>16.557489051000001</v>
          </cell>
          <cell r="AY254">
            <v>11.622799487</v>
          </cell>
          <cell r="AZ254">
            <v>4.9598666470000001</v>
          </cell>
          <cell r="BA254">
            <v>77</v>
          </cell>
          <cell r="BB254" t="str">
            <v>SI</v>
          </cell>
          <cell r="BC254">
            <v>0</v>
          </cell>
          <cell r="BD254">
            <v>0</v>
          </cell>
        </row>
        <row r="255">
          <cell r="A255" t="str">
            <v>11307</v>
          </cell>
          <cell r="B255" t="str">
            <v>CASDEN BANQUE POPULAIRE</v>
          </cell>
          <cell r="C255" t="str">
            <v>3. Autres (GEA CBD)</v>
          </cell>
          <cell r="D255">
            <v>201312</v>
          </cell>
          <cell r="E255">
            <v>1.27670560077114E-2</v>
          </cell>
          <cell r="F255">
            <v>0.14262192412264901</v>
          </cell>
          <cell r="G255">
            <v>23.764501962000001</v>
          </cell>
          <cell r="H255">
            <v>0.30340272754422143</v>
          </cell>
          <cell r="I255">
            <v>3.3893389956369075</v>
          </cell>
          <cell r="J255">
            <v>3.1249285996590701E-4</v>
          </cell>
          <cell r="K255">
            <v>0.45</v>
          </cell>
          <cell r="L255">
            <v>0.24592704699999998</v>
          </cell>
          <cell r="M255">
            <v>7.685044626000002E-5</v>
          </cell>
          <cell r="N255">
            <v>0.11066717114999999</v>
          </cell>
          <cell r="O255">
            <v>4214</v>
          </cell>
          <cell r="P255" t="str">
            <v>784275778</v>
          </cell>
          <cell r="Q255" t="str">
            <v>PM</v>
          </cell>
          <cell r="R255" t="str">
            <v>201</v>
          </cell>
          <cell r="S255" t="str">
            <v>01</v>
          </cell>
          <cell r="T255" t="str">
            <v>Etablissement de crédit</v>
          </cell>
          <cell r="U255" t="str">
            <v>201</v>
          </cell>
          <cell r="V255" t="str">
            <v>Banque mutualiste ou coopérative</v>
          </cell>
          <cell r="W255" t="str">
            <v>001</v>
          </cell>
          <cell r="X255" t="str">
            <v>Agrément ACPR</v>
          </cell>
          <cell r="Y255">
            <v>6</v>
          </cell>
          <cell r="Z255" t="str">
            <v>NOUVEL ETABLISSEMENT</v>
          </cell>
          <cell r="AA255" t="str">
            <v>FR</v>
          </cell>
          <cell r="AB255" t="str">
            <v> France</v>
          </cell>
          <cell r="AC255" t="str">
            <v>S. BANCAIRE MUTUALISTE ET AUTRES RESEAUX</v>
          </cell>
          <cell r="AD255">
            <v>1163</v>
          </cell>
          <cell r="AE255" t="str">
            <v>GPE BPCE</v>
          </cell>
          <cell r="AF255">
            <v>0</v>
          </cell>
          <cell r="AG255" t="str">
            <v>77186</v>
          </cell>
          <cell r="AH255" t="str">
            <v>FR</v>
          </cell>
          <cell r="AI255" t="str">
            <v/>
          </cell>
          <cell r="AJ255" t="str">
            <v/>
          </cell>
          <cell r="AK255" t="str">
            <v>EC</v>
          </cell>
          <cell r="AL255" t="str">
            <v>Bq mut</v>
          </cell>
          <cell r="AM255" t="str">
            <v>PERSONNE_MORALE_SOCIETE</v>
          </cell>
          <cell r="AN255" t="str">
            <v>BPCE</v>
          </cell>
          <cell r="AO255" t="str">
            <v>Groupes mutualistes</v>
          </cell>
          <cell r="AP255" t="str">
            <v/>
          </cell>
          <cell r="AQ255" t="str">
            <v/>
          </cell>
          <cell r="AR255" t="str">
            <v>FR</v>
          </cell>
          <cell r="AS255" t="str">
            <v>FRANCE</v>
          </cell>
          <cell r="AT255" t="str">
            <v/>
          </cell>
          <cell r="AU255" t="str">
            <v/>
          </cell>
          <cell r="AV255" t="str">
            <v>CISSOKHO-COULIBALY</v>
          </cell>
          <cell r="AW255">
            <v>2762</v>
          </cell>
          <cell r="AX255">
            <v>11.493212579</v>
          </cell>
          <cell r="AY255">
            <v>7.95328663</v>
          </cell>
          <cell r="AZ255">
            <v>5.3420020729999997</v>
          </cell>
          <cell r="BA255">
            <v>105</v>
          </cell>
          <cell r="BB255" t="str">
            <v>SI</v>
          </cell>
          <cell r="BC255">
            <v>0</v>
          </cell>
          <cell r="BD255">
            <v>1</v>
          </cell>
        </row>
        <row r="256">
          <cell r="A256" t="str">
            <v>11315</v>
          </cell>
          <cell r="B256" t="str">
            <v>CAISSE D EPARGNE PROVENCE-ALPES-CORSE</v>
          </cell>
          <cell r="C256" t="str">
            <v>3. Autres (GEA CBD)</v>
          </cell>
          <cell r="D256">
            <v>201312</v>
          </cell>
          <cell r="E256">
            <v>6.4360000000000001E-2</v>
          </cell>
          <cell r="F256">
            <v>0.21665000000000001</v>
          </cell>
          <cell r="G256">
            <v>10.689760812000001</v>
          </cell>
          <cell r="H256">
            <v>0.68799300586032008</v>
          </cell>
          <cell r="I256">
            <v>2.3159366799198002</v>
          </cell>
          <cell r="O256">
            <v>4229</v>
          </cell>
          <cell r="P256" t="str">
            <v>775559404</v>
          </cell>
          <cell r="Q256" t="str">
            <v>PM</v>
          </cell>
          <cell r="R256" t="str">
            <v>270</v>
          </cell>
          <cell r="S256" t="str">
            <v>01</v>
          </cell>
          <cell r="T256" t="str">
            <v>Etablissement de crédit</v>
          </cell>
          <cell r="U256" t="str">
            <v>201</v>
          </cell>
          <cell r="V256" t="str">
            <v>Banque mutualiste ou coopérative</v>
          </cell>
          <cell r="W256" t="str">
            <v>001</v>
          </cell>
          <cell r="X256" t="str">
            <v>Agrément ACPR</v>
          </cell>
          <cell r="Y256">
            <v>6</v>
          </cell>
          <cell r="Z256" t="str">
            <v>NOUVEL ETABLISSEMENT</v>
          </cell>
          <cell r="AA256" t="str">
            <v>FR</v>
          </cell>
          <cell r="AB256" t="str">
            <v> France</v>
          </cell>
          <cell r="AC256" t="str">
            <v>S. BANCAIRE MUTUALISTE ET AUTRES RESEAUX</v>
          </cell>
          <cell r="AD256">
            <v>1163</v>
          </cell>
          <cell r="AE256" t="str">
            <v>GPE BPCE</v>
          </cell>
          <cell r="AF256">
            <v>0</v>
          </cell>
          <cell r="AG256" t="str">
            <v>13006</v>
          </cell>
          <cell r="AH256" t="str">
            <v>FR</v>
          </cell>
          <cell r="AI256" t="str">
            <v/>
          </cell>
          <cell r="AJ256" t="str">
            <v/>
          </cell>
          <cell r="AK256" t="str">
            <v>EC</v>
          </cell>
          <cell r="AL256" t="str">
            <v>Bq mut</v>
          </cell>
          <cell r="AM256" t="str">
            <v>PERSONNE_MORALE_SOCIETE</v>
          </cell>
          <cell r="AN256" t="str">
            <v>BPCE</v>
          </cell>
          <cell r="AO256" t="str">
            <v>Groupes mutualistes</v>
          </cell>
          <cell r="AP256" t="str">
            <v/>
          </cell>
          <cell r="AQ256" t="str">
            <v/>
          </cell>
          <cell r="AR256" t="str">
            <v>FR</v>
          </cell>
          <cell r="AS256" t="str">
            <v>FRANCE</v>
          </cell>
          <cell r="AT256" t="str">
            <v/>
          </cell>
          <cell r="AU256" t="str">
            <v/>
          </cell>
          <cell r="AV256" t="str">
            <v>GALAN</v>
          </cell>
          <cell r="AW256">
            <v>2762</v>
          </cell>
          <cell r="AX256">
            <v>30.477397255</v>
          </cell>
          <cell r="AY256">
            <v>17.077474666000001</v>
          </cell>
          <cell r="AZ256">
            <v>19.096777230999997</v>
          </cell>
          <cell r="BA256">
            <v>41</v>
          </cell>
          <cell r="BB256" t="str">
            <v>SI</v>
          </cell>
          <cell r="BC256">
            <v>0</v>
          </cell>
          <cell r="BD256">
            <v>1</v>
          </cell>
        </row>
        <row r="257">
          <cell r="A257" t="str">
            <v>11425</v>
          </cell>
          <cell r="B257" t="str">
            <v>CAISSE D EPARGNE NORMANDIE</v>
          </cell>
          <cell r="C257" t="str">
            <v>3. Autres (GEA CBD)</v>
          </cell>
          <cell r="D257">
            <v>201312</v>
          </cell>
          <cell r="E257">
            <v>4.8430000000000001E-2</v>
          </cell>
          <cell r="F257">
            <v>0.21545</v>
          </cell>
          <cell r="G257">
            <v>7.8022041</v>
          </cell>
          <cell r="H257">
            <v>0.37786074456300001</v>
          </cell>
          <cell r="I257">
            <v>1.6809848733449999</v>
          </cell>
          <cell r="O257">
            <v>4417</v>
          </cell>
          <cell r="P257" t="str">
            <v>384353413</v>
          </cell>
          <cell r="Q257" t="str">
            <v>PM</v>
          </cell>
          <cell r="R257" t="str">
            <v>270</v>
          </cell>
          <cell r="S257" t="str">
            <v>01</v>
          </cell>
          <cell r="T257" t="str">
            <v>Etablissement de crédit</v>
          </cell>
          <cell r="U257" t="str">
            <v>201</v>
          </cell>
          <cell r="V257" t="str">
            <v>Banque mutualiste ou coopérative</v>
          </cell>
          <cell r="W257" t="str">
            <v>001</v>
          </cell>
          <cell r="X257" t="str">
            <v>Agrément ACPR</v>
          </cell>
          <cell r="Y257">
            <v>8</v>
          </cell>
          <cell r="Z257" t="str">
            <v>RESTRUCTURATION AVEC REPRISE DE CIB</v>
          </cell>
          <cell r="AA257" t="str">
            <v>FR</v>
          </cell>
          <cell r="AB257" t="str">
            <v> France</v>
          </cell>
          <cell r="AC257" t="str">
            <v>S. BANCAIRE MUTUALISTE ET AUTRES RESEAUX</v>
          </cell>
          <cell r="AD257">
            <v>1163</v>
          </cell>
          <cell r="AE257" t="str">
            <v>GPE BPCE</v>
          </cell>
          <cell r="AF257">
            <v>0</v>
          </cell>
          <cell r="AG257" t="str">
            <v>76230</v>
          </cell>
          <cell r="AH257" t="str">
            <v>FR</v>
          </cell>
          <cell r="AI257" t="str">
            <v/>
          </cell>
          <cell r="AJ257" t="str">
            <v/>
          </cell>
          <cell r="AK257" t="str">
            <v>EC</v>
          </cell>
          <cell r="AL257" t="str">
            <v>Bq mut</v>
          </cell>
          <cell r="AM257" t="str">
            <v>PERSONNE_MORALE_SOCIETE</v>
          </cell>
          <cell r="AN257" t="str">
            <v>BPCE</v>
          </cell>
          <cell r="AO257" t="str">
            <v>Groupes mutualistes</v>
          </cell>
          <cell r="AP257" t="str">
            <v/>
          </cell>
          <cell r="AQ257" t="str">
            <v/>
          </cell>
          <cell r="AR257" t="str">
            <v>FR</v>
          </cell>
          <cell r="AS257" t="str">
            <v>FRANCE</v>
          </cell>
          <cell r="AT257" t="str">
            <v/>
          </cell>
          <cell r="AU257" t="str">
            <v/>
          </cell>
          <cell r="AV257" t="str">
            <v>LACAMPAGNE</v>
          </cell>
          <cell r="AW257">
            <v>2762</v>
          </cell>
          <cell r="AX257">
            <v>19.028011312</v>
          </cell>
          <cell r="AY257">
            <v>9.583142496999999</v>
          </cell>
          <cell r="AZ257">
            <v>12.778667298</v>
          </cell>
          <cell r="BA257">
            <v>68</v>
          </cell>
          <cell r="BB257" t="str">
            <v>SI</v>
          </cell>
          <cell r="BC257">
            <v>0</v>
          </cell>
          <cell r="BD257">
            <v>1</v>
          </cell>
        </row>
        <row r="258">
          <cell r="A258" t="str">
            <v>11706</v>
          </cell>
          <cell r="B258" t="str">
            <v>CRCAM CHARENTE-MARITIME DEUX-SEVRES</v>
          </cell>
          <cell r="C258" t="str">
            <v>3. Autres (GEA CBD)</v>
          </cell>
          <cell r="D258">
            <v>201312</v>
          </cell>
          <cell r="E258">
            <v>4.4200000000000003E-2</v>
          </cell>
          <cell r="F258">
            <v>0.16619999999999999</v>
          </cell>
          <cell r="G258">
            <v>7.7076760000000002</v>
          </cell>
          <cell r="H258">
            <v>0.34067927920000002</v>
          </cell>
          <cell r="I258">
            <v>1.2810157512</v>
          </cell>
          <cell r="J258">
            <v>4.2000000000000003E-2</v>
          </cell>
          <cell r="K258">
            <v>0.41880000000000001</v>
          </cell>
          <cell r="L258">
            <v>2.1778729999999999</v>
          </cell>
          <cell r="M258">
            <v>9.1470666000000006E-2</v>
          </cell>
          <cell r="N258">
            <v>0.91209321239999996</v>
          </cell>
          <cell r="O258">
            <v>4902</v>
          </cell>
          <cell r="P258" t="str">
            <v>399354810</v>
          </cell>
          <cell r="Q258" t="str">
            <v>PM</v>
          </cell>
          <cell r="R258" t="str">
            <v>210</v>
          </cell>
          <cell r="S258" t="str">
            <v>01</v>
          </cell>
          <cell r="T258" t="str">
            <v>Etablissement de crédit</v>
          </cell>
          <cell r="U258" t="str">
            <v>201</v>
          </cell>
          <cell r="V258" t="str">
            <v>Banque mutualiste ou coopérative</v>
          </cell>
          <cell r="W258" t="str">
            <v>001</v>
          </cell>
          <cell r="X258" t="str">
            <v>Agrément ACPR</v>
          </cell>
          <cell r="Y258">
            <v>8</v>
          </cell>
          <cell r="Z258" t="str">
            <v>RESTRUCTURATION AVEC REPRISE DE CIB</v>
          </cell>
          <cell r="AA258" t="str">
            <v>FR</v>
          </cell>
          <cell r="AB258" t="str">
            <v> France</v>
          </cell>
          <cell r="AC258" t="str">
            <v>S. BANCAIRE MUTUALISTE ET AUTRES RESEAUX</v>
          </cell>
          <cell r="AD258">
            <v>27</v>
          </cell>
          <cell r="AE258" t="str">
            <v>GPE CREDIT AGRICOLE</v>
          </cell>
          <cell r="AF258">
            <v>0</v>
          </cell>
          <cell r="AG258" t="str">
            <v>17100</v>
          </cell>
          <cell r="AH258" t="str">
            <v>FR</v>
          </cell>
          <cell r="AI258" t="str">
            <v/>
          </cell>
          <cell r="AJ258" t="str">
            <v/>
          </cell>
          <cell r="AK258" t="str">
            <v>EC</v>
          </cell>
          <cell r="AL258" t="str">
            <v>Bq mut</v>
          </cell>
          <cell r="AM258" t="str">
            <v>PERSONNE_MORALE_SOCIETE</v>
          </cell>
          <cell r="AN258" t="str">
            <v>CREDIT AGRICOLE</v>
          </cell>
          <cell r="AO258" t="str">
            <v>Groupes mutualistes</v>
          </cell>
          <cell r="AP258" t="str">
            <v/>
          </cell>
          <cell r="AQ258" t="str">
            <v/>
          </cell>
          <cell r="AR258" t="str">
            <v>FR</v>
          </cell>
          <cell r="AS258" t="str">
            <v>FRANCE</v>
          </cell>
          <cell r="AT258" t="str">
            <v/>
          </cell>
          <cell r="AU258" t="str">
            <v/>
          </cell>
          <cell r="AV258" t="str">
            <v>MOISSINAC</v>
          </cell>
          <cell r="AW258">
            <v>2761</v>
          </cell>
          <cell r="AX258">
            <v>11.461401988</v>
          </cell>
          <cell r="AY258">
            <v>8.7622159639999992</v>
          </cell>
          <cell r="AZ258">
            <v>3.3079344380000002</v>
          </cell>
          <cell r="BA258">
            <v>106</v>
          </cell>
          <cell r="BB258" t="str">
            <v>SI</v>
          </cell>
          <cell r="BC258">
            <v>0</v>
          </cell>
          <cell r="BD258">
            <v>0</v>
          </cell>
        </row>
        <row r="259">
          <cell r="A259" t="str">
            <v>11899</v>
          </cell>
          <cell r="B259" t="str">
            <v>BANQUE EUROPEENNE DU CREDIT MUTUEL</v>
          </cell>
          <cell r="C259" t="str">
            <v>3. Autres (GEA CBD)</v>
          </cell>
          <cell r="D259">
            <v>201312</v>
          </cell>
          <cell r="E259">
            <v>2.6499999999999999E-2</v>
          </cell>
          <cell r="F259">
            <v>0.37469999999999998</v>
          </cell>
          <cell r="G259">
            <v>18.644535833999999</v>
          </cell>
          <cell r="H259">
            <v>0.49408019960099997</v>
          </cell>
          <cell r="I259">
            <v>6.9861075769997996</v>
          </cell>
          <cell r="L259">
            <v>0.57072536899999993</v>
          </cell>
          <cell r="O259">
            <v>5291</v>
          </cell>
          <cell r="P259" t="str">
            <v>379522600</v>
          </cell>
          <cell r="Q259" t="str">
            <v>PM</v>
          </cell>
          <cell r="R259" t="str">
            <v>105</v>
          </cell>
          <cell r="S259" t="str">
            <v>01</v>
          </cell>
          <cell r="T259" t="str">
            <v>Etablissement de crédit</v>
          </cell>
          <cell r="U259" t="str">
            <v>200</v>
          </cell>
          <cell r="V259" t="str">
            <v>Banque</v>
          </cell>
          <cell r="W259" t="str">
            <v>001</v>
          </cell>
          <cell r="X259" t="str">
            <v>Agrément ACPR</v>
          </cell>
          <cell r="Y259">
            <v>8</v>
          </cell>
          <cell r="Z259" t="str">
            <v>RESTRUCTURATION AVEC REPRISE DE CIB</v>
          </cell>
          <cell r="AA259" t="str">
            <v>FR</v>
          </cell>
          <cell r="AB259" t="str">
            <v> France</v>
          </cell>
          <cell r="AC259" t="str">
            <v>S. BANCAIRE MUTUALISTE ET AUTRES RESEAUX</v>
          </cell>
          <cell r="AD259">
            <v>29</v>
          </cell>
          <cell r="AE259" t="str">
            <v>GPE CREDIT MUTUEL</v>
          </cell>
          <cell r="AF259">
            <v>0</v>
          </cell>
          <cell r="AG259" t="str">
            <v>67000</v>
          </cell>
          <cell r="AH259" t="str">
            <v>FR</v>
          </cell>
          <cell r="AI259" t="str">
            <v/>
          </cell>
          <cell r="AJ259" t="str">
            <v/>
          </cell>
          <cell r="AK259" t="str">
            <v>EC</v>
          </cell>
          <cell r="AL259" t="str">
            <v>Banque</v>
          </cell>
          <cell r="AM259" t="str">
            <v>PERSONNE_MORALE_SOCIETE</v>
          </cell>
          <cell r="AN259" t="str">
            <v>CREDIT MUTUEL</v>
          </cell>
          <cell r="AO259" t="str">
            <v>Groupes mutualistes</v>
          </cell>
          <cell r="AP259" t="str">
            <v/>
          </cell>
          <cell r="AQ259" t="str">
            <v/>
          </cell>
          <cell r="AR259" t="str">
            <v>FR</v>
          </cell>
          <cell r="AS259" t="str">
            <v>FRANCE</v>
          </cell>
          <cell r="AT259" t="str">
            <v/>
          </cell>
          <cell r="AU259" t="str">
            <v/>
          </cell>
          <cell r="AV259" t="str">
            <v>KRAUSE</v>
          </cell>
          <cell r="AW259">
            <v>2763</v>
          </cell>
          <cell r="AX259">
            <v>16.183957926000001</v>
          </cell>
          <cell r="AY259">
            <v>11.681895694</v>
          </cell>
          <cell r="AZ259">
            <v>10.830318435000001</v>
          </cell>
          <cell r="BA259">
            <v>79</v>
          </cell>
          <cell r="BB259" t="str">
            <v>SI</v>
          </cell>
          <cell r="BC259">
            <v>0</v>
          </cell>
          <cell r="BD259">
            <v>1</v>
          </cell>
        </row>
        <row r="260">
          <cell r="A260" t="str">
            <v>11907</v>
          </cell>
          <cell r="B260" t="str">
            <v>BANQUE POPULAIRE DU MASSIF CENTRAL</v>
          </cell>
          <cell r="C260" t="str">
            <v>3. Autres (GEA CBD)</v>
          </cell>
          <cell r="D260">
            <v>201312</v>
          </cell>
          <cell r="E260">
            <v>7.8289999999999998E-2</v>
          </cell>
          <cell r="F260">
            <v>0.13691</v>
          </cell>
          <cell r="G260">
            <v>3.5247569160000003</v>
          </cell>
          <cell r="H260">
            <v>0.27595321895364</v>
          </cell>
          <cell r="I260">
            <v>0.48257446936956006</v>
          </cell>
          <cell r="J260">
            <v>5.7683608482703402E-2</v>
          </cell>
          <cell r="K260">
            <v>0.43392905195679399</v>
          </cell>
          <cell r="L260">
            <v>0.93825278400000001</v>
          </cell>
          <cell r="M260">
            <v>5.4121806250062486E-2</v>
          </cell>
          <cell r="N260">
            <v>0.4071351410569426</v>
          </cell>
          <cell r="O260">
            <v>5309</v>
          </cell>
          <cell r="P260" t="str">
            <v>775633878</v>
          </cell>
          <cell r="Q260" t="str">
            <v>PM</v>
          </cell>
          <cell r="R260" t="str">
            <v>202</v>
          </cell>
          <cell r="S260" t="str">
            <v>01</v>
          </cell>
          <cell r="T260" t="str">
            <v>Etablissement de crédit</v>
          </cell>
          <cell r="U260" t="str">
            <v>201</v>
          </cell>
          <cell r="V260" t="str">
            <v>Banque mutualiste ou coopérative</v>
          </cell>
          <cell r="W260" t="str">
            <v>001</v>
          </cell>
          <cell r="X260" t="str">
            <v>Agrément ACPR</v>
          </cell>
          <cell r="Y260">
            <v>6</v>
          </cell>
          <cell r="Z260" t="str">
            <v>NOUVEL ETABLISSEMENT</v>
          </cell>
          <cell r="AA260" t="str">
            <v>FR</v>
          </cell>
          <cell r="AB260" t="str">
            <v> France</v>
          </cell>
          <cell r="AC260" t="str">
            <v>S. BANCAIRE MUTUALISTE ET AUTRES RESEAUX</v>
          </cell>
          <cell r="AD260">
            <v>1163</v>
          </cell>
          <cell r="AE260" t="str">
            <v>GPE BPCE</v>
          </cell>
          <cell r="AF260">
            <v>0</v>
          </cell>
          <cell r="AG260" t="str">
            <v>63000</v>
          </cell>
          <cell r="AH260" t="str">
            <v>FR</v>
          </cell>
          <cell r="AI260" t="str">
            <v/>
          </cell>
          <cell r="AJ260" t="str">
            <v/>
          </cell>
          <cell r="AK260" t="str">
            <v>EC</v>
          </cell>
          <cell r="AL260" t="str">
            <v>Bq mut</v>
          </cell>
          <cell r="AM260" t="str">
            <v>PERSONNE_MORALE_SOCIETE</v>
          </cell>
          <cell r="AN260" t="str">
            <v>BPCE</v>
          </cell>
          <cell r="AO260" t="str">
            <v>Groupes mutualistes</v>
          </cell>
          <cell r="AP260" t="str">
            <v/>
          </cell>
          <cell r="AQ260" t="str">
            <v/>
          </cell>
          <cell r="AR260" t="str">
            <v>FR</v>
          </cell>
          <cell r="AS260" t="str">
            <v>FRANCE</v>
          </cell>
          <cell r="AT260" t="str">
            <v/>
          </cell>
          <cell r="AU260" t="str">
            <v/>
          </cell>
          <cell r="AV260" t="str">
            <v>BODIAN</v>
          </cell>
          <cell r="AW260">
            <v>2762</v>
          </cell>
          <cell r="AX260">
            <v>6.0823091289999995</v>
          </cell>
          <cell r="AY260">
            <v>4.1832541919999997</v>
          </cell>
          <cell r="AZ260">
            <v>3.917545697</v>
          </cell>
          <cell r="BA260">
            <v>153</v>
          </cell>
          <cell r="BB260" t="str">
            <v>SI</v>
          </cell>
          <cell r="BC260">
            <v>0</v>
          </cell>
          <cell r="BD260">
            <v>1</v>
          </cell>
        </row>
        <row r="261">
          <cell r="A261" t="str">
            <v>12006</v>
          </cell>
          <cell r="B261" t="str">
            <v>CRCAM DE LA CORSE</v>
          </cell>
          <cell r="C261" t="str">
            <v>3. Autres (GEA CBD)</v>
          </cell>
          <cell r="D261">
            <v>201312</v>
          </cell>
          <cell r="E261">
            <v>0.10100000000000001</v>
          </cell>
          <cell r="F261">
            <v>0.24</v>
          </cell>
          <cell r="G261">
            <v>1.3393919999999999</v>
          </cell>
          <cell r="H261">
            <v>0.135278592</v>
          </cell>
          <cell r="I261">
            <v>0.32145407999999998</v>
          </cell>
          <cell r="J261">
            <v>7.0499999999999993E-2</v>
          </cell>
          <cell r="K261">
            <v>0.42720000000000002</v>
          </cell>
          <cell r="L261">
            <v>0.44501000000000002</v>
          </cell>
          <cell r="M261">
            <v>3.1373205000000001E-2</v>
          </cell>
          <cell r="N261">
            <v>0.19010827200000002</v>
          </cell>
          <cell r="O261">
            <v>5500</v>
          </cell>
          <cell r="P261" t="str">
            <v>782989206</v>
          </cell>
          <cell r="Q261" t="str">
            <v>PM</v>
          </cell>
          <cell r="R261" t="str">
            <v>210</v>
          </cell>
          <cell r="S261" t="str">
            <v>01</v>
          </cell>
          <cell r="T261" t="str">
            <v>Etablissement de crédit</v>
          </cell>
          <cell r="U261" t="str">
            <v>201</v>
          </cell>
          <cell r="V261" t="str">
            <v>Banque mutualiste ou coopérative</v>
          </cell>
          <cell r="W261" t="str">
            <v>001</v>
          </cell>
          <cell r="X261" t="str">
            <v>Agrément ACPR</v>
          </cell>
          <cell r="Y261">
            <v>6</v>
          </cell>
          <cell r="Z261" t="str">
            <v>NOUVEL ETABLISSEMENT</v>
          </cell>
          <cell r="AA261" t="str">
            <v>FR</v>
          </cell>
          <cell r="AB261" t="str">
            <v> France</v>
          </cell>
          <cell r="AC261" t="str">
            <v>S. BANCAIRE MUTUALISTE ET AUTRES RESEAUX</v>
          </cell>
          <cell r="AD261">
            <v>27</v>
          </cell>
          <cell r="AE261" t="str">
            <v>GPE CREDIT AGRICOLE</v>
          </cell>
          <cell r="AF261">
            <v>0</v>
          </cell>
          <cell r="AG261" t="str">
            <v>20000</v>
          </cell>
          <cell r="AH261" t="str">
            <v>FR</v>
          </cell>
          <cell r="AI261" t="str">
            <v/>
          </cell>
          <cell r="AJ261" t="str">
            <v/>
          </cell>
          <cell r="AK261" t="str">
            <v>EC</v>
          </cell>
          <cell r="AL261" t="str">
            <v>Bq mut</v>
          </cell>
          <cell r="AM261" t="str">
            <v>PERSONNE_MORALE_SOCIETE</v>
          </cell>
          <cell r="AN261" t="str">
            <v>CREDIT AGRICOLE</v>
          </cell>
          <cell r="AO261" t="str">
            <v>Groupes mutualistes</v>
          </cell>
          <cell r="AP261" t="str">
            <v/>
          </cell>
          <cell r="AQ261" t="str">
            <v/>
          </cell>
          <cell r="AR261" t="str">
            <v>FR</v>
          </cell>
          <cell r="AS261" t="str">
            <v>FRANCE</v>
          </cell>
          <cell r="AT261" t="str">
            <v/>
          </cell>
          <cell r="AU261" t="str">
            <v/>
          </cell>
          <cell r="AV261" t="str">
            <v>MOISSINAC</v>
          </cell>
          <cell r="AW261">
            <v>2761</v>
          </cell>
          <cell r="AX261">
            <v>2.1186804229999998</v>
          </cell>
          <cell r="AY261">
            <v>1.509667938</v>
          </cell>
          <cell r="AZ261">
            <v>1.053452493</v>
          </cell>
          <cell r="BA261">
            <v>238</v>
          </cell>
          <cell r="BB261" t="str">
            <v>SI</v>
          </cell>
          <cell r="BC261">
            <v>0</v>
          </cell>
          <cell r="BD261">
            <v>0</v>
          </cell>
        </row>
        <row r="262">
          <cell r="A262" t="str">
            <v>12135</v>
          </cell>
          <cell r="B262" t="str">
            <v>CAISSE EPARGNE BOURGOGNE FRANCHE-COMTE</v>
          </cell>
          <cell r="C262" t="str">
            <v>3. Autres (GEA CBD)</v>
          </cell>
          <cell r="D262">
            <v>201312</v>
          </cell>
          <cell r="E262">
            <v>5.2589999999999998E-2</v>
          </cell>
          <cell r="F262">
            <v>0.21218000000000001</v>
          </cell>
          <cell r="G262">
            <v>7.1241471449999993</v>
          </cell>
          <cell r="H262">
            <v>0.37465889835554994</v>
          </cell>
          <cell r="I262">
            <v>1.5116015412260999</v>
          </cell>
          <cell r="O262">
            <v>5712</v>
          </cell>
          <cell r="P262" t="str">
            <v>352483341</v>
          </cell>
          <cell r="Q262" t="str">
            <v>PM</v>
          </cell>
          <cell r="R262" t="str">
            <v>270</v>
          </cell>
          <cell r="S262" t="str">
            <v>01</v>
          </cell>
          <cell r="T262" t="str">
            <v>Etablissement de crédit</v>
          </cell>
          <cell r="U262" t="str">
            <v>201</v>
          </cell>
          <cell r="V262" t="str">
            <v>Banque mutualiste ou coopérative</v>
          </cell>
          <cell r="W262" t="str">
            <v>001</v>
          </cell>
          <cell r="X262" t="str">
            <v>Agrément ACPR</v>
          </cell>
          <cell r="Y262">
            <v>8</v>
          </cell>
          <cell r="Z262" t="str">
            <v>RESTRUCTURATION AVEC REPRISE DE CIB</v>
          </cell>
          <cell r="AA262" t="str">
            <v>FR</v>
          </cell>
          <cell r="AB262" t="str">
            <v> France</v>
          </cell>
          <cell r="AC262" t="str">
            <v>S. BANCAIRE MUTUALISTE ET AUTRES RESEAUX</v>
          </cell>
          <cell r="AD262">
            <v>1163</v>
          </cell>
          <cell r="AE262" t="str">
            <v>GPE BPCE</v>
          </cell>
          <cell r="AF262">
            <v>0</v>
          </cell>
          <cell r="AG262" t="str">
            <v>21000</v>
          </cell>
          <cell r="AH262" t="str">
            <v>FR</v>
          </cell>
          <cell r="AI262" t="str">
            <v/>
          </cell>
          <cell r="AJ262" t="str">
            <v/>
          </cell>
          <cell r="AK262" t="str">
            <v>EC</v>
          </cell>
          <cell r="AL262" t="str">
            <v>Bq mut</v>
          </cell>
          <cell r="AM262" t="str">
            <v>PERSONNE_MORALE_SOCIETE</v>
          </cell>
          <cell r="AN262" t="str">
            <v>BPCE</v>
          </cell>
          <cell r="AO262" t="str">
            <v>Groupes mutualistes</v>
          </cell>
          <cell r="AP262" t="str">
            <v/>
          </cell>
          <cell r="AQ262" t="str">
            <v/>
          </cell>
          <cell r="AR262" t="str">
            <v>FR</v>
          </cell>
          <cell r="AS262" t="str">
            <v>FRANCE</v>
          </cell>
          <cell r="AT262" t="str">
            <v/>
          </cell>
          <cell r="AU262" t="str">
            <v/>
          </cell>
          <cell r="AV262" t="str">
            <v>BOUJAOUD</v>
          </cell>
          <cell r="AW262">
            <v>2762</v>
          </cell>
          <cell r="AX262">
            <v>17.186253756999999</v>
          </cell>
          <cell r="AY262">
            <v>9.3535563249999996</v>
          </cell>
          <cell r="AZ262">
            <v>11.929350517000001</v>
          </cell>
          <cell r="BA262">
            <v>74</v>
          </cell>
          <cell r="BB262" t="str">
            <v>SI</v>
          </cell>
          <cell r="BC262">
            <v>0</v>
          </cell>
          <cell r="BD262">
            <v>1</v>
          </cell>
        </row>
        <row r="263">
          <cell r="A263" t="str">
            <v>12206</v>
          </cell>
          <cell r="B263" t="str">
            <v>CRCAM DES COTES-D'ARMOR</v>
          </cell>
          <cell r="C263" t="str">
            <v>3. Autres (GEA CBD)</v>
          </cell>
          <cell r="D263">
            <v>201312</v>
          </cell>
          <cell r="E263">
            <v>5.5300000000000002E-2</v>
          </cell>
          <cell r="F263">
            <v>0.17</v>
          </cell>
          <cell r="G263">
            <v>5.4684869999999997</v>
          </cell>
          <cell r="H263">
            <v>0.30240733110000001</v>
          </cell>
          <cell r="I263">
            <v>0.92964279000000005</v>
          </cell>
          <cell r="J263">
            <v>6.0100000000000001E-2</v>
          </cell>
          <cell r="K263">
            <v>0.42730000000000001</v>
          </cell>
          <cell r="L263">
            <v>1.821048</v>
          </cell>
          <cell r="M263">
            <v>0.10944498480000001</v>
          </cell>
          <cell r="N263">
            <v>0.77813381040000007</v>
          </cell>
          <cell r="O263">
            <v>5928</v>
          </cell>
          <cell r="P263" t="str">
            <v>777456179</v>
          </cell>
          <cell r="Q263" t="str">
            <v>PM</v>
          </cell>
          <cell r="R263" t="str">
            <v>210</v>
          </cell>
          <cell r="S263" t="str">
            <v>01</v>
          </cell>
          <cell r="T263" t="str">
            <v>Etablissement de crédit</v>
          </cell>
          <cell r="U263" t="str">
            <v>201</v>
          </cell>
          <cell r="V263" t="str">
            <v>Banque mutualiste ou coopérative</v>
          </cell>
          <cell r="W263" t="str">
            <v>001</v>
          </cell>
          <cell r="X263" t="str">
            <v>Agrément ACPR</v>
          </cell>
          <cell r="Y263">
            <v>6</v>
          </cell>
          <cell r="Z263" t="str">
            <v>NOUVEL ETABLISSEMENT</v>
          </cell>
          <cell r="AA263" t="str">
            <v>FR</v>
          </cell>
          <cell r="AB263" t="str">
            <v> France</v>
          </cell>
          <cell r="AC263" t="str">
            <v>S. BANCAIRE MUTUALISTE ET AUTRES RESEAUX</v>
          </cell>
          <cell r="AD263">
            <v>27</v>
          </cell>
          <cell r="AE263" t="str">
            <v>GPE CREDIT AGRICOLE</v>
          </cell>
          <cell r="AF263">
            <v>0</v>
          </cell>
          <cell r="AG263" t="str">
            <v>22440</v>
          </cell>
          <cell r="AH263" t="str">
            <v>FR</v>
          </cell>
          <cell r="AI263" t="str">
            <v/>
          </cell>
          <cell r="AJ263" t="str">
            <v/>
          </cell>
          <cell r="AK263" t="str">
            <v>EC</v>
          </cell>
          <cell r="AL263" t="str">
            <v>Bq mut</v>
          </cell>
          <cell r="AM263" t="str">
            <v>PERSONNE_MORALE_SOCIETE</v>
          </cell>
          <cell r="AN263" t="str">
            <v>CREDIT AGRICOLE</v>
          </cell>
          <cell r="AO263" t="str">
            <v>Groupes mutualistes</v>
          </cell>
          <cell r="AP263" t="str">
            <v/>
          </cell>
          <cell r="AQ263" t="str">
            <v/>
          </cell>
          <cell r="AR263" t="str">
            <v>FR</v>
          </cell>
          <cell r="AS263" t="str">
            <v>FRANCE</v>
          </cell>
          <cell r="AT263" t="str">
            <v/>
          </cell>
          <cell r="AU263" t="str">
            <v/>
          </cell>
          <cell r="AV263" t="str">
            <v>BALLABRIGA</v>
          </cell>
          <cell r="AW263">
            <v>2761</v>
          </cell>
          <cell r="AX263">
            <v>8.6269581539999987</v>
          </cell>
          <cell r="AY263">
            <v>6.3993837679999999</v>
          </cell>
          <cell r="AZ263">
            <v>1.998181754</v>
          </cell>
          <cell r="BA263">
            <v>129</v>
          </cell>
          <cell r="BB263" t="str">
            <v>SI</v>
          </cell>
          <cell r="BC263">
            <v>0</v>
          </cell>
          <cell r="BD263">
            <v>0</v>
          </cell>
        </row>
        <row r="264">
          <cell r="A264" t="str">
            <v>12406</v>
          </cell>
          <cell r="B264" t="str">
            <v>CRCAM CHARENTE-PERIGORD</v>
          </cell>
          <cell r="C264" t="str">
            <v>3. Autres (GEA CBD)</v>
          </cell>
          <cell r="D264">
            <v>201312</v>
          </cell>
          <cell r="E264">
            <v>5.0599999999999999E-2</v>
          </cell>
          <cell r="F264">
            <v>0.16889999999999999</v>
          </cell>
          <cell r="G264">
            <v>4.4730100000000004</v>
          </cell>
          <cell r="H264">
            <v>0.22633430600000001</v>
          </cell>
          <cell r="I264">
            <v>0.75549138900000001</v>
          </cell>
          <cell r="J264">
            <v>3.1300000000000001E-2</v>
          </cell>
          <cell r="K264">
            <v>0.42559999999999998</v>
          </cell>
          <cell r="L264">
            <v>2.2382140000000001</v>
          </cell>
          <cell r="M264">
            <v>7.0056098200000014E-2</v>
          </cell>
          <cell r="N264">
            <v>0.95258387840000003</v>
          </cell>
          <cell r="O264">
            <v>6261</v>
          </cell>
          <cell r="P264" t="str">
            <v>775569726</v>
          </cell>
          <cell r="Q264" t="str">
            <v>PM</v>
          </cell>
          <cell r="R264" t="str">
            <v>210</v>
          </cell>
          <cell r="S264" t="str">
            <v>01</v>
          </cell>
          <cell r="T264" t="str">
            <v>Etablissement de crédit</v>
          </cell>
          <cell r="U264" t="str">
            <v>201</v>
          </cell>
          <cell r="V264" t="str">
            <v>Banque mutualiste ou coopérative</v>
          </cell>
          <cell r="W264" t="str">
            <v>001</v>
          </cell>
          <cell r="X264" t="str">
            <v>Agrément ACPR</v>
          </cell>
          <cell r="Y264">
            <v>6</v>
          </cell>
          <cell r="Z264" t="str">
            <v>NOUVEL ETABLISSEMENT</v>
          </cell>
          <cell r="AA264" t="str">
            <v>FR</v>
          </cell>
          <cell r="AB264" t="str">
            <v> France</v>
          </cell>
          <cell r="AC264" t="str">
            <v>S. BANCAIRE MUTUALISTE ET AUTRES RESEAUX</v>
          </cell>
          <cell r="AD264">
            <v>27</v>
          </cell>
          <cell r="AE264" t="str">
            <v>GPE CREDIT AGRICOLE</v>
          </cell>
          <cell r="AF264">
            <v>0</v>
          </cell>
          <cell r="AG264" t="str">
            <v>16800</v>
          </cell>
          <cell r="AH264" t="str">
            <v>FR</v>
          </cell>
          <cell r="AI264" t="str">
            <v/>
          </cell>
          <cell r="AJ264" t="str">
            <v/>
          </cell>
          <cell r="AK264" t="str">
            <v>EC</v>
          </cell>
          <cell r="AL264" t="str">
            <v>Bq mut</v>
          </cell>
          <cell r="AM264" t="str">
            <v>PERSONNE_MORALE_SOCIETE</v>
          </cell>
          <cell r="AN264" t="str">
            <v>CREDIT AGRICOLE</v>
          </cell>
          <cell r="AO264" t="str">
            <v>Groupes mutualistes</v>
          </cell>
          <cell r="AP264" t="str">
            <v/>
          </cell>
          <cell r="AQ264" t="str">
            <v/>
          </cell>
          <cell r="AR264" t="str">
            <v>FR</v>
          </cell>
          <cell r="AS264" t="str">
            <v>FRANCE</v>
          </cell>
          <cell r="AT264" t="str">
            <v/>
          </cell>
          <cell r="AU264" t="str">
            <v/>
          </cell>
          <cell r="AV264" t="str">
            <v>BALLABRIGA</v>
          </cell>
          <cell r="AW264">
            <v>2761</v>
          </cell>
          <cell r="AX264">
            <v>8.3908165399999994</v>
          </cell>
          <cell r="AY264">
            <v>5.9397233499999995</v>
          </cell>
          <cell r="AZ264">
            <v>2.5160812429999999</v>
          </cell>
          <cell r="BA264">
            <v>131</v>
          </cell>
          <cell r="BB264" t="str">
            <v>SI</v>
          </cell>
          <cell r="BC264">
            <v>0</v>
          </cell>
          <cell r="BD264">
            <v>0</v>
          </cell>
        </row>
        <row r="265">
          <cell r="A265" t="str">
            <v>12506</v>
          </cell>
          <cell r="B265" t="str">
            <v>CRCAM FRANCHE-COMTE</v>
          </cell>
          <cell r="C265" t="str">
            <v>3. Autres (GEA CBD)</v>
          </cell>
          <cell r="D265">
            <v>201312</v>
          </cell>
          <cell r="E265">
            <v>4.9000000000000002E-2</v>
          </cell>
          <cell r="F265">
            <v>0.16769999999999999</v>
          </cell>
          <cell r="G265">
            <v>7.4700100000000003</v>
          </cell>
          <cell r="H265">
            <v>0.36603049000000004</v>
          </cell>
          <cell r="I265">
            <v>1.2527206769999999</v>
          </cell>
          <cell r="J265">
            <v>4.5600000000000002E-2</v>
          </cell>
          <cell r="K265">
            <v>0.43780000000000002</v>
          </cell>
          <cell r="L265">
            <v>1.8968910000000001</v>
          </cell>
          <cell r="M265">
            <v>8.6498229600000004E-2</v>
          </cell>
          <cell r="N265">
            <v>0.8304588798000001</v>
          </cell>
          <cell r="O265">
            <v>6460</v>
          </cell>
          <cell r="P265" t="str">
            <v>384899399</v>
          </cell>
          <cell r="Q265" t="str">
            <v>PM</v>
          </cell>
          <cell r="R265" t="str">
            <v>210</v>
          </cell>
          <cell r="S265" t="str">
            <v>01</v>
          </cell>
          <cell r="T265" t="str">
            <v>Etablissement de crédit</v>
          </cell>
          <cell r="U265" t="str">
            <v>201</v>
          </cell>
          <cell r="V265" t="str">
            <v>Banque mutualiste ou coopérative</v>
          </cell>
          <cell r="W265" t="str">
            <v>001</v>
          </cell>
          <cell r="X265" t="str">
            <v>Agrément ACPR</v>
          </cell>
          <cell r="Y265">
            <v>8</v>
          </cell>
          <cell r="Z265" t="str">
            <v>RESTRUCTURATION AVEC REPRISE DE CIB</v>
          </cell>
          <cell r="AA265" t="str">
            <v>FR</v>
          </cell>
          <cell r="AB265" t="str">
            <v> France</v>
          </cell>
          <cell r="AC265" t="str">
            <v>S. BANCAIRE MUTUALISTE ET AUTRES RESEAUX</v>
          </cell>
          <cell r="AD265">
            <v>27</v>
          </cell>
          <cell r="AE265" t="str">
            <v>GPE CREDIT AGRICOLE</v>
          </cell>
          <cell r="AF265">
            <v>0</v>
          </cell>
          <cell r="AG265" t="str">
            <v>25000</v>
          </cell>
          <cell r="AH265" t="str">
            <v>FR</v>
          </cell>
          <cell r="AI265" t="str">
            <v/>
          </cell>
          <cell r="AJ265" t="str">
            <v/>
          </cell>
          <cell r="AK265" t="str">
            <v>EC</v>
          </cell>
          <cell r="AL265" t="str">
            <v>Bq mut</v>
          </cell>
          <cell r="AM265" t="str">
            <v>PERSONNE_MORALE_SOCIETE</v>
          </cell>
          <cell r="AN265" t="str">
            <v>CREDIT AGRICOLE</v>
          </cell>
          <cell r="AO265" t="str">
            <v>Groupes mutualistes</v>
          </cell>
          <cell r="AP265" t="str">
            <v/>
          </cell>
          <cell r="AQ265" t="str">
            <v/>
          </cell>
          <cell r="AR265" t="str">
            <v>FR</v>
          </cell>
          <cell r="AS265" t="str">
            <v>FRANCE</v>
          </cell>
          <cell r="AT265" t="str">
            <v/>
          </cell>
          <cell r="AU265" t="str">
            <v/>
          </cell>
          <cell r="AV265" t="str">
            <v>PIGEON</v>
          </cell>
          <cell r="AW265">
            <v>2761</v>
          </cell>
          <cell r="AX265">
            <v>11.334156513</v>
          </cell>
          <cell r="AY265">
            <v>9.066834952999999</v>
          </cell>
          <cell r="AZ265">
            <v>3.2244213560000001</v>
          </cell>
          <cell r="BA265">
            <v>108</v>
          </cell>
          <cell r="BB265" t="str">
            <v>SI</v>
          </cell>
          <cell r="BC265">
            <v>0</v>
          </cell>
          <cell r="BD265">
            <v>0</v>
          </cell>
        </row>
        <row r="266">
          <cell r="A266" t="str">
            <v>12869</v>
          </cell>
          <cell r="B266" t="str">
            <v>BANQUE ACCORD</v>
          </cell>
          <cell r="C266" t="str">
            <v>2. CBD</v>
          </cell>
          <cell r="D266">
            <v>201312</v>
          </cell>
          <cell r="E266">
            <v>4.6100000000000002E-2</v>
          </cell>
          <cell r="F266">
            <v>0.47</v>
          </cell>
          <cell r="G266">
            <v>9.6237241170000001</v>
          </cell>
          <cell r="H266">
            <v>1.0855560803975999</v>
          </cell>
          <cell r="I266">
            <v>4.5443225280473998</v>
          </cell>
          <cell r="O266">
            <v>7165</v>
          </cell>
          <cell r="P266" t="str">
            <v>546380197</v>
          </cell>
          <cell r="Q266" t="str">
            <v>PM</v>
          </cell>
          <cell r="R266" t="str">
            <v>105</v>
          </cell>
          <cell r="S266" t="str">
            <v>01</v>
          </cell>
          <cell r="T266" t="str">
            <v>Etablissement de crédit</v>
          </cell>
          <cell r="U266" t="str">
            <v>200</v>
          </cell>
          <cell r="V266" t="str">
            <v>Banque</v>
          </cell>
          <cell r="W266" t="str">
            <v>001</v>
          </cell>
          <cell r="X266" t="str">
            <v>Agrément ACPR</v>
          </cell>
          <cell r="Y266">
            <v>6</v>
          </cell>
          <cell r="Z266" t="str">
            <v>NOUVEL ETABLISSEMENT</v>
          </cell>
          <cell r="AA266" t="str">
            <v>FR</v>
          </cell>
          <cell r="AB266" t="str">
            <v> France</v>
          </cell>
          <cell r="AC266" t="str">
            <v>S. COMMERCIAL</v>
          </cell>
          <cell r="AD266">
            <v>65</v>
          </cell>
          <cell r="AE266" t="str">
            <v>GPE AUCHAN - MULLIEZ</v>
          </cell>
          <cell r="AF266">
            <v>1</v>
          </cell>
          <cell r="AG266" t="str">
            <v>59170</v>
          </cell>
          <cell r="AH266" t="str">
            <v>FR</v>
          </cell>
          <cell r="AI266" t="str">
            <v/>
          </cell>
          <cell r="AJ266" t="str">
            <v/>
          </cell>
          <cell r="AK266" t="str">
            <v>EC</v>
          </cell>
          <cell r="AL266" t="str">
            <v>Banque</v>
          </cell>
          <cell r="AM266" t="str">
            <v>PERSONNE_MORALE_SOCIETE</v>
          </cell>
          <cell r="AN266" t="str">
            <v>AUCHAN - MULLIEZ</v>
          </cell>
          <cell r="AO266" t="str">
            <v>Industrie, commerce, services, BTP, groupes professionnels</v>
          </cell>
          <cell r="AP266" t="str">
            <v/>
          </cell>
          <cell r="AQ266" t="str">
            <v/>
          </cell>
          <cell r="AR266" t="str">
            <v>FR</v>
          </cell>
          <cell r="AS266" t="str">
            <v>FRANCE</v>
          </cell>
          <cell r="AT266" t="str">
            <v/>
          </cell>
          <cell r="AU266" t="str">
            <v/>
          </cell>
          <cell r="AV266" t="str">
            <v>CHAUSSARD</v>
          </cell>
          <cell r="AW266">
            <v>2763</v>
          </cell>
          <cell r="AX266">
            <v>2.9128570070000004</v>
          </cell>
          <cell r="AY266">
            <v>0.95129634900000004</v>
          </cell>
          <cell r="AZ266">
            <v>0.34159423</v>
          </cell>
          <cell r="BA266">
            <v>208</v>
          </cell>
          <cell r="BB266" t="str">
            <v>LSI</v>
          </cell>
          <cell r="BC266">
            <v>0</v>
          </cell>
          <cell r="BD266">
            <v>1</v>
          </cell>
        </row>
        <row r="267">
          <cell r="A267" t="str">
            <v>12906</v>
          </cell>
          <cell r="B267" t="str">
            <v>CRCAM DU FINISTERE</v>
          </cell>
          <cell r="C267" t="str">
            <v>3. Autres (GEA CBD)</v>
          </cell>
          <cell r="D267">
            <v>201312</v>
          </cell>
          <cell r="E267">
            <v>5.0099999999999999E-2</v>
          </cell>
          <cell r="F267">
            <v>0.17810000000000001</v>
          </cell>
          <cell r="G267">
            <v>7.2117969999999998</v>
          </cell>
          <cell r="H267">
            <v>0.36131102969999995</v>
          </cell>
          <cell r="I267">
            <v>1.2844210457</v>
          </cell>
          <cell r="J267">
            <v>4.1200000000000001E-2</v>
          </cell>
          <cell r="K267">
            <v>0.43409999999999999</v>
          </cell>
          <cell r="L267">
            <v>2.2824420000000001</v>
          </cell>
          <cell r="M267">
            <v>9.4036610399999998E-2</v>
          </cell>
          <cell r="N267">
            <v>0.9908080722</v>
          </cell>
          <cell r="O267">
            <v>7215</v>
          </cell>
          <cell r="P267" t="str">
            <v>778134601</v>
          </cell>
          <cell r="Q267" t="str">
            <v>PM</v>
          </cell>
          <cell r="R267" t="str">
            <v>210</v>
          </cell>
          <cell r="S267" t="str">
            <v>01</v>
          </cell>
          <cell r="T267" t="str">
            <v>Etablissement de crédit</v>
          </cell>
          <cell r="U267" t="str">
            <v>201</v>
          </cell>
          <cell r="V267" t="str">
            <v>Banque mutualiste ou coopérative</v>
          </cell>
          <cell r="W267" t="str">
            <v>001</v>
          </cell>
          <cell r="X267" t="str">
            <v>Agrément ACPR</v>
          </cell>
          <cell r="Y267">
            <v>6</v>
          </cell>
          <cell r="Z267" t="str">
            <v>NOUVEL ETABLISSEMENT</v>
          </cell>
          <cell r="AA267" t="str">
            <v>FR</v>
          </cell>
          <cell r="AB267" t="str">
            <v> France</v>
          </cell>
          <cell r="AC267" t="str">
            <v>S. BANCAIRE MUTUALISTE ET AUTRES RESEAUX</v>
          </cell>
          <cell r="AD267">
            <v>27</v>
          </cell>
          <cell r="AE267" t="str">
            <v>GPE CREDIT AGRICOLE</v>
          </cell>
          <cell r="AF267">
            <v>0</v>
          </cell>
          <cell r="AG267" t="str">
            <v>29000</v>
          </cell>
          <cell r="AH267" t="str">
            <v>FR</v>
          </cell>
          <cell r="AI267" t="str">
            <v/>
          </cell>
          <cell r="AJ267" t="str">
            <v/>
          </cell>
          <cell r="AK267" t="str">
            <v>EC</v>
          </cell>
          <cell r="AL267" t="str">
            <v>Bq mut</v>
          </cell>
          <cell r="AM267" t="str">
            <v>PERSONNE_MORALE_SOCIETE</v>
          </cell>
          <cell r="AN267" t="str">
            <v>CREDIT AGRICOLE</v>
          </cell>
          <cell r="AO267" t="str">
            <v>Groupes mutualistes</v>
          </cell>
          <cell r="AP267" t="str">
            <v/>
          </cell>
          <cell r="AQ267" t="str">
            <v/>
          </cell>
          <cell r="AR267" t="str">
            <v>FR</v>
          </cell>
          <cell r="AS267" t="str">
            <v>FRANCE</v>
          </cell>
          <cell r="AT267" t="str">
            <v/>
          </cell>
          <cell r="AU267" t="str">
            <v/>
          </cell>
          <cell r="AV267" t="str">
            <v>LAFARQUE</v>
          </cell>
          <cell r="AW267">
            <v>2761</v>
          </cell>
          <cell r="AX267">
            <v>10.885798948000001</v>
          </cell>
          <cell r="AY267">
            <v>8.3856346540000004</v>
          </cell>
          <cell r="AZ267">
            <v>2.7103988960000001</v>
          </cell>
          <cell r="BA267">
            <v>111</v>
          </cell>
          <cell r="BB267" t="str">
            <v>SI</v>
          </cell>
          <cell r="BC267">
            <v>0</v>
          </cell>
          <cell r="BD267">
            <v>0</v>
          </cell>
        </row>
        <row r="268">
          <cell r="A268" t="str">
            <v>13106</v>
          </cell>
          <cell r="B268" t="str">
            <v>CRCAM TOULOUSE 31</v>
          </cell>
          <cell r="C268" t="str">
            <v>3. Autres (GEA CBD)</v>
          </cell>
          <cell r="D268">
            <v>201312</v>
          </cell>
          <cell r="E268">
            <v>4.99E-2</v>
          </cell>
          <cell r="F268">
            <v>0.19040000000000001</v>
          </cell>
          <cell r="G268">
            <v>5.584606</v>
          </cell>
          <cell r="H268">
            <v>0.27867183940000001</v>
          </cell>
          <cell r="I268">
            <v>1.0633089824000002</v>
          </cell>
          <cell r="J268">
            <v>4.4499999999999998E-2</v>
          </cell>
          <cell r="K268">
            <v>0.4345</v>
          </cell>
          <cell r="L268">
            <v>2.2969900000000001</v>
          </cell>
          <cell r="M268">
            <v>0.102216055</v>
          </cell>
          <cell r="N268">
            <v>0.99804215500000004</v>
          </cell>
          <cell r="O268">
            <v>7615</v>
          </cell>
          <cell r="P268" t="str">
            <v>776916207</v>
          </cell>
          <cell r="Q268" t="str">
            <v>PM</v>
          </cell>
          <cell r="R268" t="str">
            <v>210</v>
          </cell>
          <cell r="S268" t="str">
            <v>01</v>
          </cell>
          <cell r="T268" t="str">
            <v>Etablissement de crédit</v>
          </cell>
          <cell r="U268" t="str">
            <v>201</v>
          </cell>
          <cell r="V268" t="str">
            <v>Banque mutualiste ou coopérative</v>
          </cell>
          <cell r="W268" t="str">
            <v>001</v>
          </cell>
          <cell r="X268" t="str">
            <v>Agrément ACPR</v>
          </cell>
          <cell r="Y268">
            <v>6</v>
          </cell>
          <cell r="Z268" t="str">
            <v>NOUVEL ETABLISSEMENT</v>
          </cell>
          <cell r="AA268" t="str">
            <v>FR</v>
          </cell>
          <cell r="AB268" t="str">
            <v> France</v>
          </cell>
          <cell r="AC268" t="str">
            <v>S. BANCAIRE MUTUALISTE ET AUTRES RESEAUX</v>
          </cell>
          <cell r="AD268">
            <v>27</v>
          </cell>
          <cell r="AE268" t="str">
            <v>GPE CREDIT AGRICOLE</v>
          </cell>
          <cell r="AF268">
            <v>0</v>
          </cell>
          <cell r="AG268" t="str">
            <v>31000</v>
          </cell>
          <cell r="AH268" t="str">
            <v>FR</v>
          </cell>
          <cell r="AI268" t="str">
            <v/>
          </cell>
          <cell r="AJ268" t="str">
            <v/>
          </cell>
          <cell r="AK268" t="str">
            <v>EC</v>
          </cell>
          <cell r="AL268" t="str">
            <v>Bq mut</v>
          </cell>
          <cell r="AM268" t="str">
            <v>PERSONNE_MORALE_SOCIETE</v>
          </cell>
          <cell r="AN268" t="str">
            <v>CREDIT AGRICOLE</v>
          </cell>
          <cell r="AO268" t="str">
            <v>Groupes mutualistes</v>
          </cell>
          <cell r="AP268" t="str">
            <v/>
          </cell>
          <cell r="AQ268" t="str">
            <v/>
          </cell>
          <cell r="AR268" t="str">
            <v>FR</v>
          </cell>
          <cell r="AS268" t="str">
            <v>FRANCE</v>
          </cell>
          <cell r="AT268" t="str">
            <v/>
          </cell>
          <cell r="AU268" t="str">
            <v/>
          </cell>
          <cell r="AV268" t="str">
            <v>KHEYAR</v>
          </cell>
          <cell r="AW268">
            <v>2761</v>
          </cell>
          <cell r="AX268">
            <v>9.3279861929999992</v>
          </cell>
          <cell r="AY268">
            <v>6.9168920140000001</v>
          </cell>
          <cell r="AZ268">
            <v>3.1838107070000001</v>
          </cell>
          <cell r="BA268">
            <v>122</v>
          </cell>
          <cell r="BB268" t="str">
            <v>SI</v>
          </cell>
          <cell r="BC268">
            <v>0</v>
          </cell>
          <cell r="BD268">
            <v>0</v>
          </cell>
        </row>
        <row r="269">
          <cell r="A269" t="str">
            <v>13135</v>
          </cell>
          <cell r="B269" t="str">
            <v>CAISSE D EPARGNE DE MIDI-PYRENEES</v>
          </cell>
          <cell r="C269" t="str">
            <v>3. Autres (GEA CBD)</v>
          </cell>
          <cell r="D269">
            <v>201312</v>
          </cell>
          <cell r="E269">
            <v>4.4229101480342599E-2</v>
          </cell>
          <cell r="F269">
            <v>0.21153443053788501</v>
          </cell>
          <cell r="G269">
            <v>6.8987111500000005</v>
          </cell>
          <cell r="H269">
            <v>0.30512379553692104</v>
          </cell>
          <cell r="I269">
            <v>1.459314934560608</v>
          </cell>
          <cell r="O269">
            <v>7663</v>
          </cell>
          <cell r="P269" t="str">
            <v>383354594</v>
          </cell>
          <cell r="Q269" t="str">
            <v>PM</v>
          </cell>
          <cell r="R269" t="str">
            <v>270</v>
          </cell>
          <cell r="S269" t="str">
            <v>01</v>
          </cell>
          <cell r="T269" t="str">
            <v>Etablissement de crédit</v>
          </cell>
          <cell r="U269" t="str">
            <v>201</v>
          </cell>
          <cell r="V269" t="str">
            <v>Banque mutualiste ou coopérative</v>
          </cell>
          <cell r="W269" t="str">
            <v>001</v>
          </cell>
          <cell r="X269" t="str">
            <v>Agrément ACPR</v>
          </cell>
          <cell r="Y269">
            <v>8</v>
          </cell>
          <cell r="Z269" t="str">
            <v>RESTRUCTURATION AVEC REPRISE DE CIB</v>
          </cell>
          <cell r="AA269" t="str">
            <v>FR</v>
          </cell>
          <cell r="AB269" t="str">
            <v> France</v>
          </cell>
          <cell r="AC269" t="str">
            <v>S. BANCAIRE MUTUALISTE ET AUTRES RESEAUX</v>
          </cell>
          <cell r="AD269">
            <v>1163</v>
          </cell>
          <cell r="AE269" t="str">
            <v>GPE BPCE</v>
          </cell>
          <cell r="AF269">
            <v>0</v>
          </cell>
          <cell r="AG269" t="str">
            <v>31100</v>
          </cell>
          <cell r="AH269" t="str">
            <v>FR</v>
          </cell>
          <cell r="AI269" t="str">
            <v/>
          </cell>
          <cell r="AJ269" t="str">
            <v/>
          </cell>
          <cell r="AK269" t="str">
            <v>EC</v>
          </cell>
          <cell r="AL269" t="str">
            <v>Bq mut</v>
          </cell>
          <cell r="AM269" t="str">
            <v>PERSONNE_MORALE_SOCIETE</v>
          </cell>
          <cell r="AN269" t="str">
            <v>BPCE</v>
          </cell>
          <cell r="AO269" t="str">
            <v>Groupes mutualistes</v>
          </cell>
          <cell r="AP269" t="str">
            <v/>
          </cell>
          <cell r="AQ269" t="str">
            <v/>
          </cell>
          <cell r="AR269" t="str">
            <v>FR</v>
          </cell>
          <cell r="AS269" t="str">
            <v>FRANCE</v>
          </cell>
          <cell r="AT269" t="str">
            <v/>
          </cell>
          <cell r="AU269" t="str">
            <v/>
          </cell>
          <cell r="AV269" t="str">
            <v>RINGWALD</v>
          </cell>
          <cell r="AW269">
            <v>2762</v>
          </cell>
          <cell r="AX269">
            <v>17.885010732000001</v>
          </cell>
          <cell r="AY269">
            <v>9.2057159219999996</v>
          </cell>
          <cell r="AZ269">
            <v>12.265355618000001</v>
          </cell>
          <cell r="BA269">
            <v>71</v>
          </cell>
          <cell r="BB269" t="str">
            <v>SI</v>
          </cell>
          <cell r="BC269">
            <v>0</v>
          </cell>
          <cell r="BD269">
            <v>1</v>
          </cell>
        </row>
        <row r="270">
          <cell r="A270" t="str">
            <v>13168</v>
          </cell>
          <cell r="B270" t="str">
            <v>BANQUE PSA FINANCE</v>
          </cell>
          <cell r="C270" t="str">
            <v>2. CBD</v>
          </cell>
          <cell r="D270">
            <v>201312</v>
          </cell>
          <cell r="E270">
            <v>6.93E-2</v>
          </cell>
          <cell r="F270">
            <v>0.4894</v>
          </cell>
          <cell r="G270">
            <v>12.308428897000001</v>
          </cell>
          <cell r="H270">
            <v>0.85297412256210003</v>
          </cell>
          <cell r="I270">
            <v>6.0237451021918007</v>
          </cell>
          <cell r="J270">
            <v>5.8099999999999999E-2</v>
          </cell>
          <cell r="K270">
            <v>0.45</v>
          </cell>
          <cell r="L270">
            <v>5.6340964590000002</v>
          </cell>
          <cell r="M270">
            <v>0.32734100426790003</v>
          </cell>
          <cell r="N270">
            <v>2.53534340655</v>
          </cell>
          <cell r="O270">
            <v>7719</v>
          </cell>
          <cell r="P270" t="str">
            <v>325952224</v>
          </cell>
          <cell r="Q270" t="str">
            <v>PM</v>
          </cell>
          <cell r="R270" t="str">
            <v>102</v>
          </cell>
          <cell r="S270" t="str">
            <v>01</v>
          </cell>
          <cell r="T270" t="str">
            <v>Etablissement de crédit</v>
          </cell>
          <cell r="U270" t="str">
            <v>200</v>
          </cell>
          <cell r="V270" t="str">
            <v>Banque</v>
          </cell>
          <cell r="W270" t="str">
            <v>001</v>
          </cell>
          <cell r="X270" t="str">
            <v>Agrément ACPR</v>
          </cell>
          <cell r="Y270">
            <v>6</v>
          </cell>
          <cell r="Z270" t="str">
            <v>NOUVEL ETABLISSEMENT</v>
          </cell>
          <cell r="AA270" t="str">
            <v>FR</v>
          </cell>
          <cell r="AB270" t="str">
            <v> France</v>
          </cell>
          <cell r="AC270" t="str">
            <v>S. INDUSTRIEL PRIVE</v>
          </cell>
          <cell r="AD270">
            <v>63</v>
          </cell>
          <cell r="AE270" t="str">
            <v>GPE PSA PEUGEOT CITROËN</v>
          </cell>
          <cell r="AF270">
            <v>1</v>
          </cell>
          <cell r="AG270" t="str">
            <v>75116</v>
          </cell>
          <cell r="AH270" t="str">
            <v>FR</v>
          </cell>
          <cell r="AI270" t="str">
            <v/>
          </cell>
          <cell r="AJ270" t="str">
            <v/>
          </cell>
          <cell r="AK270" t="str">
            <v>EC</v>
          </cell>
          <cell r="AL270" t="str">
            <v>Banque</v>
          </cell>
          <cell r="AM270" t="str">
            <v>PERSONNE_MORALE_SOCIETE</v>
          </cell>
          <cell r="AN270" t="str">
            <v>PSA PEUGEOT CITROËN</v>
          </cell>
          <cell r="AO270" t="str">
            <v>Industrie, commerce, services, BTP, groupes professionnels</v>
          </cell>
          <cell r="AP270" t="str">
            <v/>
          </cell>
          <cell r="AQ270" t="str">
            <v/>
          </cell>
          <cell r="AR270" t="str">
            <v>FR</v>
          </cell>
          <cell r="AS270" t="str">
            <v>FRANCE</v>
          </cell>
          <cell r="AT270" t="str">
            <v/>
          </cell>
          <cell r="AU270" t="str">
            <v/>
          </cell>
          <cell r="AV270" t="str">
            <v>GUITTON</v>
          </cell>
          <cell r="AW270">
            <v>2752</v>
          </cell>
          <cell r="AX270">
            <v>7.4395982620000005</v>
          </cell>
          <cell r="AY270">
            <v>1.98142778</v>
          </cell>
          <cell r="AZ270">
            <v>2.1547533590000003</v>
          </cell>
          <cell r="BA270">
            <v>139</v>
          </cell>
          <cell r="BB270" t="str">
            <v>LSI</v>
          </cell>
          <cell r="BC270">
            <v>0</v>
          </cell>
          <cell r="BD270">
            <v>1</v>
          </cell>
        </row>
        <row r="271">
          <cell r="A271" t="str">
            <v>13298</v>
          </cell>
          <cell r="B271" t="str">
            <v>BANQUE COM DU MARCHE NORD EUROPE-BCMNE</v>
          </cell>
          <cell r="C271" t="str">
            <v>3. Autres (GEA CBD)</v>
          </cell>
          <cell r="D271">
            <v>201312</v>
          </cell>
          <cell r="E271">
            <v>7.3599999999999999E-2</v>
          </cell>
          <cell r="F271">
            <v>0.3221</v>
          </cell>
          <cell r="G271">
            <v>1.8381243140000001</v>
          </cell>
          <cell r="H271">
            <v>0.13528594951040002</v>
          </cell>
          <cell r="I271">
            <v>0.59205984153940006</v>
          </cell>
          <cell r="O271">
            <v>7953</v>
          </cell>
          <cell r="P271" t="str">
            <v>403371750</v>
          </cell>
          <cell r="Q271" t="str">
            <v>PM</v>
          </cell>
          <cell r="R271" t="str">
            <v>105</v>
          </cell>
          <cell r="S271" t="str">
            <v>01</v>
          </cell>
          <cell r="T271" t="str">
            <v>Etablissement de crédit</v>
          </cell>
          <cell r="U271" t="str">
            <v>200</v>
          </cell>
          <cell r="V271" t="str">
            <v>Banque</v>
          </cell>
          <cell r="W271" t="str">
            <v>001</v>
          </cell>
          <cell r="X271" t="str">
            <v>Agrément ACPR</v>
          </cell>
          <cell r="Y271">
            <v>8</v>
          </cell>
          <cell r="Z271" t="str">
            <v>RESTRUCTURATION AVEC REPRISE DE CIB</v>
          </cell>
          <cell r="AA271" t="str">
            <v>FR</v>
          </cell>
          <cell r="AB271" t="str">
            <v> France</v>
          </cell>
          <cell r="AC271" t="str">
            <v>S. BANCAIRE MUTUALISTE ET AUTRES RESEAUX</v>
          </cell>
          <cell r="AD271">
            <v>29</v>
          </cell>
          <cell r="AE271" t="str">
            <v>GPE CREDIT MUTUEL</v>
          </cell>
          <cell r="AF271">
            <v>0</v>
          </cell>
          <cell r="AG271" t="str">
            <v>59800</v>
          </cell>
          <cell r="AH271" t="str">
            <v>FR</v>
          </cell>
          <cell r="AI271" t="str">
            <v/>
          </cell>
          <cell r="AJ271" t="str">
            <v/>
          </cell>
          <cell r="AK271" t="str">
            <v>EC</v>
          </cell>
          <cell r="AL271" t="str">
            <v>Banque</v>
          </cell>
          <cell r="AM271" t="str">
            <v>PERSONNE_MORALE_SOCIETE</v>
          </cell>
          <cell r="AN271" t="str">
            <v>CREDIT MUTUEL</v>
          </cell>
          <cell r="AO271" t="str">
            <v>Groupes mutualistes</v>
          </cell>
          <cell r="AP271" t="str">
            <v/>
          </cell>
          <cell r="AQ271" t="str">
            <v/>
          </cell>
          <cell r="AR271" t="str">
            <v>FR</v>
          </cell>
          <cell r="AS271" t="str">
            <v>FRANCE</v>
          </cell>
          <cell r="AT271" t="str">
            <v/>
          </cell>
          <cell r="AU271" t="str">
            <v/>
          </cell>
          <cell r="AV271" t="str">
            <v>QUILLIEN</v>
          </cell>
          <cell r="AW271">
            <v>2763</v>
          </cell>
          <cell r="AX271">
            <v>1.014901066</v>
          </cell>
          <cell r="AY271">
            <v>0.77106390400000002</v>
          </cell>
          <cell r="AZ271">
            <v>0.33957221500000001</v>
          </cell>
          <cell r="BA271">
            <v>308</v>
          </cell>
          <cell r="BB271" t="str">
            <v>SI</v>
          </cell>
          <cell r="BC271">
            <v>0</v>
          </cell>
          <cell r="BD271">
            <v>1</v>
          </cell>
        </row>
        <row r="272">
          <cell r="A272" t="str">
            <v>13306</v>
          </cell>
          <cell r="B272" t="str">
            <v>CRCAM D'AQUITAINE</v>
          </cell>
          <cell r="C272" t="str">
            <v>3. Autres (GEA CBD)</v>
          </cell>
          <cell r="D272">
            <v>201312</v>
          </cell>
          <cell r="E272">
            <v>5.11E-2</v>
          </cell>
          <cell r="F272">
            <v>0.18160000000000001</v>
          </cell>
          <cell r="G272">
            <v>12.327662</v>
          </cell>
          <cell r="H272">
            <v>0.62994352819999999</v>
          </cell>
          <cell r="I272">
            <v>2.2387034192000002</v>
          </cell>
          <cell r="J272">
            <v>4.7100000000000003E-2</v>
          </cell>
          <cell r="K272">
            <v>0.42980000000000002</v>
          </cell>
          <cell r="L272">
            <v>4.769882</v>
          </cell>
          <cell r="M272">
            <v>0.22466144220000001</v>
          </cell>
          <cell r="N272">
            <v>2.0500952836000002</v>
          </cell>
          <cell r="O272">
            <v>7967</v>
          </cell>
          <cell r="P272" t="str">
            <v>434651246</v>
          </cell>
          <cell r="Q272" t="str">
            <v>PM</v>
          </cell>
          <cell r="R272" t="str">
            <v>210</v>
          </cell>
          <cell r="S272" t="str">
            <v>01</v>
          </cell>
          <cell r="T272" t="str">
            <v>Etablissement de crédit</v>
          </cell>
          <cell r="U272" t="str">
            <v>201</v>
          </cell>
          <cell r="V272" t="str">
            <v>Banque mutualiste ou coopérative</v>
          </cell>
          <cell r="W272" t="str">
            <v>001</v>
          </cell>
          <cell r="X272" t="str">
            <v>Agrément ACPR</v>
          </cell>
          <cell r="Y272">
            <v>8</v>
          </cell>
          <cell r="Z272" t="str">
            <v>RESTRUCTURATION AVEC REPRISE DE CIB</v>
          </cell>
          <cell r="AA272" t="str">
            <v>FR</v>
          </cell>
          <cell r="AB272" t="str">
            <v> France</v>
          </cell>
          <cell r="AC272" t="str">
            <v>S. BANCAIRE MUTUALISTE ET AUTRES RESEAUX</v>
          </cell>
          <cell r="AD272">
            <v>27</v>
          </cell>
          <cell r="AE272" t="str">
            <v>GPE CREDIT AGRICOLE</v>
          </cell>
          <cell r="AF272">
            <v>0</v>
          </cell>
          <cell r="AG272" t="str">
            <v>33000</v>
          </cell>
          <cell r="AH272" t="str">
            <v>FR</v>
          </cell>
          <cell r="AI272" t="str">
            <v/>
          </cell>
          <cell r="AJ272" t="str">
            <v/>
          </cell>
          <cell r="AK272" t="str">
            <v>EC</v>
          </cell>
          <cell r="AL272" t="str">
            <v>Bq mut</v>
          </cell>
          <cell r="AM272" t="str">
            <v>PERSONNE_MORALE_SOCIETE</v>
          </cell>
          <cell r="AN272" t="str">
            <v>CREDIT AGRICOLE</v>
          </cell>
          <cell r="AO272" t="str">
            <v>Groupes mutualistes</v>
          </cell>
          <cell r="AP272" t="str">
            <v/>
          </cell>
          <cell r="AQ272" t="str">
            <v/>
          </cell>
          <cell r="AR272" t="str">
            <v>FR</v>
          </cell>
          <cell r="AS272" t="str">
            <v>FRANCE</v>
          </cell>
          <cell r="AT272" t="str">
            <v/>
          </cell>
          <cell r="AU272" t="str">
            <v/>
          </cell>
          <cell r="AV272" t="str">
            <v>LAFARQUE</v>
          </cell>
          <cell r="AW272">
            <v>2761</v>
          </cell>
          <cell r="AX272">
            <v>19.906621183999999</v>
          </cell>
          <cell r="AY272">
            <v>15.352736157999999</v>
          </cell>
          <cell r="AZ272">
            <v>6.508867693</v>
          </cell>
          <cell r="BA272">
            <v>64</v>
          </cell>
          <cell r="BB272" t="str">
            <v>SI</v>
          </cell>
          <cell r="BC272">
            <v>0</v>
          </cell>
          <cell r="BD272">
            <v>0</v>
          </cell>
        </row>
        <row r="273">
          <cell r="A273" t="str">
            <v>13335</v>
          </cell>
          <cell r="B273" t="str">
            <v>CAISSE EPARG. AQUITAINE POITOU CHARENTES</v>
          </cell>
          <cell r="C273" t="str">
            <v>3. Autres (GEA CBD)</v>
          </cell>
          <cell r="D273">
            <v>201312</v>
          </cell>
          <cell r="E273">
            <v>5.0968152649117998E-2</v>
          </cell>
          <cell r="F273">
            <v>0.21487274146317401</v>
          </cell>
          <cell r="G273">
            <v>11.946858134999999</v>
          </cell>
          <cell r="H273">
            <v>0.60890928910203712</v>
          </cell>
          <cell r="I273">
            <v>2.5670541593390719</v>
          </cell>
          <cell r="O273">
            <v>8031</v>
          </cell>
          <cell r="P273" t="str">
            <v>353821028</v>
          </cell>
          <cell r="Q273" t="str">
            <v>PM</v>
          </cell>
          <cell r="R273" t="str">
            <v>270</v>
          </cell>
          <cell r="S273" t="str">
            <v>01</v>
          </cell>
          <cell r="T273" t="str">
            <v>Etablissement de crédit</v>
          </cell>
          <cell r="U273" t="str">
            <v>201</v>
          </cell>
          <cell r="V273" t="str">
            <v>Banque mutualiste ou coopérative</v>
          </cell>
          <cell r="W273" t="str">
            <v>001</v>
          </cell>
          <cell r="X273" t="str">
            <v>Agrément ACPR</v>
          </cell>
          <cell r="Y273">
            <v>8</v>
          </cell>
          <cell r="Z273" t="str">
            <v>RESTRUCTURATION AVEC REPRISE DE CIB</v>
          </cell>
          <cell r="AA273" t="str">
            <v>FR</v>
          </cell>
          <cell r="AB273" t="str">
            <v> France</v>
          </cell>
          <cell r="AC273" t="str">
            <v>S. BANCAIRE MUTUALISTE ET AUTRES RESEAUX</v>
          </cell>
          <cell r="AD273">
            <v>1163</v>
          </cell>
          <cell r="AE273" t="str">
            <v>GPE BPCE</v>
          </cell>
          <cell r="AF273">
            <v>0</v>
          </cell>
          <cell r="AG273" t="str">
            <v>33000</v>
          </cell>
          <cell r="AH273" t="str">
            <v>FR</v>
          </cell>
          <cell r="AI273" t="str">
            <v/>
          </cell>
          <cell r="AJ273" t="str">
            <v/>
          </cell>
          <cell r="AK273" t="str">
            <v>EC</v>
          </cell>
          <cell r="AL273" t="str">
            <v>Bq mut</v>
          </cell>
          <cell r="AM273" t="str">
            <v>PERSONNE_MORALE_SOCIETE</v>
          </cell>
          <cell r="AN273" t="str">
            <v>BPCE</v>
          </cell>
          <cell r="AO273" t="str">
            <v>Groupes mutualistes</v>
          </cell>
          <cell r="AP273" t="str">
            <v/>
          </cell>
          <cell r="AQ273" t="str">
            <v/>
          </cell>
          <cell r="AR273" t="str">
            <v>FR</v>
          </cell>
          <cell r="AS273" t="str">
            <v>FRANCE</v>
          </cell>
          <cell r="AT273" t="str">
            <v/>
          </cell>
          <cell r="AU273" t="str">
            <v/>
          </cell>
          <cell r="AV273" t="str">
            <v>PERREOL</v>
          </cell>
          <cell r="AW273">
            <v>2762</v>
          </cell>
          <cell r="AX273">
            <v>25.483349643</v>
          </cell>
          <cell r="AY273">
            <v>14.728629273999999</v>
          </cell>
          <cell r="AZ273">
            <v>18.706122317999998</v>
          </cell>
          <cell r="BA273">
            <v>50</v>
          </cell>
          <cell r="BB273" t="str">
            <v>SI</v>
          </cell>
          <cell r="BC273">
            <v>0</v>
          </cell>
          <cell r="BD273">
            <v>1</v>
          </cell>
        </row>
        <row r="274">
          <cell r="A274" t="str">
            <v>13485</v>
          </cell>
          <cell r="B274" t="str">
            <v>CAISSE D EPARGNE DU LANGUEDOC ROUSSILLON</v>
          </cell>
          <cell r="C274" t="str">
            <v>3. Autres (GEA CBD)</v>
          </cell>
          <cell r="D274">
            <v>201312</v>
          </cell>
          <cell r="E274">
            <v>6.7290000000000003E-2</v>
          </cell>
          <cell r="F274">
            <v>0.21851999999999999</v>
          </cell>
          <cell r="G274">
            <v>5.8297274560000005</v>
          </cell>
          <cell r="H274">
            <v>0.39228236051424004</v>
          </cell>
          <cell r="I274">
            <v>1.2739120436851201</v>
          </cell>
          <cell r="O274">
            <v>8339</v>
          </cell>
          <cell r="P274" t="str">
            <v>383451267</v>
          </cell>
          <cell r="Q274" t="str">
            <v>PM</v>
          </cell>
          <cell r="R274" t="str">
            <v>270</v>
          </cell>
          <cell r="S274" t="str">
            <v>01</v>
          </cell>
          <cell r="T274" t="str">
            <v>Etablissement de crédit</v>
          </cell>
          <cell r="U274" t="str">
            <v>201</v>
          </cell>
          <cell r="V274" t="str">
            <v>Banque mutualiste ou coopérative</v>
          </cell>
          <cell r="W274" t="str">
            <v>001</v>
          </cell>
          <cell r="X274" t="str">
            <v>Agrément ACPR</v>
          </cell>
          <cell r="Y274">
            <v>8</v>
          </cell>
          <cell r="Z274" t="str">
            <v>RESTRUCTURATION AVEC REPRISE DE CIB</v>
          </cell>
          <cell r="AA274" t="str">
            <v>FR</v>
          </cell>
          <cell r="AB274" t="str">
            <v> France</v>
          </cell>
          <cell r="AC274" t="str">
            <v>S. BANCAIRE MUTUALISTE ET AUTRES RESEAUX</v>
          </cell>
          <cell r="AD274">
            <v>1163</v>
          </cell>
          <cell r="AE274" t="str">
            <v>GPE BPCE</v>
          </cell>
          <cell r="AF274">
            <v>0</v>
          </cell>
          <cell r="AG274" t="str">
            <v>34000</v>
          </cell>
          <cell r="AH274" t="str">
            <v>FR</v>
          </cell>
          <cell r="AI274" t="str">
            <v/>
          </cell>
          <cell r="AJ274" t="str">
            <v/>
          </cell>
          <cell r="AK274" t="str">
            <v>EC</v>
          </cell>
          <cell r="AL274" t="str">
            <v>Bq mut</v>
          </cell>
          <cell r="AM274" t="str">
            <v>PERSONNE_MORALE_SOCIETE</v>
          </cell>
          <cell r="AN274" t="str">
            <v>BPCE</v>
          </cell>
          <cell r="AO274" t="str">
            <v>Groupes mutualistes</v>
          </cell>
          <cell r="AP274" t="str">
            <v/>
          </cell>
          <cell r="AQ274" t="str">
            <v/>
          </cell>
          <cell r="AR274" t="str">
            <v>FR</v>
          </cell>
          <cell r="AS274" t="str">
            <v>FRANCE</v>
          </cell>
          <cell r="AT274" t="str">
            <v/>
          </cell>
          <cell r="AU274" t="str">
            <v/>
          </cell>
          <cell r="AV274" t="str">
            <v>BOUJAOUD</v>
          </cell>
          <cell r="AW274">
            <v>2762</v>
          </cell>
          <cell r="AX274">
            <v>13.292471348999999</v>
          </cell>
          <cell r="AY274">
            <v>6.9482677000000006</v>
          </cell>
          <cell r="AZ274">
            <v>9.5671342500000005</v>
          </cell>
          <cell r="BA274">
            <v>93</v>
          </cell>
          <cell r="BB274" t="str">
            <v>SI</v>
          </cell>
          <cell r="BC274">
            <v>0</v>
          </cell>
          <cell r="BD274">
            <v>1</v>
          </cell>
        </row>
        <row r="275">
          <cell r="A275" t="str">
            <v>13506</v>
          </cell>
          <cell r="B275" t="str">
            <v>CRCAM DU LANGUEDOC</v>
          </cell>
          <cell r="C275" t="str">
            <v>3. Autres (GEA CBD)</v>
          </cell>
          <cell r="D275">
            <v>201312</v>
          </cell>
          <cell r="E275">
            <v>6.3500000000000001E-2</v>
          </cell>
          <cell r="F275">
            <v>0.20680000000000001</v>
          </cell>
          <cell r="G275">
            <v>13.706091000000001</v>
          </cell>
          <cell r="H275">
            <v>0.87033677850000002</v>
          </cell>
          <cell r="I275">
            <v>2.8344196188000002</v>
          </cell>
          <cell r="J275">
            <v>4.0099999999999997E-2</v>
          </cell>
          <cell r="K275">
            <v>0.43559999999999999</v>
          </cell>
          <cell r="L275">
            <v>5.0468299999999999</v>
          </cell>
          <cell r="M275">
            <v>0.20237788299999998</v>
          </cell>
          <cell r="N275">
            <v>2.198399148</v>
          </cell>
          <cell r="O275">
            <v>8375</v>
          </cell>
          <cell r="P275" t="str">
            <v>492826417</v>
          </cell>
          <cell r="Q275" t="str">
            <v>PM</v>
          </cell>
          <cell r="R275" t="str">
            <v>210</v>
          </cell>
          <cell r="S275" t="str">
            <v>01</v>
          </cell>
          <cell r="T275" t="str">
            <v>Etablissement de crédit</v>
          </cell>
          <cell r="U275" t="str">
            <v>201</v>
          </cell>
          <cell r="V275" t="str">
            <v>Banque mutualiste ou coopérative</v>
          </cell>
          <cell r="W275" t="str">
            <v>001</v>
          </cell>
          <cell r="X275" t="str">
            <v>Agrément ACPR</v>
          </cell>
          <cell r="Y275">
            <v>8</v>
          </cell>
          <cell r="Z275" t="str">
            <v>RESTRUCTURATION AVEC REPRISE DE CIB</v>
          </cell>
          <cell r="AA275" t="str">
            <v>FR</v>
          </cell>
          <cell r="AB275" t="str">
            <v> France</v>
          </cell>
          <cell r="AC275" t="str">
            <v>S. BANCAIRE MUTUALISTE ET AUTRES RESEAUX</v>
          </cell>
          <cell r="AD275">
            <v>27</v>
          </cell>
          <cell r="AE275" t="str">
            <v>GPE CREDIT AGRICOLE</v>
          </cell>
          <cell r="AF275">
            <v>0</v>
          </cell>
          <cell r="AG275" t="str">
            <v>34970</v>
          </cell>
          <cell r="AH275" t="str">
            <v>FR</v>
          </cell>
          <cell r="AI275" t="str">
            <v/>
          </cell>
          <cell r="AJ275" t="str">
            <v/>
          </cell>
          <cell r="AK275" t="str">
            <v>EC</v>
          </cell>
          <cell r="AL275" t="str">
            <v>Bq mut</v>
          </cell>
          <cell r="AM275" t="str">
            <v>PERSONNE_MORALE_SOCIETE</v>
          </cell>
          <cell r="AN275" t="str">
            <v>CREDIT AGRICOLE</v>
          </cell>
          <cell r="AO275" t="str">
            <v>Groupes mutualistes</v>
          </cell>
          <cell r="AP275" t="str">
            <v/>
          </cell>
          <cell r="AQ275" t="str">
            <v/>
          </cell>
          <cell r="AR275" t="str">
            <v>FR</v>
          </cell>
          <cell r="AS275" t="str">
            <v>FRANCE</v>
          </cell>
          <cell r="AT275" t="str">
            <v/>
          </cell>
          <cell r="AU275" t="str">
            <v/>
          </cell>
          <cell r="AV275" t="str">
            <v>THUEZ</v>
          </cell>
          <cell r="AW275">
            <v>2761</v>
          </cell>
          <cell r="AX275">
            <v>22.268498315999999</v>
          </cell>
          <cell r="AY275">
            <v>16.416658560000002</v>
          </cell>
          <cell r="AZ275">
            <v>5.5103032729999999</v>
          </cell>
          <cell r="BA275">
            <v>54</v>
          </cell>
          <cell r="BB275" t="str">
            <v>SI</v>
          </cell>
          <cell r="BC275">
            <v>0</v>
          </cell>
          <cell r="BD275">
            <v>0</v>
          </cell>
        </row>
        <row r="276">
          <cell r="A276" t="str">
            <v>13507</v>
          </cell>
          <cell r="B276" t="str">
            <v>BANQUE POPULAIRE DU NORD</v>
          </cell>
          <cell r="C276" t="str">
            <v>3. Autres (GEA CBD)</v>
          </cell>
          <cell r="D276">
            <v>201312</v>
          </cell>
          <cell r="E276">
            <v>7.7502490726066298E-2</v>
          </cell>
          <cell r="F276">
            <v>0.14150620892821</v>
          </cell>
          <cell r="G276">
            <v>3.5234648239999999</v>
          </cell>
          <cell r="H276">
            <v>0.2730772998456808</v>
          </cell>
          <cell r="I276">
            <v>0.49859214953614267</v>
          </cell>
          <cell r="J276">
            <v>5.2496585230393598E-2</v>
          </cell>
          <cell r="K276">
            <v>0.44573944156029399</v>
          </cell>
          <cell r="L276">
            <v>1.3028176819999999</v>
          </cell>
          <cell r="M276">
            <v>6.8393479482776826E-2</v>
          </cell>
          <cell r="N276">
            <v>0.58071722602955667</v>
          </cell>
          <cell r="O276">
            <v>8378</v>
          </cell>
          <cell r="P276" t="str">
            <v>457506566</v>
          </cell>
          <cell r="Q276" t="str">
            <v>PM</v>
          </cell>
          <cell r="R276" t="str">
            <v>202</v>
          </cell>
          <cell r="S276" t="str">
            <v>01</v>
          </cell>
          <cell r="T276" t="str">
            <v>Etablissement de crédit</v>
          </cell>
          <cell r="U276" t="str">
            <v>201</v>
          </cell>
          <cell r="V276" t="str">
            <v>Banque mutualiste ou coopérative</v>
          </cell>
          <cell r="W276" t="str">
            <v>001</v>
          </cell>
          <cell r="X276" t="str">
            <v>Agrément ACPR</v>
          </cell>
          <cell r="Y276">
            <v>6</v>
          </cell>
          <cell r="Z276" t="str">
            <v>NOUVEL ETABLISSEMENT</v>
          </cell>
          <cell r="AA276" t="str">
            <v>FR</v>
          </cell>
          <cell r="AB276" t="str">
            <v> France</v>
          </cell>
          <cell r="AC276" t="str">
            <v>S. BANCAIRE MUTUALISTE ET AUTRES RESEAUX</v>
          </cell>
          <cell r="AD276">
            <v>1163</v>
          </cell>
          <cell r="AE276" t="str">
            <v>GPE BPCE</v>
          </cell>
          <cell r="AF276">
            <v>0</v>
          </cell>
          <cell r="AG276" t="str">
            <v>59700</v>
          </cell>
          <cell r="AH276" t="str">
            <v>FR</v>
          </cell>
          <cell r="AI276" t="str">
            <v/>
          </cell>
          <cell r="AJ276" t="str">
            <v/>
          </cell>
          <cell r="AK276" t="str">
            <v>EC</v>
          </cell>
          <cell r="AL276" t="str">
            <v>Bq mut</v>
          </cell>
          <cell r="AM276" t="str">
            <v>PERSONNE_MORALE_SOCIETE</v>
          </cell>
          <cell r="AN276" t="str">
            <v>BPCE</v>
          </cell>
          <cell r="AO276" t="str">
            <v>Groupes mutualistes</v>
          </cell>
          <cell r="AP276" t="str">
            <v/>
          </cell>
          <cell r="AQ276" t="str">
            <v/>
          </cell>
          <cell r="AR276" t="str">
            <v>FR</v>
          </cell>
          <cell r="AS276" t="str">
            <v>FRANCE</v>
          </cell>
          <cell r="AT276" t="str">
            <v/>
          </cell>
          <cell r="AU276" t="str">
            <v/>
          </cell>
          <cell r="AV276" t="str">
            <v>BODIAN</v>
          </cell>
          <cell r="AW276">
            <v>2762</v>
          </cell>
          <cell r="AX276">
            <v>8.3088686620000001</v>
          </cell>
          <cell r="AY276">
            <v>4.8033782199999999</v>
          </cell>
          <cell r="AZ276">
            <v>4.7907428990000005</v>
          </cell>
          <cell r="BA276">
            <v>132</v>
          </cell>
          <cell r="BB276" t="str">
            <v>SI</v>
          </cell>
          <cell r="BC276">
            <v>0</v>
          </cell>
          <cell r="BD276">
            <v>1</v>
          </cell>
        </row>
        <row r="277">
          <cell r="A277" t="str">
            <v>13606</v>
          </cell>
          <cell r="B277" t="str">
            <v>CRCAM D ILLE ET VILAINE</v>
          </cell>
          <cell r="C277" t="str">
            <v>3. Autres (GEA CBD)</v>
          </cell>
          <cell r="D277">
            <v>201312</v>
          </cell>
          <cell r="E277">
            <v>4.0899999999999999E-2</v>
          </cell>
          <cell r="F277">
            <v>0.16450000000000001</v>
          </cell>
          <cell r="G277">
            <v>7.4846329999999996</v>
          </cell>
          <cell r="H277">
            <v>0.30612148969999997</v>
          </cell>
          <cell r="I277">
            <v>1.2312221285</v>
          </cell>
          <cell r="J277">
            <v>4.2900000000000001E-2</v>
          </cell>
          <cell r="K277">
            <v>0.44080000000000003</v>
          </cell>
          <cell r="L277">
            <v>2.16181</v>
          </cell>
          <cell r="M277">
            <v>9.2741648999999995E-2</v>
          </cell>
          <cell r="N277">
            <v>0.95292584800000002</v>
          </cell>
          <cell r="O277">
            <v>8547</v>
          </cell>
          <cell r="P277" t="str">
            <v>775590847</v>
          </cell>
          <cell r="Q277" t="str">
            <v>PM</v>
          </cell>
          <cell r="R277" t="str">
            <v>210</v>
          </cell>
          <cell r="S277" t="str">
            <v>01</v>
          </cell>
          <cell r="T277" t="str">
            <v>Etablissement de crédit</v>
          </cell>
          <cell r="U277" t="str">
            <v>201</v>
          </cell>
          <cell r="V277" t="str">
            <v>Banque mutualiste ou coopérative</v>
          </cell>
          <cell r="W277" t="str">
            <v>001</v>
          </cell>
          <cell r="X277" t="str">
            <v>Agrément ACPR</v>
          </cell>
          <cell r="Y277">
            <v>6</v>
          </cell>
          <cell r="Z277" t="str">
            <v>NOUVEL ETABLISSEMENT</v>
          </cell>
          <cell r="AA277" t="str">
            <v>FR</v>
          </cell>
          <cell r="AB277" t="str">
            <v> France</v>
          </cell>
          <cell r="AC277" t="str">
            <v>S. BANCAIRE MUTUALISTE ET AUTRES RESEAUX</v>
          </cell>
          <cell r="AD277">
            <v>27</v>
          </cell>
          <cell r="AE277" t="str">
            <v>GPE CREDIT AGRICOLE</v>
          </cell>
          <cell r="AF277">
            <v>0</v>
          </cell>
          <cell r="AG277" t="str">
            <v>35136</v>
          </cell>
          <cell r="AH277" t="str">
            <v>FR</v>
          </cell>
          <cell r="AI277" t="str">
            <v/>
          </cell>
          <cell r="AJ277" t="str">
            <v/>
          </cell>
          <cell r="AK277" t="str">
            <v>EC</v>
          </cell>
          <cell r="AL277" t="str">
            <v>Bq mut</v>
          </cell>
          <cell r="AM277" t="str">
            <v>PERSONNE_MORALE_SOCIETE</v>
          </cell>
          <cell r="AN277" t="str">
            <v>CREDIT AGRICOLE</v>
          </cell>
          <cell r="AO277" t="str">
            <v>Groupes mutualistes</v>
          </cell>
          <cell r="AP277" t="str">
            <v/>
          </cell>
          <cell r="AQ277" t="str">
            <v/>
          </cell>
          <cell r="AR277" t="str">
            <v>FR</v>
          </cell>
          <cell r="AS277" t="str">
            <v>FRANCE</v>
          </cell>
          <cell r="AT277" t="str">
            <v/>
          </cell>
          <cell r="AU277" t="str">
            <v/>
          </cell>
          <cell r="AV277" t="str">
            <v>PIGEON</v>
          </cell>
          <cell r="AW277">
            <v>2761</v>
          </cell>
          <cell r="AX277">
            <v>10.695996436000001</v>
          </cell>
          <cell r="AY277">
            <v>8.1663176699999998</v>
          </cell>
          <cell r="AZ277">
            <v>2.371362124</v>
          </cell>
          <cell r="BA277">
            <v>112</v>
          </cell>
          <cell r="BB277" t="str">
            <v>SI</v>
          </cell>
          <cell r="BC277">
            <v>0</v>
          </cell>
          <cell r="BD277">
            <v>0</v>
          </cell>
        </row>
        <row r="278">
          <cell r="A278" t="str">
            <v>13807</v>
          </cell>
          <cell r="B278" t="str">
            <v>BANQUE POPULAIRE ATLANTIQUE</v>
          </cell>
          <cell r="C278" t="str">
            <v>3. Autres (GEA CBD)</v>
          </cell>
          <cell r="D278">
            <v>201312</v>
          </cell>
          <cell r="E278">
            <v>6.7463685865223E-2</v>
          </cell>
          <cell r="F278">
            <v>0.137960582647671</v>
          </cell>
          <cell r="G278">
            <v>6.2616599989999999</v>
          </cell>
          <cell r="H278">
            <v>0.42243466316736855</v>
          </cell>
          <cell r="I278">
            <v>0.863862261803655</v>
          </cell>
          <cell r="J278">
            <v>6.7991053621568695E-2</v>
          </cell>
          <cell r="K278">
            <v>0.439733222620799</v>
          </cell>
          <cell r="L278">
            <v>2.6170031409999996</v>
          </cell>
          <cell r="M278">
            <v>0.17793280088754468</v>
          </cell>
          <cell r="N278">
            <v>1.1507832248006831</v>
          </cell>
          <cell r="O278">
            <v>8873</v>
          </cell>
          <cell r="P278" t="str">
            <v>857500227</v>
          </cell>
          <cell r="Q278" t="str">
            <v>PM</v>
          </cell>
          <cell r="R278" t="str">
            <v>202</v>
          </cell>
          <cell r="S278" t="str">
            <v>01</v>
          </cell>
          <cell r="T278" t="str">
            <v>Etablissement de crédit</v>
          </cell>
          <cell r="U278" t="str">
            <v>201</v>
          </cell>
          <cell r="V278" t="str">
            <v>Banque mutualiste ou coopérative</v>
          </cell>
          <cell r="W278" t="str">
            <v>001</v>
          </cell>
          <cell r="X278" t="str">
            <v>Agrément ACPR</v>
          </cell>
          <cell r="Y278">
            <v>6</v>
          </cell>
          <cell r="Z278" t="str">
            <v>NOUVEL ETABLISSEMENT</v>
          </cell>
          <cell r="AA278" t="str">
            <v>FR</v>
          </cell>
          <cell r="AB278" t="str">
            <v> France</v>
          </cell>
          <cell r="AC278" t="str">
            <v>S. BANCAIRE MUTUALISTE ET AUTRES RESEAUX</v>
          </cell>
          <cell r="AD278">
            <v>1163</v>
          </cell>
          <cell r="AE278" t="str">
            <v>GPE BPCE</v>
          </cell>
          <cell r="AF278">
            <v>0</v>
          </cell>
          <cell r="AG278" t="str">
            <v>44000</v>
          </cell>
          <cell r="AH278" t="str">
            <v>FR</v>
          </cell>
          <cell r="AI278" t="str">
            <v/>
          </cell>
          <cell r="AJ278" t="str">
            <v/>
          </cell>
          <cell r="AK278" t="str">
            <v>EC</v>
          </cell>
          <cell r="AL278" t="str">
            <v>Bq mut</v>
          </cell>
          <cell r="AM278" t="str">
            <v>PERSONNE_MORALE_SOCIETE</v>
          </cell>
          <cell r="AN278" t="str">
            <v>BPCE</v>
          </cell>
          <cell r="AO278" t="str">
            <v>Groupes mutualistes</v>
          </cell>
          <cell r="AP278" t="str">
            <v/>
          </cell>
          <cell r="AQ278" t="str">
            <v/>
          </cell>
          <cell r="AR278" t="str">
            <v>FR</v>
          </cell>
          <cell r="AS278" t="str">
            <v>FRANCE</v>
          </cell>
          <cell r="AT278" t="str">
            <v/>
          </cell>
          <cell r="AU278" t="str">
            <v/>
          </cell>
          <cell r="AV278" t="str">
            <v>CHEA</v>
          </cell>
          <cell r="AW278">
            <v>2762</v>
          </cell>
          <cell r="AX278">
            <v>9.4894546789999996</v>
          </cell>
          <cell r="AY278">
            <v>6.7843575969999996</v>
          </cell>
          <cell r="AZ278">
            <v>6.5235350680000002</v>
          </cell>
          <cell r="BA278">
            <v>121</v>
          </cell>
          <cell r="BB278" t="str">
            <v>SI</v>
          </cell>
          <cell r="BC278">
            <v>0</v>
          </cell>
          <cell r="BD278">
            <v>1</v>
          </cell>
        </row>
        <row r="279">
          <cell r="A279" t="str">
            <v>13825</v>
          </cell>
          <cell r="B279" t="str">
            <v>CAISSE D EPARGNE RHONE ALPES</v>
          </cell>
          <cell r="C279" t="str">
            <v>3. Autres (GEA CBD)</v>
          </cell>
          <cell r="D279">
            <v>201312</v>
          </cell>
          <cell r="E279">
            <v>5.5939999999999997E-2</v>
          </cell>
          <cell r="F279">
            <v>0.21306</v>
          </cell>
          <cell r="G279">
            <v>15.480723504</v>
          </cell>
          <cell r="H279">
            <v>0.86599167281375999</v>
          </cell>
          <cell r="I279">
            <v>3.2983229497622402</v>
          </cell>
          <cell r="O279">
            <v>8900</v>
          </cell>
          <cell r="P279" t="str">
            <v>384006029</v>
          </cell>
          <cell r="Q279" t="str">
            <v>PM</v>
          </cell>
          <cell r="R279" t="str">
            <v>270</v>
          </cell>
          <cell r="S279" t="str">
            <v>01</v>
          </cell>
          <cell r="T279" t="str">
            <v>Etablissement de crédit</v>
          </cell>
          <cell r="U279" t="str">
            <v>201</v>
          </cell>
          <cell r="V279" t="str">
            <v>Banque mutualiste ou coopérative</v>
          </cell>
          <cell r="W279" t="str">
            <v>001</v>
          </cell>
          <cell r="X279" t="str">
            <v>Agrément ACPR</v>
          </cell>
          <cell r="Y279">
            <v>8</v>
          </cell>
          <cell r="Z279" t="str">
            <v>RESTRUCTURATION AVEC REPRISE DE CIB</v>
          </cell>
          <cell r="AA279" t="str">
            <v>FR</v>
          </cell>
          <cell r="AB279" t="str">
            <v> France</v>
          </cell>
          <cell r="AC279" t="str">
            <v>S. BANCAIRE MUTUALISTE ET AUTRES RESEAUX</v>
          </cell>
          <cell r="AD279">
            <v>1163</v>
          </cell>
          <cell r="AE279" t="str">
            <v>GPE BPCE</v>
          </cell>
          <cell r="AF279">
            <v>0</v>
          </cell>
          <cell r="AG279" t="str">
            <v>69003</v>
          </cell>
          <cell r="AH279" t="str">
            <v>FR</v>
          </cell>
          <cell r="AI279" t="str">
            <v/>
          </cell>
          <cell r="AJ279" t="str">
            <v/>
          </cell>
          <cell r="AK279" t="str">
            <v>EC</v>
          </cell>
          <cell r="AL279" t="str">
            <v>Bq mut</v>
          </cell>
          <cell r="AM279" t="str">
            <v>PERSONNE_MORALE_SOCIETE</v>
          </cell>
          <cell r="AN279" t="str">
            <v>BPCE</v>
          </cell>
          <cell r="AO279" t="str">
            <v>Groupes mutualistes</v>
          </cell>
          <cell r="AP279" t="str">
            <v/>
          </cell>
          <cell r="AQ279" t="str">
            <v/>
          </cell>
          <cell r="AR279" t="str">
            <v>FR</v>
          </cell>
          <cell r="AS279" t="str">
            <v>FRANCE</v>
          </cell>
          <cell r="AT279" t="str">
            <v/>
          </cell>
          <cell r="AU279" t="str">
            <v/>
          </cell>
          <cell r="AV279" t="str">
            <v>JEQUIER</v>
          </cell>
          <cell r="AW279">
            <v>2762</v>
          </cell>
          <cell r="AX279">
            <v>35.137854520000005</v>
          </cell>
          <cell r="AY279">
            <v>19.840579757</v>
          </cell>
          <cell r="AZ279">
            <v>24.052375619999999</v>
          </cell>
          <cell r="BA279">
            <v>34</v>
          </cell>
          <cell r="BB279" t="str">
            <v>SI</v>
          </cell>
          <cell r="BC279">
            <v>0</v>
          </cell>
          <cell r="BD279">
            <v>1</v>
          </cell>
        </row>
        <row r="280">
          <cell r="A280" t="str">
            <v>13906</v>
          </cell>
          <cell r="B280" t="str">
            <v>CRCAM SUD RHONE-ALPES</v>
          </cell>
          <cell r="C280" t="str">
            <v>3. Autres (GEA CBD)</v>
          </cell>
          <cell r="D280">
            <v>201312</v>
          </cell>
          <cell r="E280">
            <v>2.8799999999999999E-2</v>
          </cell>
          <cell r="F280">
            <v>0.17380000000000001</v>
          </cell>
          <cell r="G280">
            <v>9.710388</v>
          </cell>
          <cell r="H280">
            <v>0.27965917439999999</v>
          </cell>
          <cell r="I280">
            <v>1.6876654344000002</v>
          </cell>
          <cell r="J280">
            <v>1.5599999999999999E-2</v>
          </cell>
          <cell r="K280">
            <v>0.4335</v>
          </cell>
          <cell r="L280">
            <v>3.3931740000000001</v>
          </cell>
          <cell r="M280">
            <v>5.2933514399999999E-2</v>
          </cell>
          <cell r="N280">
            <v>1.470940929</v>
          </cell>
          <cell r="O280">
            <v>9044</v>
          </cell>
          <cell r="P280" t="str">
            <v>402121958</v>
          </cell>
          <cell r="Q280" t="str">
            <v>PM</v>
          </cell>
          <cell r="R280" t="str">
            <v>210</v>
          </cell>
          <cell r="S280" t="str">
            <v>01</v>
          </cell>
          <cell r="T280" t="str">
            <v>Etablissement de crédit</v>
          </cell>
          <cell r="U280" t="str">
            <v>201</v>
          </cell>
          <cell r="V280" t="str">
            <v>Banque mutualiste ou coopérative</v>
          </cell>
          <cell r="W280" t="str">
            <v>001</v>
          </cell>
          <cell r="X280" t="str">
            <v>Agrément ACPR</v>
          </cell>
          <cell r="Y280">
            <v>8</v>
          </cell>
          <cell r="Z280" t="str">
            <v>RESTRUCTURATION AVEC REPRISE DE CIB</v>
          </cell>
          <cell r="AA280" t="str">
            <v>FR</v>
          </cell>
          <cell r="AB280" t="str">
            <v> France</v>
          </cell>
          <cell r="AC280" t="str">
            <v>S. BANCAIRE MUTUALISTE ET AUTRES RESEAUX</v>
          </cell>
          <cell r="AD280">
            <v>27</v>
          </cell>
          <cell r="AE280" t="str">
            <v>GPE CREDIT AGRICOLE</v>
          </cell>
          <cell r="AF280">
            <v>0</v>
          </cell>
          <cell r="AG280" t="str">
            <v>38100</v>
          </cell>
          <cell r="AH280" t="str">
            <v>FR</v>
          </cell>
          <cell r="AI280" t="str">
            <v/>
          </cell>
          <cell r="AJ280" t="str">
            <v/>
          </cell>
          <cell r="AK280" t="str">
            <v>EC</v>
          </cell>
          <cell r="AL280" t="str">
            <v>Bq mut</v>
          </cell>
          <cell r="AM280" t="str">
            <v>PERSONNE_MORALE_SOCIETE</v>
          </cell>
          <cell r="AN280" t="str">
            <v>CREDIT AGRICOLE</v>
          </cell>
          <cell r="AO280" t="str">
            <v>Groupes mutualistes</v>
          </cell>
          <cell r="AP280" t="str">
            <v/>
          </cell>
          <cell r="AQ280" t="str">
            <v/>
          </cell>
          <cell r="AR280" t="str">
            <v>FR</v>
          </cell>
          <cell r="AS280" t="str">
            <v>FRANCE</v>
          </cell>
          <cell r="AT280" t="str">
            <v/>
          </cell>
          <cell r="AU280" t="str">
            <v/>
          </cell>
          <cell r="AV280" t="str">
            <v>RABIER</v>
          </cell>
          <cell r="AW280">
            <v>2761</v>
          </cell>
          <cell r="AX280">
            <v>17.013314878999999</v>
          </cell>
          <cell r="AY280">
            <v>12.536836932</v>
          </cell>
          <cell r="AZ280">
            <v>4.3269488389999999</v>
          </cell>
          <cell r="BA280">
            <v>75</v>
          </cell>
          <cell r="BB280" t="str">
            <v>SI</v>
          </cell>
          <cell r="BC280">
            <v>0</v>
          </cell>
          <cell r="BD280">
            <v>0</v>
          </cell>
        </row>
        <row r="281">
          <cell r="A281" t="str">
            <v>13907</v>
          </cell>
          <cell r="B281" t="str">
            <v>BANQUE POPULAIRE LOIRE ET LYONNAIS</v>
          </cell>
          <cell r="C281" t="str">
            <v>3. Autres (GEA CBD)</v>
          </cell>
          <cell r="D281">
            <v>201312</v>
          </cell>
          <cell r="E281">
            <v>8.1460000000000005E-2</v>
          </cell>
          <cell r="F281">
            <v>0.13383</v>
          </cell>
          <cell r="G281">
            <v>5.1709226909999995</v>
          </cell>
          <cell r="H281">
            <v>0.42122336240885999</v>
          </cell>
          <cell r="I281">
            <v>0.69202458373652997</v>
          </cell>
          <cell r="J281">
            <v>4.86878443343697E-2</v>
          </cell>
          <cell r="K281">
            <v>0.441777584896344</v>
          </cell>
          <cell r="L281">
            <v>2.0906449889999998</v>
          </cell>
          <cell r="M281">
            <v>0.10178899778286205</v>
          </cell>
          <cell r="N281">
            <v>0.92360009411606359</v>
          </cell>
          <cell r="O281">
            <v>9048</v>
          </cell>
          <cell r="P281" t="str">
            <v>956507875</v>
          </cell>
          <cell r="Q281" t="str">
            <v>PM</v>
          </cell>
          <cell r="R281" t="str">
            <v>202</v>
          </cell>
          <cell r="S281" t="str">
            <v>01</v>
          </cell>
          <cell r="T281" t="str">
            <v>Etablissement de crédit</v>
          </cell>
          <cell r="U281" t="str">
            <v>201</v>
          </cell>
          <cell r="V281" t="str">
            <v>Banque mutualiste ou coopérative</v>
          </cell>
          <cell r="W281" t="str">
            <v>001</v>
          </cell>
          <cell r="X281" t="str">
            <v>Agrément ACPR</v>
          </cell>
          <cell r="Y281">
            <v>6</v>
          </cell>
          <cell r="Z281" t="str">
            <v>NOUVEL ETABLISSEMENT</v>
          </cell>
          <cell r="AA281" t="str">
            <v>FR</v>
          </cell>
          <cell r="AB281" t="str">
            <v> France</v>
          </cell>
          <cell r="AC281" t="str">
            <v>S. BANCAIRE MUTUALISTE ET AUTRES RESEAUX</v>
          </cell>
          <cell r="AD281">
            <v>1163</v>
          </cell>
          <cell r="AE281" t="str">
            <v>GPE BPCE</v>
          </cell>
          <cell r="AF281">
            <v>0</v>
          </cell>
          <cell r="AG281" t="str">
            <v>69003</v>
          </cell>
          <cell r="AH281" t="str">
            <v>FR</v>
          </cell>
          <cell r="AI281" t="str">
            <v/>
          </cell>
          <cell r="AJ281" t="str">
            <v/>
          </cell>
          <cell r="AK281" t="str">
            <v>EC</v>
          </cell>
          <cell r="AL281" t="str">
            <v>Bq mut</v>
          </cell>
          <cell r="AM281" t="str">
            <v>PERSONNE_MORALE_SOCIETE</v>
          </cell>
          <cell r="AN281" t="str">
            <v>BPCE</v>
          </cell>
          <cell r="AO281" t="str">
            <v>Groupes mutualistes</v>
          </cell>
          <cell r="AP281" t="str">
            <v/>
          </cell>
          <cell r="AQ281" t="str">
            <v/>
          </cell>
          <cell r="AR281" t="str">
            <v>FR</v>
          </cell>
          <cell r="AS281" t="str">
            <v>FRANCE</v>
          </cell>
          <cell r="AT281" t="str">
            <v/>
          </cell>
          <cell r="AU281" t="str">
            <v/>
          </cell>
          <cell r="AV281" t="str">
            <v>BODIAN</v>
          </cell>
          <cell r="AW281">
            <v>2762</v>
          </cell>
          <cell r="AX281">
            <v>9.2983783570000007</v>
          </cell>
          <cell r="AY281">
            <v>5.7407305219999998</v>
          </cell>
          <cell r="AZ281">
            <v>6.6581066230000001</v>
          </cell>
          <cell r="BA281">
            <v>123</v>
          </cell>
          <cell r="BB281" t="str">
            <v>SI</v>
          </cell>
          <cell r="BC281">
            <v>0</v>
          </cell>
          <cell r="BD281">
            <v>1</v>
          </cell>
        </row>
        <row r="282">
          <cell r="A282" t="str">
            <v>14006</v>
          </cell>
          <cell r="B282" t="str">
            <v>CRCAM DE LA GUADELOUPE</v>
          </cell>
          <cell r="C282" t="str">
            <v>3. Autres (GEA CBD)</v>
          </cell>
          <cell r="D282">
            <v>201312</v>
          </cell>
          <cell r="E282">
            <v>9.2499999999999999E-2</v>
          </cell>
          <cell r="F282">
            <v>0.21920000000000001</v>
          </cell>
          <cell r="G282">
            <v>1.0296609999999999</v>
          </cell>
          <cell r="H282">
            <v>9.5243642499999989E-2</v>
          </cell>
          <cell r="I282">
            <v>0.2257016912</v>
          </cell>
          <cell r="J282">
            <v>2.1899999999999999E-2</v>
          </cell>
          <cell r="K282">
            <v>0.43509999999999999</v>
          </cell>
          <cell r="L282">
            <v>0.449017</v>
          </cell>
          <cell r="M282">
            <v>9.8334722999999999E-3</v>
          </cell>
          <cell r="N282">
            <v>0.1953672967</v>
          </cell>
          <cell r="O282">
            <v>9195</v>
          </cell>
          <cell r="P282" t="str">
            <v>314560772</v>
          </cell>
          <cell r="Q282" t="str">
            <v>PM</v>
          </cell>
          <cell r="R282" t="str">
            <v>216</v>
          </cell>
          <cell r="S282" t="str">
            <v>01</v>
          </cell>
          <cell r="T282" t="str">
            <v>Etablissement de crédit</v>
          </cell>
          <cell r="U282" t="str">
            <v>201</v>
          </cell>
          <cell r="V282" t="str">
            <v>Banque mutualiste ou coopérative</v>
          </cell>
          <cell r="W282" t="str">
            <v>001</v>
          </cell>
          <cell r="X282" t="str">
            <v>Agrément ACPR</v>
          </cell>
          <cell r="Y282">
            <v>6</v>
          </cell>
          <cell r="Z282" t="str">
            <v>NOUVEL ETABLISSEMENT</v>
          </cell>
          <cell r="AA282" t="str">
            <v>FR</v>
          </cell>
          <cell r="AB282" t="str">
            <v> France</v>
          </cell>
          <cell r="AC282" t="str">
            <v>S. BANCAIRE MUTUALISTE ET AUTRES RESEAUX</v>
          </cell>
          <cell r="AD282">
            <v>27</v>
          </cell>
          <cell r="AE282" t="str">
            <v>GPE CREDIT AGRICOLE</v>
          </cell>
          <cell r="AF282">
            <v>0</v>
          </cell>
          <cell r="AG282" t="str">
            <v>97139</v>
          </cell>
          <cell r="AH282" t="str">
            <v>FR</v>
          </cell>
          <cell r="AI282" t="str">
            <v/>
          </cell>
          <cell r="AJ282" t="str">
            <v/>
          </cell>
          <cell r="AK282" t="str">
            <v>EC</v>
          </cell>
          <cell r="AL282" t="str">
            <v>Bq mut</v>
          </cell>
          <cell r="AM282" t="str">
            <v>PERSONNE_MORALE_SOCIETE</v>
          </cell>
          <cell r="AN282" t="str">
            <v>CREDIT AGRICOLE</v>
          </cell>
          <cell r="AO282" t="str">
            <v>Groupes mutualistes</v>
          </cell>
          <cell r="AP282" t="str">
            <v/>
          </cell>
          <cell r="AQ282" t="str">
            <v/>
          </cell>
          <cell r="AR282" t="str">
            <v>FR</v>
          </cell>
          <cell r="AS282" t="str">
            <v>FRANCE</v>
          </cell>
          <cell r="AT282" t="str">
            <v/>
          </cell>
          <cell r="AU282" t="str">
            <v/>
          </cell>
          <cell r="AV282" t="str">
            <v>ONDO</v>
          </cell>
          <cell r="AW282">
            <v>2761</v>
          </cell>
          <cell r="AX282">
            <v>1.938299395</v>
          </cell>
          <cell r="AY282">
            <v>1.4438268619999999</v>
          </cell>
          <cell r="AZ282">
            <v>0.76810710599999998</v>
          </cell>
          <cell r="BA282">
            <v>244</v>
          </cell>
          <cell r="BB282" t="str">
            <v>SI</v>
          </cell>
          <cell r="BC282">
            <v>0</v>
          </cell>
          <cell r="BD282">
            <v>0</v>
          </cell>
        </row>
        <row r="283">
          <cell r="A283" t="str">
            <v>14040</v>
          </cell>
          <cell r="B283" t="str">
            <v>GOLDMAN SACHS PARIS INC ET CIE</v>
          </cell>
          <cell r="C283" t="str">
            <v>4. Autres (GEA hors CBD)</v>
          </cell>
          <cell r="D283">
            <v>201312</v>
          </cell>
          <cell r="F283">
            <v>6.8999999999999999E-3</v>
          </cell>
          <cell r="G283">
            <v>0.88305716899999998</v>
          </cell>
          <cell r="I283">
            <v>6.0930944661E-3</v>
          </cell>
          <cell r="O283">
            <v>9269</v>
          </cell>
          <cell r="P283" t="str">
            <v>342131547</v>
          </cell>
          <cell r="Q283" t="str">
            <v>PM</v>
          </cell>
          <cell r="R283" t="str">
            <v>120</v>
          </cell>
          <cell r="S283" t="str">
            <v>01</v>
          </cell>
          <cell r="T283" t="str">
            <v>Etablissement de crédit</v>
          </cell>
          <cell r="U283" t="str">
            <v>200</v>
          </cell>
          <cell r="V283" t="str">
            <v>Banque</v>
          </cell>
          <cell r="W283" t="str">
            <v>001</v>
          </cell>
          <cell r="X283" t="str">
            <v>Agrément ACPR</v>
          </cell>
          <cell r="Y283">
            <v>2</v>
          </cell>
          <cell r="Z283" t="str">
            <v>CHANGEMENT DE CATEGORIE AU SEIN DES E.C.</v>
          </cell>
          <cell r="AA283" t="str">
            <v>US</v>
          </cell>
          <cell r="AB283" t="str">
            <v> États-Unis</v>
          </cell>
          <cell r="AC283" t="str">
            <v>AG.FIN.ETR.AUTRES PAYS OCDE(HORS BQUES)</v>
          </cell>
          <cell r="AD283">
            <v>505</v>
          </cell>
          <cell r="AE283" t="str">
            <v>GPE GOLDMAN SACHS</v>
          </cell>
          <cell r="AF283">
            <v>1</v>
          </cell>
          <cell r="AG283" t="str">
            <v>75116</v>
          </cell>
          <cell r="AH283" t="str">
            <v>FR</v>
          </cell>
          <cell r="AI283" t="str">
            <v/>
          </cell>
          <cell r="AJ283" t="str">
            <v/>
          </cell>
          <cell r="AK283" t="str">
            <v>EC</v>
          </cell>
          <cell r="AL283" t="str">
            <v>Banque</v>
          </cell>
          <cell r="AM283" t="str">
            <v>PERSONNE_MORALE_SOCIETE</v>
          </cell>
          <cell r="AN283" t="str">
            <v>GOLDMAN SACHS</v>
          </cell>
          <cell r="AO283" t="str">
            <v>Groupes financiers diversifiés</v>
          </cell>
          <cell r="AP283" t="str">
            <v/>
          </cell>
          <cell r="AQ283" t="str">
            <v/>
          </cell>
          <cell r="AR283" t="str">
            <v>ETR</v>
          </cell>
          <cell r="AS283" t="str">
            <v>FRANCE</v>
          </cell>
          <cell r="AT283" t="str">
            <v/>
          </cell>
          <cell r="AU283" t="str">
            <v/>
          </cell>
          <cell r="AV283" t="str">
            <v>SABALZA</v>
          </cell>
          <cell r="AW283">
            <v>2752</v>
          </cell>
          <cell r="AX283">
            <v>5.5183688630000001</v>
          </cell>
          <cell r="AZ283">
            <v>2.2815721299999998</v>
          </cell>
          <cell r="BA283">
            <v>160</v>
          </cell>
          <cell r="BB283" t="str">
            <v>LSI</v>
          </cell>
          <cell r="BC283">
            <v>0</v>
          </cell>
          <cell r="BD283">
            <v>1</v>
          </cell>
        </row>
        <row r="284">
          <cell r="A284" t="str">
            <v>14265</v>
          </cell>
          <cell r="B284" t="str">
            <v>CAISSE D EPARGNE LOIRE DROME ARDECHE</v>
          </cell>
          <cell r="C284" t="str">
            <v>3. Autres (GEA CBD)</v>
          </cell>
          <cell r="D284">
            <v>201312</v>
          </cell>
          <cell r="E284">
            <v>4.1959999999999997E-2</v>
          </cell>
          <cell r="F284">
            <v>0.20826</v>
          </cell>
          <cell r="G284">
            <v>4.4862020870000006</v>
          </cell>
          <cell r="H284">
            <v>0.18824103957052002</v>
          </cell>
          <cell r="I284">
            <v>0.9342964466386201</v>
          </cell>
          <cell r="O284">
            <v>9784</v>
          </cell>
          <cell r="P284" t="str">
            <v>383686839</v>
          </cell>
          <cell r="Q284" t="str">
            <v>PM</v>
          </cell>
          <cell r="R284" t="str">
            <v>270</v>
          </cell>
          <cell r="S284" t="str">
            <v>01</v>
          </cell>
          <cell r="T284" t="str">
            <v>Etablissement de crédit</v>
          </cell>
          <cell r="U284" t="str">
            <v>201</v>
          </cell>
          <cell r="V284" t="str">
            <v>Banque mutualiste ou coopérative</v>
          </cell>
          <cell r="W284" t="str">
            <v>001</v>
          </cell>
          <cell r="X284" t="str">
            <v>Agrément ACPR</v>
          </cell>
          <cell r="Y284">
            <v>8</v>
          </cell>
          <cell r="Z284" t="str">
            <v>RESTRUCTURATION AVEC REPRISE DE CIB</v>
          </cell>
          <cell r="AA284" t="str">
            <v>FR</v>
          </cell>
          <cell r="AB284" t="str">
            <v> France</v>
          </cell>
          <cell r="AC284" t="str">
            <v>S. BANCAIRE MUTUALISTE ET AUTRES RESEAUX</v>
          </cell>
          <cell r="AD284">
            <v>1163</v>
          </cell>
          <cell r="AE284" t="str">
            <v>GPE BPCE</v>
          </cell>
          <cell r="AF284">
            <v>0</v>
          </cell>
          <cell r="AG284" t="str">
            <v>42100</v>
          </cell>
          <cell r="AH284" t="str">
            <v>FR</v>
          </cell>
          <cell r="AI284" t="str">
            <v/>
          </cell>
          <cell r="AJ284" t="str">
            <v/>
          </cell>
          <cell r="AK284" t="str">
            <v>EC</v>
          </cell>
          <cell r="AL284" t="str">
            <v>Bq mut</v>
          </cell>
          <cell r="AM284" t="str">
            <v>PERSONNE_MORALE_SOCIETE</v>
          </cell>
          <cell r="AN284" t="str">
            <v>BPCE</v>
          </cell>
          <cell r="AO284" t="str">
            <v>Groupes mutualistes</v>
          </cell>
          <cell r="AP284" t="str">
            <v/>
          </cell>
          <cell r="AQ284" t="str">
            <v/>
          </cell>
          <cell r="AR284" t="str">
            <v>FR</v>
          </cell>
          <cell r="AS284" t="str">
            <v>FRANCE</v>
          </cell>
          <cell r="AT284" t="str">
            <v/>
          </cell>
          <cell r="AU284" t="str">
            <v/>
          </cell>
          <cell r="AV284" t="str">
            <v>MOURJANE</v>
          </cell>
          <cell r="AW284">
            <v>2762</v>
          </cell>
          <cell r="AX284">
            <v>10.918691761</v>
          </cell>
          <cell r="AY284">
            <v>5.2730099429999999</v>
          </cell>
          <cell r="AZ284">
            <v>8.1253908530000007</v>
          </cell>
          <cell r="BA284">
            <v>110</v>
          </cell>
          <cell r="BB284" t="str">
            <v>SI</v>
          </cell>
          <cell r="BC284">
            <v>0</v>
          </cell>
          <cell r="BD284">
            <v>1</v>
          </cell>
        </row>
        <row r="285">
          <cell r="A285" t="str">
            <v>14406</v>
          </cell>
          <cell r="B285" t="str">
            <v>CRCAM VAL DE FRANCE</v>
          </cell>
          <cell r="C285" t="str">
            <v>3. Autres (GEA CBD)</v>
          </cell>
          <cell r="D285">
            <v>201312</v>
          </cell>
          <cell r="E285">
            <v>4.1099999999999998E-2</v>
          </cell>
          <cell r="F285">
            <v>0.16969999999999999</v>
          </cell>
          <cell r="G285">
            <v>4.8957759999999997</v>
          </cell>
          <cell r="H285">
            <v>0.20121639359999999</v>
          </cell>
          <cell r="I285">
            <v>0.83081318719999986</v>
          </cell>
          <cell r="J285">
            <v>4.4299999999999999E-2</v>
          </cell>
          <cell r="K285">
            <v>0.42320000000000002</v>
          </cell>
          <cell r="L285">
            <v>1.952782</v>
          </cell>
          <cell r="M285">
            <v>8.6508242599999993E-2</v>
          </cell>
          <cell r="N285">
            <v>0.82641734240000009</v>
          </cell>
          <cell r="O285">
            <v>10006</v>
          </cell>
          <cell r="P285" t="str">
            <v>400868188</v>
          </cell>
          <cell r="Q285" t="str">
            <v>PM</v>
          </cell>
          <cell r="R285" t="str">
            <v>210</v>
          </cell>
          <cell r="S285" t="str">
            <v>01</v>
          </cell>
          <cell r="T285" t="str">
            <v>Etablissement de crédit</v>
          </cell>
          <cell r="U285" t="str">
            <v>201</v>
          </cell>
          <cell r="V285" t="str">
            <v>Banque mutualiste ou coopérative</v>
          </cell>
          <cell r="W285" t="str">
            <v>001</v>
          </cell>
          <cell r="X285" t="str">
            <v>Agrément ACPR</v>
          </cell>
          <cell r="Y285">
            <v>8</v>
          </cell>
          <cell r="Z285" t="str">
            <v>RESTRUCTURATION AVEC REPRISE DE CIB</v>
          </cell>
          <cell r="AA285" t="str">
            <v>FR</v>
          </cell>
          <cell r="AB285" t="str">
            <v> France</v>
          </cell>
          <cell r="AC285" t="str">
            <v>S. BANCAIRE MUTUALISTE ET AUTRES RESEAUX</v>
          </cell>
          <cell r="AD285">
            <v>27</v>
          </cell>
          <cell r="AE285" t="str">
            <v>GPE CREDIT AGRICOLE</v>
          </cell>
          <cell r="AF285">
            <v>0</v>
          </cell>
          <cell r="AG285" t="str">
            <v>28000</v>
          </cell>
          <cell r="AH285" t="str">
            <v>FR</v>
          </cell>
          <cell r="AI285" t="str">
            <v/>
          </cell>
          <cell r="AJ285" t="str">
            <v/>
          </cell>
          <cell r="AK285" t="str">
            <v>EC</v>
          </cell>
          <cell r="AL285" t="str">
            <v>Bq mut</v>
          </cell>
          <cell r="AM285" t="str">
            <v>PERSONNE_MORALE_SOCIETE</v>
          </cell>
          <cell r="AN285" t="str">
            <v>CREDIT AGRICOLE</v>
          </cell>
          <cell r="AO285" t="str">
            <v>Groupes mutualistes</v>
          </cell>
          <cell r="AP285" t="str">
            <v/>
          </cell>
          <cell r="AQ285" t="str">
            <v/>
          </cell>
          <cell r="AR285" t="str">
            <v>FR</v>
          </cell>
          <cell r="AS285" t="str">
            <v>FRANCE</v>
          </cell>
          <cell r="AT285" t="str">
            <v/>
          </cell>
          <cell r="AU285" t="str">
            <v/>
          </cell>
          <cell r="AV285" t="str">
            <v>RABIER</v>
          </cell>
          <cell r="AW285">
            <v>2761</v>
          </cell>
          <cell r="AX285">
            <v>8.2524301179999995</v>
          </cell>
          <cell r="AY285">
            <v>5.9540679119999993</v>
          </cell>
          <cell r="AZ285">
            <v>2.4490212759999999</v>
          </cell>
          <cell r="BA285">
            <v>133</v>
          </cell>
          <cell r="BB285" t="str">
            <v>SI</v>
          </cell>
          <cell r="BC285">
            <v>0</v>
          </cell>
          <cell r="BD285">
            <v>0</v>
          </cell>
        </row>
        <row r="286">
          <cell r="A286" t="str">
            <v>14445</v>
          </cell>
          <cell r="B286" t="str">
            <v>CAISSE D EPARGNE BRETAGNE-PAYS DE LOIRE</v>
          </cell>
          <cell r="C286" t="str">
            <v>3. Autres (GEA CBD)</v>
          </cell>
          <cell r="D286">
            <v>201312</v>
          </cell>
          <cell r="E286">
            <v>4.8460000000000003E-2</v>
          </cell>
          <cell r="F286">
            <v>0.21024999999999999</v>
          </cell>
          <cell r="G286">
            <v>13.940628740000001</v>
          </cell>
          <cell r="H286">
            <v>0.67556286874040006</v>
          </cell>
          <cell r="I286">
            <v>2.9310171925850002</v>
          </cell>
          <cell r="O286">
            <v>10063</v>
          </cell>
          <cell r="P286" t="str">
            <v>392640090</v>
          </cell>
          <cell r="Q286" t="str">
            <v>PM</v>
          </cell>
          <cell r="R286" t="str">
            <v>270</v>
          </cell>
          <cell r="S286" t="str">
            <v>01</v>
          </cell>
          <cell r="T286" t="str">
            <v>Etablissement de crédit</v>
          </cell>
          <cell r="U286" t="str">
            <v>201</v>
          </cell>
          <cell r="V286" t="str">
            <v>Banque mutualiste ou coopérative</v>
          </cell>
          <cell r="W286" t="str">
            <v>001</v>
          </cell>
          <cell r="X286" t="str">
            <v>Agrément ACPR</v>
          </cell>
          <cell r="Y286">
            <v>8</v>
          </cell>
          <cell r="Z286" t="str">
            <v>RESTRUCTURATION AVEC REPRISE DE CIB</v>
          </cell>
          <cell r="AA286" t="str">
            <v>FR</v>
          </cell>
          <cell r="AB286" t="str">
            <v> France</v>
          </cell>
          <cell r="AC286" t="str">
            <v>S. BANCAIRE MUTUALISTE ET AUTRES RESEAUX</v>
          </cell>
          <cell r="AD286">
            <v>1163</v>
          </cell>
          <cell r="AE286" t="str">
            <v>GPE BPCE</v>
          </cell>
          <cell r="AF286">
            <v>0</v>
          </cell>
          <cell r="AG286" t="str">
            <v>44000</v>
          </cell>
          <cell r="AH286" t="str">
            <v>FR</v>
          </cell>
          <cell r="AI286" t="str">
            <v/>
          </cell>
          <cell r="AJ286" t="str">
            <v/>
          </cell>
          <cell r="AK286" t="str">
            <v>EC</v>
          </cell>
          <cell r="AL286" t="str">
            <v>Bq mut</v>
          </cell>
          <cell r="AM286" t="str">
            <v>PERSONNE_MORALE_SOCIETE</v>
          </cell>
          <cell r="AN286" t="str">
            <v>BPCE</v>
          </cell>
          <cell r="AO286" t="str">
            <v>Groupes mutualistes</v>
          </cell>
          <cell r="AP286" t="str">
            <v/>
          </cell>
          <cell r="AQ286" t="str">
            <v/>
          </cell>
          <cell r="AR286" t="str">
            <v>FR</v>
          </cell>
          <cell r="AS286" t="str">
            <v>FRANCE</v>
          </cell>
          <cell r="AT286" t="str">
            <v/>
          </cell>
          <cell r="AU286" t="str">
            <v/>
          </cell>
          <cell r="AV286" t="str">
            <v>PERREOL</v>
          </cell>
          <cell r="AW286">
            <v>2762</v>
          </cell>
          <cell r="AX286">
            <v>28.404890721000001</v>
          </cell>
          <cell r="AY286">
            <v>15.684135389</v>
          </cell>
          <cell r="AZ286">
            <v>19.793195835999999</v>
          </cell>
          <cell r="BA286">
            <v>42</v>
          </cell>
          <cell r="BB286" t="str">
            <v>SI</v>
          </cell>
          <cell r="BC286">
            <v>0</v>
          </cell>
          <cell r="BD286">
            <v>1</v>
          </cell>
        </row>
        <row r="287">
          <cell r="A287" t="str">
            <v>14505</v>
          </cell>
          <cell r="B287" t="str">
            <v>CAISSE D EPARGNE LOIRE-CENTRE</v>
          </cell>
          <cell r="C287" t="str">
            <v>3. Autres (GEA CBD)</v>
          </cell>
          <cell r="D287">
            <v>201312</v>
          </cell>
          <cell r="E287">
            <v>5.4129999999999998E-2</v>
          </cell>
          <cell r="F287">
            <v>0.21612000000000001</v>
          </cell>
          <cell r="G287">
            <v>6.6699448420000005</v>
          </cell>
          <cell r="H287">
            <v>0.36104411429746003</v>
          </cell>
          <cell r="I287">
            <v>1.4415084792530402</v>
          </cell>
          <cell r="O287">
            <v>10148</v>
          </cell>
          <cell r="P287" t="str">
            <v>383952470</v>
          </cell>
          <cell r="Q287" t="str">
            <v>PM</v>
          </cell>
          <cell r="R287" t="str">
            <v>270</v>
          </cell>
          <cell r="S287" t="str">
            <v>01</v>
          </cell>
          <cell r="T287" t="str">
            <v>Etablissement de crédit</v>
          </cell>
          <cell r="U287" t="str">
            <v>201</v>
          </cell>
          <cell r="V287" t="str">
            <v>Banque mutualiste ou coopérative</v>
          </cell>
          <cell r="W287" t="str">
            <v>001</v>
          </cell>
          <cell r="X287" t="str">
            <v>Agrément ACPR</v>
          </cell>
          <cell r="Y287">
            <v>6</v>
          </cell>
          <cell r="Z287" t="str">
            <v>NOUVEL ETABLISSEMENT</v>
          </cell>
          <cell r="AA287" t="str">
            <v>FR</v>
          </cell>
          <cell r="AB287" t="str">
            <v> France</v>
          </cell>
          <cell r="AC287" t="str">
            <v>S. BANCAIRE MUTUALISTE ET AUTRES RESEAUX</v>
          </cell>
          <cell r="AD287">
            <v>1163</v>
          </cell>
          <cell r="AE287" t="str">
            <v>GPE BPCE</v>
          </cell>
          <cell r="AF287">
            <v>0</v>
          </cell>
          <cell r="AG287" t="str">
            <v>45000</v>
          </cell>
          <cell r="AH287" t="str">
            <v>FR</v>
          </cell>
          <cell r="AI287" t="str">
            <v/>
          </cell>
          <cell r="AJ287" t="str">
            <v/>
          </cell>
          <cell r="AK287" t="str">
            <v>EC</v>
          </cell>
          <cell r="AL287" t="str">
            <v>Bq mut</v>
          </cell>
          <cell r="AM287" t="str">
            <v>PERSONNE_MORALE_SOCIETE</v>
          </cell>
          <cell r="AN287" t="str">
            <v>BPCE</v>
          </cell>
          <cell r="AO287" t="str">
            <v>Groupes mutualistes</v>
          </cell>
          <cell r="AP287" t="str">
            <v/>
          </cell>
          <cell r="AQ287" t="str">
            <v/>
          </cell>
          <cell r="AR287" t="str">
            <v>FR</v>
          </cell>
          <cell r="AS287" t="str">
            <v>FRANCE</v>
          </cell>
          <cell r="AT287" t="str">
            <v/>
          </cell>
          <cell r="AU287" t="str">
            <v/>
          </cell>
          <cell r="AV287" t="str">
            <v>AUTHIER</v>
          </cell>
          <cell r="AW287">
            <v>2762</v>
          </cell>
          <cell r="AX287">
            <v>16.366644222999998</v>
          </cell>
          <cell r="AY287">
            <v>8.4571034049999998</v>
          </cell>
          <cell r="AZ287">
            <v>12.139856762000001</v>
          </cell>
          <cell r="BA287">
            <v>78</v>
          </cell>
          <cell r="BB287" t="str">
            <v>SI</v>
          </cell>
          <cell r="BC287">
            <v>0</v>
          </cell>
          <cell r="BD287">
            <v>1</v>
          </cell>
        </row>
        <row r="288">
          <cell r="A288" t="str">
            <v>14506</v>
          </cell>
          <cell r="B288" t="str">
            <v>CRCAM LOIRE - HAUTE-LOIRE</v>
          </cell>
          <cell r="C288" t="str">
            <v>3. Autres (GEA CBD)</v>
          </cell>
          <cell r="D288">
            <v>201312</v>
          </cell>
          <cell r="E288">
            <v>3.9300000000000002E-2</v>
          </cell>
          <cell r="F288">
            <v>0.17050000000000001</v>
          </cell>
          <cell r="G288">
            <v>5.6227879999999999</v>
          </cell>
          <cell r="H288">
            <v>0.22097556840000002</v>
          </cell>
          <cell r="I288">
            <v>0.9586853540000001</v>
          </cell>
          <cell r="J288">
            <v>3.73E-2</v>
          </cell>
          <cell r="K288">
            <v>0.43830000000000002</v>
          </cell>
          <cell r="L288">
            <v>1.810962</v>
          </cell>
          <cell r="M288">
            <v>6.7548882599999999E-2</v>
          </cell>
          <cell r="N288">
            <v>0.79374464460000005</v>
          </cell>
          <cell r="O288">
            <v>10160</v>
          </cell>
          <cell r="P288" t="str">
            <v>380386854</v>
          </cell>
          <cell r="Q288" t="str">
            <v>PM</v>
          </cell>
          <cell r="R288" t="str">
            <v>210</v>
          </cell>
          <cell r="S288" t="str">
            <v>01</v>
          </cell>
          <cell r="T288" t="str">
            <v>Etablissement de crédit</v>
          </cell>
          <cell r="U288" t="str">
            <v>201</v>
          </cell>
          <cell r="V288" t="str">
            <v>Banque mutualiste ou coopérative</v>
          </cell>
          <cell r="W288" t="str">
            <v>001</v>
          </cell>
          <cell r="X288" t="str">
            <v>Agrément ACPR</v>
          </cell>
          <cell r="Y288">
            <v>8</v>
          </cell>
          <cell r="Z288" t="str">
            <v>RESTRUCTURATION AVEC REPRISE DE CIB</v>
          </cell>
          <cell r="AA288" t="str">
            <v>FR</v>
          </cell>
          <cell r="AB288" t="str">
            <v> France</v>
          </cell>
          <cell r="AC288" t="str">
            <v>S. BANCAIRE MUTUALISTE ET AUTRES RESEAUX</v>
          </cell>
          <cell r="AD288">
            <v>27</v>
          </cell>
          <cell r="AE288" t="str">
            <v>GPE CREDIT AGRICOLE</v>
          </cell>
          <cell r="AF288">
            <v>0</v>
          </cell>
          <cell r="AG288" t="str">
            <v>42000</v>
          </cell>
          <cell r="AH288" t="str">
            <v>FR</v>
          </cell>
          <cell r="AI288" t="str">
            <v/>
          </cell>
          <cell r="AJ288" t="str">
            <v/>
          </cell>
          <cell r="AK288" t="str">
            <v>EC</v>
          </cell>
          <cell r="AL288" t="str">
            <v>Bq mut</v>
          </cell>
          <cell r="AM288" t="str">
            <v>PERSONNE_MORALE_SOCIETE</v>
          </cell>
          <cell r="AN288" t="str">
            <v>CREDIT AGRICOLE</v>
          </cell>
          <cell r="AO288" t="str">
            <v>Groupes mutualistes</v>
          </cell>
          <cell r="AP288" t="str">
            <v/>
          </cell>
          <cell r="AQ288" t="str">
            <v/>
          </cell>
          <cell r="AR288" t="str">
            <v>FR</v>
          </cell>
          <cell r="AS288" t="str">
            <v>FRANCE</v>
          </cell>
          <cell r="AT288" t="str">
            <v/>
          </cell>
          <cell r="AU288" t="str">
            <v/>
          </cell>
          <cell r="AV288" t="str">
            <v>RABIER</v>
          </cell>
          <cell r="AW288">
            <v>2761</v>
          </cell>
          <cell r="AX288">
            <v>9.9922943320000002</v>
          </cell>
          <cell r="AY288">
            <v>6.5227618640000005</v>
          </cell>
          <cell r="AZ288">
            <v>2.9333848110000003</v>
          </cell>
          <cell r="BA288">
            <v>118</v>
          </cell>
          <cell r="BB288" t="str">
            <v>SI</v>
          </cell>
          <cell r="BC288">
            <v>0</v>
          </cell>
          <cell r="BD288">
            <v>0</v>
          </cell>
        </row>
        <row r="289">
          <cell r="A289" t="str">
            <v>14607</v>
          </cell>
          <cell r="B289" t="str">
            <v>BANQUE POPULAIRE PROVENCALE ET CORSE</v>
          </cell>
          <cell r="C289" t="str">
            <v>3. Autres (GEA CBD)</v>
          </cell>
          <cell r="D289">
            <v>201312</v>
          </cell>
          <cell r="E289">
            <v>5.2925124679120097E-2</v>
          </cell>
          <cell r="F289">
            <v>0.13652577596736801</v>
          </cell>
          <cell r="G289">
            <v>3.8499556239999997</v>
          </cell>
          <cell r="H289">
            <v>0.2037593814092796</v>
          </cell>
          <cell r="I289">
            <v>0.5256181790065324</v>
          </cell>
          <cell r="J289">
            <v>4.5076407504600603E-2</v>
          </cell>
          <cell r="K289">
            <v>0.43847967055585402</v>
          </cell>
          <cell r="L289">
            <v>1.0722962090000001</v>
          </cell>
          <cell r="M289">
            <v>4.833526088252238E-2</v>
          </cell>
          <cell r="N289">
            <v>0.47018008846061121</v>
          </cell>
          <cell r="O289">
            <v>10325</v>
          </cell>
          <cell r="P289" t="str">
            <v>058801481</v>
          </cell>
          <cell r="Q289" t="str">
            <v>PM</v>
          </cell>
          <cell r="R289" t="str">
            <v>202</v>
          </cell>
          <cell r="S289" t="str">
            <v>01</v>
          </cell>
          <cell r="T289" t="str">
            <v>Etablissement de crédit</v>
          </cell>
          <cell r="U289" t="str">
            <v>201</v>
          </cell>
          <cell r="V289" t="str">
            <v>Banque mutualiste ou coopérative</v>
          </cell>
          <cell r="W289" t="str">
            <v>001</v>
          </cell>
          <cell r="X289" t="str">
            <v>Agrément ACPR</v>
          </cell>
          <cell r="Y289">
            <v>6</v>
          </cell>
          <cell r="Z289" t="str">
            <v>NOUVEL ETABLISSEMENT</v>
          </cell>
          <cell r="AA289" t="str">
            <v>FR</v>
          </cell>
          <cell r="AB289" t="str">
            <v> France</v>
          </cell>
          <cell r="AC289" t="str">
            <v>S. BANCAIRE MUTUALISTE ET AUTRES RESEAUX</v>
          </cell>
          <cell r="AD289">
            <v>1163</v>
          </cell>
          <cell r="AE289" t="str">
            <v>GPE BPCE</v>
          </cell>
          <cell r="AF289">
            <v>0</v>
          </cell>
          <cell r="AG289" t="str">
            <v>13008</v>
          </cell>
          <cell r="AH289" t="str">
            <v>FR</v>
          </cell>
          <cell r="AI289" t="str">
            <v/>
          </cell>
          <cell r="AJ289" t="str">
            <v/>
          </cell>
          <cell r="AK289" t="str">
            <v>EC</v>
          </cell>
          <cell r="AL289" t="str">
            <v>Bq mut</v>
          </cell>
          <cell r="AM289" t="str">
            <v>PERSONNE_MORALE_SOCIETE</v>
          </cell>
          <cell r="AN289" t="str">
            <v>BPCE</v>
          </cell>
          <cell r="AO289" t="str">
            <v>Groupes mutualistes</v>
          </cell>
          <cell r="AP289" t="str">
            <v/>
          </cell>
          <cell r="AQ289" t="str">
            <v/>
          </cell>
          <cell r="AR289" t="str">
            <v>FR</v>
          </cell>
          <cell r="AS289" t="str">
            <v>FRANCE</v>
          </cell>
          <cell r="AT289" t="str">
            <v/>
          </cell>
          <cell r="AU289" t="str">
            <v/>
          </cell>
          <cell r="AV289" t="str">
            <v>DOSSEH</v>
          </cell>
          <cell r="AW289">
            <v>2762</v>
          </cell>
          <cell r="AX289">
            <v>5.020979488</v>
          </cell>
          <cell r="AY289">
            <v>3.1097514959999999</v>
          </cell>
          <cell r="AZ289">
            <v>3.0377022059999996</v>
          </cell>
          <cell r="BA289">
            <v>170</v>
          </cell>
          <cell r="BB289" t="str">
            <v>SI</v>
          </cell>
          <cell r="BC289">
            <v>0</v>
          </cell>
          <cell r="BD289">
            <v>1</v>
          </cell>
        </row>
        <row r="290">
          <cell r="A290" t="str">
            <v>14706</v>
          </cell>
          <cell r="B290" t="str">
            <v>CRCAM ATLANTIQUE VENDEE</v>
          </cell>
          <cell r="C290" t="str">
            <v>3. Autres (GEA CBD)</v>
          </cell>
          <cell r="D290">
            <v>201312</v>
          </cell>
          <cell r="E290">
            <v>4.1099999999999998E-2</v>
          </cell>
          <cell r="F290">
            <v>0.1648</v>
          </cell>
          <cell r="G290">
            <v>11.780385000000001</v>
          </cell>
          <cell r="H290">
            <v>0.48417382349999999</v>
          </cell>
          <cell r="I290">
            <v>1.9414074480000001</v>
          </cell>
          <cell r="J290">
            <v>3.49E-2</v>
          </cell>
          <cell r="K290">
            <v>0.43619999999999998</v>
          </cell>
          <cell r="L290">
            <v>4.1321500000000002</v>
          </cell>
          <cell r="M290">
            <v>0.14421203500000002</v>
          </cell>
          <cell r="N290">
            <v>1.8024438300000001</v>
          </cell>
          <cell r="O290">
            <v>10532</v>
          </cell>
          <cell r="P290" t="str">
            <v>440242469</v>
          </cell>
          <cell r="Q290" t="str">
            <v>PM</v>
          </cell>
          <cell r="R290" t="str">
            <v>210</v>
          </cell>
          <cell r="S290" t="str">
            <v>01</v>
          </cell>
          <cell r="T290" t="str">
            <v>Etablissement de crédit</v>
          </cell>
          <cell r="U290" t="str">
            <v>201</v>
          </cell>
          <cell r="V290" t="str">
            <v>Banque mutualiste ou coopérative</v>
          </cell>
          <cell r="W290" t="str">
            <v>001</v>
          </cell>
          <cell r="X290" t="str">
            <v>Agrément ACPR</v>
          </cell>
          <cell r="Y290">
            <v>8</v>
          </cell>
          <cell r="Z290" t="str">
            <v>RESTRUCTURATION AVEC REPRISE DE CIB</v>
          </cell>
          <cell r="AA290" t="str">
            <v>FR</v>
          </cell>
          <cell r="AB290" t="str">
            <v> France</v>
          </cell>
          <cell r="AC290" t="str">
            <v>S. BANCAIRE MUTUALISTE ET AUTRES RESEAUX</v>
          </cell>
          <cell r="AD290">
            <v>27</v>
          </cell>
          <cell r="AE290" t="str">
            <v>GPE CREDIT AGRICOLE</v>
          </cell>
          <cell r="AF290">
            <v>0</v>
          </cell>
          <cell r="AG290" t="str">
            <v>44000</v>
          </cell>
          <cell r="AH290" t="str">
            <v>FR</v>
          </cell>
          <cell r="AI290" t="str">
            <v/>
          </cell>
          <cell r="AJ290" t="str">
            <v/>
          </cell>
          <cell r="AK290" t="str">
            <v>EC</v>
          </cell>
          <cell r="AL290" t="str">
            <v>Bq mut</v>
          </cell>
          <cell r="AM290" t="str">
            <v>PERSONNE_MORALE_SOCIETE</v>
          </cell>
          <cell r="AN290" t="str">
            <v>CREDIT AGRICOLE</v>
          </cell>
          <cell r="AO290" t="str">
            <v>Groupes mutualistes</v>
          </cell>
          <cell r="AP290" t="str">
            <v/>
          </cell>
          <cell r="AQ290" t="str">
            <v/>
          </cell>
          <cell r="AR290" t="str">
            <v>FR</v>
          </cell>
          <cell r="AS290" t="str">
            <v>FRANCE</v>
          </cell>
          <cell r="AT290" t="str">
            <v/>
          </cell>
          <cell r="AU290" t="str">
            <v/>
          </cell>
          <cell r="AV290" t="str">
            <v>RABIER</v>
          </cell>
          <cell r="AW290">
            <v>2761</v>
          </cell>
          <cell r="AX290">
            <v>18.580111258999999</v>
          </cell>
          <cell r="AY290">
            <v>13.981658631999998</v>
          </cell>
          <cell r="AZ290">
            <v>4.3702815130000001</v>
          </cell>
          <cell r="BA290">
            <v>69</v>
          </cell>
          <cell r="BB290" t="str">
            <v>SI</v>
          </cell>
          <cell r="BC290">
            <v>0</v>
          </cell>
          <cell r="BD290">
            <v>0</v>
          </cell>
        </row>
        <row r="291">
          <cell r="A291" t="str">
            <v>14707</v>
          </cell>
          <cell r="B291" t="str">
            <v>BQUE POPULAIRE ALSACE LORRAINE CHAMPAGNE</v>
          </cell>
          <cell r="C291" t="str">
            <v>3. Autres (GEA CBD)</v>
          </cell>
          <cell r="D291">
            <v>201312</v>
          </cell>
          <cell r="E291">
            <v>0.1166</v>
          </cell>
          <cell r="F291">
            <v>0.16034000000000001</v>
          </cell>
          <cell r="G291">
            <v>8.5525931740000001</v>
          </cell>
          <cell r="H291">
            <v>0.99723236408839999</v>
          </cell>
          <cell r="I291">
            <v>1.3713227895191602</v>
          </cell>
          <cell r="J291">
            <v>6.8943514826396393E-2</v>
          </cell>
          <cell r="K291">
            <v>0.44206267095302598</v>
          </cell>
          <cell r="L291">
            <v>2.5799829219999997</v>
          </cell>
          <cell r="M291">
            <v>0.17787309083475647</v>
          </cell>
          <cell r="N291">
            <v>1.1405141415125124</v>
          </cell>
          <cell r="O291">
            <v>10537</v>
          </cell>
          <cell r="P291" t="str">
            <v>356801571</v>
          </cell>
          <cell r="Q291" t="str">
            <v>PM</v>
          </cell>
          <cell r="R291" t="str">
            <v>202</v>
          </cell>
          <cell r="S291" t="str">
            <v>01</v>
          </cell>
          <cell r="T291" t="str">
            <v>Etablissement de crédit</v>
          </cell>
          <cell r="U291" t="str">
            <v>201</v>
          </cell>
          <cell r="V291" t="str">
            <v>Banque mutualiste ou coopérative</v>
          </cell>
          <cell r="W291" t="str">
            <v>001</v>
          </cell>
          <cell r="X291" t="str">
            <v>Agrément ACPR</v>
          </cell>
          <cell r="Y291">
            <v>6</v>
          </cell>
          <cell r="Z291" t="str">
            <v>NOUVEL ETABLISSEMENT</v>
          </cell>
          <cell r="AA291" t="str">
            <v>FR</v>
          </cell>
          <cell r="AB291" t="str">
            <v> France</v>
          </cell>
          <cell r="AC291" t="str">
            <v>S. BANCAIRE MUTUALISTE ET AUTRES RESEAUX</v>
          </cell>
          <cell r="AD291">
            <v>1163</v>
          </cell>
          <cell r="AE291" t="str">
            <v>GPE BPCE</v>
          </cell>
          <cell r="AF291">
            <v>0</v>
          </cell>
          <cell r="AG291" t="str">
            <v>57000</v>
          </cell>
          <cell r="AH291" t="str">
            <v>FR</v>
          </cell>
          <cell r="AI291" t="str">
            <v/>
          </cell>
          <cell r="AJ291" t="str">
            <v/>
          </cell>
          <cell r="AK291" t="str">
            <v>EC</v>
          </cell>
          <cell r="AL291" t="str">
            <v>Bq mut</v>
          </cell>
          <cell r="AM291" t="str">
            <v>PERSONNE_MORALE_SOCIETE</v>
          </cell>
          <cell r="AN291" t="str">
            <v>BPCE</v>
          </cell>
          <cell r="AO291" t="str">
            <v>Groupes mutualistes</v>
          </cell>
          <cell r="AP291" t="str">
            <v/>
          </cell>
          <cell r="AQ291" t="str">
            <v/>
          </cell>
          <cell r="AR291" t="str">
            <v>FR</v>
          </cell>
          <cell r="AS291" t="str">
            <v>FRANCE</v>
          </cell>
          <cell r="AT291" t="str">
            <v/>
          </cell>
          <cell r="AU291" t="str">
            <v/>
          </cell>
          <cell r="AV291" t="str">
            <v>MOURJANE</v>
          </cell>
          <cell r="AW291">
            <v>2762</v>
          </cell>
          <cell r="AX291">
            <v>20.591590140000001</v>
          </cell>
          <cell r="AY291">
            <v>13.7459837</v>
          </cell>
          <cell r="AZ291">
            <v>13.585083002000001</v>
          </cell>
          <cell r="BA291">
            <v>59</v>
          </cell>
          <cell r="BB291" t="str">
            <v>SI</v>
          </cell>
          <cell r="BC291">
            <v>0</v>
          </cell>
          <cell r="BD291">
            <v>1</v>
          </cell>
        </row>
        <row r="292">
          <cell r="A292" t="str">
            <v>14806</v>
          </cell>
          <cell r="B292" t="str">
            <v>CRCAM CENTRE LOIRE</v>
          </cell>
          <cell r="C292" t="str">
            <v>3. Autres (GEA CBD)</v>
          </cell>
          <cell r="D292">
            <v>201312</v>
          </cell>
          <cell r="E292">
            <v>4.7300000000000002E-2</v>
          </cell>
          <cell r="F292">
            <v>0.17280000000000001</v>
          </cell>
          <cell r="G292">
            <v>9.6883400000000002</v>
          </cell>
          <cell r="H292">
            <v>0.45825848200000002</v>
          </cell>
          <cell r="I292">
            <v>1.6741451520000001</v>
          </cell>
          <cell r="J292">
            <v>3.6999999999999998E-2</v>
          </cell>
          <cell r="K292">
            <v>0.42249999999999999</v>
          </cell>
          <cell r="L292">
            <v>3.303102</v>
          </cell>
          <cell r="M292">
            <v>0.122214774</v>
          </cell>
          <cell r="N292">
            <v>1.3955605949999998</v>
          </cell>
          <cell r="O292">
            <v>10711</v>
          </cell>
          <cell r="P292" t="str">
            <v>398824714</v>
          </cell>
          <cell r="Q292" t="str">
            <v>PM</v>
          </cell>
          <cell r="R292" t="str">
            <v>210</v>
          </cell>
          <cell r="S292" t="str">
            <v>01</v>
          </cell>
          <cell r="T292" t="str">
            <v>Etablissement de crédit</v>
          </cell>
          <cell r="U292" t="str">
            <v>201</v>
          </cell>
          <cell r="V292" t="str">
            <v>Banque mutualiste ou coopérative</v>
          </cell>
          <cell r="W292" t="str">
            <v>001</v>
          </cell>
          <cell r="X292" t="str">
            <v>Agrément ACPR</v>
          </cell>
          <cell r="Y292">
            <v>8</v>
          </cell>
          <cell r="Z292" t="str">
            <v>RESTRUCTURATION AVEC REPRISE DE CIB</v>
          </cell>
          <cell r="AA292" t="str">
            <v>FR</v>
          </cell>
          <cell r="AB292" t="str">
            <v> France</v>
          </cell>
          <cell r="AC292" t="str">
            <v>S. BANCAIRE MUTUALISTE ET AUTRES RESEAUX</v>
          </cell>
          <cell r="AD292">
            <v>27</v>
          </cell>
          <cell r="AE292" t="str">
            <v>GPE CREDIT AGRICOLE</v>
          </cell>
          <cell r="AF292">
            <v>0</v>
          </cell>
          <cell r="AG292" t="str">
            <v>18000</v>
          </cell>
          <cell r="AH292" t="str">
            <v>FR</v>
          </cell>
          <cell r="AI292" t="str">
            <v/>
          </cell>
          <cell r="AJ292" t="str">
            <v/>
          </cell>
          <cell r="AK292" t="str">
            <v>EC</v>
          </cell>
          <cell r="AL292" t="str">
            <v>Bq mut</v>
          </cell>
          <cell r="AM292" t="str">
            <v>PERSONNE_MORALE_SOCIETE</v>
          </cell>
          <cell r="AN292" t="str">
            <v>CREDIT AGRICOLE</v>
          </cell>
          <cell r="AO292" t="str">
            <v>Groupes mutualistes</v>
          </cell>
          <cell r="AP292" t="str">
            <v/>
          </cell>
          <cell r="AQ292" t="str">
            <v/>
          </cell>
          <cell r="AR292" t="str">
            <v>FR</v>
          </cell>
          <cell r="AS292" t="str">
            <v>FRANCE</v>
          </cell>
          <cell r="AT292" t="str">
            <v/>
          </cell>
          <cell r="AU292" t="str">
            <v/>
          </cell>
          <cell r="AV292" t="str">
            <v>MIODOWNICK</v>
          </cell>
          <cell r="AW292">
            <v>2761</v>
          </cell>
          <cell r="AX292">
            <v>14.178114987999999</v>
          </cell>
          <cell r="AY292">
            <v>11.079405798</v>
          </cell>
          <cell r="AZ292">
            <v>4.0235469860000004</v>
          </cell>
          <cell r="BA292">
            <v>89</v>
          </cell>
          <cell r="BB292" t="str">
            <v>SI</v>
          </cell>
          <cell r="BC292">
            <v>0</v>
          </cell>
          <cell r="BD292">
            <v>0</v>
          </cell>
        </row>
        <row r="293">
          <cell r="A293" t="str">
            <v>15135</v>
          </cell>
          <cell r="B293" t="str">
            <v>CAISSE EPARG LORRAINE CHAMPAGNE ARDENNE</v>
          </cell>
          <cell r="C293" t="str">
            <v>3. Autres (GEA CBD)</v>
          </cell>
          <cell r="D293">
            <v>201312</v>
          </cell>
          <cell r="E293">
            <v>5.9089999999999997E-2</v>
          </cell>
          <cell r="F293">
            <v>0.21309</v>
          </cell>
          <cell r="G293">
            <v>7.70105767</v>
          </cell>
          <cell r="H293">
            <v>0.45505549772029996</v>
          </cell>
          <cell r="I293">
            <v>1.6410183789003001</v>
          </cell>
          <cell r="O293">
            <v>1301</v>
          </cell>
          <cell r="P293" t="str">
            <v>775618622</v>
          </cell>
          <cell r="Q293" t="str">
            <v>PM</v>
          </cell>
          <cell r="R293" t="str">
            <v>270</v>
          </cell>
          <cell r="S293" t="str">
            <v>01</v>
          </cell>
          <cell r="T293" t="str">
            <v>Etablissement de crédit</v>
          </cell>
          <cell r="U293" t="str">
            <v>201</v>
          </cell>
          <cell r="V293" t="str">
            <v>Banque mutualiste ou coopérative</v>
          </cell>
          <cell r="W293" t="str">
            <v>001</v>
          </cell>
          <cell r="X293" t="str">
            <v>Agrément ACPR</v>
          </cell>
          <cell r="Y293">
            <v>6</v>
          </cell>
          <cell r="Z293" t="str">
            <v>NOUVEL ETABLISSEMENT</v>
          </cell>
          <cell r="AA293" t="str">
            <v>FR</v>
          </cell>
          <cell r="AB293" t="str">
            <v> France</v>
          </cell>
          <cell r="AC293" t="str">
            <v>S. BANCAIRE MUTUALISTE ET AUTRES RESEAUX</v>
          </cell>
          <cell r="AD293">
            <v>1163</v>
          </cell>
          <cell r="AE293" t="str">
            <v>GPE BPCE</v>
          </cell>
          <cell r="AF293">
            <v>0</v>
          </cell>
          <cell r="AG293" t="str">
            <v>57000</v>
          </cell>
          <cell r="AH293" t="str">
            <v>FR</v>
          </cell>
          <cell r="AI293" t="str">
            <v/>
          </cell>
          <cell r="AJ293" t="str">
            <v/>
          </cell>
          <cell r="AK293" t="str">
            <v>EC</v>
          </cell>
          <cell r="AL293" t="str">
            <v>Bq mut</v>
          </cell>
          <cell r="AM293" t="str">
            <v>PERSONNE_MORALE_SOCIETE</v>
          </cell>
          <cell r="AN293" t="str">
            <v>BPCE</v>
          </cell>
          <cell r="AO293" t="str">
            <v>Groupes mutualistes</v>
          </cell>
          <cell r="AP293" t="str">
            <v/>
          </cell>
          <cell r="AQ293" t="str">
            <v/>
          </cell>
          <cell r="AR293" t="str">
            <v>FR</v>
          </cell>
          <cell r="AS293" t="str">
            <v>FRANCE</v>
          </cell>
          <cell r="AT293" t="str">
            <v/>
          </cell>
          <cell r="AU293" t="str">
            <v/>
          </cell>
          <cell r="AV293" t="str">
            <v>CISSOKHO-COULIBALY</v>
          </cell>
          <cell r="AW293">
            <v>2762</v>
          </cell>
          <cell r="AX293">
            <v>19.191407436999999</v>
          </cell>
          <cell r="AY293">
            <v>9.8210047290000002</v>
          </cell>
          <cell r="AZ293">
            <v>13.519708416999999</v>
          </cell>
          <cell r="BA293">
            <v>66</v>
          </cell>
          <cell r="BB293" t="str">
            <v>SI</v>
          </cell>
          <cell r="BC293">
            <v>0</v>
          </cell>
          <cell r="BD293">
            <v>1</v>
          </cell>
        </row>
        <row r="294">
          <cell r="A294" t="str">
            <v>15298</v>
          </cell>
          <cell r="B294" t="str">
            <v>RBC INVESTOR SERVICES BANK FRANCE SA</v>
          </cell>
          <cell r="C294" t="str">
            <v>4. Autres (GEA hors CBD)</v>
          </cell>
          <cell r="D294">
            <v>201312</v>
          </cell>
          <cell r="E294">
            <v>5.4000000000000003E-3</v>
          </cell>
          <cell r="F294">
            <v>0.37930000000000003</v>
          </cell>
          <cell r="G294">
            <v>1.261142333</v>
          </cell>
          <cell r="H294">
            <v>6.8101685982000001E-3</v>
          </cell>
          <cell r="I294">
            <v>0.47835128690690004</v>
          </cell>
          <cell r="O294">
            <v>11513</v>
          </cell>
          <cell r="P294" t="str">
            <v>479163305</v>
          </cell>
          <cell r="Q294" t="str">
            <v>PM</v>
          </cell>
          <cell r="R294" t="str">
            <v>128</v>
          </cell>
          <cell r="S294" t="str">
            <v>01</v>
          </cell>
          <cell r="T294" t="str">
            <v>Etablissement de crédit</v>
          </cell>
          <cell r="U294" t="str">
            <v>200</v>
          </cell>
          <cell r="V294" t="str">
            <v>Banque</v>
          </cell>
          <cell r="W294" t="str">
            <v>001</v>
          </cell>
          <cell r="X294" t="str">
            <v>Agrément ACPR</v>
          </cell>
          <cell r="Y294">
            <v>6</v>
          </cell>
          <cell r="Z294" t="str">
            <v>NOUVEL ETABLISSEMENT</v>
          </cell>
          <cell r="AA294" t="str">
            <v>CA</v>
          </cell>
          <cell r="AB294" t="str">
            <v> Canada</v>
          </cell>
          <cell r="AC294" t="str">
            <v>S. BANCAIRE ETRANGER AUTRES PAYS OCDE</v>
          </cell>
          <cell r="AD294">
            <v>144</v>
          </cell>
          <cell r="AE294" t="str">
            <v>GPE ROYAL BANK OF CANADA</v>
          </cell>
          <cell r="AF294">
            <v>1</v>
          </cell>
          <cell r="AG294" t="str">
            <v>75002</v>
          </cell>
          <cell r="AH294" t="str">
            <v>FR</v>
          </cell>
          <cell r="AI294" t="str">
            <v/>
          </cell>
          <cell r="AJ294" t="str">
            <v/>
          </cell>
          <cell r="AK294" t="str">
            <v>EC</v>
          </cell>
          <cell r="AL294" t="str">
            <v>Banque</v>
          </cell>
          <cell r="AM294" t="str">
            <v>PERSONNE_MORALE_SOCIETE</v>
          </cell>
          <cell r="AN294" t="str">
            <v>ROYAL BANK OF CANADA</v>
          </cell>
          <cell r="AO294" t="str">
            <v>Grands groupes bancaires privés</v>
          </cell>
          <cell r="AP294" t="str">
            <v>OUI</v>
          </cell>
          <cell r="AQ294" t="str">
            <v/>
          </cell>
          <cell r="AR294" t="str">
            <v>ETR</v>
          </cell>
          <cell r="AS294" t="str">
            <v>FRANCE</v>
          </cell>
          <cell r="AT294" t="str">
            <v/>
          </cell>
          <cell r="AU294" t="str">
            <v/>
          </cell>
          <cell r="AV294" t="str">
            <v>TIMERA</v>
          </cell>
          <cell r="AW294">
            <v>2752</v>
          </cell>
          <cell r="AX294">
            <v>1.411887143</v>
          </cell>
          <cell r="AY294">
            <v>0.10456486999999999</v>
          </cell>
          <cell r="AZ294">
            <v>1.1171808009999999</v>
          </cell>
          <cell r="BA294">
            <v>274</v>
          </cell>
          <cell r="BB294" t="str">
            <v>SI</v>
          </cell>
          <cell r="BC294">
            <v>0</v>
          </cell>
          <cell r="BD294">
            <v>1</v>
          </cell>
        </row>
        <row r="295">
          <cell r="A295" t="str">
            <v>15348</v>
          </cell>
          <cell r="B295" t="str">
            <v>CRC MARIT MUTUEL DE LA REGION NORD</v>
          </cell>
          <cell r="C295" t="str">
            <v>3. Autres (GEA CBD)</v>
          </cell>
          <cell r="D295">
            <v>201312</v>
          </cell>
          <cell r="E295">
            <v>0.34395999999999999</v>
          </cell>
          <cell r="F295">
            <v>0.20308000000000001</v>
          </cell>
          <cell r="G295">
            <v>3.0716987000000001E-2</v>
          </cell>
          <cell r="H295">
            <v>1.0565414848519999E-2</v>
          </cell>
          <cell r="I295">
            <v>6.2380057199600009E-3</v>
          </cell>
          <cell r="J295">
            <v>0.55884999999999996</v>
          </cell>
          <cell r="K295">
            <v>0.54247999999999996</v>
          </cell>
          <cell r="L295">
            <v>7.9543259999999994E-3</v>
          </cell>
          <cell r="M295">
            <v>4.4452750850999994E-3</v>
          </cell>
          <cell r="N295">
            <v>4.315062768479999E-3</v>
          </cell>
          <cell r="O295">
            <v>11564</v>
          </cell>
          <cell r="P295" t="str">
            <v>783948474</v>
          </cell>
          <cell r="Q295" t="str">
            <v>PM</v>
          </cell>
          <cell r="R295" t="str">
            <v>230</v>
          </cell>
          <cell r="S295" t="str">
            <v>01</v>
          </cell>
          <cell r="T295" t="str">
            <v>Etablissement de crédit</v>
          </cell>
          <cell r="U295" t="str">
            <v>201</v>
          </cell>
          <cell r="V295" t="str">
            <v>Banque mutualiste ou coopérative</v>
          </cell>
          <cell r="W295" t="str">
            <v>001</v>
          </cell>
          <cell r="X295" t="str">
            <v>Agrément ACPR</v>
          </cell>
          <cell r="Y295">
            <v>6</v>
          </cell>
          <cell r="Z295" t="str">
            <v>NOUVEL ETABLISSEMENT</v>
          </cell>
          <cell r="AA295" t="str">
            <v>FR</v>
          </cell>
          <cell r="AB295" t="str">
            <v> France</v>
          </cell>
          <cell r="AC295" t="str">
            <v>S. BANCAIRE MUTUALISTE ET AUTRES RESEAUX</v>
          </cell>
          <cell r="AD295">
            <v>1163</v>
          </cell>
          <cell r="AE295" t="str">
            <v>GPE BPCE</v>
          </cell>
          <cell r="AF295">
            <v>0</v>
          </cell>
          <cell r="AG295" t="str">
            <v>62200</v>
          </cell>
          <cell r="AH295" t="str">
            <v>FR</v>
          </cell>
          <cell r="AI295" t="str">
            <v/>
          </cell>
          <cell r="AJ295" t="str">
            <v/>
          </cell>
          <cell r="AK295" t="str">
            <v>EC</v>
          </cell>
          <cell r="AL295" t="str">
            <v>Bq mut</v>
          </cell>
          <cell r="AM295" t="str">
            <v>PERSONNE_MORALE_SOCIETE</v>
          </cell>
          <cell r="AN295" t="str">
            <v>BPCE</v>
          </cell>
          <cell r="AO295" t="str">
            <v>Groupes mutualistes</v>
          </cell>
          <cell r="AP295" t="str">
            <v/>
          </cell>
          <cell r="AQ295" t="str">
            <v/>
          </cell>
          <cell r="AR295" t="str">
            <v>FR</v>
          </cell>
          <cell r="AS295" t="str">
            <v>FRANCE</v>
          </cell>
          <cell r="AT295" t="str">
            <v/>
          </cell>
          <cell r="AU295" t="str">
            <v/>
          </cell>
          <cell r="AV295" t="str">
            <v>BODIAN</v>
          </cell>
          <cell r="AW295">
            <v>2762</v>
          </cell>
          <cell r="AX295">
            <v>3.6365694000000004E-2</v>
          </cell>
          <cell r="AY295">
            <v>3.1615470999999999E-2</v>
          </cell>
          <cell r="BA295">
            <v>570</v>
          </cell>
          <cell r="BB295" t="str">
            <v>SI</v>
          </cell>
          <cell r="BC295">
            <v>0</v>
          </cell>
          <cell r="BD295">
            <v>1</v>
          </cell>
        </row>
        <row r="296">
          <cell r="A296" t="str">
            <v>15429</v>
          </cell>
          <cell r="B296" t="str">
            <v>CAISSE AGRIC CREDIT MUTUEL</v>
          </cell>
          <cell r="C296" t="str">
            <v>3. Autres (GEA CBD)</v>
          </cell>
          <cell r="D296">
            <v>201312</v>
          </cell>
          <cell r="E296">
            <v>0.98929999999999996</v>
          </cell>
          <cell r="F296">
            <v>0.99409999999999998</v>
          </cell>
          <cell r="G296">
            <v>7.9552099999999999E-4</v>
          </cell>
          <cell r="H296">
            <v>7.8700892529999999E-4</v>
          </cell>
          <cell r="I296">
            <v>7.9082742609999993E-4</v>
          </cell>
          <cell r="O296">
            <v>11657</v>
          </cell>
          <cell r="P296" t="str">
            <v>778200741</v>
          </cell>
          <cell r="Q296" t="str">
            <v>PM</v>
          </cell>
          <cell r="R296" t="str">
            <v>250</v>
          </cell>
          <cell r="S296" t="str">
            <v>01</v>
          </cell>
          <cell r="T296" t="str">
            <v>Etablissement de crédit</v>
          </cell>
          <cell r="U296" t="str">
            <v>201</v>
          </cell>
          <cell r="V296" t="str">
            <v>Banque mutualiste ou coopérative</v>
          </cell>
          <cell r="W296" t="str">
            <v>001</v>
          </cell>
          <cell r="X296" t="str">
            <v>Agrément ACPR</v>
          </cell>
          <cell r="Y296">
            <v>6</v>
          </cell>
          <cell r="Z296" t="str">
            <v>NOUVEL ETABLISSEMENT</v>
          </cell>
          <cell r="AA296" t="str">
            <v>FR</v>
          </cell>
          <cell r="AB296" t="str">
            <v> France</v>
          </cell>
          <cell r="AC296" t="str">
            <v>S. BANCAIRE MUTUALISTE ET AUTRES RESEAUX</v>
          </cell>
          <cell r="AD296">
            <v>29</v>
          </cell>
          <cell r="AE296" t="str">
            <v>GPE CREDIT MUTUEL</v>
          </cell>
          <cell r="AF296">
            <v>0</v>
          </cell>
          <cell r="AG296" t="str">
            <v>21000</v>
          </cell>
          <cell r="AH296" t="str">
            <v>FR</v>
          </cell>
          <cell r="AI296" t="str">
            <v/>
          </cell>
          <cell r="AJ296" t="str">
            <v/>
          </cell>
          <cell r="AK296" t="str">
            <v>EC</v>
          </cell>
          <cell r="AL296" t="str">
            <v>Bq mut</v>
          </cell>
          <cell r="AM296" t="str">
            <v>PERSONNE_MORALE_SOCIETE</v>
          </cell>
          <cell r="AN296" t="str">
            <v>CREDIT MUTUEL</v>
          </cell>
          <cell r="AO296" t="str">
            <v>Groupes mutualistes</v>
          </cell>
          <cell r="AP296" t="str">
            <v/>
          </cell>
          <cell r="AQ296" t="str">
            <v/>
          </cell>
          <cell r="AR296" t="str">
            <v>FR</v>
          </cell>
          <cell r="AS296" t="str">
            <v>FRANCE</v>
          </cell>
          <cell r="AT296" t="str">
            <v/>
          </cell>
          <cell r="AU296" t="str">
            <v/>
          </cell>
          <cell r="AV296" t="str">
            <v>KRAUSE</v>
          </cell>
          <cell r="AW296">
            <v>2763</v>
          </cell>
          <cell r="AX296">
            <v>3.0925333029999997</v>
          </cell>
          <cell r="AY296">
            <v>0</v>
          </cell>
          <cell r="AZ296">
            <v>4.3627000000000001E-5</v>
          </cell>
          <cell r="BA296">
            <v>206</v>
          </cell>
          <cell r="BB296" t="str">
            <v>SI</v>
          </cell>
          <cell r="BC296">
            <v>0</v>
          </cell>
          <cell r="BD296">
            <v>0</v>
          </cell>
        </row>
        <row r="297">
          <cell r="A297" t="str">
            <v>15489</v>
          </cell>
          <cell r="B297" t="str">
            <v>CAISSE FEDER CIT MUT MAIN ANJ BAS NORM</v>
          </cell>
          <cell r="C297" t="str">
            <v>3. Autres (GEA CBD)</v>
          </cell>
          <cell r="D297">
            <v>201312</v>
          </cell>
          <cell r="E297">
            <v>3.2800000000000003E-2</v>
          </cell>
          <cell r="F297">
            <v>0.18659999999999999</v>
          </cell>
          <cell r="G297">
            <v>11.045643313999999</v>
          </cell>
          <cell r="H297">
            <v>0.36229710069920001</v>
          </cell>
          <cell r="I297">
            <v>2.0611170423923997</v>
          </cell>
          <cell r="O297">
            <v>11743</v>
          </cell>
          <cell r="P297" t="str">
            <v>556650208</v>
          </cell>
          <cell r="Q297" t="str">
            <v>PM</v>
          </cell>
          <cell r="R297" t="str">
            <v>240</v>
          </cell>
          <cell r="S297" t="str">
            <v>01</v>
          </cell>
          <cell r="T297" t="str">
            <v>Etablissement de crédit</v>
          </cell>
          <cell r="U297" t="str">
            <v>201</v>
          </cell>
          <cell r="V297" t="str">
            <v>Banque mutualiste ou coopérative</v>
          </cell>
          <cell r="W297" t="str">
            <v>001</v>
          </cell>
          <cell r="X297" t="str">
            <v>Agrément ACPR</v>
          </cell>
          <cell r="Y297">
            <v>6</v>
          </cell>
          <cell r="Z297" t="str">
            <v>NOUVEL ETABLISSEMENT</v>
          </cell>
          <cell r="AA297" t="str">
            <v>FR</v>
          </cell>
          <cell r="AB297" t="str">
            <v> France</v>
          </cell>
          <cell r="AC297" t="str">
            <v>S. BANCAIRE MUTUALISTE ET AUTRES RESEAUX</v>
          </cell>
          <cell r="AD297">
            <v>29</v>
          </cell>
          <cell r="AE297" t="str">
            <v>GPE CREDIT MUTUEL</v>
          </cell>
          <cell r="AF297">
            <v>0</v>
          </cell>
          <cell r="AG297" t="str">
            <v>53000</v>
          </cell>
          <cell r="AH297" t="str">
            <v>FR</v>
          </cell>
          <cell r="AI297" t="str">
            <v/>
          </cell>
          <cell r="AJ297" t="str">
            <v/>
          </cell>
          <cell r="AK297" t="str">
            <v>EC</v>
          </cell>
          <cell r="AL297" t="str">
            <v>Bq mut</v>
          </cell>
          <cell r="AM297" t="str">
            <v>PERSONNE_MORALE_SOCIETE</v>
          </cell>
          <cell r="AN297" t="str">
            <v>CREDIT MUTUEL</v>
          </cell>
          <cell r="AO297" t="str">
            <v>Groupes mutualistes</v>
          </cell>
          <cell r="AP297" t="str">
            <v/>
          </cell>
          <cell r="AQ297" t="str">
            <v/>
          </cell>
          <cell r="AR297" t="str">
            <v>FR</v>
          </cell>
          <cell r="AS297" t="str">
            <v>FRANCE</v>
          </cell>
          <cell r="AT297" t="str">
            <v/>
          </cell>
          <cell r="AU297" t="str">
            <v/>
          </cell>
          <cell r="AV297" t="str">
            <v>SAIDI</v>
          </cell>
          <cell r="AW297">
            <v>2763</v>
          </cell>
          <cell r="AX297">
            <v>13.344456827</v>
          </cell>
          <cell r="AY297">
            <v>9.3166469700000007</v>
          </cell>
          <cell r="AZ297">
            <v>8.6039774719999986</v>
          </cell>
          <cell r="BA297">
            <v>92</v>
          </cell>
          <cell r="BB297" t="str">
            <v>SI</v>
          </cell>
          <cell r="BC297">
            <v>0</v>
          </cell>
          <cell r="BD297">
            <v>0</v>
          </cell>
        </row>
        <row r="298">
          <cell r="A298" t="str">
            <v>15519</v>
          </cell>
          <cell r="B298" t="str">
            <v>CAISSE FEDER CIT MUT OCEAN</v>
          </cell>
          <cell r="C298" t="str">
            <v>3. Autres (GEA CBD)</v>
          </cell>
          <cell r="D298">
            <v>201312</v>
          </cell>
          <cell r="E298">
            <v>3.3000000000000002E-2</v>
          </cell>
          <cell r="F298">
            <v>0.19389999999999999</v>
          </cell>
          <cell r="G298">
            <v>13.64442597</v>
          </cell>
          <cell r="H298">
            <v>0.45026605701000005</v>
          </cell>
          <cell r="I298">
            <v>2.645654195583</v>
          </cell>
          <cell r="O298">
            <v>11794</v>
          </cell>
          <cell r="P298" t="str">
            <v>307049015</v>
          </cell>
          <cell r="Q298" t="str">
            <v>PM</v>
          </cell>
          <cell r="R298" t="str">
            <v>240</v>
          </cell>
          <cell r="S298" t="str">
            <v>01</v>
          </cell>
          <cell r="T298" t="str">
            <v>Etablissement de crédit</v>
          </cell>
          <cell r="U298" t="str">
            <v>201</v>
          </cell>
          <cell r="V298" t="str">
            <v>Banque mutualiste ou coopérative</v>
          </cell>
          <cell r="W298" t="str">
            <v>001</v>
          </cell>
          <cell r="X298" t="str">
            <v>Agrément ACPR</v>
          </cell>
          <cell r="Y298">
            <v>6</v>
          </cell>
          <cell r="Z298" t="str">
            <v>NOUVEL ETABLISSEMENT</v>
          </cell>
          <cell r="AA298" t="str">
            <v>FR</v>
          </cell>
          <cell r="AB298" t="str">
            <v> France</v>
          </cell>
          <cell r="AC298" t="str">
            <v>S. BANCAIRE MUTUALISTE ET AUTRES RESEAUX</v>
          </cell>
          <cell r="AD298">
            <v>29</v>
          </cell>
          <cell r="AE298" t="str">
            <v>GPE CREDIT MUTUEL</v>
          </cell>
          <cell r="AF298">
            <v>0</v>
          </cell>
          <cell r="AG298" t="str">
            <v>85000</v>
          </cell>
          <cell r="AH298" t="str">
            <v>FR</v>
          </cell>
          <cell r="AI298" t="str">
            <v/>
          </cell>
          <cell r="AJ298" t="str">
            <v/>
          </cell>
          <cell r="AK298" t="str">
            <v>EC</v>
          </cell>
          <cell r="AL298" t="str">
            <v>Bq mut</v>
          </cell>
          <cell r="AM298" t="str">
            <v>PERSONNE_MORALE_SOCIETE</v>
          </cell>
          <cell r="AN298" t="str">
            <v>CREDIT MUTUEL</v>
          </cell>
          <cell r="AO298" t="str">
            <v>Groupes mutualistes</v>
          </cell>
          <cell r="AP298" t="str">
            <v/>
          </cell>
          <cell r="AQ298" t="str">
            <v/>
          </cell>
          <cell r="AR298" t="str">
            <v>FR</v>
          </cell>
          <cell r="AS298" t="str">
            <v>FRANCE</v>
          </cell>
          <cell r="AT298" t="str">
            <v/>
          </cell>
          <cell r="AU298" t="str">
            <v/>
          </cell>
          <cell r="AV298" t="str">
            <v>NEY</v>
          </cell>
          <cell r="AW298">
            <v>2763</v>
          </cell>
          <cell r="AX298">
            <v>14.636826336999999</v>
          </cell>
          <cell r="AY298">
            <v>10.804989611</v>
          </cell>
          <cell r="AZ298">
            <v>9.2791148719999992</v>
          </cell>
          <cell r="BA298">
            <v>86</v>
          </cell>
          <cell r="BB298" t="str">
            <v>SI</v>
          </cell>
          <cell r="BC298">
            <v>0</v>
          </cell>
          <cell r="BD298">
            <v>0</v>
          </cell>
        </row>
        <row r="299">
          <cell r="A299" t="str">
            <v>15589</v>
          </cell>
          <cell r="B299" t="str">
            <v>CREDIT MUTUEL ARKEA</v>
          </cell>
          <cell r="C299" t="str">
            <v>3. Autres (GEA CBD)</v>
          </cell>
          <cell r="D299">
            <v>201312</v>
          </cell>
          <cell r="E299">
            <v>3.5299999999999998E-2</v>
          </cell>
          <cell r="F299">
            <v>0.22969999999999999</v>
          </cell>
          <cell r="G299">
            <v>47.493234906000005</v>
          </cell>
          <cell r="H299">
            <v>1.6765111921818001</v>
          </cell>
          <cell r="I299">
            <v>10.909196057908201</v>
          </cell>
          <cell r="O299">
            <v>1284</v>
          </cell>
          <cell r="P299" t="str">
            <v>775577018</v>
          </cell>
          <cell r="Q299" t="str">
            <v>PM</v>
          </cell>
          <cell r="R299" t="str">
            <v>240</v>
          </cell>
          <cell r="S299" t="str">
            <v>01</v>
          </cell>
          <cell r="T299" t="str">
            <v>Etablissement de crédit</v>
          </cell>
          <cell r="U299" t="str">
            <v>201</v>
          </cell>
          <cell r="V299" t="str">
            <v>Banque mutualiste ou coopérative</v>
          </cell>
          <cell r="W299" t="str">
            <v>001</v>
          </cell>
          <cell r="X299" t="str">
            <v>Agrément ACPR</v>
          </cell>
          <cell r="Y299">
            <v>6</v>
          </cell>
          <cell r="Z299" t="str">
            <v>NOUVEL ETABLISSEMENT</v>
          </cell>
          <cell r="AA299" t="str">
            <v>FR</v>
          </cell>
          <cell r="AB299" t="str">
            <v> France</v>
          </cell>
          <cell r="AC299" t="str">
            <v>S. BANCAIRE MUTUALISTE ET AUTRES RESEAUX</v>
          </cell>
          <cell r="AD299">
            <v>29</v>
          </cell>
          <cell r="AE299" t="str">
            <v>GPE CREDIT MUTUEL</v>
          </cell>
          <cell r="AF299">
            <v>0</v>
          </cell>
          <cell r="AG299" t="str">
            <v>29480</v>
          </cell>
          <cell r="AH299" t="str">
            <v>FR</v>
          </cell>
          <cell r="AI299" t="str">
            <v/>
          </cell>
          <cell r="AJ299" t="str">
            <v/>
          </cell>
          <cell r="AK299" t="str">
            <v>EC</v>
          </cell>
          <cell r="AL299" t="str">
            <v>Bq mut</v>
          </cell>
          <cell r="AM299" t="str">
            <v>PERSONNE_MORALE_SOCIETE</v>
          </cell>
          <cell r="AN299" t="str">
            <v>CREDIT MUTUEL</v>
          </cell>
          <cell r="AO299" t="str">
            <v>Groupes mutualistes</v>
          </cell>
          <cell r="AP299" t="str">
            <v/>
          </cell>
          <cell r="AQ299" t="str">
            <v/>
          </cell>
          <cell r="AR299" t="str">
            <v>FR</v>
          </cell>
          <cell r="AS299" t="str">
            <v>FRANCE</v>
          </cell>
          <cell r="AT299" t="str">
            <v/>
          </cell>
          <cell r="AU299" t="str">
            <v/>
          </cell>
          <cell r="AV299" t="str">
            <v>SAIDI</v>
          </cell>
          <cell r="AW299">
            <v>2763</v>
          </cell>
          <cell r="AX299">
            <v>66.231318481000002</v>
          </cell>
          <cell r="AY299">
            <v>27.755635743999999</v>
          </cell>
          <cell r="AZ299">
            <v>27.907285511000001</v>
          </cell>
          <cell r="BA299">
            <v>22</v>
          </cell>
          <cell r="BB299" t="str">
            <v>SI</v>
          </cell>
          <cell r="BC299">
            <v>0</v>
          </cell>
          <cell r="BD299">
            <v>0</v>
          </cell>
        </row>
        <row r="300">
          <cell r="A300" t="str">
            <v>15607</v>
          </cell>
          <cell r="B300" t="str">
            <v>BANQUE POPULAIRE COTE D AZUR</v>
          </cell>
          <cell r="C300" t="str">
            <v>3. Autres (GEA CBD)</v>
          </cell>
          <cell r="D300">
            <v>201312</v>
          </cell>
          <cell r="E300">
            <v>0.10169</v>
          </cell>
          <cell r="F300">
            <v>0.14524999999999999</v>
          </cell>
          <cell r="G300">
            <v>3.5515228429999999</v>
          </cell>
          <cell r="H300">
            <v>0.36115435790466999</v>
          </cell>
          <cell r="I300">
            <v>0.51585869294574993</v>
          </cell>
          <cell r="J300">
            <v>7.3795885733638905E-2</v>
          </cell>
          <cell r="K300">
            <v>0.43989665614017198</v>
          </cell>
          <cell r="L300">
            <v>1.0934876070000001</v>
          </cell>
          <cell r="M300">
            <v>8.069488649732226E-2</v>
          </cell>
          <cell r="N300">
            <v>0.48102154185001855</v>
          </cell>
          <cell r="O300">
            <v>11888</v>
          </cell>
          <cell r="P300" t="str">
            <v>955804448</v>
          </cell>
          <cell r="Q300" t="str">
            <v>PM</v>
          </cell>
          <cell r="R300" t="str">
            <v>202</v>
          </cell>
          <cell r="S300" t="str">
            <v>01</v>
          </cell>
          <cell r="T300" t="str">
            <v>Etablissement de crédit</v>
          </cell>
          <cell r="U300" t="str">
            <v>201</v>
          </cell>
          <cell r="V300" t="str">
            <v>Banque mutualiste ou coopérative</v>
          </cell>
          <cell r="W300" t="str">
            <v>001</v>
          </cell>
          <cell r="X300" t="str">
            <v>Agrément ACPR</v>
          </cell>
          <cell r="Y300">
            <v>6</v>
          </cell>
          <cell r="Z300" t="str">
            <v>NOUVEL ETABLISSEMENT</v>
          </cell>
          <cell r="AA300" t="str">
            <v>FR</v>
          </cell>
          <cell r="AB300" t="str">
            <v> France</v>
          </cell>
          <cell r="AC300" t="str">
            <v>S. BANCAIRE MUTUALISTE ET AUTRES RESEAUX</v>
          </cell>
          <cell r="AD300">
            <v>1163</v>
          </cell>
          <cell r="AE300" t="str">
            <v>GPE BPCE</v>
          </cell>
          <cell r="AF300">
            <v>0</v>
          </cell>
          <cell r="AG300" t="str">
            <v>06200</v>
          </cell>
          <cell r="AH300" t="str">
            <v>FR</v>
          </cell>
          <cell r="AI300" t="str">
            <v/>
          </cell>
          <cell r="AJ300" t="str">
            <v/>
          </cell>
          <cell r="AK300" t="str">
            <v>EC</v>
          </cell>
          <cell r="AL300" t="str">
            <v>Bq mut</v>
          </cell>
          <cell r="AM300" t="str">
            <v>PERSONNE_MORALE_SOCIETE</v>
          </cell>
          <cell r="AN300" t="str">
            <v>BPCE</v>
          </cell>
          <cell r="AO300" t="str">
            <v>Groupes mutualistes</v>
          </cell>
          <cell r="AP300" t="str">
            <v/>
          </cell>
          <cell r="AQ300" t="str">
            <v/>
          </cell>
          <cell r="AR300" t="str">
            <v>FR</v>
          </cell>
          <cell r="AS300" t="str">
            <v>FRANCE</v>
          </cell>
          <cell r="AT300" t="str">
            <v/>
          </cell>
          <cell r="AU300" t="str">
            <v/>
          </cell>
          <cell r="AV300" t="str">
            <v>TAMISIER</v>
          </cell>
          <cell r="AW300">
            <v>2762</v>
          </cell>
          <cell r="AX300">
            <v>5.8058549040000003</v>
          </cell>
          <cell r="AY300">
            <v>3.6550627940000004</v>
          </cell>
          <cell r="AZ300">
            <v>3.8818040119999999</v>
          </cell>
          <cell r="BA300">
            <v>156</v>
          </cell>
          <cell r="BB300" t="str">
            <v>SI</v>
          </cell>
          <cell r="BC300">
            <v>0</v>
          </cell>
          <cell r="BD300">
            <v>1</v>
          </cell>
        </row>
        <row r="301">
          <cell r="A301" t="str">
            <v>15629</v>
          </cell>
          <cell r="B301" t="str">
            <v>CAISSE FEDER CIT MUT NORD EUROPE</v>
          </cell>
          <cell r="C301" t="str">
            <v>3. Autres (GEA CBD)</v>
          </cell>
          <cell r="D301">
            <v>201312</v>
          </cell>
          <cell r="E301">
            <v>3.4200000000000001E-2</v>
          </cell>
          <cell r="F301">
            <v>0.24660000000000001</v>
          </cell>
          <cell r="G301">
            <v>16.454225201</v>
          </cell>
          <cell r="H301">
            <v>0.56273450187420004</v>
          </cell>
          <cell r="I301">
            <v>4.0576119345666006</v>
          </cell>
          <cell r="O301">
            <v>11925</v>
          </cell>
          <cell r="P301" t="str">
            <v>320342264</v>
          </cell>
          <cell r="Q301" t="str">
            <v>PM</v>
          </cell>
          <cell r="R301" t="str">
            <v>240</v>
          </cell>
          <cell r="S301" t="str">
            <v>01</v>
          </cell>
          <cell r="T301" t="str">
            <v>Etablissement de crédit</v>
          </cell>
          <cell r="U301" t="str">
            <v>201</v>
          </cell>
          <cell r="V301" t="str">
            <v>Banque mutualiste ou coopérative</v>
          </cell>
          <cell r="W301" t="str">
            <v>001</v>
          </cell>
          <cell r="X301" t="str">
            <v>Agrément ACPR</v>
          </cell>
          <cell r="Y301">
            <v>6</v>
          </cell>
          <cell r="Z301" t="str">
            <v>NOUVEL ETABLISSEMENT</v>
          </cell>
          <cell r="AA301" t="str">
            <v>FR</v>
          </cell>
          <cell r="AB301" t="str">
            <v> France</v>
          </cell>
          <cell r="AC301" t="str">
            <v>S. BANCAIRE MUTUALISTE ET AUTRES RESEAUX</v>
          </cell>
          <cell r="AD301">
            <v>29</v>
          </cell>
          <cell r="AE301" t="str">
            <v>GPE CREDIT MUTUEL</v>
          </cell>
          <cell r="AF301">
            <v>0</v>
          </cell>
          <cell r="AG301" t="str">
            <v>59000</v>
          </cell>
          <cell r="AH301" t="str">
            <v>FR</v>
          </cell>
          <cell r="AI301" t="str">
            <v/>
          </cell>
          <cell r="AJ301" t="str">
            <v/>
          </cell>
          <cell r="AK301" t="str">
            <v>EC</v>
          </cell>
          <cell r="AL301" t="str">
            <v>Bq mut</v>
          </cell>
          <cell r="AM301" t="str">
            <v>PERSONNE_MORALE_SOCIETE</v>
          </cell>
          <cell r="AN301" t="str">
            <v>CREDIT MUTUEL</v>
          </cell>
          <cell r="AO301" t="str">
            <v>Groupes mutualistes</v>
          </cell>
          <cell r="AP301" t="str">
            <v/>
          </cell>
          <cell r="AQ301" t="str">
            <v/>
          </cell>
          <cell r="AR301" t="str">
            <v>FR</v>
          </cell>
          <cell r="AS301" t="str">
            <v>FRANCE</v>
          </cell>
          <cell r="AT301" t="str">
            <v/>
          </cell>
          <cell r="AU301" t="str">
            <v/>
          </cell>
          <cell r="AV301" t="str">
            <v>QUILLIEN</v>
          </cell>
          <cell r="AW301">
            <v>2763</v>
          </cell>
          <cell r="AX301">
            <v>19.743687704999999</v>
          </cell>
          <cell r="AY301">
            <v>9.4696483780000005</v>
          </cell>
          <cell r="AZ301">
            <v>10.237798091</v>
          </cell>
          <cell r="BA301">
            <v>65</v>
          </cell>
          <cell r="BB301" t="str">
            <v>SI</v>
          </cell>
          <cell r="BC301">
            <v>0</v>
          </cell>
          <cell r="BD301">
            <v>0</v>
          </cell>
        </row>
        <row r="302">
          <cell r="A302" t="str">
            <v>15668</v>
          </cell>
          <cell r="B302" t="str">
            <v>BNP PARIBAS HOME LOAN SFH</v>
          </cell>
          <cell r="C302" t="str">
            <v>3. Autres (GEA CBD)</v>
          </cell>
          <cell r="D302">
            <v>201312</v>
          </cell>
          <cell r="E302">
            <v>0</v>
          </cell>
          <cell r="F302">
            <v>1.1999999999999999E-3</v>
          </cell>
          <cell r="G302">
            <v>29.706852999999999</v>
          </cell>
          <cell r="H302">
            <v>0</v>
          </cell>
          <cell r="I302">
            <v>3.5648223599999994E-2</v>
          </cell>
          <cell r="O302">
            <v>11979</v>
          </cell>
          <cell r="P302" t="str">
            <v>454084211</v>
          </cell>
          <cell r="Q302" t="str">
            <v>PM</v>
          </cell>
          <cell r="R302" t="str">
            <v>58B</v>
          </cell>
          <cell r="S302" t="str">
            <v>01</v>
          </cell>
          <cell r="T302" t="str">
            <v>Etablissement de crédit</v>
          </cell>
          <cell r="U302" t="str">
            <v>203</v>
          </cell>
          <cell r="V302" t="str">
            <v>Établissement de crédit spécialisé</v>
          </cell>
          <cell r="W302" t="str">
            <v>001</v>
          </cell>
          <cell r="X302" t="str">
            <v>Agrément ACPR</v>
          </cell>
          <cell r="Y302">
            <v>6</v>
          </cell>
          <cell r="Z302" t="str">
            <v>NOUVEL ETABLISSEMENT</v>
          </cell>
          <cell r="AA302" t="str">
            <v>FR</v>
          </cell>
          <cell r="AB302" t="str">
            <v> France</v>
          </cell>
          <cell r="AC302" t="str">
            <v>S. BANCAIRE PRIVE (GRANDS GROUPES)</v>
          </cell>
          <cell r="AD302">
            <v>768</v>
          </cell>
          <cell r="AE302" t="str">
            <v>GPE BNP-PARIBAS</v>
          </cell>
          <cell r="AF302">
            <v>0</v>
          </cell>
          <cell r="AG302" t="str">
            <v>75009</v>
          </cell>
          <cell r="AH302" t="str">
            <v>FR</v>
          </cell>
          <cell r="AI302" t="str">
            <v/>
          </cell>
          <cell r="AJ302" t="str">
            <v/>
          </cell>
          <cell r="AK302" t="str">
            <v>EC</v>
          </cell>
          <cell r="AL302" t="str">
            <v>ECS</v>
          </cell>
          <cell r="AM302" t="str">
            <v>PERSONNE_MORALE_SOCIETE</v>
          </cell>
          <cell r="AN302" t="str">
            <v>BNP-PARIBAS</v>
          </cell>
          <cell r="AO302" t="str">
            <v>Grands groupes bancaires privés</v>
          </cell>
          <cell r="AP302" t="str">
            <v>OUI</v>
          </cell>
          <cell r="AQ302" t="str">
            <v/>
          </cell>
          <cell r="AR302" t="str">
            <v>FR</v>
          </cell>
          <cell r="AS302" t="str">
            <v>FRANCE</v>
          </cell>
          <cell r="AT302" t="str">
            <v/>
          </cell>
          <cell r="AU302" t="str">
            <v/>
          </cell>
          <cell r="AV302" t="str">
            <v>LEMAIRE</v>
          </cell>
          <cell r="AW302">
            <v>2754</v>
          </cell>
          <cell r="AX302">
            <v>28.063439375000002</v>
          </cell>
          <cell r="BA302">
            <v>44</v>
          </cell>
          <cell r="BB302" t="str">
            <v>SI</v>
          </cell>
          <cell r="BC302">
            <v>0</v>
          </cell>
          <cell r="BD302">
            <v>1</v>
          </cell>
        </row>
        <row r="303">
          <cell r="A303" t="str">
            <v>15848</v>
          </cell>
          <cell r="B303" t="str">
            <v>CREDIT MUTUEL - CIC HOME LOAN SFH</v>
          </cell>
          <cell r="C303" t="str">
            <v>3. Autres (GEA CBD)</v>
          </cell>
          <cell r="D303">
            <v>201312</v>
          </cell>
          <cell r="E303">
            <v>7.7000000000000002E-3</v>
          </cell>
          <cell r="F303">
            <v>0.111</v>
          </cell>
          <cell r="G303">
            <v>34.529452774999996</v>
          </cell>
          <cell r="H303">
            <v>0.26587678636749995</v>
          </cell>
          <cell r="I303">
            <v>3.8327692580249995</v>
          </cell>
          <cell r="O303">
            <v>12139</v>
          </cell>
          <cell r="P303" t="str">
            <v>480618800</v>
          </cell>
          <cell r="Q303" t="str">
            <v>PM</v>
          </cell>
          <cell r="R303" t="str">
            <v>58B</v>
          </cell>
          <cell r="S303" t="str">
            <v>01</v>
          </cell>
          <cell r="T303" t="str">
            <v>Etablissement de crédit</v>
          </cell>
          <cell r="U303" t="str">
            <v>203</v>
          </cell>
          <cell r="V303" t="str">
            <v>Établissement de crédit spécialisé</v>
          </cell>
          <cell r="W303" t="str">
            <v>001</v>
          </cell>
          <cell r="X303" t="str">
            <v>Agrément ACPR</v>
          </cell>
          <cell r="Y303">
            <v>6</v>
          </cell>
          <cell r="Z303" t="str">
            <v>NOUVEL ETABLISSEMENT</v>
          </cell>
          <cell r="AA303" t="str">
            <v>FR</v>
          </cell>
          <cell r="AB303" t="str">
            <v> France</v>
          </cell>
          <cell r="AC303" t="str">
            <v>S. BANCAIRE MUTUALISTE ET AUTRES RESEAUX</v>
          </cell>
          <cell r="AD303">
            <v>29</v>
          </cell>
          <cell r="AE303" t="str">
            <v>GPE CREDIT MUTUEL</v>
          </cell>
          <cell r="AF303">
            <v>0</v>
          </cell>
          <cell r="AG303" t="str">
            <v>75009</v>
          </cell>
          <cell r="AH303" t="str">
            <v>FR</v>
          </cell>
          <cell r="AI303" t="str">
            <v/>
          </cell>
          <cell r="AJ303" t="str">
            <v/>
          </cell>
          <cell r="AK303" t="str">
            <v>EC</v>
          </cell>
          <cell r="AL303" t="str">
            <v>ECS</v>
          </cell>
          <cell r="AM303" t="str">
            <v>PERSONNE_MORALE_SOCIETE</v>
          </cell>
          <cell r="AN303" t="str">
            <v>CREDIT MUTUEL</v>
          </cell>
          <cell r="AO303" t="str">
            <v>Groupes mutualistes</v>
          </cell>
          <cell r="AP303" t="str">
            <v/>
          </cell>
          <cell r="AQ303" t="str">
            <v/>
          </cell>
          <cell r="AR303" t="str">
            <v>FR</v>
          </cell>
          <cell r="AS303" t="str">
            <v>FRANCE</v>
          </cell>
          <cell r="AT303" t="str">
            <v/>
          </cell>
          <cell r="AU303" t="str">
            <v/>
          </cell>
          <cell r="AV303" t="str">
            <v>QUILLIEN</v>
          </cell>
          <cell r="AW303">
            <v>2763</v>
          </cell>
          <cell r="AX303">
            <v>26.365637994</v>
          </cell>
          <cell r="BA303">
            <v>47</v>
          </cell>
          <cell r="BB303" t="str">
            <v>SI</v>
          </cell>
          <cell r="BC303">
            <v>0</v>
          </cell>
          <cell r="BD303">
            <v>1</v>
          </cell>
        </row>
        <row r="304">
          <cell r="A304" t="str">
            <v>15898</v>
          </cell>
          <cell r="B304" t="str">
            <v>CREDIT AGRICOLE HOME LOAN SFH</v>
          </cell>
          <cell r="C304" t="str">
            <v>3. Autres (GEA CBD)</v>
          </cell>
          <cell r="D304">
            <v>201312</v>
          </cell>
          <cell r="G304">
            <v>34.931376247000003</v>
          </cell>
          <cell r="O304">
            <v>12196</v>
          </cell>
          <cell r="P304" t="str">
            <v>437667371</v>
          </cell>
          <cell r="Q304" t="str">
            <v>PM</v>
          </cell>
          <cell r="R304" t="str">
            <v>58B</v>
          </cell>
          <cell r="S304" t="str">
            <v>01</v>
          </cell>
          <cell r="T304" t="str">
            <v>Etablissement de crédit</v>
          </cell>
          <cell r="U304" t="str">
            <v>203</v>
          </cell>
          <cell r="V304" t="str">
            <v>Établissement de crédit spécialisé</v>
          </cell>
          <cell r="W304" t="str">
            <v>001</v>
          </cell>
          <cell r="X304" t="str">
            <v>Agrément ACPR</v>
          </cell>
          <cell r="Y304">
            <v>6</v>
          </cell>
          <cell r="Z304" t="str">
            <v>NOUVEL ETABLISSEMENT</v>
          </cell>
          <cell r="AA304" t="str">
            <v>FR</v>
          </cell>
          <cell r="AB304" t="str">
            <v> France</v>
          </cell>
          <cell r="AC304" t="str">
            <v>S. BANCAIRE MUTUALISTE ET AUTRES RESEAUX</v>
          </cell>
          <cell r="AD304">
            <v>27</v>
          </cell>
          <cell r="AE304" t="str">
            <v>GPE CREDIT AGRICOLE</v>
          </cell>
          <cell r="AF304">
            <v>0</v>
          </cell>
          <cell r="AG304" t="str">
            <v>92120</v>
          </cell>
          <cell r="AH304" t="str">
            <v>FR</v>
          </cell>
          <cell r="AI304" t="str">
            <v/>
          </cell>
          <cell r="AJ304" t="str">
            <v/>
          </cell>
          <cell r="AK304" t="str">
            <v>EC</v>
          </cell>
          <cell r="AL304" t="str">
            <v>ECS</v>
          </cell>
          <cell r="AM304" t="str">
            <v>PERSONNE_MORALE_SOCIETE</v>
          </cell>
          <cell r="AN304" t="str">
            <v>CREDIT AGRICOLE</v>
          </cell>
          <cell r="AO304" t="str">
            <v>Groupes mutualistes</v>
          </cell>
          <cell r="AP304" t="str">
            <v/>
          </cell>
          <cell r="AQ304" t="str">
            <v/>
          </cell>
          <cell r="AR304" t="str">
            <v>FR</v>
          </cell>
          <cell r="AS304" t="str">
            <v>FRANCE</v>
          </cell>
          <cell r="AT304" t="str">
            <v/>
          </cell>
          <cell r="AU304" t="str">
            <v/>
          </cell>
          <cell r="AV304" t="str">
            <v>BALLABRIGA</v>
          </cell>
          <cell r="AW304">
            <v>2761</v>
          </cell>
          <cell r="AX304">
            <v>28.201885876999999</v>
          </cell>
          <cell r="BA304">
            <v>43</v>
          </cell>
          <cell r="BB304" t="str">
            <v>SI</v>
          </cell>
          <cell r="BC304">
            <v>0</v>
          </cell>
          <cell r="BD304">
            <v>1</v>
          </cell>
        </row>
        <row r="305">
          <cell r="A305" t="str">
            <v>15968</v>
          </cell>
          <cell r="B305" t="str">
            <v>SOCIETE GENERALE SCF</v>
          </cell>
          <cell r="C305" t="str">
            <v>3. Autres (GEA CBD)</v>
          </cell>
          <cell r="D305">
            <v>201312</v>
          </cell>
          <cell r="E305">
            <v>4.0000000000000002E-4</v>
          </cell>
          <cell r="F305">
            <v>4.5499999999999999E-2</v>
          </cell>
          <cell r="G305">
            <v>12.304742788</v>
          </cell>
          <cell r="H305">
            <v>4.9218971152000003E-3</v>
          </cell>
          <cell r="I305">
            <v>0.55986579685399995</v>
          </cell>
          <cell r="O305">
            <v>12379</v>
          </cell>
          <cell r="P305" t="str">
            <v>479755480</v>
          </cell>
          <cell r="Q305" t="str">
            <v>PM</v>
          </cell>
          <cell r="R305" t="str">
            <v>510</v>
          </cell>
          <cell r="S305" t="str">
            <v>01</v>
          </cell>
          <cell r="T305" t="str">
            <v>Etablissement de crédit</v>
          </cell>
          <cell r="U305" t="str">
            <v>203</v>
          </cell>
          <cell r="V305" t="str">
            <v>Établissement de crédit spécialisé</v>
          </cell>
          <cell r="W305" t="str">
            <v>001</v>
          </cell>
          <cell r="X305" t="str">
            <v>Agrément ACPR</v>
          </cell>
          <cell r="Y305">
            <v>6</v>
          </cell>
          <cell r="Z305" t="str">
            <v>NOUVEL ETABLISSEMENT</v>
          </cell>
          <cell r="AA305" t="str">
            <v>FR</v>
          </cell>
          <cell r="AB305" t="str">
            <v> France</v>
          </cell>
          <cell r="AC305" t="str">
            <v>S. BANCAIRE PRIVE (GRANDS GROUPES)</v>
          </cell>
          <cell r="AD305">
            <v>30</v>
          </cell>
          <cell r="AE305" t="str">
            <v>GPE SOCIETE GENERALE</v>
          </cell>
          <cell r="AF305">
            <v>0</v>
          </cell>
          <cell r="AG305" t="str">
            <v>92800</v>
          </cell>
          <cell r="AH305" t="str">
            <v>FR</v>
          </cell>
          <cell r="AI305" t="str">
            <v/>
          </cell>
          <cell r="AJ305" t="str">
            <v/>
          </cell>
          <cell r="AK305" t="str">
            <v>EC</v>
          </cell>
          <cell r="AL305" t="str">
            <v>ECS</v>
          </cell>
          <cell r="AM305" t="str">
            <v>PERSONNE_MORALE_SOCIETE</v>
          </cell>
          <cell r="AN305" t="str">
            <v>SOCIETE GENERALE</v>
          </cell>
          <cell r="AO305" t="str">
            <v>Grands groupes bancaires privés</v>
          </cell>
          <cell r="AP305" t="str">
            <v>OUI</v>
          </cell>
          <cell r="AQ305" t="str">
            <v/>
          </cell>
          <cell r="AR305" t="str">
            <v>FR</v>
          </cell>
          <cell r="AS305" t="str">
            <v>FRANCE</v>
          </cell>
          <cell r="AT305" t="str">
            <v/>
          </cell>
          <cell r="AU305" t="str">
            <v/>
          </cell>
          <cell r="AV305" t="str">
            <v>AYROLES</v>
          </cell>
          <cell r="AW305">
            <v>2751</v>
          </cell>
          <cell r="AX305">
            <v>10.429606345</v>
          </cell>
          <cell r="BA305">
            <v>114</v>
          </cell>
          <cell r="BB305" t="str">
            <v>SI</v>
          </cell>
          <cell r="BC305">
            <v>0</v>
          </cell>
          <cell r="BD305">
            <v>1</v>
          </cell>
        </row>
        <row r="306">
          <cell r="A306" t="str">
            <v>16006</v>
          </cell>
          <cell r="B306" t="str">
            <v>CRCAM DU MORBIHAN</v>
          </cell>
          <cell r="C306" t="str">
            <v>3. Autres (GEA CBD)</v>
          </cell>
          <cell r="D306">
            <v>201312</v>
          </cell>
          <cell r="E306">
            <v>5.1799999999999999E-2</v>
          </cell>
          <cell r="F306">
            <v>0.18079999999999999</v>
          </cell>
          <cell r="G306">
            <v>6.0067440000000003</v>
          </cell>
          <cell r="H306">
            <v>0.31114933919999999</v>
          </cell>
          <cell r="I306">
            <v>1.0860193151999999</v>
          </cell>
          <cell r="J306">
            <v>4.2299999999999997E-2</v>
          </cell>
          <cell r="K306">
            <v>0.43790000000000001</v>
          </cell>
          <cell r="L306">
            <v>1.955757</v>
          </cell>
          <cell r="M306">
            <v>8.2728521099999994E-2</v>
          </cell>
          <cell r="N306">
            <v>0.8564259903</v>
          </cell>
          <cell r="O306">
            <v>12451</v>
          </cell>
          <cell r="P306" t="str">
            <v>777903816</v>
          </cell>
          <cell r="Q306" t="str">
            <v>PM</v>
          </cell>
          <cell r="R306" t="str">
            <v>210</v>
          </cell>
          <cell r="S306" t="str">
            <v>01</v>
          </cell>
          <cell r="T306" t="str">
            <v>Etablissement de crédit</v>
          </cell>
          <cell r="U306" t="str">
            <v>201</v>
          </cell>
          <cell r="V306" t="str">
            <v>Banque mutualiste ou coopérative</v>
          </cell>
          <cell r="W306" t="str">
            <v>001</v>
          </cell>
          <cell r="X306" t="str">
            <v>Agrément ACPR</v>
          </cell>
          <cell r="Y306">
            <v>6</v>
          </cell>
          <cell r="Z306" t="str">
            <v>NOUVEL ETABLISSEMENT</v>
          </cell>
          <cell r="AA306" t="str">
            <v>FR</v>
          </cell>
          <cell r="AB306" t="str">
            <v> France</v>
          </cell>
          <cell r="AC306" t="str">
            <v>S. BANCAIRE MUTUALISTE ET AUTRES RESEAUX</v>
          </cell>
          <cell r="AD306">
            <v>27</v>
          </cell>
          <cell r="AE306" t="str">
            <v>GPE CREDIT AGRICOLE</v>
          </cell>
          <cell r="AF306">
            <v>0</v>
          </cell>
          <cell r="AG306" t="str">
            <v>56000</v>
          </cell>
          <cell r="AH306" t="str">
            <v>FR</v>
          </cell>
          <cell r="AI306" t="str">
            <v/>
          </cell>
          <cell r="AJ306" t="str">
            <v/>
          </cell>
          <cell r="AK306" t="str">
            <v>EC</v>
          </cell>
          <cell r="AL306" t="str">
            <v>Bq mut</v>
          </cell>
          <cell r="AM306" t="str">
            <v>PERSONNE_MORALE_SOCIETE</v>
          </cell>
          <cell r="AN306" t="str">
            <v>CREDIT AGRICOLE</v>
          </cell>
          <cell r="AO306" t="str">
            <v>Groupes mutualistes</v>
          </cell>
          <cell r="AP306" t="str">
            <v/>
          </cell>
          <cell r="AQ306" t="str">
            <v/>
          </cell>
          <cell r="AR306" t="str">
            <v>FR</v>
          </cell>
          <cell r="AS306" t="str">
            <v>FRANCE</v>
          </cell>
          <cell r="AT306" t="str">
            <v/>
          </cell>
          <cell r="AU306" t="str">
            <v/>
          </cell>
          <cell r="AV306" t="str">
            <v>PIGEON</v>
          </cell>
          <cell r="AW306">
            <v>2761</v>
          </cell>
          <cell r="AX306">
            <v>8.8528860270000003</v>
          </cell>
          <cell r="AY306">
            <v>6.8677046069999994</v>
          </cell>
          <cell r="AZ306">
            <v>2.1184002070000001</v>
          </cell>
          <cell r="BA306">
            <v>126</v>
          </cell>
          <cell r="BB306" t="str">
            <v>SI</v>
          </cell>
          <cell r="BC306">
            <v>0</v>
          </cell>
          <cell r="BD306">
            <v>0</v>
          </cell>
        </row>
        <row r="307">
          <cell r="A307" t="str">
            <v>16058</v>
          </cell>
          <cell r="B307" t="str">
            <v>HSBC SFH (FRANCE)</v>
          </cell>
          <cell r="C307" t="str">
            <v>3. Autres (GEA CBD)</v>
          </cell>
          <cell r="D307">
            <v>201312</v>
          </cell>
          <cell r="E307">
            <v>1.5800000000000002E-2</v>
          </cell>
          <cell r="F307">
            <v>8.8900000000000007E-2</v>
          </cell>
          <cell r="G307">
            <v>5.9621291310000002</v>
          </cell>
          <cell r="H307">
            <v>9.4201640269800019E-2</v>
          </cell>
          <cell r="I307">
            <v>0.53003327974590009</v>
          </cell>
          <cell r="O307">
            <v>12546</v>
          </cell>
          <cell r="P307" t="str">
            <v>480034917</v>
          </cell>
          <cell r="Q307" t="str">
            <v>PM</v>
          </cell>
          <cell r="R307" t="str">
            <v>58B</v>
          </cell>
          <cell r="S307" t="str">
            <v>01</v>
          </cell>
          <cell r="T307" t="str">
            <v>Etablissement de crédit</v>
          </cell>
          <cell r="U307" t="str">
            <v>203</v>
          </cell>
          <cell r="V307" t="str">
            <v>Établissement de crédit spécialisé</v>
          </cell>
          <cell r="W307" t="str">
            <v>001</v>
          </cell>
          <cell r="X307" t="str">
            <v>Agrément ACPR</v>
          </cell>
          <cell r="Y307">
            <v>6</v>
          </cell>
          <cell r="Z307" t="str">
            <v>NOUVEL ETABLISSEMENT</v>
          </cell>
          <cell r="AA307" t="str">
            <v>GB</v>
          </cell>
          <cell r="AB307" t="str">
            <v> Royaume-Uni</v>
          </cell>
          <cell r="AC307" t="str">
            <v>S. BANCAIRE ETRANGER EEE</v>
          </cell>
          <cell r="AD307">
            <v>160</v>
          </cell>
          <cell r="AE307" t="str">
            <v>GPE HSBC HOLDINGS</v>
          </cell>
          <cell r="AF307">
            <v>0</v>
          </cell>
          <cell r="AG307" t="str">
            <v>75008</v>
          </cell>
          <cell r="AH307" t="str">
            <v>FR</v>
          </cell>
          <cell r="AI307" t="str">
            <v/>
          </cell>
          <cell r="AJ307" t="str">
            <v/>
          </cell>
          <cell r="AK307" t="str">
            <v>EC</v>
          </cell>
          <cell r="AL307" t="str">
            <v>ECS</v>
          </cell>
          <cell r="AM307" t="str">
            <v>PERSONNE_MORALE_SOCIETE</v>
          </cell>
          <cell r="AN307" t="str">
            <v>HSBC HOLDINGS</v>
          </cell>
          <cell r="AO307" t="str">
            <v>Grands groupes bancaires privés</v>
          </cell>
          <cell r="AP307" t="str">
            <v>OUI</v>
          </cell>
          <cell r="AQ307" t="str">
            <v/>
          </cell>
          <cell r="AR307" t="str">
            <v>ETR</v>
          </cell>
          <cell r="AS307" t="str">
            <v>FRANCE</v>
          </cell>
          <cell r="AT307" t="str">
            <v/>
          </cell>
          <cell r="AU307" t="str">
            <v/>
          </cell>
          <cell r="AV307" t="str">
            <v>RINERO</v>
          </cell>
          <cell r="AW307">
            <v>2752</v>
          </cell>
          <cell r="AX307">
            <v>5.3018585219999999</v>
          </cell>
          <cell r="BA307">
            <v>164</v>
          </cell>
          <cell r="BB307" t="str">
            <v>SI</v>
          </cell>
          <cell r="BC307">
            <v>0</v>
          </cell>
          <cell r="BD307">
            <v>1</v>
          </cell>
        </row>
        <row r="308">
          <cell r="A308" t="str">
            <v>16088</v>
          </cell>
          <cell r="B308" t="str">
            <v>ARKEA SFH</v>
          </cell>
          <cell r="C308" t="str">
            <v>3. Autres (GEA CBD)</v>
          </cell>
          <cell r="D308">
            <v>201312</v>
          </cell>
          <cell r="E308">
            <v>3.5999999999999999E-3</v>
          </cell>
          <cell r="F308">
            <v>0.1101</v>
          </cell>
          <cell r="G308">
            <v>6.9081831220000005</v>
          </cell>
          <cell r="H308">
            <v>2.48694592392E-2</v>
          </cell>
          <cell r="I308">
            <v>0.76059096173220009</v>
          </cell>
          <cell r="O308">
            <v>12586</v>
          </cell>
          <cell r="P308" t="str">
            <v>433383205</v>
          </cell>
          <cell r="Q308" t="str">
            <v>PM</v>
          </cell>
          <cell r="R308" t="str">
            <v>58B</v>
          </cell>
          <cell r="S308" t="str">
            <v>01</v>
          </cell>
          <cell r="T308" t="str">
            <v>Etablissement de crédit</v>
          </cell>
          <cell r="U308" t="str">
            <v>203</v>
          </cell>
          <cell r="V308" t="str">
            <v>Établissement de crédit spécialisé</v>
          </cell>
          <cell r="W308" t="str">
            <v>001</v>
          </cell>
          <cell r="X308" t="str">
            <v>Agrément ACPR</v>
          </cell>
          <cell r="Y308">
            <v>6</v>
          </cell>
          <cell r="Z308" t="str">
            <v>NOUVEL ETABLISSEMENT</v>
          </cell>
          <cell r="AA308" t="str">
            <v>FR</v>
          </cell>
          <cell r="AB308" t="str">
            <v> France</v>
          </cell>
          <cell r="AC308" t="str">
            <v>S. BANCAIRE MUTUALISTE ET AUTRES RESEAUX</v>
          </cell>
          <cell r="AD308">
            <v>29</v>
          </cell>
          <cell r="AE308" t="str">
            <v>GPE CREDIT MUTUEL</v>
          </cell>
          <cell r="AF308">
            <v>0</v>
          </cell>
          <cell r="AG308" t="str">
            <v>29200</v>
          </cell>
          <cell r="AH308" t="str">
            <v>FR</v>
          </cell>
          <cell r="AI308" t="str">
            <v/>
          </cell>
          <cell r="AJ308" t="str">
            <v/>
          </cell>
          <cell r="AK308" t="str">
            <v>EC</v>
          </cell>
          <cell r="AL308" t="str">
            <v>ECS</v>
          </cell>
          <cell r="AM308" t="str">
            <v>PERSONNE_MORALE_SOCIETE</v>
          </cell>
          <cell r="AN308" t="str">
            <v>CREDIT MUTUEL</v>
          </cell>
          <cell r="AO308" t="str">
            <v>Groupes mutualistes</v>
          </cell>
          <cell r="AP308" t="str">
            <v/>
          </cell>
          <cell r="AQ308" t="str">
            <v/>
          </cell>
          <cell r="AR308" t="str">
            <v>FR</v>
          </cell>
          <cell r="AS308" t="str">
            <v>FRANCE</v>
          </cell>
          <cell r="AT308" t="str">
            <v/>
          </cell>
          <cell r="AU308" t="str">
            <v/>
          </cell>
          <cell r="AV308" t="str">
            <v>QUILLIEN</v>
          </cell>
          <cell r="AW308">
            <v>2763</v>
          </cell>
          <cell r="AX308">
            <v>4.690409389</v>
          </cell>
          <cell r="BA308">
            <v>175</v>
          </cell>
          <cell r="BB308" t="str">
            <v>SI</v>
          </cell>
          <cell r="BC308">
            <v>0</v>
          </cell>
          <cell r="BD308">
            <v>1</v>
          </cell>
        </row>
        <row r="309">
          <cell r="A309" t="str">
            <v>16106</v>
          </cell>
          <cell r="B309" t="str">
            <v>CRCAM DE LORRAINE</v>
          </cell>
          <cell r="C309" t="str">
            <v>3. Autres (GEA CBD)</v>
          </cell>
          <cell r="D309">
            <v>201312</v>
          </cell>
          <cell r="E309">
            <v>4.9799999999999997E-2</v>
          </cell>
          <cell r="F309">
            <v>0.17330000000000001</v>
          </cell>
          <cell r="G309">
            <v>5.4859499999999999</v>
          </cell>
          <cell r="H309">
            <v>0.27320031</v>
          </cell>
          <cell r="I309">
            <v>0.95071513500000004</v>
          </cell>
          <cell r="J309">
            <v>6.1699999999999998E-2</v>
          </cell>
          <cell r="K309">
            <v>0.43330000000000002</v>
          </cell>
          <cell r="L309">
            <v>1.864509</v>
          </cell>
          <cell r="M309">
            <v>0.11504020529999999</v>
          </cell>
          <cell r="N309">
            <v>0.80789174969999999</v>
          </cell>
          <cell r="O309">
            <v>1291</v>
          </cell>
          <cell r="P309" t="str">
            <v>775616162</v>
          </cell>
          <cell r="Q309" t="str">
            <v>PM</v>
          </cell>
          <cell r="R309" t="str">
            <v>210</v>
          </cell>
          <cell r="S309" t="str">
            <v>01</v>
          </cell>
          <cell r="T309" t="str">
            <v>Etablissement de crédit</v>
          </cell>
          <cell r="U309" t="str">
            <v>201</v>
          </cell>
          <cell r="V309" t="str">
            <v>Banque mutualiste ou coopérative</v>
          </cell>
          <cell r="W309" t="str">
            <v>001</v>
          </cell>
          <cell r="X309" t="str">
            <v>Agrément ACPR</v>
          </cell>
          <cell r="Y309">
            <v>6</v>
          </cell>
          <cell r="Z309" t="str">
            <v>NOUVEL ETABLISSEMENT</v>
          </cell>
          <cell r="AA309" t="str">
            <v>FR</v>
          </cell>
          <cell r="AB309" t="str">
            <v> France</v>
          </cell>
          <cell r="AC309" t="str">
            <v>S. BANCAIRE MUTUALISTE ET AUTRES RESEAUX</v>
          </cell>
          <cell r="AD309">
            <v>27</v>
          </cell>
          <cell r="AE309" t="str">
            <v>GPE CREDIT AGRICOLE</v>
          </cell>
          <cell r="AF309">
            <v>0</v>
          </cell>
          <cell r="AG309" t="str">
            <v>57000</v>
          </cell>
          <cell r="AH309" t="str">
            <v>FR</v>
          </cell>
          <cell r="AI309" t="str">
            <v/>
          </cell>
          <cell r="AJ309" t="str">
            <v/>
          </cell>
          <cell r="AK309" t="str">
            <v>EC</v>
          </cell>
          <cell r="AL309" t="str">
            <v>Bq mut</v>
          </cell>
          <cell r="AM309" t="str">
            <v>PERSONNE_MORALE_SOCIETE</v>
          </cell>
          <cell r="AN309" t="str">
            <v>CREDIT AGRICOLE</v>
          </cell>
          <cell r="AO309" t="str">
            <v>Groupes mutualistes</v>
          </cell>
          <cell r="AP309" t="str">
            <v/>
          </cell>
          <cell r="AQ309" t="str">
            <v/>
          </cell>
          <cell r="AR309" t="str">
            <v>FR</v>
          </cell>
          <cell r="AS309" t="str">
            <v>FRANCE</v>
          </cell>
          <cell r="AT309" t="str">
            <v/>
          </cell>
          <cell r="AU309" t="str">
            <v/>
          </cell>
          <cell r="AV309" t="str">
            <v>THUEZ</v>
          </cell>
          <cell r="AW309">
            <v>2761</v>
          </cell>
          <cell r="AX309">
            <v>8.6732466099999996</v>
          </cell>
          <cell r="AY309">
            <v>6.3021323699999998</v>
          </cell>
          <cell r="AZ309">
            <v>2.1189392590000002</v>
          </cell>
          <cell r="BA309">
            <v>128</v>
          </cell>
          <cell r="BB309" t="str">
            <v>SI</v>
          </cell>
          <cell r="BC309">
            <v>0</v>
          </cell>
          <cell r="BD309">
            <v>0</v>
          </cell>
        </row>
        <row r="310">
          <cell r="A310" t="str">
            <v>16159</v>
          </cell>
          <cell r="B310" t="str">
            <v>CAISSE FEDER CIT MUT ANTILLES-GUYANE</v>
          </cell>
          <cell r="C310" t="str">
            <v>3. Autres (GEA CBD)</v>
          </cell>
          <cell r="D310">
            <v>201312</v>
          </cell>
          <cell r="E310">
            <v>9.11E-2</v>
          </cell>
          <cell r="F310">
            <v>0.21199999999999999</v>
          </cell>
          <cell r="G310">
            <v>1.8589615779999999</v>
          </cell>
          <cell r="H310">
            <v>0.16935139975579999</v>
          </cell>
          <cell r="I310">
            <v>0.39409985453599999</v>
          </cell>
          <cell r="O310">
            <v>12674</v>
          </cell>
          <cell r="P310" t="str">
            <v>682033261</v>
          </cell>
          <cell r="Q310" t="str">
            <v>PM</v>
          </cell>
          <cell r="R310" t="str">
            <v>243</v>
          </cell>
          <cell r="S310" t="str">
            <v>01</v>
          </cell>
          <cell r="T310" t="str">
            <v>Etablissement de crédit</v>
          </cell>
          <cell r="U310" t="str">
            <v>201</v>
          </cell>
          <cell r="V310" t="str">
            <v>Banque mutualiste ou coopérative</v>
          </cell>
          <cell r="W310" t="str">
            <v>001</v>
          </cell>
          <cell r="X310" t="str">
            <v>Agrément ACPR</v>
          </cell>
          <cell r="Y310">
            <v>6</v>
          </cell>
          <cell r="Z310" t="str">
            <v>NOUVEL ETABLISSEMENT</v>
          </cell>
          <cell r="AA310" t="str">
            <v>FR</v>
          </cell>
          <cell r="AB310" t="str">
            <v> France</v>
          </cell>
          <cell r="AC310" t="str">
            <v>S. BANCAIRE MUTUALISTE ET AUTRES RESEAUX</v>
          </cell>
          <cell r="AD310">
            <v>29</v>
          </cell>
          <cell r="AE310" t="str">
            <v>GPE CREDIT MUTUEL</v>
          </cell>
          <cell r="AF310">
            <v>0</v>
          </cell>
          <cell r="AG310" t="str">
            <v>97200</v>
          </cell>
          <cell r="AH310" t="str">
            <v>FR</v>
          </cell>
          <cell r="AI310" t="str">
            <v/>
          </cell>
          <cell r="AJ310" t="str">
            <v/>
          </cell>
          <cell r="AK310" t="str">
            <v>EC</v>
          </cell>
          <cell r="AL310" t="str">
            <v>Bq mut</v>
          </cell>
          <cell r="AM310" t="str">
            <v>PERSONNE_MORALE_SOCIETE</v>
          </cell>
          <cell r="AN310" t="str">
            <v>CREDIT MUTUEL</v>
          </cell>
          <cell r="AO310" t="str">
            <v>Groupes mutualistes</v>
          </cell>
          <cell r="AP310" t="str">
            <v/>
          </cell>
          <cell r="AQ310" t="str">
            <v/>
          </cell>
          <cell r="AR310" t="str">
            <v>FR</v>
          </cell>
          <cell r="AS310" t="str">
            <v>FRANCE</v>
          </cell>
          <cell r="AT310" t="str">
            <v/>
          </cell>
          <cell r="AU310" t="str">
            <v/>
          </cell>
          <cell r="AV310" t="str">
            <v>NEY</v>
          </cell>
          <cell r="AW310">
            <v>2763</v>
          </cell>
          <cell r="AX310">
            <v>1.978876694</v>
          </cell>
          <cell r="AY310">
            <v>1.544840022</v>
          </cell>
          <cell r="AZ310">
            <v>1.3101407350000001</v>
          </cell>
          <cell r="BA310">
            <v>243</v>
          </cell>
          <cell r="BB310" t="str">
            <v>SI</v>
          </cell>
          <cell r="BC310">
            <v>0</v>
          </cell>
          <cell r="BD310">
            <v>0</v>
          </cell>
        </row>
        <row r="311">
          <cell r="A311" t="str">
            <v>16188</v>
          </cell>
          <cell r="B311" t="str">
            <v>BPCE</v>
          </cell>
          <cell r="C311" t="str">
            <v>3. Autres (GEA CBD)</v>
          </cell>
          <cell r="D311">
            <v>201312</v>
          </cell>
          <cell r="E311">
            <v>3.3026264284705301E-2</v>
          </cell>
          <cell r="F311">
            <v>0.24598278095433099</v>
          </cell>
          <cell r="G311">
            <v>206.76498231299999</v>
          </cell>
          <cell r="H311">
            <v>6.8286749506915552</v>
          </cell>
          <cell r="I311">
            <v>50.860625353324799</v>
          </cell>
          <cell r="J311">
            <v>1.7614075500282399E-2</v>
          </cell>
          <cell r="K311">
            <v>0.44371210894301899</v>
          </cell>
          <cell r="L311">
            <v>26.140698214</v>
          </cell>
          <cell r="M311">
            <v>0.46044423197149326</v>
          </cell>
          <cell r="N311">
            <v>11.59894433377695</v>
          </cell>
          <cell r="O311">
            <v>12732</v>
          </cell>
          <cell r="P311" t="str">
            <v>493455042</v>
          </cell>
          <cell r="Q311" t="str">
            <v>PM</v>
          </cell>
          <cell r="R311" t="str">
            <v>190</v>
          </cell>
          <cell r="S311" t="str">
            <v>01</v>
          </cell>
          <cell r="T311" t="str">
            <v>Etablissement de crédit</v>
          </cell>
          <cell r="U311" t="str">
            <v>200</v>
          </cell>
          <cell r="V311" t="str">
            <v>Banque</v>
          </cell>
          <cell r="W311" t="str">
            <v>001</v>
          </cell>
          <cell r="X311" t="str">
            <v>Agrément ACPR</v>
          </cell>
          <cell r="Y311">
            <v>6</v>
          </cell>
          <cell r="Z311" t="str">
            <v>NOUVEL ETABLISSEMENT</v>
          </cell>
          <cell r="AA311" t="str">
            <v>FR</v>
          </cell>
          <cell r="AB311" t="str">
            <v> France</v>
          </cell>
          <cell r="AC311" t="str">
            <v>S. BANCAIRE MUTUALISTE ET AUTRES RESEAUX</v>
          </cell>
          <cell r="AD311">
            <v>1163</v>
          </cell>
          <cell r="AE311" t="str">
            <v>GPE BPCE</v>
          </cell>
          <cell r="AF311">
            <v>0</v>
          </cell>
          <cell r="AG311" t="str">
            <v>75013</v>
          </cell>
          <cell r="AH311" t="str">
            <v>FR</v>
          </cell>
          <cell r="AI311" t="str">
            <v/>
          </cell>
          <cell r="AJ311" t="str">
            <v/>
          </cell>
          <cell r="AK311" t="str">
            <v>EC</v>
          </cell>
          <cell r="AL311" t="str">
            <v>Banque</v>
          </cell>
          <cell r="AM311" t="str">
            <v>PERSONNE_MORALE_SOCIETE</v>
          </cell>
          <cell r="AN311" t="str">
            <v>BPCE</v>
          </cell>
          <cell r="AO311" t="str">
            <v>Groupes mutualistes</v>
          </cell>
          <cell r="AP311" t="str">
            <v/>
          </cell>
          <cell r="AQ311" t="str">
            <v/>
          </cell>
          <cell r="AR311" t="str">
            <v>FR</v>
          </cell>
          <cell r="AS311" t="str">
            <v>FRANCE</v>
          </cell>
          <cell r="AT311" t="str">
            <v/>
          </cell>
          <cell r="AU311" t="str">
            <v/>
          </cell>
          <cell r="AV311" t="str">
            <v>RINGWALD</v>
          </cell>
          <cell r="AW311">
            <v>2762</v>
          </cell>
          <cell r="AX311">
            <v>323.35604160700001</v>
          </cell>
          <cell r="AY311">
            <v>0.63632049800000001</v>
          </cell>
          <cell r="AZ311">
            <v>1.3884694099999999</v>
          </cell>
          <cell r="BA311">
            <v>7</v>
          </cell>
          <cell r="BB311" t="str">
            <v>SI</v>
          </cell>
          <cell r="BC311">
            <v>0</v>
          </cell>
          <cell r="BD311">
            <v>1</v>
          </cell>
        </row>
        <row r="312">
          <cell r="A312" t="str">
            <v>16228</v>
          </cell>
          <cell r="B312" t="str">
            <v>SOCIETE GENERALE SFH</v>
          </cell>
          <cell r="C312" t="str">
            <v>3. Autres (GEA CBD)</v>
          </cell>
          <cell r="D312">
            <v>201312</v>
          </cell>
          <cell r="E312">
            <v>1.1000000000000001E-3</v>
          </cell>
          <cell r="F312">
            <v>0.12970000000000001</v>
          </cell>
          <cell r="G312">
            <v>23.176230500999999</v>
          </cell>
          <cell r="H312">
            <v>2.5493853551099999E-2</v>
          </cell>
          <cell r="I312">
            <v>3.0059570959797002</v>
          </cell>
          <cell r="O312">
            <v>12786</v>
          </cell>
          <cell r="P312" t="str">
            <v>445345507</v>
          </cell>
          <cell r="Q312" t="str">
            <v>PM</v>
          </cell>
          <cell r="R312" t="str">
            <v>58B</v>
          </cell>
          <cell r="S312" t="str">
            <v>01</v>
          </cell>
          <cell r="T312" t="str">
            <v>Etablissement de crédit</v>
          </cell>
          <cell r="U312" t="str">
            <v>203</v>
          </cell>
          <cell r="V312" t="str">
            <v>Établissement de crédit spécialisé</v>
          </cell>
          <cell r="W312" t="str">
            <v>001</v>
          </cell>
          <cell r="X312" t="str">
            <v>Agrément ACPR</v>
          </cell>
          <cell r="Y312">
            <v>6</v>
          </cell>
          <cell r="Z312" t="str">
            <v>NOUVEL ETABLISSEMENT</v>
          </cell>
          <cell r="AA312" t="str">
            <v>FR</v>
          </cell>
          <cell r="AB312" t="str">
            <v> France</v>
          </cell>
          <cell r="AC312" t="str">
            <v>S. BANCAIRE PRIVE (GRANDS GROUPES)</v>
          </cell>
          <cell r="AD312">
            <v>30</v>
          </cell>
          <cell r="AE312" t="str">
            <v>GPE SOCIETE GENERALE</v>
          </cell>
          <cell r="AF312">
            <v>0</v>
          </cell>
          <cell r="AG312" t="str">
            <v>92800</v>
          </cell>
          <cell r="AH312" t="str">
            <v>FR</v>
          </cell>
          <cell r="AI312" t="str">
            <v/>
          </cell>
          <cell r="AJ312" t="str">
            <v/>
          </cell>
          <cell r="AK312" t="str">
            <v>EC</v>
          </cell>
          <cell r="AL312" t="str">
            <v>ECS</v>
          </cell>
          <cell r="AM312" t="str">
            <v>PERSONNE_MORALE_SOCIETE</v>
          </cell>
          <cell r="AN312" t="str">
            <v>SOCIETE GENERALE</v>
          </cell>
          <cell r="AO312" t="str">
            <v>Grands groupes bancaires privés</v>
          </cell>
          <cell r="AP312" t="str">
            <v>OUI</v>
          </cell>
          <cell r="AQ312" t="str">
            <v/>
          </cell>
          <cell r="AR312" t="str">
            <v>FR</v>
          </cell>
          <cell r="AS312" t="str">
            <v>FRANCE</v>
          </cell>
          <cell r="AT312" t="str">
            <v/>
          </cell>
          <cell r="AU312" t="str">
            <v/>
          </cell>
          <cell r="AV312" t="str">
            <v>MOTTAIS</v>
          </cell>
          <cell r="AW312">
            <v>2751</v>
          </cell>
          <cell r="AX312">
            <v>24.946625857000001</v>
          </cell>
          <cell r="BA312">
            <v>51</v>
          </cell>
          <cell r="BB312" t="str">
            <v>SI</v>
          </cell>
          <cell r="BC312">
            <v>0</v>
          </cell>
          <cell r="BD312">
            <v>1</v>
          </cell>
        </row>
        <row r="313">
          <cell r="A313" t="str">
            <v>16275</v>
          </cell>
          <cell r="B313" t="str">
            <v>CAISSE D EPARGNE NORD FRANCE EUROPE</v>
          </cell>
          <cell r="C313" t="str">
            <v>3. Autres (GEA CBD)</v>
          </cell>
          <cell r="D313">
            <v>201312</v>
          </cell>
          <cell r="E313">
            <v>4.5560000000000003E-2</v>
          </cell>
          <cell r="F313">
            <v>0.21026</v>
          </cell>
          <cell r="G313">
            <v>9.4840352259999996</v>
          </cell>
          <cell r="H313">
            <v>0.43209264489656002</v>
          </cell>
          <cell r="I313">
            <v>1.9941132466187599</v>
          </cell>
          <cell r="O313">
            <v>12877</v>
          </cell>
          <cell r="P313" t="str">
            <v>383089752</v>
          </cell>
          <cell r="Q313" t="str">
            <v>PM</v>
          </cell>
          <cell r="R313" t="str">
            <v>270</v>
          </cell>
          <cell r="S313" t="str">
            <v>01</v>
          </cell>
          <cell r="T313" t="str">
            <v>Etablissement de crédit</v>
          </cell>
          <cell r="U313" t="str">
            <v>201</v>
          </cell>
          <cell r="V313" t="str">
            <v>Banque mutualiste ou coopérative</v>
          </cell>
          <cell r="W313" t="str">
            <v>001</v>
          </cell>
          <cell r="X313" t="str">
            <v>Agrément ACPR</v>
          </cell>
          <cell r="Y313">
            <v>8</v>
          </cell>
          <cell r="Z313" t="str">
            <v>RESTRUCTURATION AVEC REPRISE DE CIB</v>
          </cell>
          <cell r="AA313" t="str">
            <v>FR</v>
          </cell>
          <cell r="AB313" t="str">
            <v> France</v>
          </cell>
          <cell r="AC313" t="str">
            <v>S. BANCAIRE MUTUALISTE ET AUTRES RESEAUX</v>
          </cell>
          <cell r="AD313">
            <v>1163</v>
          </cell>
          <cell r="AE313" t="str">
            <v>GPE BPCE</v>
          </cell>
          <cell r="AF313">
            <v>0</v>
          </cell>
          <cell r="AG313" t="str">
            <v>59777</v>
          </cell>
          <cell r="AH313" t="str">
            <v>FR</v>
          </cell>
          <cell r="AI313" t="str">
            <v/>
          </cell>
          <cell r="AJ313" t="str">
            <v/>
          </cell>
          <cell r="AK313" t="str">
            <v>EC</v>
          </cell>
          <cell r="AL313" t="str">
            <v>Bq mut</v>
          </cell>
          <cell r="AM313" t="str">
            <v>PERSONNE_MORALE_SOCIETE</v>
          </cell>
          <cell r="AN313" t="str">
            <v>BPCE</v>
          </cell>
          <cell r="AO313" t="str">
            <v>Groupes mutualistes</v>
          </cell>
          <cell r="AP313" t="str">
            <v/>
          </cell>
          <cell r="AQ313" t="str">
            <v/>
          </cell>
          <cell r="AR313" t="str">
            <v>FR</v>
          </cell>
          <cell r="AS313" t="str">
            <v>FRANCE</v>
          </cell>
          <cell r="AT313" t="str">
            <v/>
          </cell>
          <cell r="AU313" t="str">
            <v/>
          </cell>
          <cell r="AV313" t="str">
            <v>CISSOKHO-COULIBALY</v>
          </cell>
          <cell r="AW313">
            <v>2762</v>
          </cell>
          <cell r="AX313">
            <v>21.446801116</v>
          </cell>
          <cell r="AY313">
            <v>11.312183233999999</v>
          </cell>
          <cell r="AZ313">
            <v>14.308943391000001</v>
          </cell>
          <cell r="BA313">
            <v>57</v>
          </cell>
          <cell r="BB313" t="str">
            <v>SI</v>
          </cell>
          <cell r="BC313">
            <v>0</v>
          </cell>
          <cell r="BD313">
            <v>1</v>
          </cell>
        </row>
        <row r="314">
          <cell r="A314" t="str">
            <v>16358</v>
          </cell>
          <cell r="B314" t="str">
            <v>ARKEA SCF</v>
          </cell>
          <cell r="C314" t="str">
            <v>3. Autres (GEA CBD)</v>
          </cell>
          <cell r="D314">
            <v>201312</v>
          </cell>
          <cell r="E314">
            <v>1.21E-2</v>
          </cell>
          <cell r="F314">
            <v>0.28399999999999997</v>
          </cell>
          <cell r="G314">
            <v>6.6347255000000008E-2</v>
          </cell>
          <cell r="H314">
            <v>8.0280178550000002E-4</v>
          </cell>
          <cell r="I314">
            <v>1.8842620420000001E-2</v>
          </cell>
          <cell r="O314">
            <v>12986</v>
          </cell>
          <cell r="P314" t="str">
            <v>440180842</v>
          </cell>
          <cell r="Q314" t="str">
            <v>PM</v>
          </cell>
          <cell r="R314" t="str">
            <v>510</v>
          </cell>
          <cell r="S314" t="str">
            <v>01</v>
          </cell>
          <cell r="T314" t="str">
            <v>Etablissement de crédit</v>
          </cell>
          <cell r="U314" t="str">
            <v>203</v>
          </cell>
          <cell r="V314" t="str">
            <v>Établissement de crédit spécialisé</v>
          </cell>
          <cell r="W314" t="str">
            <v>001</v>
          </cell>
          <cell r="X314" t="str">
            <v>Agrément ACPR</v>
          </cell>
          <cell r="Y314">
            <v>6</v>
          </cell>
          <cell r="Z314" t="str">
            <v>NOUVEL ETABLISSEMENT</v>
          </cell>
          <cell r="AA314" t="str">
            <v>FR</v>
          </cell>
          <cell r="AB314" t="str">
            <v> France</v>
          </cell>
          <cell r="AC314" t="str">
            <v>S. BANCAIRE MUTUALISTE ET AUTRES RESEAUX</v>
          </cell>
          <cell r="AD314">
            <v>29</v>
          </cell>
          <cell r="AE314" t="str">
            <v>GPE CREDIT MUTUEL</v>
          </cell>
          <cell r="AF314">
            <v>0</v>
          </cell>
          <cell r="AG314" t="str">
            <v>29480</v>
          </cell>
          <cell r="AH314" t="str">
            <v>FR</v>
          </cell>
          <cell r="AI314" t="str">
            <v/>
          </cell>
          <cell r="AJ314" t="str">
            <v/>
          </cell>
          <cell r="AK314" t="str">
            <v>EC</v>
          </cell>
          <cell r="AL314" t="str">
            <v>ECS</v>
          </cell>
          <cell r="AM314" t="str">
            <v>PERSONNE_MORALE_SOCIETE</v>
          </cell>
          <cell r="AN314" t="str">
            <v>CREDIT MUTUEL</v>
          </cell>
          <cell r="AO314" t="str">
            <v>Groupes mutualistes</v>
          </cell>
          <cell r="AP314" t="str">
            <v/>
          </cell>
          <cell r="AQ314" t="str">
            <v/>
          </cell>
          <cell r="AR314" t="str">
            <v>FR</v>
          </cell>
          <cell r="AS314" t="str">
            <v>FRANCE</v>
          </cell>
          <cell r="AT314" t="str">
            <v/>
          </cell>
          <cell r="AU314" t="str">
            <v/>
          </cell>
          <cell r="AV314" t="str">
            <v>QUILLIEN</v>
          </cell>
          <cell r="AW314">
            <v>2763</v>
          </cell>
          <cell r="AX314">
            <v>0.98830378200000002</v>
          </cell>
          <cell r="BA314">
            <v>311</v>
          </cell>
          <cell r="BB314" t="str">
            <v>SI</v>
          </cell>
          <cell r="BC314">
            <v>0</v>
          </cell>
          <cell r="BD314">
            <v>1</v>
          </cell>
        </row>
        <row r="315">
          <cell r="A315" t="str">
            <v>16438</v>
          </cell>
          <cell r="B315" t="str">
            <v>BPCE SFH</v>
          </cell>
          <cell r="C315" t="str">
            <v>3. Autres (GEA CBD)</v>
          </cell>
          <cell r="D315">
            <v>201312</v>
          </cell>
          <cell r="E315">
            <v>1.4540000000000001E-2</v>
          </cell>
          <cell r="F315">
            <v>0.14413000000000001</v>
          </cell>
          <cell r="G315">
            <v>23.417063217999999</v>
          </cell>
          <cell r="H315">
            <v>0.34048409918972</v>
          </cell>
          <cell r="I315">
            <v>3.37510132161034</v>
          </cell>
          <cell r="J315">
            <v>0.11</v>
          </cell>
          <cell r="K315">
            <v>0.32695000000000002</v>
          </cell>
          <cell r="L315">
            <v>2.1072200000000002E-4</v>
          </cell>
          <cell r="M315">
            <v>2.3179420000000002E-5</v>
          </cell>
          <cell r="N315">
            <v>6.8895557900000012E-5</v>
          </cell>
          <cell r="O315">
            <v>13063</v>
          </cell>
          <cell r="P315" t="str">
            <v>501682033</v>
          </cell>
          <cell r="Q315" t="str">
            <v>PM</v>
          </cell>
          <cell r="R315" t="str">
            <v>58B</v>
          </cell>
          <cell r="S315" t="str">
            <v>01</v>
          </cell>
          <cell r="T315" t="str">
            <v>Etablissement de crédit</v>
          </cell>
          <cell r="U315" t="str">
            <v>203</v>
          </cell>
          <cell r="V315" t="str">
            <v>Établissement de crédit spécialisé</v>
          </cell>
          <cell r="W315" t="str">
            <v>001</v>
          </cell>
          <cell r="X315" t="str">
            <v>Agrément ACPR</v>
          </cell>
          <cell r="Y315">
            <v>6</v>
          </cell>
          <cell r="Z315" t="str">
            <v>NOUVEL ETABLISSEMENT</v>
          </cell>
          <cell r="AA315" t="str">
            <v>FR</v>
          </cell>
          <cell r="AB315" t="str">
            <v> France</v>
          </cell>
          <cell r="AC315" t="str">
            <v>S. BANCAIRE MUTUALISTE ET AUTRES RESEAUX</v>
          </cell>
          <cell r="AD315">
            <v>1163</v>
          </cell>
          <cell r="AE315" t="str">
            <v>GPE BPCE</v>
          </cell>
          <cell r="AF315">
            <v>0</v>
          </cell>
          <cell r="AG315" t="str">
            <v>75013</v>
          </cell>
          <cell r="AH315" t="str">
            <v>FR</v>
          </cell>
          <cell r="AI315" t="str">
            <v/>
          </cell>
          <cell r="AJ315" t="str">
            <v/>
          </cell>
          <cell r="AK315" t="str">
            <v>EC</v>
          </cell>
          <cell r="AL315" t="str">
            <v>ECS</v>
          </cell>
          <cell r="AM315" t="str">
            <v>PERSONNE_MORALE_SOCIETE</v>
          </cell>
          <cell r="AN315" t="str">
            <v>BPCE</v>
          </cell>
          <cell r="AO315" t="str">
            <v>Groupes mutualistes</v>
          </cell>
          <cell r="AP315" t="str">
            <v/>
          </cell>
          <cell r="AQ315" t="str">
            <v/>
          </cell>
          <cell r="AR315" t="str">
            <v>FR</v>
          </cell>
          <cell r="AS315" t="str">
            <v>FRANCE</v>
          </cell>
          <cell r="AT315" t="str">
            <v/>
          </cell>
          <cell r="AU315" t="str">
            <v/>
          </cell>
          <cell r="AV315" t="str">
            <v>LE FLEM</v>
          </cell>
          <cell r="AW315">
            <v>2762</v>
          </cell>
          <cell r="AX315">
            <v>27.881003445000001</v>
          </cell>
          <cell r="BA315">
            <v>45</v>
          </cell>
          <cell r="BB315" t="str">
            <v>SI</v>
          </cell>
          <cell r="BC315">
            <v>0</v>
          </cell>
          <cell r="BD315">
            <v>1</v>
          </cell>
        </row>
        <row r="316">
          <cell r="A316" t="str">
            <v>16468</v>
          </cell>
          <cell r="B316" t="str">
            <v>CREDIT AGRICOLE PUBLIC SECTOR SCF</v>
          </cell>
          <cell r="C316" t="str">
            <v>3. Autres (GEA CBD)</v>
          </cell>
          <cell r="D316">
            <v>201312</v>
          </cell>
          <cell r="G316">
            <v>3.0545798849999999</v>
          </cell>
          <cell r="O316">
            <v>48441</v>
          </cell>
          <cell r="P316" t="str">
            <v>493582571</v>
          </cell>
          <cell r="Q316" t="str">
            <v>PM</v>
          </cell>
          <cell r="R316" t="str">
            <v>510</v>
          </cell>
          <cell r="S316" t="str">
            <v>01</v>
          </cell>
          <cell r="T316" t="str">
            <v>Etablissement de crédit</v>
          </cell>
          <cell r="U316" t="str">
            <v>203</v>
          </cell>
          <cell r="V316" t="str">
            <v>Établissement de crédit spécialisé</v>
          </cell>
          <cell r="W316" t="str">
            <v>001</v>
          </cell>
          <cell r="X316" t="str">
            <v>Agrément ACPR</v>
          </cell>
          <cell r="Y316">
            <v>6</v>
          </cell>
          <cell r="Z316" t="str">
            <v>NOUVEL ETABLISSEMENT</v>
          </cell>
          <cell r="AA316" t="str">
            <v>FR</v>
          </cell>
          <cell r="AB316" t="str">
            <v> France</v>
          </cell>
          <cell r="AC316" t="str">
            <v>S. BANCAIRE MUTUALISTE ET AUTRES RESEAUX</v>
          </cell>
          <cell r="AD316">
            <v>27</v>
          </cell>
          <cell r="AE316" t="str">
            <v>GPE CREDIT AGRICOLE</v>
          </cell>
          <cell r="AF316">
            <v>0</v>
          </cell>
          <cell r="AG316" t="str">
            <v>92120</v>
          </cell>
          <cell r="AH316" t="str">
            <v>FR</v>
          </cell>
          <cell r="AI316" t="str">
            <v/>
          </cell>
          <cell r="AJ316" t="str">
            <v/>
          </cell>
          <cell r="AK316" t="str">
            <v>EC</v>
          </cell>
          <cell r="AL316" t="str">
            <v>ECS</v>
          </cell>
          <cell r="AM316" t="str">
            <v>PERSONNE_MORALE_SOCIETE</v>
          </cell>
          <cell r="AN316" t="str">
            <v>CREDIT AGRICOLE</v>
          </cell>
          <cell r="AO316" t="str">
            <v>Groupes mutualistes</v>
          </cell>
          <cell r="AP316" t="str">
            <v/>
          </cell>
          <cell r="AQ316" t="str">
            <v/>
          </cell>
          <cell r="AR316" t="str">
            <v>FR</v>
          </cell>
          <cell r="AS316" t="str">
            <v>FRANCE</v>
          </cell>
          <cell r="AT316" t="str">
            <v/>
          </cell>
          <cell r="AU316" t="str">
            <v/>
          </cell>
          <cell r="AV316" t="str">
            <v>CHARRIAUD</v>
          </cell>
          <cell r="AW316">
            <v>2761</v>
          </cell>
          <cell r="AX316">
            <v>2.027345612</v>
          </cell>
          <cell r="BA316">
            <v>242</v>
          </cell>
          <cell r="BB316" t="str">
            <v>SI</v>
          </cell>
          <cell r="BC316">
            <v>0</v>
          </cell>
          <cell r="BD316">
            <v>1</v>
          </cell>
        </row>
        <row r="317">
          <cell r="A317" t="str">
            <v>16606</v>
          </cell>
          <cell r="B317" t="str">
            <v>CRCAM DE NORMANDIE</v>
          </cell>
          <cell r="C317" t="str">
            <v>3. Autres (GEA CBD)</v>
          </cell>
          <cell r="D317">
            <v>201312</v>
          </cell>
          <cell r="E317">
            <v>5.6500000000000002E-2</v>
          </cell>
          <cell r="F317">
            <v>0.1661</v>
          </cell>
          <cell r="G317">
            <v>9.8542249999999996</v>
          </cell>
          <cell r="H317">
            <v>0.55676371250000001</v>
          </cell>
          <cell r="I317">
            <v>1.6367867724999998</v>
          </cell>
          <cell r="J317">
            <v>2.76E-2</v>
          </cell>
          <cell r="K317">
            <v>0.42499999999999999</v>
          </cell>
          <cell r="L317">
            <v>2.9116819999999999</v>
          </cell>
          <cell r="M317">
            <v>8.0362423199999991E-2</v>
          </cell>
          <cell r="N317">
            <v>1.2374648499999998</v>
          </cell>
          <cell r="O317">
            <v>13266</v>
          </cell>
          <cell r="P317" t="str">
            <v>478834930</v>
          </cell>
          <cell r="Q317" t="str">
            <v>PM</v>
          </cell>
          <cell r="R317" t="str">
            <v>210</v>
          </cell>
          <cell r="S317" t="str">
            <v>01</v>
          </cell>
          <cell r="T317" t="str">
            <v>Etablissement de crédit</v>
          </cell>
          <cell r="U317" t="str">
            <v>201</v>
          </cell>
          <cell r="V317" t="str">
            <v>Banque mutualiste ou coopérative</v>
          </cell>
          <cell r="W317" t="str">
            <v>001</v>
          </cell>
          <cell r="X317" t="str">
            <v>Agrément ACPR</v>
          </cell>
          <cell r="Y317">
            <v>8</v>
          </cell>
          <cell r="Z317" t="str">
            <v>RESTRUCTURATION AVEC REPRISE DE CIB</v>
          </cell>
          <cell r="AA317" t="str">
            <v>FR</v>
          </cell>
          <cell r="AB317" t="str">
            <v> France</v>
          </cell>
          <cell r="AC317" t="str">
            <v>S. BANCAIRE MUTUALISTE ET AUTRES RESEAUX</v>
          </cell>
          <cell r="AD317">
            <v>27</v>
          </cell>
          <cell r="AE317" t="str">
            <v>GPE CREDIT AGRICOLE</v>
          </cell>
          <cell r="AF317">
            <v>0</v>
          </cell>
          <cell r="AG317" t="str">
            <v>14000</v>
          </cell>
          <cell r="AH317" t="str">
            <v>FR</v>
          </cell>
          <cell r="AI317" t="str">
            <v/>
          </cell>
          <cell r="AJ317" t="str">
            <v/>
          </cell>
          <cell r="AK317" t="str">
            <v>EC</v>
          </cell>
          <cell r="AL317" t="str">
            <v>Bq mut</v>
          </cell>
          <cell r="AM317" t="str">
            <v>PERSONNE_MORALE_SOCIETE</v>
          </cell>
          <cell r="AN317" t="str">
            <v>CREDIT AGRICOLE</v>
          </cell>
          <cell r="AO317" t="str">
            <v>Groupes mutualistes</v>
          </cell>
          <cell r="AP317" t="str">
            <v/>
          </cell>
          <cell r="AQ317" t="str">
            <v/>
          </cell>
          <cell r="AR317" t="str">
            <v>FR</v>
          </cell>
          <cell r="AS317" t="str">
            <v>FRANCE</v>
          </cell>
          <cell r="AT317" t="str">
            <v/>
          </cell>
          <cell r="AU317" t="str">
            <v/>
          </cell>
          <cell r="AV317" t="str">
            <v>BALLABRIGA</v>
          </cell>
          <cell r="AW317">
            <v>2761</v>
          </cell>
          <cell r="AX317">
            <v>15.746496378</v>
          </cell>
          <cell r="AY317">
            <v>11.456688469000001</v>
          </cell>
          <cell r="AZ317">
            <v>4.2388941960000004</v>
          </cell>
          <cell r="BA317">
            <v>83</v>
          </cell>
          <cell r="BB317" t="str">
            <v>SI</v>
          </cell>
          <cell r="BC317">
            <v>0</v>
          </cell>
          <cell r="BD317">
            <v>0</v>
          </cell>
        </row>
        <row r="318">
          <cell r="A318" t="str">
            <v>16607</v>
          </cell>
          <cell r="B318" t="str">
            <v>BANQUE POPULAIRE DU SUD</v>
          </cell>
          <cell r="C318" t="str">
            <v>3. Autres (GEA CBD)</v>
          </cell>
          <cell r="D318">
            <v>201312</v>
          </cell>
          <cell r="E318">
            <v>7.9734822794728794E-2</v>
          </cell>
          <cell r="F318">
            <v>0.15061131859219701</v>
          </cell>
          <cell r="G318">
            <v>7.2541798339999994</v>
          </cell>
          <cell r="H318">
            <v>0.57841074358508504</v>
          </cell>
          <cell r="I318">
            <v>1.0925615901036647</v>
          </cell>
          <cell r="J318">
            <v>6.2339950899640902E-2</v>
          </cell>
          <cell r="K318">
            <v>0.43785699558435598</v>
          </cell>
          <cell r="L318">
            <v>1.624772119</v>
          </cell>
          <cell r="M318">
            <v>0.1012882141215655</v>
          </cell>
          <cell r="N318">
            <v>0.71141783853456764</v>
          </cell>
          <cell r="O318">
            <v>984</v>
          </cell>
          <cell r="P318" t="str">
            <v>554200808</v>
          </cell>
          <cell r="Q318" t="str">
            <v>PM</v>
          </cell>
          <cell r="R318" t="str">
            <v>202</v>
          </cell>
          <cell r="S318" t="str">
            <v>01</v>
          </cell>
          <cell r="T318" t="str">
            <v>Etablissement de crédit</v>
          </cell>
          <cell r="U318" t="str">
            <v>201</v>
          </cell>
          <cell r="V318" t="str">
            <v>Banque mutualiste ou coopérative</v>
          </cell>
          <cell r="W318" t="str">
            <v>001</v>
          </cell>
          <cell r="X318" t="str">
            <v>Agrément ACPR</v>
          </cell>
          <cell r="Y318">
            <v>6</v>
          </cell>
          <cell r="Z318" t="str">
            <v>NOUVEL ETABLISSEMENT</v>
          </cell>
          <cell r="AA318" t="str">
            <v>FR</v>
          </cell>
          <cell r="AB318" t="str">
            <v> France</v>
          </cell>
          <cell r="AC318" t="str">
            <v>S. BANCAIRE MUTUALISTE ET AUTRES RESEAUX</v>
          </cell>
          <cell r="AD318">
            <v>1163</v>
          </cell>
          <cell r="AE318" t="str">
            <v>GPE BPCE</v>
          </cell>
          <cell r="AF318">
            <v>0</v>
          </cell>
          <cell r="AG318" t="str">
            <v>66000</v>
          </cell>
          <cell r="AH318" t="str">
            <v>FR</v>
          </cell>
          <cell r="AI318" t="str">
            <v/>
          </cell>
          <cell r="AJ318" t="str">
            <v/>
          </cell>
          <cell r="AK318" t="str">
            <v>EC</v>
          </cell>
          <cell r="AL318" t="str">
            <v>Bq mut</v>
          </cell>
          <cell r="AM318" t="str">
            <v>PERSONNE_MORALE_SOCIETE</v>
          </cell>
          <cell r="AN318" t="str">
            <v>BPCE</v>
          </cell>
          <cell r="AO318" t="str">
            <v>Groupes mutualistes</v>
          </cell>
          <cell r="AP318" t="str">
            <v/>
          </cell>
          <cell r="AQ318" t="str">
            <v/>
          </cell>
          <cell r="AR318" t="str">
            <v>FR</v>
          </cell>
          <cell r="AS318" t="str">
            <v>FRANCE</v>
          </cell>
          <cell r="AT318" t="str">
            <v/>
          </cell>
          <cell r="AU318" t="str">
            <v/>
          </cell>
          <cell r="AV318" t="str">
            <v>AUTHIER</v>
          </cell>
          <cell r="AW318">
            <v>2762</v>
          </cell>
          <cell r="AX318">
            <v>9.851997471999999</v>
          </cell>
          <cell r="AY318">
            <v>6.0177663580000003</v>
          </cell>
          <cell r="AZ318">
            <v>6.6125979900000003</v>
          </cell>
          <cell r="BA318">
            <v>119</v>
          </cell>
          <cell r="BB318" t="str">
            <v>SI</v>
          </cell>
          <cell r="BC318">
            <v>0</v>
          </cell>
          <cell r="BD318">
            <v>1</v>
          </cell>
        </row>
        <row r="319">
          <cell r="A319" t="str">
            <v>16705</v>
          </cell>
          <cell r="B319" t="str">
            <v>CAISSE D EPARGNE D ALSACE</v>
          </cell>
          <cell r="C319" t="str">
            <v>3. Autres (GEA CBD)</v>
          </cell>
          <cell r="D319">
            <v>201312</v>
          </cell>
          <cell r="E319">
            <v>4.6600000000000003E-2</v>
          </cell>
          <cell r="F319">
            <v>0.21310999999999999</v>
          </cell>
          <cell r="G319">
            <v>3.6875555709999999</v>
          </cell>
          <cell r="H319">
            <v>0.17184008960860001</v>
          </cell>
          <cell r="I319">
            <v>0.78585496773580998</v>
          </cell>
          <cell r="O319">
            <v>13330</v>
          </cell>
          <cell r="P319" t="str">
            <v>383984879</v>
          </cell>
          <cell r="Q319" t="str">
            <v>PM</v>
          </cell>
          <cell r="R319" t="str">
            <v>270</v>
          </cell>
          <cell r="S319" t="str">
            <v>01</v>
          </cell>
          <cell r="T319" t="str">
            <v>Etablissement de crédit</v>
          </cell>
          <cell r="U319" t="str">
            <v>201</v>
          </cell>
          <cell r="V319" t="str">
            <v>Banque mutualiste ou coopérative</v>
          </cell>
          <cell r="W319" t="str">
            <v>001</v>
          </cell>
          <cell r="X319" t="str">
            <v>Agrément ACPR</v>
          </cell>
          <cell r="Y319">
            <v>8</v>
          </cell>
          <cell r="Z319" t="str">
            <v>RESTRUCTURATION AVEC REPRISE DE CIB</v>
          </cell>
          <cell r="AA319" t="str">
            <v>FR</v>
          </cell>
          <cell r="AB319" t="str">
            <v> France</v>
          </cell>
          <cell r="AC319" t="str">
            <v>S. BANCAIRE MUTUALISTE ET AUTRES RESEAUX</v>
          </cell>
          <cell r="AD319">
            <v>1163</v>
          </cell>
          <cell r="AE319" t="str">
            <v>GPE BPCE</v>
          </cell>
          <cell r="AF319">
            <v>0</v>
          </cell>
          <cell r="AG319" t="str">
            <v>67100</v>
          </cell>
          <cell r="AH319" t="str">
            <v>FR</v>
          </cell>
          <cell r="AI319" t="str">
            <v/>
          </cell>
          <cell r="AJ319" t="str">
            <v/>
          </cell>
          <cell r="AK319" t="str">
            <v>EC</v>
          </cell>
          <cell r="AL319" t="str">
            <v>Bq mut</v>
          </cell>
          <cell r="AM319" t="str">
            <v>PERSONNE_MORALE_SOCIETE</v>
          </cell>
          <cell r="AN319" t="str">
            <v>BPCE</v>
          </cell>
          <cell r="AO319" t="str">
            <v>Groupes mutualistes</v>
          </cell>
          <cell r="AP319" t="str">
            <v/>
          </cell>
          <cell r="AQ319" t="str">
            <v/>
          </cell>
          <cell r="AR319" t="str">
            <v>FR</v>
          </cell>
          <cell r="AS319" t="str">
            <v>FRANCE</v>
          </cell>
          <cell r="AT319" t="str">
            <v/>
          </cell>
          <cell r="AU319" t="str">
            <v/>
          </cell>
          <cell r="AV319" t="str">
            <v>MOURJANE</v>
          </cell>
          <cell r="AW319">
            <v>2762</v>
          </cell>
          <cell r="AX319">
            <v>8.4945045859999997</v>
          </cell>
          <cell r="AY319">
            <v>4.9173757139999994</v>
          </cell>
          <cell r="AZ319">
            <v>5.6047590559999998</v>
          </cell>
          <cell r="BA319">
            <v>130</v>
          </cell>
          <cell r="BB319" t="str">
            <v>SI</v>
          </cell>
          <cell r="BC319">
            <v>0</v>
          </cell>
          <cell r="BD319">
            <v>1</v>
          </cell>
        </row>
        <row r="320">
          <cell r="A320" t="str">
            <v>16706</v>
          </cell>
          <cell r="B320" t="str">
            <v>CRCAM NORD DE FRANCE</v>
          </cell>
          <cell r="C320" t="str">
            <v>3. Autres (GEA CBD)</v>
          </cell>
          <cell r="D320">
            <v>201312</v>
          </cell>
          <cell r="E320">
            <v>4.58E-2</v>
          </cell>
          <cell r="F320">
            <v>0.17599999999999999</v>
          </cell>
          <cell r="G320">
            <v>16.48187265</v>
          </cell>
          <cell r="H320">
            <v>0.75486976737</v>
          </cell>
          <cell r="I320">
            <v>2.9008095863999999</v>
          </cell>
          <cell r="J320">
            <v>3.8300000000000001E-2</v>
          </cell>
          <cell r="K320">
            <v>0.43640000000000001</v>
          </cell>
          <cell r="L320">
            <v>6.9378630000000001</v>
          </cell>
          <cell r="M320">
            <v>0.26572015290000001</v>
          </cell>
          <cell r="N320">
            <v>3.0276834132000001</v>
          </cell>
          <cell r="O320">
            <v>13337</v>
          </cell>
          <cell r="P320" t="str">
            <v>440676559</v>
          </cell>
          <cell r="Q320" t="str">
            <v>PM</v>
          </cell>
          <cell r="R320" t="str">
            <v>210</v>
          </cell>
          <cell r="S320" t="str">
            <v>01</v>
          </cell>
          <cell r="T320" t="str">
            <v>Etablissement de crédit</v>
          </cell>
          <cell r="U320" t="str">
            <v>201</v>
          </cell>
          <cell r="V320" t="str">
            <v>Banque mutualiste ou coopérative</v>
          </cell>
          <cell r="W320" t="str">
            <v>001</v>
          </cell>
          <cell r="X320" t="str">
            <v>Agrément ACPR</v>
          </cell>
          <cell r="Y320">
            <v>8</v>
          </cell>
          <cell r="Z320" t="str">
            <v>RESTRUCTURATION AVEC REPRISE DE CIB</v>
          </cell>
          <cell r="AA320" t="str">
            <v>FR</v>
          </cell>
          <cell r="AB320" t="str">
            <v> France</v>
          </cell>
          <cell r="AC320" t="str">
            <v>S. BANCAIRE MUTUALISTE ET AUTRES RESEAUX</v>
          </cell>
          <cell r="AD320">
            <v>27</v>
          </cell>
          <cell r="AE320" t="str">
            <v>GPE CREDIT AGRICOLE</v>
          </cell>
          <cell r="AF320">
            <v>0</v>
          </cell>
          <cell r="AG320" t="str">
            <v>59000</v>
          </cell>
          <cell r="AH320" t="str">
            <v>FR</v>
          </cell>
          <cell r="AI320" t="str">
            <v/>
          </cell>
          <cell r="AJ320" t="str">
            <v/>
          </cell>
          <cell r="AK320" t="str">
            <v>EC</v>
          </cell>
          <cell r="AL320" t="str">
            <v>Bq mut</v>
          </cell>
          <cell r="AM320" t="str">
            <v>PERSONNE_MORALE_SOCIETE</v>
          </cell>
          <cell r="AN320" t="str">
            <v>CREDIT AGRICOLE</v>
          </cell>
          <cell r="AO320" t="str">
            <v>Groupes mutualistes</v>
          </cell>
          <cell r="AP320" t="str">
            <v/>
          </cell>
          <cell r="AQ320" t="str">
            <v/>
          </cell>
          <cell r="AR320" t="str">
            <v>FR</v>
          </cell>
          <cell r="AS320" t="str">
            <v>FRANCE</v>
          </cell>
          <cell r="AT320" t="str">
            <v/>
          </cell>
          <cell r="AU320" t="str">
            <v/>
          </cell>
          <cell r="AV320" t="str">
            <v>PIGEON</v>
          </cell>
          <cell r="AW320">
            <v>2761</v>
          </cell>
          <cell r="AX320">
            <v>25.640174079999998</v>
          </cell>
          <cell r="AY320">
            <v>18.587662991999998</v>
          </cell>
          <cell r="AZ320">
            <v>6.4695651849999996</v>
          </cell>
          <cell r="BA320">
            <v>49</v>
          </cell>
          <cell r="BB320" t="str">
            <v>SI</v>
          </cell>
          <cell r="BC320">
            <v>0</v>
          </cell>
          <cell r="BD320">
            <v>0</v>
          </cell>
        </row>
        <row r="321">
          <cell r="A321" t="str">
            <v>16707</v>
          </cell>
          <cell r="B321" t="str">
            <v>BANQUE POPULAIRE DE L'OUEST</v>
          </cell>
          <cell r="C321" t="str">
            <v>3. Autres (GEA CBD)</v>
          </cell>
          <cell r="D321">
            <v>201312</v>
          </cell>
          <cell r="E321">
            <v>8.3658403160576406E-2</v>
          </cell>
          <cell r="F321">
            <v>0.14678010286931201</v>
          </cell>
          <cell r="G321">
            <v>5.9475913350000003</v>
          </cell>
          <cell r="H321">
            <v>0.49756599373778088</v>
          </cell>
          <cell r="I321">
            <v>0.87298806797592876</v>
          </cell>
          <cell r="J321">
            <v>4.3201135522405801E-2</v>
          </cell>
          <cell r="K321">
            <v>0.438757177332806</v>
          </cell>
          <cell r="L321">
            <v>2.6698182610000001</v>
          </cell>
          <cell r="M321">
            <v>0.11533918051365478</v>
          </cell>
          <cell r="N321">
            <v>1.1714019241879408</v>
          </cell>
          <cell r="O321">
            <v>13339</v>
          </cell>
          <cell r="P321" t="str">
            <v>549200400</v>
          </cell>
          <cell r="Q321" t="str">
            <v>PM</v>
          </cell>
          <cell r="R321" t="str">
            <v>202</v>
          </cell>
          <cell r="S321" t="str">
            <v>01</v>
          </cell>
          <cell r="T321" t="str">
            <v>Etablissement de crédit</v>
          </cell>
          <cell r="U321" t="str">
            <v>201</v>
          </cell>
          <cell r="V321" t="str">
            <v>Banque mutualiste ou coopérative</v>
          </cell>
          <cell r="W321" t="str">
            <v>001</v>
          </cell>
          <cell r="X321" t="str">
            <v>Agrément ACPR</v>
          </cell>
          <cell r="Y321">
            <v>6</v>
          </cell>
          <cell r="Z321" t="str">
            <v>NOUVEL ETABLISSEMENT</v>
          </cell>
          <cell r="AA321" t="str">
            <v>FR</v>
          </cell>
          <cell r="AB321" t="str">
            <v> France</v>
          </cell>
          <cell r="AC321" t="str">
            <v>S. BANCAIRE MUTUALISTE ET AUTRES RESEAUX</v>
          </cell>
          <cell r="AD321">
            <v>1163</v>
          </cell>
          <cell r="AE321" t="str">
            <v>GPE BPCE</v>
          </cell>
          <cell r="AF321">
            <v>0</v>
          </cell>
          <cell r="AG321" t="str">
            <v>35760</v>
          </cell>
          <cell r="AH321" t="str">
            <v>FR</v>
          </cell>
          <cell r="AI321" t="str">
            <v/>
          </cell>
          <cell r="AJ321" t="str">
            <v/>
          </cell>
          <cell r="AK321" t="str">
            <v>EC</v>
          </cell>
          <cell r="AL321" t="str">
            <v>Bq mut</v>
          </cell>
          <cell r="AM321" t="str">
            <v>PERSONNE_MORALE_SOCIETE</v>
          </cell>
          <cell r="AN321" t="str">
            <v>BPCE</v>
          </cell>
          <cell r="AO321" t="str">
            <v>Groupes mutualistes</v>
          </cell>
          <cell r="AP321" t="str">
            <v/>
          </cell>
          <cell r="AQ321" t="str">
            <v/>
          </cell>
          <cell r="AR321" t="str">
            <v>FR</v>
          </cell>
          <cell r="AS321" t="str">
            <v>FRANCE</v>
          </cell>
          <cell r="AT321" t="str">
            <v/>
          </cell>
          <cell r="AU321" t="str">
            <v/>
          </cell>
          <cell r="AV321" t="str">
            <v>TAMISIER</v>
          </cell>
          <cell r="AW321">
            <v>2762</v>
          </cell>
          <cell r="AX321">
            <v>9.2285644419999997</v>
          </cell>
          <cell r="AY321">
            <v>6.3669868940000001</v>
          </cell>
          <cell r="AZ321">
            <v>6.2710386189999996</v>
          </cell>
          <cell r="BA321">
            <v>124</v>
          </cell>
          <cell r="BB321" t="str">
            <v>SI</v>
          </cell>
          <cell r="BC321">
            <v>0</v>
          </cell>
          <cell r="BD321">
            <v>1</v>
          </cell>
        </row>
        <row r="322">
          <cell r="A322" t="str">
            <v>16806</v>
          </cell>
          <cell r="B322" t="str">
            <v>CRCAM CENTRE FRANCE (3EME DU NOM)</v>
          </cell>
          <cell r="C322" t="str">
            <v>3. Autres (GEA CBD)</v>
          </cell>
          <cell r="D322">
            <v>201312</v>
          </cell>
          <cell r="E322">
            <v>3.6799999999999999E-2</v>
          </cell>
          <cell r="F322">
            <v>0.17080000000000001</v>
          </cell>
          <cell r="G322">
            <v>10.960666</v>
          </cell>
          <cell r="H322">
            <v>0.40335250880000001</v>
          </cell>
          <cell r="I322">
            <v>1.8720817528</v>
          </cell>
          <cell r="J322">
            <v>3.9800000000000002E-2</v>
          </cell>
          <cell r="K322">
            <v>0.43530000000000002</v>
          </cell>
          <cell r="L322">
            <v>4.5680240000000003</v>
          </cell>
          <cell r="M322">
            <v>0.18180735520000002</v>
          </cell>
          <cell r="N322">
            <v>1.9884608472000003</v>
          </cell>
          <cell r="O322">
            <v>13485</v>
          </cell>
          <cell r="P322" t="str">
            <v>445200488</v>
          </cell>
          <cell r="Q322" t="str">
            <v>PM</v>
          </cell>
          <cell r="R322" t="str">
            <v>210</v>
          </cell>
          <cell r="S322" t="str">
            <v>01</v>
          </cell>
          <cell r="T322" t="str">
            <v>Etablissement de crédit</v>
          </cell>
          <cell r="U322" t="str">
            <v>201</v>
          </cell>
          <cell r="V322" t="str">
            <v>Banque mutualiste ou coopérative</v>
          </cell>
          <cell r="W322" t="str">
            <v>001</v>
          </cell>
          <cell r="X322" t="str">
            <v>Agrément ACPR</v>
          </cell>
          <cell r="Y322">
            <v>8</v>
          </cell>
          <cell r="Z322" t="str">
            <v>RESTRUCTURATION AVEC REPRISE DE CIB</v>
          </cell>
          <cell r="AA322" t="str">
            <v>FR</v>
          </cell>
          <cell r="AB322" t="str">
            <v> France</v>
          </cell>
          <cell r="AC322" t="str">
            <v>S. BANCAIRE MUTUALISTE ET AUTRES RESEAUX</v>
          </cell>
          <cell r="AD322">
            <v>27</v>
          </cell>
          <cell r="AE322" t="str">
            <v>GPE CREDIT AGRICOLE</v>
          </cell>
          <cell r="AF322">
            <v>0</v>
          </cell>
          <cell r="AG322" t="str">
            <v>63100</v>
          </cell>
          <cell r="AH322" t="str">
            <v>FR</v>
          </cell>
          <cell r="AI322" t="str">
            <v/>
          </cell>
          <cell r="AJ322" t="str">
            <v/>
          </cell>
          <cell r="AK322" t="str">
            <v>EC</v>
          </cell>
          <cell r="AL322" t="str">
            <v>Bq mut</v>
          </cell>
          <cell r="AM322" t="str">
            <v>PERSONNE_MORALE_SOCIETE</v>
          </cell>
          <cell r="AN322" t="str">
            <v>CREDIT AGRICOLE</v>
          </cell>
          <cell r="AO322" t="str">
            <v>Groupes mutualistes</v>
          </cell>
          <cell r="AP322" t="str">
            <v/>
          </cell>
          <cell r="AQ322" t="str">
            <v/>
          </cell>
          <cell r="AR322" t="str">
            <v>FR</v>
          </cell>
          <cell r="AS322" t="str">
            <v>FRANCE</v>
          </cell>
          <cell r="AT322" t="str">
            <v/>
          </cell>
          <cell r="AU322" t="str">
            <v/>
          </cell>
          <cell r="AV322" t="str">
            <v>ONDO</v>
          </cell>
          <cell r="AW322">
            <v>2761</v>
          </cell>
          <cell r="AX322">
            <v>19.115081072999999</v>
          </cell>
          <cell r="AY322">
            <v>13.643694684</v>
          </cell>
          <cell r="AZ322">
            <v>5.4355215590000006</v>
          </cell>
          <cell r="BA322">
            <v>67</v>
          </cell>
          <cell r="BB322" t="str">
            <v>SI</v>
          </cell>
          <cell r="BC322">
            <v>0</v>
          </cell>
          <cell r="BD322">
            <v>0</v>
          </cell>
        </row>
        <row r="323">
          <cell r="A323" t="str">
            <v>16807</v>
          </cell>
          <cell r="B323" t="str">
            <v>BANQUE POPULAIRE DES ALPES</v>
          </cell>
          <cell r="C323" t="str">
            <v>3. Autres (GEA CBD)</v>
          </cell>
          <cell r="D323">
            <v>201312</v>
          </cell>
          <cell r="E323">
            <v>6.1220234145123703E-2</v>
          </cell>
          <cell r="F323">
            <v>0.13003050959606499</v>
          </cell>
          <cell r="G323">
            <v>7.8188292290000003</v>
          </cell>
          <cell r="H323">
            <v>0.47867055614011705</v>
          </cell>
          <cell r="I323">
            <v>1.0166863490914779</v>
          </cell>
          <cell r="J323">
            <v>7.2680021100230696E-2</v>
          </cell>
          <cell r="K323">
            <v>0.43629097534341099</v>
          </cell>
          <cell r="L323">
            <v>2.532195819</v>
          </cell>
          <cell r="M323">
            <v>0.18404004555483594</v>
          </cell>
          <cell r="N323">
            <v>1.1047741836320175</v>
          </cell>
          <cell r="O323">
            <v>13487</v>
          </cell>
          <cell r="P323" t="str">
            <v>605520071</v>
          </cell>
          <cell r="Q323" t="str">
            <v>PM</v>
          </cell>
          <cell r="R323" t="str">
            <v>202</v>
          </cell>
          <cell r="S323" t="str">
            <v>01</v>
          </cell>
          <cell r="T323" t="str">
            <v>Etablissement de crédit</v>
          </cell>
          <cell r="U323" t="str">
            <v>201</v>
          </cell>
          <cell r="V323" t="str">
            <v>Banque mutualiste ou coopérative</v>
          </cell>
          <cell r="W323" t="str">
            <v>001</v>
          </cell>
          <cell r="X323" t="str">
            <v>Agrément ACPR</v>
          </cell>
          <cell r="Y323">
            <v>6</v>
          </cell>
          <cell r="Z323" t="str">
            <v>NOUVEL ETABLISSEMENT</v>
          </cell>
          <cell r="AA323" t="str">
            <v>FR</v>
          </cell>
          <cell r="AB323" t="str">
            <v> France</v>
          </cell>
          <cell r="AC323" t="str">
            <v>S. BANCAIRE MUTUALISTE ET AUTRES RESEAUX</v>
          </cell>
          <cell r="AD323">
            <v>1163</v>
          </cell>
          <cell r="AE323" t="str">
            <v>GPE BPCE</v>
          </cell>
          <cell r="AF323">
            <v>0</v>
          </cell>
          <cell r="AG323" t="str">
            <v>38700</v>
          </cell>
          <cell r="AH323" t="str">
            <v>FR</v>
          </cell>
          <cell r="AI323" t="str">
            <v/>
          </cell>
          <cell r="AJ323" t="str">
            <v/>
          </cell>
          <cell r="AK323" t="str">
            <v>EC</v>
          </cell>
          <cell r="AL323" t="str">
            <v>Bq mut</v>
          </cell>
          <cell r="AM323" t="str">
            <v>PERSONNE_MORALE_SOCIETE</v>
          </cell>
          <cell r="AN323" t="str">
            <v>BPCE</v>
          </cell>
          <cell r="AO323" t="str">
            <v>Groupes mutualistes</v>
          </cell>
          <cell r="AP323" t="str">
            <v/>
          </cell>
          <cell r="AQ323" t="str">
            <v/>
          </cell>
          <cell r="AR323" t="str">
            <v>FR</v>
          </cell>
          <cell r="AS323" t="str">
            <v>FRANCE</v>
          </cell>
          <cell r="AT323" t="str">
            <v/>
          </cell>
          <cell r="AU323" t="str">
            <v/>
          </cell>
          <cell r="AV323" t="str">
            <v>BODIAN</v>
          </cell>
          <cell r="AW323">
            <v>2762</v>
          </cell>
          <cell r="AX323">
            <v>12.218775184</v>
          </cell>
          <cell r="AY323">
            <v>8.7675997450000001</v>
          </cell>
          <cell r="AZ323">
            <v>7.5855253619999994</v>
          </cell>
          <cell r="BA323">
            <v>104</v>
          </cell>
          <cell r="BB323" t="str">
            <v>SI</v>
          </cell>
          <cell r="BC323">
            <v>0</v>
          </cell>
          <cell r="BD323">
            <v>1</v>
          </cell>
        </row>
        <row r="324">
          <cell r="A324" t="str">
            <v>16906</v>
          </cell>
          <cell r="B324" t="str">
            <v>CRCAM PYRENEES-GASCOGNE</v>
          </cell>
          <cell r="C324" t="str">
            <v>3. Autres (GEA CBD)</v>
          </cell>
          <cell r="D324">
            <v>201312</v>
          </cell>
          <cell r="E324">
            <v>4.8599999999999997E-2</v>
          </cell>
          <cell r="F324">
            <v>0.17879999999999999</v>
          </cell>
          <cell r="G324">
            <v>8.1054370000000002</v>
          </cell>
          <cell r="H324">
            <v>0.3939242382</v>
          </cell>
          <cell r="I324">
            <v>1.4492521355999999</v>
          </cell>
          <cell r="J324">
            <v>3.8800000000000001E-2</v>
          </cell>
          <cell r="K324">
            <v>0.43619999999999998</v>
          </cell>
          <cell r="L324">
            <v>3.6209600000000002</v>
          </cell>
          <cell r="M324">
            <v>0.14049324800000002</v>
          </cell>
          <cell r="N324">
            <v>1.579462752</v>
          </cell>
          <cell r="O324">
            <v>1323</v>
          </cell>
          <cell r="P324" t="str">
            <v>776983546</v>
          </cell>
          <cell r="Q324" t="str">
            <v>PM</v>
          </cell>
          <cell r="R324" t="str">
            <v>210</v>
          </cell>
          <cell r="S324" t="str">
            <v>01</v>
          </cell>
          <cell r="T324" t="str">
            <v>Etablissement de crédit</v>
          </cell>
          <cell r="U324" t="str">
            <v>201</v>
          </cell>
          <cell r="V324" t="str">
            <v>Banque mutualiste ou coopérative</v>
          </cell>
          <cell r="W324" t="str">
            <v>001</v>
          </cell>
          <cell r="X324" t="str">
            <v>Agrément ACPR</v>
          </cell>
          <cell r="Y324">
            <v>6</v>
          </cell>
          <cell r="Z324" t="str">
            <v>NOUVEL ETABLISSEMENT</v>
          </cell>
          <cell r="AA324" t="str">
            <v>FR</v>
          </cell>
          <cell r="AB324" t="str">
            <v> France</v>
          </cell>
          <cell r="AC324" t="str">
            <v>S. BANCAIRE MUTUALISTE ET AUTRES RESEAUX</v>
          </cell>
          <cell r="AD324">
            <v>27</v>
          </cell>
          <cell r="AE324" t="str">
            <v>GPE CREDIT AGRICOLE</v>
          </cell>
          <cell r="AF324">
            <v>0</v>
          </cell>
          <cell r="AG324" t="str">
            <v>65000</v>
          </cell>
          <cell r="AH324" t="str">
            <v>FR</v>
          </cell>
          <cell r="AI324" t="str">
            <v/>
          </cell>
          <cell r="AJ324" t="str">
            <v/>
          </cell>
          <cell r="AK324" t="str">
            <v>EC</v>
          </cell>
          <cell r="AL324" t="str">
            <v>Bq mut</v>
          </cell>
          <cell r="AM324" t="str">
            <v>PERSONNE_MORALE_SOCIETE</v>
          </cell>
          <cell r="AN324" t="str">
            <v>CREDIT AGRICOLE</v>
          </cell>
          <cell r="AO324" t="str">
            <v>Groupes mutualistes</v>
          </cell>
          <cell r="AP324" t="str">
            <v/>
          </cell>
          <cell r="AQ324" t="str">
            <v/>
          </cell>
          <cell r="AR324" t="str">
            <v>FR</v>
          </cell>
          <cell r="AS324" t="str">
            <v>FRANCE</v>
          </cell>
          <cell r="AT324" t="str">
            <v/>
          </cell>
          <cell r="AU324" t="str">
            <v/>
          </cell>
          <cell r="AV324" t="str">
            <v>LAFARQUE</v>
          </cell>
          <cell r="AW324">
            <v>2761</v>
          </cell>
          <cell r="AX324">
            <v>14.502060175</v>
          </cell>
          <cell r="AY324">
            <v>10.713714744000001</v>
          </cell>
          <cell r="AZ324">
            <v>5.0033165769999997</v>
          </cell>
          <cell r="BA324">
            <v>88</v>
          </cell>
          <cell r="BB324" t="str">
            <v>SI</v>
          </cell>
          <cell r="BC324">
            <v>0</v>
          </cell>
          <cell r="BD324">
            <v>0</v>
          </cell>
        </row>
        <row r="325">
          <cell r="A325" t="str">
            <v>17070</v>
          </cell>
          <cell r="B325" t="str">
            <v>INTER EUROPE CONSEIL</v>
          </cell>
          <cell r="C325" t="str">
            <v>3. Autres (GEA CBD)</v>
          </cell>
          <cell r="D325">
            <v>201312</v>
          </cell>
          <cell r="E325">
            <v>3.0000000000000001E-3</v>
          </cell>
          <cell r="F325">
            <v>0.32329999999999998</v>
          </cell>
          <cell r="G325">
            <v>3.0779472659999998</v>
          </cell>
          <cell r="H325">
            <v>9.233841797999999E-3</v>
          </cell>
          <cell r="I325">
            <v>0.99510035109779982</v>
          </cell>
          <cell r="J325">
            <v>0.1142</v>
          </cell>
          <cell r="K325">
            <v>0.44490000000000002</v>
          </cell>
          <cell r="L325">
            <v>4.9198970000000003E-3</v>
          </cell>
          <cell r="M325">
            <v>5.6185223739999999E-4</v>
          </cell>
          <cell r="N325">
            <v>2.1888621753000004E-3</v>
          </cell>
          <cell r="O325">
            <v>13858</v>
          </cell>
          <cell r="P325" t="str">
            <v>692040108</v>
          </cell>
          <cell r="Q325" t="str">
            <v>PM</v>
          </cell>
          <cell r="R325" t="str">
            <v>682</v>
          </cell>
          <cell r="S325" t="str">
            <v>01</v>
          </cell>
          <cell r="T325" t="str">
            <v>Etablissement de crédit</v>
          </cell>
          <cell r="U325" t="str">
            <v>203</v>
          </cell>
          <cell r="V325" t="str">
            <v>Établissement de crédit spécialisé</v>
          </cell>
          <cell r="W325" t="str">
            <v>001</v>
          </cell>
          <cell r="X325" t="str">
            <v>Agrément ACPR</v>
          </cell>
          <cell r="Y325">
            <v>6</v>
          </cell>
          <cell r="Z325" t="str">
            <v>NOUVEL ETABLISSEMENT</v>
          </cell>
          <cell r="AA325" t="str">
            <v>FR</v>
          </cell>
          <cell r="AB325" t="str">
            <v> France</v>
          </cell>
          <cell r="AC325" t="str">
            <v>S. BANCAIRE PRIVE (GRANDS GROUPES)</v>
          </cell>
          <cell r="AD325">
            <v>30</v>
          </cell>
          <cell r="AE325" t="str">
            <v>GPE SOCIETE GENERALE</v>
          </cell>
          <cell r="AF325">
            <v>0</v>
          </cell>
          <cell r="AG325" t="str">
            <v>75009</v>
          </cell>
          <cell r="AH325" t="str">
            <v>FR</v>
          </cell>
          <cell r="AI325" t="str">
            <v/>
          </cell>
          <cell r="AJ325" t="str">
            <v/>
          </cell>
          <cell r="AK325" t="str">
            <v>EC</v>
          </cell>
          <cell r="AL325" t="str">
            <v>ECS</v>
          </cell>
          <cell r="AM325" t="str">
            <v>PERSONNE_MORALE_SOCIETE</v>
          </cell>
          <cell r="AN325" t="str">
            <v>SOCIETE GENERALE</v>
          </cell>
          <cell r="AO325" t="str">
            <v>Grands groupes bancaires privés</v>
          </cell>
          <cell r="AP325" t="str">
            <v>OUI</v>
          </cell>
          <cell r="AQ325" t="str">
            <v/>
          </cell>
          <cell r="AR325" t="str">
            <v>FR</v>
          </cell>
          <cell r="AS325" t="str">
            <v>FRANCE</v>
          </cell>
          <cell r="AT325" t="str">
            <v/>
          </cell>
          <cell r="AU325" t="str">
            <v/>
          </cell>
          <cell r="AV325" t="str">
            <v>GALLETY</v>
          </cell>
          <cell r="AW325">
            <v>2751</v>
          </cell>
          <cell r="AX325">
            <v>10.136123040999999</v>
          </cell>
          <cell r="AY325">
            <v>5.7532430000000008E-3</v>
          </cell>
          <cell r="AZ325">
            <v>5.9889899999999996E-4</v>
          </cell>
          <cell r="BA325">
            <v>115</v>
          </cell>
          <cell r="BB325" t="str">
            <v>SI</v>
          </cell>
          <cell r="BC325">
            <v>0</v>
          </cell>
          <cell r="BD325">
            <v>1</v>
          </cell>
        </row>
        <row r="326">
          <cell r="A326" t="str">
            <v>17106</v>
          </cell>
          <cell r="B326" t="str">
            <v>CRCAM SUD-MEDITERRANEE</v>
          </cell>
          <cell r="C326" t="str">
            <v>3. Autres (GEA CBD)</v>
          </cell>
          <cell r="D326">
            <v>201312</v>
          </cell>
          <cell r="E326">
            <v>7.2800000000000004E-2</v>
          </cell>
          <cell r="F326">
            <v>0.20200000000000001</v>
          </cell>
          <cell r="G326">
            <v>3.2614000000000001</v>
          </cell>
          <cell r="H326">
            <v>0.23742992000000002</v>
          </cell>
          <cell r="I326">
            <v>0.65880280000000002</v>
          </cell>
          <cell r="J326">
            <v>6.0499999999999998E-2</v>
          </cell>
          <cell r="K326">
            <v>0.44119999999999998</v>
          </cell>
          <cell r="L326">
            <v>1.408933</v>
          </cell>
          <cell r="M326">
            <v>8.5240446499999997E-2</v>
          </cell>
          <cell r="N326">
            <v>0.62162123959999993</v>
          </cell>
          <cell r="O326">
            <v>13897</v>
          </cell>
          <cell r="P326" t="str">
            <v>776179335</v>
          </cell>
          <cell r="Q326" t="str">
            <v>PM</v>
          </cell>
          <cell r="R326" t="str">
            <v>210</v>
          </cell>
          <cell r="S326" t="str">
            <v>01</v>
          </cell>
          <cell r="T326" t="str">
            <v>Etablissement de crédit</v>
          </cell>
          <cell r="U326" t="str">
            <v>201</v>
          </cell>
          <cell r="V326" t="str">
            <v>Banque mutualiste ou coopérative</v>
          </cell>
          <cell r="W326" t="str">
            <v>001</v>
          </cell>
          <cell r="X326" t="str">
            <v>Agrément ACPR</v>
          </cell>
          <cell r="Y326">
            <v>8</v>
          </cell>
          <cell r="Z326" t="str">
            <v>RESTRUCTURATION AVEC REPRISE DE CIB</v>
          </cell>
          <cell r="AA326" t="str">
            <v>FR</v>
          </cell>
          <cell r="AB326" t="str">
            <v> France</v>
          </cell>
          <cell r="AC326" t="str">
            <v>S. BANCAIRE MUTUALISTE ET AUTRES RESEAUX</v>
          </cell>
          <cell r="AD326">
            <v>27</v>
          </cell>
          <cell r="AE326" t="str">
            <v>GPE CREDIT AGRICOLE</v>
          </cell>
          <cell r="AF326">
            <v>0</v>
          </cell>
          <cell r="AG326" t="str">
            <v>66000</v>
          </cell>
          <cell r="AH326" t="str">
            <v>FR</v>
          </cell>
          <cell r="AI326" t="str">
            <v/>
          </cell>
          <cell r="AJ326" t="str">
            <v/>
          </cell>
          <cell r="AK326" t="str">
            <v>EC</v>
          </cell>
          <cell r="AL326" t="str">
            <v>Bq mut</v>
          </cell>
          <cell r="AM326" t="str">
            <v>PERSONNE_MORALE_SOCIETE</v>
          </cell>
          <cell r="AN326" t="str">
            <v>CREDIT AGRICOLE</v>
          </cell>
          <cell r="AO326" t="str">
            <v>Groupes mutualistes</v>
          </cell>
          <cell r="AP326" t="str">
            <v/>
          </cell>
          <cell r="AQ326" t="str">
            <v/>
          </cell>
          <cell r="AR326" t="str">
            <v>FR</v>
          </cell>
          <cell r="AS326" t="str">
            <v>FRANCE</v>
          </cell>
          <cell r="AT326" t="str">
            <v/>
          </cell>
          <cell r="AU326" t="str">
            <v/>
          </cell>
          <cell r="AV326" t="str">
            <v>DENECE</v>
          </cell>
          <cell r="AW326">
            <v>2761</v>
          </cell>
          <cell r="AX326">
            <v>5.6803831979999995</v>
          </cell>
          <cell r="AY326">
            <v>4.2382313940000005</v>
          </cell>
          <cell r="AZ326">
            <v>1.748604013</v>
          </cell>
          <cell r="BA326">
            <v>159</v>
          </cell>
          <cell r="BB326" t="str">
            <v>SI</v>
          </cell>
          <cell r="BC326">
            <v>0</v>
          </cell>
          <cell r="BD326">
            <v>0</v>
          </cell>
        </row>
        <row r="327">
          <cell r="A327" t="str">
            <v>17149</v>
          </cell>
          <cell r="B327" t="str">
            <v>CRCMM DE BRETAGNE-NORMANDIE</v>
          </cell>
          <cell r="C327" t="str">
            <v>3. Autres (GEA CBD)</v>
          </cell>
          <cell r="D327">
            <v>201312</v>
          </cell>
          <cell r="E327">
            <v>0.10666</v>
          </cell>
          <cell r="F327">
            <v>0.14845</v>
          </cell>
          <cell r="G327">
            <v>0.82415851500000004</v>
          </cell>
          <cell r="H327">
            <v>8.7904747209900005E-2</v>
          </cell>
          <cell r="I327">
            <v>0.12234633155175001</v>
          </cell>
          <cell r="J327">
            <v>9.2924742136042501E-2</v>
          </cell>
          <cell r="K327">
            <v>0.43285273478459502</v>
          </cell>
          <cell r="L327">
            <v>0.38710471099999999</v>
          </cell>
          <cell r="M327">
            <v>3.5971605449322257E-2</v>
          </cell>
          <cell r="N327">
            <v>0.16755933280435029</v>
          </cell>
          <cell r="O327">
            <v>13972</v>
          </cell>
          <cell r="P327" t="str">
            <v>775577745</v>
          </cell>
          <cell r="Q327" t="str">
            <v>PM</v>
          </cell>
          <cell r="R327" t="str">
            <v>230</v>
          </cell>
          <cell r="S327" t="str">
            <v>01</v>
          </cell>
          <cell r="T327" t="str">
            <v>Etablissement de crédit</v>
          </cell>
          <cell r="U327" t="str">
            <v>201</v>
          </cell>
          <cell r="V327" t="str">
            <v>Banque mutualiste ou coopérative</v>
          </cell>
          <cell r="W327" t="str">
            <v>001</v>
          </cell>
          <cell r="X327" t="str">
            <v>Agrément ACPR</v>
          </cell>
          <cell r="Y327">
            <v>6</v>
          </cell>
          <cell r="Z327" t="str">
            <v>NOUVEL ETABLISSEMENT</v>
          </cell>
          <cell r="AA327" t="str">
            <v>FR</v>
          </cell>
          <cell r="AB327" t="str">
            <v> France</v>
          </cell>
          <cell r="AC327" t="str">
            <v>S. BANCAIRE MUTUALISTE ET AUTRES RESEAUX</v>
          </cell>
          <cell r="AD327">
            <v>1163</v>
          </cell>
          <cell r="AE327" t="str">
            <v>GPE BPCE</v>
          </cell>
          <cell r="AF327">
            <v>0</v>
          </cell>
          <cell r="AG327" t="str">
            <v>35000</v>
          </cell>
          <cell r="AH327" t="str">
            <v>FR</v>
          </cell>
          <cell r="AI327" t="str">
            <v/>
          </cell>
          <cell r="AJ327" t="str">
            <v/>
          </cell>
          <cell r="AK327" t="str">
            <v>EC</v>
          </cell>
          <cell r="AL327" t="str">
            <v>Bq mut</v>
          </cell>
          <cell r="AM327" t="str">
            <v>PERSONNE_MORALE_SOCIETE</v>
          </cell>
          <cell r="AN327" t="str">
            <v>BPCE</v>
          </cell>
          <cell r="AO327" t="str">
            <v>Groupes mutualistes</v>
          </cell>
          <cell r="AP327" t="str">
            <v/>
          </cell>
          <cell r="AQ327" t="str">
            <v/>
          </cell>
          <cell r="AR327" t="str">
            <v>FR</v>
          </cell>
          <cell r="AS327" t="str">
            <v>FRANCE</v>
          </cell>
          <cell r="AT327" t="str">
            <v/>
          </cell>
          <cell r="AU327" t="str">
            <v/>
          </cell>
          <cell r="AV327" t="str">
            <v>TAMISIER</v>
          </cell>
          <cell r="AW327">
            <v>2762</v>
          </cell>
          <cell r="AX327">
            <v>1.3604947060000001</v>
          </cell>
          <cell r="AY327">
            <v>1.1850903239999999</v>
          </cell>
          <cell r="AZ327">
            <v>0.96465646800000004</v>
          </cell>
          <cell r="BA327">
            <v>277</v>
          </cell>
          <cell r="BB327" t="str">
            <v>SI</v>
          </cell>
          <cell r="BC327">
            <v>0</v>
          </cell>
          <cell r="BD327">
            <v>1</v>
          </cell>
        </row>
        <row r="328">
          <cell r="A328" t="str">
            <v>17169</v>
          </cell>
          <cell r="B328" t="str">
            <v>CRC MARIT MUTUEL DU LITTORAL SUD OUEST</v>
          </cell>
          <cell r="C328" t="str">
            <v>3. Autres (GEA CBD)</v>
          </cell>
          <cell r="D328">
            <v>201312</v>
          </cell>
          <cell r="E328">
            <v>0.1174</v>
          </cell>
          <cell r="F328">
            <v>0.14491999999999999</v>
          </cell>
          <cell r="G328">
            <v>0.53937273899999993</v>
          </cell>
          <cell r="H328">
            <v>6.3322359558599994E-2</v>
          </cell>
          <cell r="I328">
            <v>7.8165897335879989E-2</v>
          </cell>
          <cell r="J328">
            <v>0.15827669367416899</v>
          </cell>
          <cell r="K328">
            <v>0.44497236636258902</v>
          </cell>
          <cell r="L328">
            <v>8.5194697999999999E-2</v>
          </cell>
          <cell r="M328">
            <v>1.3484335118009338E-2</v>
          </cell>
          <cell r="N328">
            <v>3.7909286370606129E-2</v>
          </cell>
          <cell r="O328">
            <v>14018</v>
          </cell>
          <cell r="P328" t="str">
            <v>715950143</v>
          </cell>
          <cell r="Q328" t="str">
            <v>PM</v>
          </cell>
          <cell r="R328" t="str">
            <v>230</v>
          </cell>
          <cell r="S328" t="str">
            <v>01</v>
          </cell>
          <cell r="T328" t="str">
            <v>Etablissement de crédit</v>
          </cell>
          <cell r="U328" t="str">
            <v>201</v>
          </cell>
          <cell r="V328" t="str">
            <v>Banque mutualiste ou coopérative</v>
          </cell>
          <cell r="W328" t="str">
            <v>001</v>
          </cell>
          <cell r="X328" t="str">
            <v>Agrément ACPR</v>
          </cell>
          <cell r="Y328">
            <v>6</v>
          </cell>
          <cell r="Z328" t="str">
            <v>NOUVEL ETABLISSEMENT</v>
          </cell>
          <cell r="AA328" t="str">
            <v>FR</v>
          </cell>
          <cell r="AB328" t="str">
            <v> France</v>
          </cell>
          <cell r="AC328" t="str">
            <v>S. BANCAIRE MUTUALISTE ET AUTRES RESEAUX</v>
          </cell>
          <cell r="AD328">
            <v>1163</v>
          </cell>
          <cell r="AE328" t="str">
            <v>GPE BPCE</v>
          </cell>
          <cell r="AF328">
            <v>0</v>
          </cell>
          <cell r="AG328" t="str">
            <v>17000</v>
          </cell>
          <cell r="AH328" t="str">
            <v>FR</v>
          </cell>
          <cell r="AI328" t="str">
            <v/>
          </cell>
          <cell r="AJ328" t="str">
            <v/>
          </cell>
          <cell r="AK328" t="str">
            <v>EC</v>
          </cell>
          <cell r="AL328" t="str">
            <v>Bq mut</v>
          </cell>
          <cell r="AM328" t="str">
            <v>PERSONNE_MORALE_SOCIETE</v>
          </cell>
          <cell r="AN328" t="str">
            <v>BPCE</v>
          </cell>
          <cell r="AO328" t="str">
            <v>Groupes mutualistes</v>
          </cell>
          <cell r="AP328" t="str">
            <v/>
          </cell>
          <cell r="AQ328" t="str">
            <v/>
          </cell>
          <cell r="AR328" t="str">
            <v>FR</v>
          </cell>
          <cell r="AS328" t="str">
            <v>FRANCE</v>
          </cell>
          <cell r="AT328" t="str">
            <v/>
          </cell>
          <cell r="AU328" t="str">
            <v/>
          </cell>
          <cell r="AV328" t="str">
            <v>BODIAN</v>
          </cell>
          <cell r="AW328">
            <v>2762</v>
          </cell>
          <cell r="AX328">
            <v>0.69132220999999994</v>
          </cell>
          <cell r="AY328">
            <v>0.580202361</v>
          </cell>
          <cell r="AZ328">
            <v>0.49095799300000004</v>
          </cell>
          <cell r="BA328">
            <v>347</v>
          </cell>
          <cell r="BB328" t="str">
            <v>SI</v>
          </cell>
          <cell r="BC328">
            <v>0</v>
          </cell>
          <cell r="BD328">
            <v>1</v>
          </cell>
        </row>
        <row r="329">
          <cell r="A329" t="str">
            <v>17179</v>
          </cell>
          <cell r="B329" t="str">
            <v>CRC MARIT MUT DE LA MEDITERRANEE</v>
          </cell>
          <cell r="C329" t="str">
            <v>3. Autres (GEA CBD)</v>
          </cell>
          <cell r="D329">
            <v>201312</v>
          </cell>
          <cell r="E329">
            <v>0.14543</v>
          </cell>
          <cell r="F329">
            <v>0.16943</v>
          </cell>
          <cell r="G329">
            <v>0.139636599</v>
          </cell>
          <cell r="H329">
            <v>2.0307350592570002E-2</v>
          </cell>
          <cell r="I329">
            <v>2.365862896857E-2</v>
          </cell>
          <cell r="J329">
            <v>0.13622486101263201</v>
          </cell>
          <cell r="K329">
            <v>0.45374193994914702</v>
          </cell>
          <cell r="L329">
            <v>3.5462317E-2</v>
          </cell>
          <cell r="M329">
            <v>4.8308492045108977E-3</v>
          </cell>
          <cell r="N329">
            <v>1.6090740510671615E-2</v>
          </cell>
          <cell r="O329">
            <v>14052</v>
          </cell>
          <cell r="P329" t="str">
            <v>642680268</v>
          </cell>
          <cell r="Q329" t="str">
            <v>PM</v>
          </cell>
          <cell r="R329" t="str">
            <v>230</v>
          </cell>
          <cell r="S329" t="str">
            <v>01</v>
          </cell>
          <cell r="T329" t="str">
            <v>Etablissement de crédit</v>
          </cell>
          <cell r="U329" t="str">
            <v>201</v>
          </cell>
          <cell r="V329" t="str">
            <v>Banque mutualiste ou coopérative</v>
          </cell>
          <cell r="W329" t="str">
            <v>001</v>
          </cell>
          <cell r="X329" t="str">
            <v>Agrément ACPR</v>
          </cell>
          <cell r="Y329">
            <v>6</v>
          </cell>
          <cell r="Z329" t="str">
            <v>NOUVEL ETABLISSEMENT</v>
          </cell>
          <cell r="AA329" t="str">
            <v>FR</v>
          </cell>
          <cell r="AB329" t="str">
            <v> France</v>
          </cell>
          <cell r="AC329" t="str">
            <v>S. BANCAIRE MUTUALISTE ET AUTRES RESEAUX</v>
          </cell>
          <cell r="AD329">
            <v>1163</v>
          </cell>
          <cell r="AE329" t="str">
            <v>GPE BPCE</v>
          </cell>
          <cell r="AF329">
            <v>0</v>
          </cell>
          <cell r="AG329" t="str">
            <v>34200</v>
          </cell>
          <cell r="AH329" t="str">
            <v>FR</v>
          </cell>
          <cell r="AI329" t="str">
            <v/>
          </cell>
          <cell r="AJ329" t="str">
            <v/>
          </cell>
          <cell r="AK329" t="str">
            <v>EC</v>
          </cell>
          <cell r="AL329" t="str">
            <v>Bq mut</v>
          </cell>
          <cell r="AM329" t="str">
            <v>PERSONNE_MORALE_SOCIETE</v>
          </cell>
          <cell r="AN329" t="str">
            <v>BPCE</v>
          </cell>
          <cell r="AO329" t="str">
            <v>Groupes mutualistes</v>
          </cell>
          <cell r="AP329" t="str">
            <v/>
          </cell>
          <cell r="AQ329" t="str">
            <v/>
          </cell>
          <cell r="AR329" t="str">
            <v>FR</v>
          </cell>
          <cell r="AS329" t="str">
            <v>FRANCE</v>
          </cell>
          <cell r="AT329" t="str">
            <v/>
          </cell>
          <cell r="AU329" t="str">
            <v/>
          </cell>
          <cell r="AV329" t="str">
            <v>AUTHIER</v>
          </cell>
          <cell r="AW329">
            <v>2762</v>
          </cell>
          <cell r="AX329">
            <v>0.192642168</v>
          </cell>
          <cell r="AY329">
            <v>0.15473178099999998</v>
          </cell>
          <cell r="AZ329">
            <v>0.16250076899999999</v>
          </cell>
          <cell r="BA329">
            <v>449</v>
          </cell>
          <cell r="BB329" t="str">
            <v>SI</v>
          </cell>
          <cell r="BC329">
            <v>0</v>
          </cell>
          <cell r="BD329">
            <v>1</v>
          </cell>
        </row>
        <row r="330">
          <cell r="A330" t="str">
            <v>17206</v>
          </cell>
          <cell r="B330" t="str">
            <v>CRCAM ALSACE VOSGES</v>
          </cell>
          <cell r="C330" t="str">
            <v>3. Autres (GEA CBD)</v>
          </cell>
          <cell r="D330">
            <v>201312</v>
          </cell>
          <cell r="E330">
            <v>4.2500000000000003E-2</v>
          </cell>
          <cell r="F330">
            <v>0.17780000000000001</v>
          </cell>
          <cell r="G330">
            <v>6.3408170000000004</v>
          </cell>
          <cell r="H330">
            <v>0.26948472250000005</v>
          </cell>
          <cell r="I330">
            <v>1.1273972626000002</v>
          </cell>
          <cell r="J330">
            <v>4.3099999999999999E-2</v>
          </cell>
          <cell r="K330">
            <v>0.41199999999999998</v>
          </cell>
          <cell r="L330">
            <v>1.935872</v>
          </cell>
          <cell r="M330">
            <v>8.3436083199999997E-2</v>
          </cell>
          <cell r="N330">
            <v>0.79757926400000001</v>
          </cell>
          <cell r="O330">
            <v>14096</v>
          </cell>
          <cell r="P330" t="str">
            <v>437642531</v>
          </cell>
          <cell r="Q330" t="str">
            <v>PM</v>
          </cell>
          <cell r="R330" t="str">
            <v>210</v>
          </cell>
          <cell r="S330" t="str">
            <v>01</v>
          </cell>
          <cell r="T330" t="str">
            <v>Etablissement de crédit</v>
          </cell>
          <cell r="U330" t="str">
            <v>201</v>
          </cell>
          <cell r="V330" t="str">
            <v>Banque mutualiste ou coopérative</v>
          </cell>
          <cell r="W330" t="str">
            <v>001</v>
          </cell>
          <cell r="X330" t="str">
            <v>Agrément ACPR</v>
          </cell>
          <cell r="Y330">
            <v>8</v>
          </cell>
          <cell r="Z330" t="str">
            <v>RESTRUCTURATION AVEC REPRISE DE CIB</v>
          </cell>
          <cell r="AA330" t="str">
            <v>FR</v>
          </cell>
          <cell r="AB330" t="str">
            <v> France</v>
          </cell>
          <cell r="AC330" t="str">
            <v>S. BANCAIRE MUTUALISTE ET AUTRES RESEAUX</v>
          </cell>
          <cell r="AD330">
            <v>27</v>
          </cell>
          <cell r="AE330" t="str">
            <v>GPE CREDIT AGRICOLE</v>
          </cell>
          <cell r="AF330">
            <v>0</v>
          </cell>
          <cell r="AG330" t="str">
            <v>67000</v>
          </cell>
          <cell r="AH330" t="str">
            <v>FR</v>
          </cell>
          <cell r="AI330" t="str">
            <v/>
          </cell>
          <cell r="AJ330" t="str">
            <v/>
          </cell>
          <cell r="AK330" t="str">
            <v>EC</v>
          </cell>
          <cell r="AL330" t="str">
            <v>Bq mut</v>
          </cell>
          <cell r="AM330" t="str">
            <v>PERSONNE_MORALE_SOCIETE</v>
          </cell>
          <cell r="AN330" t="str">
            <v>CREDIT AGRICOLE</v>
          </cell>
          <cell r="AO330" t="str">
            <v>Groupes mutualistes</v>
          </cell>
          <cell r="AP330" t="str">
            <v/>
          </cell>
          <cell r="AQ330" t="str">
            <v/>
          </cell>
          <cell r="AR330" t="str">
            <v>FR</v>
          </cell>
          <cell r="AS330" t="str">
            <v>FRANCE</v>
          </cell>
          <cell r="AT330" t="str">
            <v/>
          </cell>
          <cell r="AU330" t="str">
            <v/>
          </cell>
          <cell r="AV330" t="str">
            <v>MOISSINAC</v>
          </cell>
          <cell r="AW330">
            <v>2761</v>
          </cell>
          <cell r="AX330">
            <v>9.6663454099999999</v>
          </cell>
          <cell r="AY330">
            <v>7.4014171470000001</v>
          </cell>
          <cell r="AZ330">
            <v>2.6655660860000001</v>
          </cell>
          <cell r="BA330">
            <v>120</v>
          </cell>
          <cell r="BB330" t="str">
            <v>SI</v>
          </cell>
          <cell r="BC330">
            <v>0</v>
          </cell>
          <cell r="BD330">
            <v>0</v>
          </cell>
        </row>
        <row r="331">
          <cell r="A331" t="str">
            <v>17219</v>
          </cell>
          <cell r="B331" t="str">
            <v>CRC MARIT MUT ATLANTIQUE</v>
          </cell>
          <cell r="C331" t="str">
            <v>3. Autres (GEA CBD)</v>
          </cell>
          <cell r="D331">
            <v>201312</v>
          </cell>
          <cell r="E331">
            <v>0.11047</v>
          </cell>
          <cell r="F331">
            <v>0.14036999999999999</v>
          </cell>
          <cell r="G331">
            <v>0.63413100100000008</v>
          </cell>
          <cell r="H331">
            <v>7.0052451680470001E-2</v>
          </cell>
          <cell r="I331">
            <v>8.9012968610370002E-2</v>
          </cell>
          <cell r="J331">
            <v>0.13197122052110999</v>
          </cell>
          <cell r="K331">
            <v>0.42876601730546599</v>
          </cell>
          <cell r="L331">
            <v>0.27950918299999999</v>
          </cell>
          <cell r="M331">
            <v>3.6887168027368286E-2</v>
          </cell>
          <cell r="N331">
            <v>0.11984403919521466</v>
          </cell>
          <cell r="O331">
            <v>14113</v>
          </cell>
          <cell r="P331" t="str">
            <v>778150615</v>
          </cell>
          <cell r="Q331" t="str">
            <v>PM</v>
          </cell>
          <cell r="R331" t="str">
            <v>230</v>
          </cell>
          <cell r="S331" t="str">
            <v>01</v>
          </cell>
          <cell r="T331" t="str">
            <v>Etablissement de crédit</v>
          </cell>
          <cell r="U331" t="str">
            <v>201</v>
          </cell>
          <cell r="V331" t="str">
            <v>Banque mutualiste ou coopérative</v>
          </cell>
          <cell r="W331" t="str">
            <v>001</v>
          </cell>
          <cell r="X331" t="str">
            <v>Agrément ACPR</v>
          </cell>
          <cell r="Y331">
            <v>6</v>
          </cell>
          <cell r="Z331" t="str">
            <v>NOUVEL ETABLISSEMENT</v>
          </cell>
          <cell r="AA331" t="str">
            <v>FR</v>
          </cell>
          <cell r="AB331" t="str">
            <v> France</v>
          </cell>
          <cell r="AC331" t="str">
            <v>S. BANCAIRE MUTUALISTE ET AUTRES RESEAUX</v>
          </cell>
          <cell r="AD331">
            <v>1163</v>
          </cell>
          <cell r="AE331" t="str">
            <v>GPE BPCE</v>
          </cell>
          <cell r="AF331">
            <v>0</v>
          </cell>
          <cell r="AG331" t="str">
            <v>44800</v>
          </cell>
          <cell r="AH331" t="str">
            <v>FR</v>
          </cell>
          <cell r="AI331" t="str">
            <v/>
          </cell>
          <cell r="AJ331" t="str">
            <v/>
          </cell>
          <cell r="AK331" t="str">
            <v>EC</v>
          </cell>
          <cell r="AL331" t="str">
            <v>Bq mut</v>
          </cell>
          <cell r="AM331" t="str">
            <v>PERSONNE_MORALE_SOCIETE</v>
          </cell>
          <cell r="AN331" t="str">
            <v>BPCE</v>
          </cell>
          <cell r="AO331" t="str">
            <v>Groupes mutualistes</v>
          </cell>
          <cell r="AP331" t="str">
            <v/>
          </cell>
          <cell r="AQ331" t="str">
            <v/>
          </cell>
          <cell r="AR331" t="str">
            <v>FR</v>
          </cell>
          <cell r="AS331" t="str">
            <v>FRANCE</v>
          </cell>
          <cell r="AT331" t="str">
            <v/>
          </cell>
          <cell r="AU331" t="str">
            <v/>
          </cell>
          <cell r="AV331" t="str">
            <v>CHEA</v>
          </cell>
          <cell r="AW331">
            <v>2762</v>
          </cell>
          <cell r="AX331">
            <v>0.94915437999999996</v>
          </cell>
          <cell r="AY331">
            <v>0.86382236099999998</v>
          </cell>
          <cell r="AZ331">
            <v>0.682247779</v>
          </cell>
          <cell r="BA331">
            <v>313</v>
          </cell>
          <cell r="BB331" t="str">
            <v>SI</v>
          </cell>
          <cell r="BC331">
            <v>0</v>
          </cell>
          <cell r="BD331">
            <v>1</v>
          </cell>
        </row>
        <row r="332">
          <cell r="A332" t="str">
            <v>17515</v>
          </cell>
          <cell r="B332" t="str">
            <v>CAISSE D EPARGNE ILE-DE-FRANCE</v>
          </cell>
          <cell r="C332" t="str">
            <v>3. Autres (GEA CBD)</v>
          </cell>
          <cell r="D332">
            <v>201312</v>
          </cell>
          <cell r="E332">
            <v>4.4753532856721102E-2</v>
          </cell>
          <cell r="F332">
            <v>0.20574885021490499</v>
          </cell>
          <cell r="G332">
            <v>23.446612465000001</v>
          </cell>
          <cell r="H332">
            <v>1.0493187413311842</v>
          </cell>
          <cell r="I332">
            <v>4.8241135561082098</v>
          </cell>
          <cell r="O332">
            <v>14559</v>
          </cell>
          <cell r="P332" t="str">
            <v>382900942</v>
          </cell>
          <cell r="Q332" t="str">
            <v>PM</v>
          </cell>
          <cell r="R332" t="str">
            <v>270</v>
          </cell>
          <cell r="S332" t="str">
            <v>01</v>
          </cell>
          <cell r="T332" t="str">
            <v>Etablissement de crédit</v>
          </cell>
          <cell r="U332" t="str">
            <v>201</v>
          </cell>
          <cell r="V332" t="str">
            <v>Banque mutualiste ou coopérative</v>
          </cell>
          <cell r="W332" t="str">
            <v>001</v>
          </cell>
          <cell r="X332" t="str">
            <v>Agrément ACPR</v>
          </cell>
          <cell r="Y332">
            <v>8</v>
          </cell>
          <cell r="Z332" t="str">
            <v>RESTRUCTURATION AVEC REPRISE DE CIB</v>
          </cell>
          <cell r="AA332" t="str">
            <v>FR</v>
          </cell>
          <cell r="AB332" t="str">
            <v> France</v>
          </cell>
          <cell r="AC332" t="str">
            <v>S. BANCAIRE MUTUALISTE ET AUTRES RESEAUX</v>
          </cell>
          <cell r="AD332">
            <v>1163</v>
          </cell>
          <cell r="AE332" t="str">
            <v>GPE BPCE</v>
          </cell>
          <cell r="AF332">
            <v>0</v>
          </cell>
          <cell r="AG332" t="str">
            <v>75001</v>
          </cell>
          <cell r="AH332" t="str">
            <v>FR</v>
          </cell>
          <cell r="AI332" t="str">
            <v/>
          </cell>
          <cell r="AJ332" t="str">
            <v/>
          </cell>
          <cell r="AK332" t="str">
            <v>EC</v>
          </cell>
          <cell r="AL332" t="str">
            <v>Bq mut</v>
          </cell>
          <cell r="AM332" t="str">
            <v>PERSONNE_MORALE_SOCIETE</v>
          </cell>
          <cell r="AN332" t="str">
            <v>BPCE</v>
          </cell>
          <cell r="AO332" t="str">
            <v>Groupes mutualistes</v>
          </cell>
          <cell r="AP332" t="str">
            <v/>
          </cell>
          <cell r="AQ332" t="str">
            <v/>
          </cell>
          <cell r="AR332" t="str">
            <v>FR</v>
          </cell>
          <cell r="AS332" t="str">
            <v>FRANCE</v>
          </cell>
          <cell r="AT332" t="str">
            <v/>
          </cell>
          <cell r="AU332" t="str">
            <v/>
          </cell>
          <cell r="AV332" t="str">
            <v>JEQUIER</v>
          </cell>
          <cell r="AW332">
            <v>2762</v>
          </cell>
          <cell r="AX332">
            <v>55.124750454000001</v>
          </cell>
          <cell r="AY332">
            <v>29.335116668000001</v>
          </cell>
          <cell r="AZ332">
            <v>39.250085855999998</v>
          </cell>
          <cell r="BA332">
            <v>25</v>
          </cell>
          <cell r="BB332" t="str">
            <v>SI</v>
          </cell>
          <cell r="BC332">
            <v>0</v>
          </cell>
          <cell r="BD332">
            <v>1</v>
          </cell>
        </row>
        <row r="333">
          <cell r="A333" t="str">
            <v>17607</v>
          </cell>
          <cell r="B333" t="str">
            <v>BANQUE POPULAIRE D'ALSACE</v>
          </cell>
          <cell r="C333" t="str">
            <v>3. Autres (GEA CBD)</v>
          </cell>
          <cell r="D333">
            <v>201312</v>
          </cell>
          <cell r="E333">
            <v>9.5159999999999995E-2</v>
          </cell>
          <cell r="F333">
            <v>0.14632000000000001</v>
          </cell>
          <cell r="G333">
            <v>4.6832606080000003</v>
          </cell>
          <cell r="H333">
            <v>0.44565907945728001</v>
          </cell>
          <cell r="I333">
            <v>0.68525469216256008</v>
          </cell>
          <cell r="J333">
            <v>6.3423741639793099E-2</v>
          </cell>
          <cell r="K333">
            <v>0.43302950377494198</v>
          </cell>
          <cell r="L333">
            <v>1.6280203440000001</v>
          </cell>
          <cell r="M333">
            <v>0.1032551416821831</v>
          </cell>
          <cell r="N333">
            <v>0.70498084169783037</v>
          </cell>
          <cell r="O333">
            <v>14718</v>
          </cell>
          <cell r="P333" t="str">
            <v>775641657</v>
          </cell>
          <cell r="Q333" t="str">
            <v>PM</v>
          </cell>
          <cell r="R333" t="str">
            <v>202</v>
          </cell>
          <cell r="S333" t="str">
            <v>01</v>
          </cell>
          <cell r="T333" t="str">
            <v>Etablissement de crédit</v>
          </cell>
          <cell r="U333" t="str">
            <v>201</v>
          </cell>
          <cell r="V333" t="str">
            <v>Banque mutualiste ou coopérative</v>
          </cell>
          <cell r="W333" t="str">
            <v>001</v>
          </cell>
          <cell r="X333" t="str">
            <v>Agrément ACPR</v>
          </cell>
          <cell r="Y333">
            <v>6</v>
          </cell>
          <cell r="Z333" t="str">
            <v>NOUVEL ETABLISSEMENT</v>
          </cell>
          <cell r="AA333" t="str">
            <v>FR</v>
          </cell>
          <cell r="AB333" t="str">
            <v> France</v>
          </cell>
          <cell r="AC333" t="str">
            <v>S. BANCAIRE MUTUALISTE ET AUTRES RESEAUX</v>
          </cell>
          <cell r="AD333">
            <v>1163</v>
          </cell>
          <cell r="AE333" t="str">
            <v>GPE BPCE</v>
          </cell>
          <cell r="AF333">
            <v>0</v>
          </cell>
          <cell r="AG333" t="str">
            <v>67000</v>
          </cell>
          <cell r="AH333" t="str">
            <v>FR</v>
          </cell>
          <cell r="AI333" t="str">
            <v/>
          </cell>
          <cell r="AJ333" t="str">
            <v/>
          </cell>
          <cell r="AK333" t="str">
            <v>EC</v>
          </cell>
          <cell r="AL333" t="str">
            <v>Bq mut</v>
          </cell>
          <cell r="AM333" t="str">
            <v>PERSONNE_MORALE_SOCIETE</v>
          </cell>
          <cell r="AN333" t="str">
            <v>BPCE</v>
          </cell>
          <cell r="AO333" t="str">
            <v>Groupes mutualistes</v>
          </cell>
          <cell r="AP333" t="str">
            <v/>
          </cell>
          <cell r="AQ333" t="str">
            <v/>
          </cell>
          <cell r="AR333" t="str">
            <v>FR</v>
          </cell>
          <cell r="AS333" t="str">
            <v>FRANCE</v>
          </cell>
          <cell r="AT333" t="str">
            <v/>
          </cell>
          <cell r="AU333" t="str">
            <v/>
          </cell>
          <cell r="AV333" t="str">
            <v>CARUNTA-FOUCART</v>
          </cell>
          <cell r="AW333">
            <v>2762</v>
          </cell>
          <cell r="BA333">
            <v>9999</v>
          </cell>
          <cell r="BB333" t="str">
            <v>NON-MSU</v>
          </cell>
          <cell r="BC333">
            <v>0</v>
          </cell>
          <cell r="BD333">
            <v>1</v>
          </cell>
        </row>
        <row r="334">
          <cell r="A334" t="str">
            <v>17679</v>
          </cell>
          <cell r="B334" t="str">
            <v>STE DE BANQUE ET D'EXPANSION-SBE (2EME)</v>
          </cell>
          <cell r="C334" t="str">
            <v>3. Autres (GEA CBD)</v>
          </cell>
          <cell r="D334">
            <v>201312</v>
          </cell>
          <cell r="E334">
            <v>5.1810000000000002E-2</v>
          </cell>
          <cell r="F334">
            <v>9.7250000000000003E-2</v>
          </cell>
          <cell r="G334">
            <v>0.44321929399999999</v>
          </cell>
          <cell r="H334">
            <v>2.296319162214E-2</v>
          </cell>
          <cell r="I334">
            <v>4.3103076341499999E-2</v>
          </cell>
          <cell r="J334">
            <v>1.4378254785127001E-4</v>
          </cell>
          <cell r="K334">
            <v>0.45004373360384398</v>
          </cell>
          <cell r="L334">
            <v>3.6534401000000001E-2</v>
          </cell>
          <cell r="M334">
            <v>5.2530092599999869E-6</v>
          </cell>
          <cell r="N334">
            <v>1.6442078231020011E-2</v>
          </cell>
          <cell r="O334">
            <v>14845</v>
          </cell>
          <cell r="P334" t="str">
            <v>482656147</v>
          </cell>
          <cell r="Q334" t="str">
            <v>PM</v>
          </cell>
          <cell r="R334" t="str">
            <v>102</v>
          </cell>
          <cell r="S334" t="str">
            <v>01</v>
          </cell>
          <cell r="T334" t="str">
            <v>Etablissement de crédit</v>
          </cell>
          <cell r="U334" t="str">
            <v>200</v>
          </cell>
          <cell r="V334" t="str">
            <v>Banque</v>
          </cell>
          <cell r="W334" t="str">
            <v>001</v>
          </cell>
          <cell r="X334" t="str">
            <v>Agrément ACPR</v>
          </cell>
          <cell r="Y334">
            <v>8</v>
          </cell>
          <cell r="Z334" t="str">
            <v>RESTRUCTURATION AVEC REPRISE DE CIB</v>
          </cell>
          <cell r="AA334" t="str">
            <v>FR</v>
          </cell>
          <cell r="AB334" t="str">
            <v> France</v>
          </cell>
          <cell r="AC334" t="str">
            <v>S. BANCAIRE MUTUALISTE ET AUTRES RESEAUX</v>
          </cell>
          <cell r="AD334">
            <v>1163</v>
          </cell>
          <cell r="AE334" t="str">
            <v>GPE BPCE</v>
          </cell>
          <cell r="AF334">
            <v>0</v>
          </cell>
          <cell r="AG334" t="str">
            <v>75008</v>
          </cell>
          <cell r="AH334" t="str">
            <v>FR</v>
          </cell>
          <cell r="AI334" t="str">
            <v/>
          </cell>
          <cell r="AJ334" t="str">
            <v/>
          </cell>
          <cell r="AK334" t="str">
            <v>EC</v>
          </cell>
          <cell r="AL334" t="str">
            <v>Banque</v>
          </cell>
          <cell r="AM334" t="str">
            <v>PERSONNE_MORALE_SOCIETE</v>
          </cell>
          <cell r="AN334" t="str">
            <v>BPCE</v>
          </cell>
          <cell r="AO334" t="str">
            <v>Groupes mutualistes</v>
          </cell>
          <cell r="AP334" t="str">
            <v/>
          </cell>
          <cell r="AQ334" t="str">
            <v/>
          </cell>
          <cell r="AR334" t="str">
            <v>FR</v>
          </cell>
          <cell r="AS334" t="str">
            <v>FRANCE</v>
          </cell>
          <cell r="AT334" t="str">
            <v/>
          </cell>
          <cell r="AU334" t="str">
            <v/>
          </cell>
          <cell r="AV334" t="str">
            <v>MOURJANE</v>
          </cell>
          <cell r="AW334">
            <v>2762</v>
          </cell>
          <cell r="AX334">
            <v>0.63850129599999994</v>
          </cell>
          <cell r="AY334">
            <v>0.51198763899999999</v>
          </cell>
          <cell r="AZ334">
            <v>0.343487347</v>
          </cell>
          <cell r="BA334">
            <v>355</v>
          </cell>
          <cell r="BB334" t="str">
            <v>SI</v>
          </cell>
          <cell r="BC334">
            <v>0</v>
          </cell>
          <cell r="BD334">
            <v>1</v>
          </cell>
        </row>
        <row r="335">
          <cell r="A335" t="str">
            <v>17806</v>
          </cell>
          <cell r="B335" t="str">
            <v>CRCAM CENTRE-EST</v>
          </cell>
          <cell r="C335" t="str">
            <v>3. Autres (GEA CBD)</v>
          </cell>
          <cell r="D335">
            <v>201312</v>
          </cell>
          <cell r="E335">
            <v>3.4700000000000002E-2</v>
          </cell>
          <cell r="F335">
            <v>0.17299999999999999</v>
          </cell>
          <cell r="G335">
            <v>15.909564</v>
          </cell>
          <cell r="H335">
            <v>0.55206187080000002</v>
          </cell>
          <cell r="I335">
            <v>2.7523545719999998</v>
          </cell>
          <cell r="J335">
            <v>3.2300000000000002E-2</v>
          </cell>
          <cell r="K335">
            <v>0.42599999999999999</v>
          </cell>
          <cell r="L335">
            <v>3.9271889999999998</v>
          </cell>
          <cell r="M335">
            <v>0.12684820469999999</v>
          </cell>
          <cell r="N335">
            <v>1.6729825139999999</v>
          </cell>
          <cell r="O335">
            <v>15033</v>
          </cell>
          <cell r="P335" t="str">
            <v>399973825</v>
          </cell>
          <cell r="Q335" t="str">
            <v>PM</v>
          </cell>
          <cell r="R335" t="str">
            <v>210</v>
          </cell>
          <cell r="S335" t="str">
            <v>01</v>
          </cell>
          <cell r="T335" t="str">
            <v>Etablissement de crédit</v>
          </cell>
          <cell r="U335" t="str">
            <v>201</v>
          </cell>
          <cell r="V335" t="str">
            <v>Banque mutualiste ou coopérative</v>
          </cell>
          <cell r="W335" t="str">
            <v>001</v>
          </cell>
          <cell r="X335" t="str">
            <v>Agrément ACPR</v>
          </cell>
          <cell r="Y335">
            <v>8</v>
          </cell>
          <cell r="Z335" t="str">
            <v>RESTRUCTURATION AVEC REPRISE DE CIB</v>
          </cell>
          <cell r="AA335" t="str">
            <v>FR</v>
          </cell>
          <cell r="AB335" t="str">
            <v> France</v>
          </cell>
          <cell r="AC335" t="str">
            <v>S. BANCAIRE MUTUALISTE ET AUTRES RESEAUX</v>
          </cell>
          <cell r="AD335">
            <v>27</v>
          </cell>
          <cell r="AE335" t="str">
            <v>GPE CREDIT AGRICOLE</v>
          </cell>
          <cell r="AF335">
            <v>0</v>
          </cell>
          <cell r="AG335" t="str">
            <v>69410</v>
          </cell>
          <cell r="AH335" t="str">
            <v>FR</v>
          </cell>
          <cell r="AI335" t="str">
            <v/>
          </cell>
          <cell r="AJ335" t="str">
            <v/>
          </cell>
          <cell r="AK335" t="str">
            <v>EC</v>
          </cell>
          <cell r="AL335" t="str">
            <v>Bq mut</v>
          </cell>
          <cell r="AM335" t="str">
            <v>PERSONNE_MORALE_SOCIETE</v>
          </cell>
          <cell r="AN335" t="str">
            <v>CREDIT AGRICOLE</v>
          </cell>
          <cell r="AO335" t="str">
            <v>Groupes mutualistes</v>
          </cell>
          <cell r="AP335" t="str">
            <v/>
          </cell>
          <cell r="AQ335" t="str">
            <v/>
          </cell>
          <cell r="AR335" t="str">
            <v>FR</v>
          </cell>
          <cell r="AS335" t="str">
            <v>FRANCE</v>
          </cell>
          <cell r="AT335" t="str">
            <v/>
          </cell>
          <cell r="AU335" t="str">
            <v/>
          </cell>
          <cell r="AV335" t="str">
            <v>BALLABRIGA</v>
          </cell>
          <cell r="AW335">
            <v>2761</v>
          </cell>
          <cell r="AX335">
            <v>26.189065372999998</v>
          </cell>
          <cell r="AY335">
            <v>17.940782552999998</v>
          </cell>
          <cell r="AZ335">
            <v>8.2229710170000008</v>
          </cell>
          <cell r="BA335">
            <v>48</v>
          </cell>
          <cell r="BB335" t="str">
            <v>SI</v>
          </cell>
          <cell r="BC335">
            <v>0</v>
          </cell>
          <cell r="BD335">
            <v>0</v>
          </cell>
        </row>
        <row r="336">
          <cell r="A336" t="str">
            <v>17807</v>
          </cell>
          <cell r="B336" t="str">
            <v>BANQUE POPULAIRE OCCITANE</v>
          </cell>
          <cell r="C336" t="str">
            <v>3. Autres (GEA CBD)</v>
          </cell>
          <cell r="D336">
            <v>201312</v>
          </cell>
          <cell r="E336">
            <v>6.9519999999999998E-2</v>
          </cell>
          <cell r="F336">
            <v>0.13643</v>
          </cell>
          <cell r="G336">
            <v>7.7243306109999992</v>
          </cell>
          <cell r="H336">
            <v>0.53699546407671994</v>
          </cell>
          <cell r="I336">
            <v>1.0538304252587298</v>
          </cell>
          <cell r="J336">
            <v>4.5790848568656103E-2</v>
          </cell>
          <cell r="K336">
            <v>0.44032923091614901</v>
          </cell>
          <cell r="L336">
            <v>2.2034775880000002</v>
          </cell>
          <cell r="M336">
            <v>0.10089910855653561</v>
          </cell>
          <cell r="N336">
            <v>0.97025559166501107</v>
          </cell>
          <cell r="O336">
            <v>15036</v>
          </cell>
          <cell r="P336" t="str">
            <v>560801300</v>
          </cell>
          <cell r="Q336" t="str">
            <v>PM</v>
          </cell>
          <cell r="R336" t="str">
            <v>202</v>
          </cell>
          <cell r="S336" t="str">
            <v>01</v>
          </cell>
          <cell r="T336" t="str">
            <v>Etablissement de crédit</v>
          </cell>
          <cell r="U336" t="str">
            <v>201</v>
          </cell>
          <cell r="V336" t="str">
            <v>Banque mutualiste ou coopérative</v>
          </cell>
          <cell r="W336" t="str">
            <v>001</v>
          </cell>
          <cell r="X336" t="str">
            <v>Agrément ACPR</v>
          </cell>
          <cell r="Y336">
            <v>6</v>
          </cell>
          <cell r="Z336" t="str">
            <v>NOUVEL ETABLISSEMENT</v>
          </cell>
          <cell r="AA336" t="str">
            <v>FR</v>
          </cell>
          <cell r="AB336" t="str">
            <v> France</v>
          </cell>
          <cell r="AC336" t="str">
            <v>S. BANCAIRE MUTUALISTE ET AUTRES RESEAUX</v>
          </cell>
          <cell r="AD336">
            <v>1163</v>
          </cell>
          <cell r="AE336" t="str">
            <v>GPE BPCE</v>
          </cell>
          <cell r="AF336">
            <v>0</v>
          </cell>
          <cell r="AG336" t="str">
            <v>31130</v>
          </cell>
          <cell r="AH336" t="str">
            <v>FR</v>
          </cell>
          <cell r="AI336" t="str">
            <v/>
          </cell>
          <cell r="AJ336" t="str">
            <v/>
          </cell>
          <cell r="AK336" t="str">
            <v>EC</v>
          </cell>
          <cell r="AL336" t="str">
            <v>Bq mut</v>
          </cell>
          <cell r="AM336" t="str">
            <v>PERSONNE_MORALE_SOCIETE</v>
          </cell>
          <cell r="AN336" t="str">
            <v>BPCE</v>
          </cell>
          <cell r="AO336" t="str">
            <v>Groupes mutualistes</v>
          </cell>
          <cell r="AP336" t="str">
            <v/>
          </cell>
          <cell r="AQ336" t="str">
            <v/>
          </cell>
          <cell r="AR336" t="str">
            <v>FR</v>
          </cell>
          <cell r="AS336" t="str">
            <v>FRANCE</v>
          </cell>
          <cell r="AT336" t="str">
            <v/>
          </cell>
          <cell r="AU336" t="str">
            <v/>
          </cell>
          <cell r="AV336" t="str">
            <v>MOURJANE</v>
          </cell>
          <cell r="AW336">
            <v>2762</v>
          </cell>
          <cell r="AX336">
            <v>13.097378028000001</v>
          </cell>
          <cell r="AY336">
            <v>8.6502412460000002</v>
          </cell>
          <cell r="AZ336">
            <v>9.6528725810000005</v>
          </cell>
          <cell r="BA336">
            <v>96</v>
          </cell>
          <cell r="BB336" t="str">
            <v>SI</v>
          </cell>
          <cell r="BC336">
            <v>0</v>
          </cell>
          <cell r="BD336">
            <v>1</v>
          </cell>
        </row>
        <row r="337">
          <cell r="A337" t="str">
            <v>17906</v>
          </cell>
          <cell r="B337" t="str">
            <v>CRCAM DE L'ANJOU ET DU MAINE</v>
          </cell>
          <cell r="C337" t="str">
            <v>3. Autres (GEA CBD)</v>
          </cell>
          <cell r="D337">
            <v>201312</v>
          </cell>
          <cell r="E337">
            <v>4.8599999999999997E-2</v>
          </cell>
          <cell r="F337">
            <v>0.161</v>
          </cell>
          <cell r="G337">
            <v>11.156651</v>
          </cell>
          <cell r="H337">
            <v>0.54221323859999992</v>
          </cell>
          <cell r="I337">
            <v>1.796220811</v>
          </cell>
          <cell r="J337">
            <v>3.9E-2</v>
          </cell>
          <cell r="K337">
            <v>0.43159999999999998</v>
          </cell>
          <cell r="L337">
            <v>3.649003</v>
          </cell>
          <cell r="M337">
            <v>0.14231111699999999</v>
          </cell>
          <cell r="N337">
            <v>1.5749096947999999</v>
          </cell>
          <cell r="O337">
            <v>15188</v>
          </cell>
          <cell r="P337" t="str">
            <v>414993998</v>
          </cell>
          <cell r="Q337" t="str">
            <v>PM</v>
          </cell>
          <cell r="R337" t="str">
            <v>210</v>
          </cell>
          <cell r="S337" t="str">
            <v>01</v>
          </cell>
          <cell r="T337" t="str">
            <v>Etablissement de crédit</v>
          </cell>
          <cell r="U337" t="str">
            <v>201</v>
          </cell>
          <cell r="V337" t="str">
            <v>Banque mutualiste ou coopérative</v>
          </cell>
          <cell r="W337" t="str">
            <v>001</v>
          </cell>
          <cell r="X337" t="str">
            <v>Agrément ACPR</v>
          </cell>
          <cell r="Y337">
            <v>8</v>
          </cell>
          <cell r="Z337" t="str">
            <v>RESTRUCTURATION AVEC REPRISE DE CIB</v>
          </cell>
          <cell r="AA337" t="str">
            <v>FR</v>
          </cell>
          <cell r="AB337" t="str">
            <v> France</v>
          </cell>
          <cell r="AC337" t="str">
            <v>S. BANCAIRE MUTUALISTE ET AUTRES RESEAUX</v>
          </cell>
          <cell r="AD337">
            <v>27</v>
          </cell>
          <cell r="AE337" t="str">
            <v>GPE CREDIT AGRICOLE</v>
          </cell>
          <cell r="AF337">
            <v>0</v>
          </cell>
          <cell r="AG337" t="str">
            <v>72000</v>
          </cell>
          <cell r="AH337" t="str">
            <v>FR</v>
          </cell>
          <cell r="AI337" t="str">
            <v/>
          </cell>
          <cell r="AJ337" t="str">
            <v/>
          </cell>
          <cell r="AK337" t="str">
            <v>EC</v>
          </cell>
          <cell r="AL337" t="str">
            <v>Bq mut</v>
          </cell>
          <cell r="AM337" t="str">
            <v>PERSONNE_MORALE_SOCIETE</v>
          </cell>
          <cell r="AN337" t="str">
            <v>CREDIT AGRICOLE</v>
          </cell>
          <cell r="AO337" t="str">
            <v>Groupes mutualistes</v>
          </cell>
          <cell r="AP337" t="str">
            <v/>
          </cell>
          <cell r="AQ337" t="str">
            <v/>
          </cell>
          <cell r="AR337" t="str">
            <v>FR</v>
          </cell>
          <cell r="AS337" t="str">
            <v>FRANCE</v>
          </cell>
          <cell r="AT337" t="str">
            <v/>
          </cell>
          <cell r="AU337" t="str">
            <v/>
          </cell>
          <cell r="AV337" t="str">
            <v>ONDO</v>
          </cell>
          <cell r="AW337">
            <v>2761</v>
          </cell>
          <cell r="AX337">
            <v>17.307225861000003</v>
          </cell>
          <cell r="AY337">
            <v>13.17684783</v>
          </cell>
          <cell r="AZ337">
            <v>4.1512704109999996</v>
          </cell>
          <cell r="BA337">
            <v>72</v>
          </cell>
          <cell r="BB337" t="str">
            <v>SI</v>
          </cell>
          <cell r="BC337">
            <v>0</v>
          </cell>
          <cell r="BD337">
            <v>0</v>
          </cell>
        </row>
        <row r="338">
          <cell r="A338" t="str">
            <v>18025</v>
          </cell>
          <cell r="B338" t="str">
            <v>CAISSE D EPARGNE DE PICARDIE</v>
          </cell>
          <cell r="C338" t="str">
            <v>3. Autres (GEA CBD)</v>
          </cell>
          <cell r="D338">
            <v>201312</v>
          </cell>
          <cell r="E338">
            <v>6.336E-2</v>
          </cell>
          <cell r="F338">
            <v>0.21843000000000001</v>
          </cell>
          <cell r="G338">
            <v>4.8337946569999994</v>
          </cell>
          <cell r="H338">
            <v>0.30626922946751994</v>
          </cell>
          <cell r="I338">
            <v>1.05584576692851</v>
          </cell>
          <cell r="O338">
            <v>15419</v>
          </cell>
          <cell r="P338" t="str">
            <v>383000692</v>
          </cell>
          <cell r="Q338" t="str">
            <v>PM</v>
          </cell>
          <cell r="R338" t="str">
            <v>270</v>
          </cell>
          <cell r="S338" t="str">
            <v>01</v>
          </cell>
          <cell r="T338" t="str">
            <v>Etablissement de crédit</v>
          </cell>
          <cell r="U338" t="str">
            <v>201</v>
          </cell>
          <cell r="V338" t="str">
            <v>Banque mutualiste ou coopérative</v>
          </cell>
          <cell r="W338" t="str">
            <v>001</v>
          </cell>
          <cell r="X338" t="str">
            <v>Agrément ACPR</v>
          </cell>
          <cell r="Y338">
            <v>8</v>
          </cell>
          <cell r="Z338" t="str">
            <v>RESTRUCTURATION AVEC REPRISE DE CIB</v>
          </cell>
          <cell r="AA338" t="str">
            <v>FR</v>
          </cell>
          <cell r="AB338" t="str">
            <v> France</v>
          </cell>
          <cell r="AC338" t="str">
            <v>S. BANCAIRE MUTUALISTE ET AUTRES RESEAUX</v>
          </cell>
          <cell r="AD338">
            <v>1163</v>
          </cell>
          <cell r="AE338" t="str">
            <v>GPE BPCE</v>
          </cell>
          <cell r="AF338">
            <v>0</v>
          </cell>
          <cell r="AG338" t="str">
            <v>80000</v>
          </cell>
          <cell r="AH338" t="str">
            <v>FR</v>
          </cell>
          <cell r="AI338" t="str">
            <v/>
          </cell>
          <cell r="AJ338" t="str">
            <v/>
          </cell>
          <cell r="AK338" t="str">
            <v>EC</v>
          </cell>
          <cell r="AL338" t="str">
            <v>Bq mut</v>
          </cell>
          <cell r="AM338" t="str">
            <v>PERSONNE_MORALE_SOCIETE</v>
          </cell>
          <cell r="AN338" t="str">
            <v>BPCE</v>
          </cell>
          <cell r="AO338" t="str">
            <v>Groupes mutualistes</v>
          </cell>
          <cell r="AP338" t="str">
            <v/>
          </cell>
          <cell r="AQ338" t="str">
            <v/>
          </cell>
          <cell r="AR338" t="str">
            <v>FR</v>
          </cell>
          <cell r="AS338" t="str">
            <v>FRANCE</v>
          </cell>
          <cell r="AT338" t="str">
            <v/>
          </cell>
          <cell r="AU338" t="str">
            <v/>
          </cell>
          <cell r="AV338" t="str">
            <v>CISSOKHO-COULIBALY</v>
          </cell>
          <cell r="AW338">
            <v>2762</v>
          </cell>
          <cell r="AX338">
            <v>10.451593508</v>
          </cell>
          <cell r="AY338">
            <v>5.4116979829999998</v>
          </cell>
          <cell r="AZ338">
            <v>7.2299101749999997</v>
          </cell>
          <cell r="BA338">
            <v>113</v>
          </cell>
          <cell r="BB338" t="str">
            <v>SI</v>
          </cell>
          <cell r="BC338">
            <v>0</v>
          </cell>
          <cell r="BD338">
            <v>1</v>
          </cell>
        </row>
        <row r="339">
          <cell r="A339" t="str">
            <v>18029</v>
          </cell>
          <cell r="B339" t="str">
            <v>BNP PARIBAS PERSONAL FINANCE</v>
          </cell>
          <cell r="C339" t="str">
            <v>3. Autres (GEA CBD)</v>
          </cell>
          <cell r="D339">
            <v>201312</v>
          </cell>
          <cell r="E339">
            <v>0.1769</v>
          </cell>
          <cell r="F339">
            <v>0.38550000000000001</v>
          </cell>
          <cell r="G339">
            <v>33.546861000999996</v>
          </cell>
          <cell r="H339">
            <v>5.9344397110768998</v>
          </cell>
          <cell r="I339">
            <v>12.932314915885499</v>
          </cell>
          <cell r="O339">
            <v>15426</v>
          </cell>
          <cell r="P339" t="str">
            <v>542097902</v>
          </cell>
          <cell r="Q339" t="str">
            <v>PM</v>
          </cell>
          <cell r="R339" t="str">
            <v>102</v>
          </cell>
          <cell r="S339" t="str">
            <v>01</v>
          </cell>
          <cell r="T339" t="str">
            <v>Etablissement de crédit</v>
          </cell>
          <cell r="U339" t="str">
            <v>200</v>
          </cell>
          <cell r="V339" t="str">
            <v>Banque</v>
          </cell>
          <cell r="W339" t="str">
            <v>001</v>
          </cell>
          <cell r="X339" t="str">
            <v>Agrément ACPR</v>
          </cell>
          <cell r="Y339">
            <v>6</v>
          </cell>
          <cell r="Z339" t="str">
            <v>NOUVEL ETABLISSEMENT</v>
          </cell>
          <cell r="AA339" t="str">
            <v>FR</v>
          </cell>
          <cell r="AB339" t="str">
            <v> France</v>
          </cell>
          <cell r="AC339" t="str">
            <v>S. BANCAIRE PRIVE (GRANDS GROUPES)</v>
          </cell>
          <cell r="AD339">
            <v>768</v>
          </cell>
          <cell r="AE339" t="str">
            <v>GPE BNP-PARIBAS</v>
          </cell>
          <cell r="AF339">
            <v>0</v>
          </cell>
          <cell r="AG339" t="str">
            <v>75009</v>
          </cell>
          <cell r="AH339" t="str">
            <v>FR</v>
          </cell>
          <cell r="AI339" t="str">
            <v/>
          </cell>
          <cell r="AJ339" t="str">
            <v/>
          </cell>
          <cell r="AK339" t="str">
            <v>EC</v>
          </cell>
          <cell r="AL339" t="str">
            <v>Banque</v>
          </cell>
          <cell r="AM339" t="str">
            <v>PERSONNE_MORALE_SOCIETE</v>
          </cell>
          <cell r="AN339" t="str">
            <v>BNP-PARIBAS</v>
          </cell>
          <cell r="AO339" t="str">
            <v>Grands groupes bancaires privés</v>
          </cell>
          <cell r="AP339" t="str">
            <v>OUI</v>
          </cell>
          <cell r="AQ339" t="str">
            <v/>
          </cell>
          <cell r="AR339" t="str">
            <v>FR</v>
          </cell>
          <cell r="AS339" t="str">
            <v>FRANCE</v>
          </cell>
          <cell r="AT339" t="str">
            <v/>
          </cell>
          <cell r="AU339" t="str">
            <v/>
          </cell>
          <cell r="AV339" t="str">
            <v>FLOERCHINGER</v>
          </cell>
          <cell r="AW339">
            <v>2754</v>
          </cell>
          <cell r="AX339">
            <v>46.566278304000001</v>
          </cell>
          <cell r="AY339">
            <v>22.063739736000002</v>
          </cell>
          <cell r="AZ339">
            <v>0.440245993</v>
          </cell>
          <cell r="BA339">
            <v>27</v>
          </cell>
          <cell r="BB339" t="str">
            <v>SI</v>
          </cell>
          <cell r="BC339">
            <v>0</v>
          </cell>
          <cell r="BD339">
            <v>1</v>
          </cell>
        </row>
        <row r="340">
          <cell r="A340" t="str">
            <v>18106</v>
          </cell>
          <cell r="B340" t="str">
            <v>CRCAM DES SAVOIE</v>
          </cell>
          <cell r="C340" t="str">
            <v>3. Autres (GEA CBD)</v>
          </cell>
          <cell r="D340">
            <v>201312</v>
          </cell>
          <cell r="E340">
            <v>4.3499999999999997E-2</v>
          </cell>
          <cell r="F340">
            <v>0.1825</v>
          </cell>
          <cell r="G340">
            <v>13.164389</v>
          </cell>
          <cell r="H340">
            <v>0.57265092149999997</v>
          </cell>
          <cell r="I340">
            <v>2.4025009924999998</v>
          </cell>
          <cell r="J340">
            <v>4.2000000000000003E-2</v>
          </cell>
          <cell r="K340">
            <v>0.43580000000000002</v>
          </cell>
          <cell r="L340">
            <v>2.984216</v>
          </cell>
          <cell r="M340">
            <v>0.12533707199999999</v>
          </cell>
          <cell r="N340">
            <v>1.3005213328</v>
          </cell>
          <cell r="O340">
            <v>15570</v>
          </cell>
          <cell r="P340" t="str">
            <v>302958491</v>
          </cell>
          <cell r="Q340" t="str">
            <v>PM</v>
          </cell>
          <cell r="R340" t="str">
            <v>210</v>
          </cell>
          <cell r="S340" t="str">
            <v>01</v>
          </cell>
          <cell r="T340" t="str">
            <v>Etablissement de crédit</v>
          </cell>
          <cell r="U340" t="str">
            <v>201</v>
          </cell>
          <cell r="V340" t="str">
            <v>Banque mutualiste ou coopérative</v>
          </cell>
          <cell r="W340" t="str">
            <v>001</v>
          </cell>
          <cell r="X340" t="str">
            <v>Agrément ACPR</v>
          </cell>
          <cell r="Y340">
            <v>6</v>
          </cell>
          <cell r="Z340" t="str">
            <v>NOUVEL ETABLISSEMENT</v>
          </cell>
          <cell r="AA340" t="str">
            <v>FR</v>
          </cell>
          <cell r="AB340" t="str">
            <v> France</v>
          </cell>
          <cell r="AC340" t="str">
            <v>S. BANCAIRE MUTUALISTE ET AUTRES RESEAUX</v>
          </cell>
          <cell r="AD340">
            <v>27</v>
          </cell>
          <cell r="AE340" t="str">
            <v>GPE CREDIT AGRICOLE</v>
          </cell>
          <cell r="AF340">
            <v>0</v>
          </cell>
          <cell r="AG340" t="str">
            <v>74940</v>
          </cell>
          <cell r="AH340" t="str">
            <v>FR</v>
          </cell>
          <cell r="AI340" t="str">
            <v/>
          </cell>
          <cell r="AJ340" t="str">
            <v/>
          </cell>
          <cell r="AK340" t="str">
            <v>EC</v>
          </cell>
          <cell r="AL340" t="str">
            <v>Bq mut</v>
          </cell>
          <cell r="AM340" t="str">
            <v>PERSONNE_MORALE_SOCIETE</v>
          </cell>
          <cell r="AN340" t="str">
            <v>CREDIT AGRICOLE</v>
          </cell>
          <cell r="AO340" t="str">
            <v>Groupes mutualistes</v>
          </cell>
          <cell r="AP340" t="str">
            <v/>
          </cell>
          <cell r="AQ340" t="str">
            <v/>
          </cell>
          <cell r="AR340" t="str">
            <v>FR</v>
          </cell>
          <cell r="AS340" t="str">
            <v>FRANCE</v>
          </cell>
          <cell r="AT340" t="str">
            <v/>
          </cell>
          <cell r="AU340" t="str">
            <v/>
          </cell>
          <cell r="AV340" t="str">
            <v>RABIER</v>
          </cell>
          <cell r="AW340">
            <v>2761</v>
          </cell>
          <cell r="AX340">
            <v>20.512964103999998</v>
          </cell>
          <cell r="AY340">
            <v>14.490371286</v>
          </cell>
          <cell r="AZ340">
            <v>5.5133413019999997</v>
          </cell>
          <cell r="BA340">
            <v>60</v>
          </cell>
          <cell r="BB340" t="str">
            <v>SI</v>
          </cell>
          <cell r="BC340">
            <v>0</v>
          </cell>
          <cell r="BD340">
            <v>0</v>
          </cell>
        </row>
        <row r="341">
          <cell r="A341" t="str">
            <v>18206</v>
          </cell>
          <cell r="B341" t="str">
            <v>CRCAM DE PARIS ET D ILE DE FRANCE</v>
          </cell>
          <cell r="C341" t="str">
            <v>3. Autres (GEA CBD)</v>
          </cell>
          <cell r="D341">
            <v>201312</v>
          </cell>
          <cell r="E341">
            <v>2.5499999999999998E-2</v>
          </cell>
          <cell r="F341">
            <v>0.185</v>
          </cell>
          <cell r="G341">
            <v>19.993703</v>
          </cell>
          <cell r="H341">
            <v>0.50983942649999991</v>
          </cell>
          <cell r="I341">
            <v>3.698835055</v>
          </cell>
          <cell r="J341">
            <v>2.12E-2</v>
          </cell>
          <cell r="K341">
            <v>0.44059999999999999</v>
          </cell>
          <cell r="L341">
            <v>12.205232000000001</v>
          </cell>
          <cell r="M341">
            <v>0.25875091840000003</v>
          </cell>
          <cell r="N341">
            <v>5.3776252192000005</v>
          </cell>
          <cell r="O341">
            <v>15732</v>
          </cell>
          <cell r="P341" t="str">
            <v>775665615</v>
          </cell>
          <cell r="Q341" t="str">
            <v>PM</v>
          </cell>
          <cell r="R341" t="str">
            <v>210</v>
          </cell>
          <cell r="S341" t="str">
            <v>01</v>
          </cell>
          <cell r="T341" t="str">
            <v>Etablissement de crédit</v>
          </cell>
          <cell r="U341" t="str">
            <v>201</v>
          </cell>
          <cell r="V341" t="str">
            <v>Banque mutualiste ou coopérative</v>
          </cell>
          <cell r="W341" t="str">
            <v>001</v>
          </cell>
          <cell r="X341" t="str">
            <v>Agrément ACPR</v>
          </cell>
          <cell r="Y341">
            <v>6</v>
          </cell>
          <cell r="Z341" t="str">
            <v>NOUVEL ETABLISSEMENT</v>
          </cell>
          <cell r="AA341" t="str">
            <v>FR</v>
          </cell>
          <cell r="AB341" t="str">
            <v> France</v>
          </cell>
          <cell r="AC341" t="str">
            <v>S. BANCAIRE MUTUALISTE ET AUTRES RESEAUX</v>
          </cell>
          <cell r="AD341">
            <v>27</v>
          </cell>
          <cell r="AE341" t="str">
            <v>GPE CREDIT AGRICOLE</v>
          </cell>
          <cell r="AF341">
            <v>0</v>
          </cell>
          <cell r="AG341" t="str">
            <v>75012</v>
          </cell>
          <cell r="AH341" t="str">
            <v>FR</v>
          </cell>
          <cell r="AI341" t="str">
            <v/>
          </cell>
          <cell r="AJ341" t="str">
            <v/>
          </cell>
          <cell r="AK341" t="str">
            <v>EC</v>
          </cell>
          <cell r="AL341" t="str">
            <v>Bq mut</v>
          </cell>
          <cell r="AM341" t="str">
            <v>PERSONNE_MORALE_SOCIETE</v>
          </cell>
          <cell r="AN341" t="str">
            <v>CREDIT AGRICOLE</v>
          </cell>
          <cell r="AO341" t="str">
            <v>Groupes mutualistes</v>
          </cell>
          <cell r="AP341" t="str">
            <v/>
          </cell>
          <cell r="AQ341" t="str">
            <v/>
          </cell>
          <cell r="AR341" t="str">
            <v>FR</v>
          </cell>
          <cell r="AS341" t="str">
            <v>FRANCE</v>
          </cell>
          <cell r="AT341" t="str">
            <v/>
          </cell>
          <cell r="AU341" t="str">
            <v/>
          </cell>
          <cell r="AV341" t="str">
            <v>RABIER</v>
          </cell>
          <cell r="AW341">
            <v>2761</v>
          </cell>
          <cell r="AX341">
            <v>37.209238888999998</v>
          </cell>
          <cell r="AY341">
            <v>27.899202125999999</v>
          </cell>
          <cell r="AZ341">
            <v>12.222745767000001</v>
          </cell>
          <cell r="BA341">
            <v>32</v>
          </cell>
          <cell r="BB341" t="str">
            <v>SI</v>
          </cell>
          <cell r="BC341">
            <v>0</v>
          </cell>
          <cell r="BD341">
            <v>0</v>
          </cell>
        </row>
        <row r="342">
          <cell r="A342" t="str">
            <v>18306</v>
          </cell>
          <cell r="B342" t="str">
            <v>CRCAM NORMANDIE-SEINE</v>
          </cell>
          <cell r="C342" t="str">
            <v>3. Autres (GEA CBD)</v>
          </cell>
          <cell r="D342">
            <v>201312</v>
          </cell>
          <cell r="E342">
            <v>3.4299999999999997E-2</v>
          </cell>
          <cell r="F342">
            <v>0.1671</v>
          </cell>
          <cell r="G342">
            <v>8.7200140000000008</v>
          </cell>
          <cell r="H342">
            <v>0.29909648020000001</v>
          </cell>
          <cell r="I342">
            <v>1.4571143394000001</v>
          </cell>
          <cell r="J342">
            <v>3.0599999999999999E-2</v>
          </cell>
          <cell r="K342">
            <v>0.43669999999999998</v>
          </cell>
          <cell r="L342">
            <v>2.477328</v>
          </cell>
          <cell r="M342">
            <v>7.5806236799999996E-2</v>
          </cell>
          <cell r="N342">
            <v>1.0818491375999999</v>
          </cell>
          <cell r="O342">
            <v>15913</v>
          </cell>
          <cell r="P342" t="str">
            <v>433786738</v>
          </cell>
          <cell r="Q342" t="str">
            <v>PM</v>
          </cell>
          <cell r="R342" t="str">
            <v>210</v>
          </cell>
          <cell r="S342" t="str">
            <v>01</v>
          </cell>
          <cell r="T342" t="str">
            <v>Etablissement de crédit</v>
          </cell>
          <cell r="U342" t="str">
            <v>201</v>
          </cell>
          <cell r="V342" t="str">
            <v>Banque mutualiste ou coopérative</v>
          </cell>
          <cell r="W342" t="str">
            <v>001</v>
          </cell>
          <cell r="X342" t="str">
            <v>Agrément ACPR</v>
          </cell>
          <cell r="Y342">
            <v>8</v>
          </cell>
          <cell r="Z342" t="str">
            <v>RESTRUCTURATION AVEC REPRISE DE CIB</v>
          </cell>
          <cell r="AA342" t="str">
            <v>FR</v>
          </cell>
          <cell r="AB342" t="str">
            <v> France</v>
          </cell>
          <cell r="AC342" t="str">
            <v>S. BANCAIRE MUTUALISTE ET AUTRES RESEAUX</v>
          </cell>
          <cell r="AD342">
            <v>27</v>
          </cell>
          <cell r="AE342" t="str">
            <v>GPE CREDIT AGRICOLE</v>
          </cell>
          <cell r="AF342">
            <v>0</v>
          </cell>
          <cell r="AG342" t="str">
            <v>76230</v>
          </cell>
          <cell r="AH342" t="str">
            <v>FR</v>
          </cell>
          <cell r="AI342" t="str">
            <v/>
          </cell>
          <cell r="AJ342" t="str">
            <v/>
          </cell>
          <cell r="AK342" t="str">
            <v>EC</v>
          </cell>
          <cell r="AL342" t="str">
            <v>Bq mut</v>
          </cell>
          <cell r="AM342" t="str">
            <v>PERSONNE_MORALE_SOCIETE</v>
          </cell>
          <cell r="AN342" t="str">
            <v>CREDIT AGRICOLE</v>
          </cell>
          <cell r="AO342" t="str">
            <v>Groupes mutualistes</v>
          </cell>
          <cell r="AP342" t="str">
            <v/>
          </cell>
          <cell r="AQ342" t="str">
            <v/>
          </cell>
          <cell r="AR342" t="str">
            <v>FR</v>
          </cell>
          <cell r="AS342" t="str">
            <v>FRANCE</v>
          </cell>
          <cell r="AT342" t="str">
            <v/>
          </cell>
          <cell r="AU342" t="str">
            <v/>
          </cell>
          <cell r="AV342" t="str">
            <v>BALLABRIGA</v>
          </cell>
          <cell r="AW342">
            <v>2761</v>
          </cell>
          <cell r="AX342">
            <v>12.954699069</v>
          </cell>
          <cell r="AY342">
            <v>9.6156797730000001</v>
          </cell>
          <cell r="AZ342">
            <v>3.5029992009999997</v>
          </cell>
          <cell r="BA342">
            <v>98</v>
          </cell>
          <cell r="BB342" t="str">
            <v>SI</v>
          </cell>
          <cell r="BC342">
            <v>0</v>
          </cell>
          <cell r="BD342">
            <v>0</v>
          </cell>
        </row>
        <row r="343">
          <cell r="A343" t="str">
            <v>18315</v>
          </cell>
          <cell r="B343" t="str">
            <v>CAISSE D EPARGNE COTE D AZUR</v>
          </cell>
          <cell r="C343" t="str">
            <v>3. Autres (GEA CBD)</v>
          </cell>
          <cell r="D343">
            <v>201312</v>
          </cell>
          <cell r="E343">
            <v>5.8360000000000002E-2</v>
          </cell>
          <cell r="F343">
            <v>0.21321000000000001</v>
          </cell>
          <cell r="G343">
            <v>7.3930440739999996</v>
          </cell>
          <cell r="H343">
            <v>0.43145805215863997</v>
          </cell>
          <cell r="I343">
            <v>1.5762709270175399</v>
          </cell>
          <cell r="O343">
            <v>15916</v>
          </cell>
          <cell r="P343" t="str">
            <v>384402871</v>
          </cell>
          <cell r="Q343" t="str">
            <v>PM</v>
          </cell>
          <cell r="R343" t="str">
            <v>270</v>
          </cell>
          <cell r="S343" t="str">
            <v>01</v>
          </cell>
          <cell r="T343" t="str">
            <v>Etablissement de crédit</v>
          </cell>
          <cell r="U343" t="str">
            <v>201</v>
          </cell>
          <cell r="V343" t="str">
            <v>Banque mutualiste ou coopérative</v>
          </cell>
          <cell r="W343" t="str">
            <v>001</v>
          </cell>
          <cell r="X343" t="str">
            <v>Agrément ACPR</v>
          </cell>
          <cell r="Y343">
            <v>6</v>
          </cell>
          <cell r="Z343" t="str">
            <v>NOUVEL ETABLISSEMENT</v>
          </cell>
          <cell r="AA343" t="str">
            <v>FR</v>
          </cell>
          <cell r="AB343" t="str">
            <v> France</v>
          </cell>
          <cell r="AC343" t="str">
            <v>S. BANCAIRE MUTUALISTE ET AUTRES RESEAUX</v>
          </cell>
          <cell r="AD343">
            <v>1163</v>
          </cell>
          <cell r="AE343" t="str">
            <v>GPE BPCE</v>
          </cell>
          <cell r="AF343">
            <v>0</v>
          </cell>
          <cell r="AG343" t="str">
            <v>06200</v>
          </cell>
          <cell r="AH343" t="str">
            <v>FR</v>
          </cell>
          <cell r="AI343" t="str">
            <v/>
          </cell>
          <cell r="AJ343" t="str">
            <v/>
          </cell>
          <cell r="AK343" t="str">
            <v>EC</v>
          </cell>
          <cell r="AL343" t="str">
            <v>Bq mut</v>
          </cell>
          <cell r="AM343" t="str">
            <v>PERSONNE_MORALE_SOCIETE</v>
          </cell>
          <cell r="AN343" t="str">
            <v>BPCE</v>
          </cell>
          <cell r="AO343" t="str">
            <v>Groupes mutualistes</v>
          </cell>
          <cell r="AP343" t="str">
            <v/>
          </cell>
          <cell r="AQ343" t="str">
            <v/>
          </cell>
          <cell r="AR343" t="str">
            <v>FR</v>
          </cell>
          <cell r="AS343" t="str">
            <v>FRANCE</v>
          </cell>
          <cell r="AT343" t="str">
            <v/>
          </cell>
          <cell r="AU343" t="str">
            <v/>
          </cell>
          <cell r="AV343" t="str">
            <v>LE METAYER</v>
          </cell>
          <cell r="AW343">
            <v>2762</v>
          </cell>
          <cell r="AX343">
            <v>16.134912029999999</v>
          </cell>
          <cell r="AY343">
            <v>9.3829075569999993</v>
          </cell>
          <cell r="AZ343">
            <v>11.026038687000002</v>
          </cell>
          <cell r="BA343">
            <v>80</v>
          </cell>
          <cell r="BB343" t="str">
            <v>SI</v>
          </cell>
          <cell r="BC343">
            <v>0</v>
          </cell>
          <cell r="BD343">
            <v>1</v>
          </cell>
        </row>
        <row r="344">
          <cell r="A344" t="str">
            <v>18589</v>
          </cell>
          <cell r="B344" t="str">
            <v>CAISSE FRANCAISE DE DEVELOPPEMENT INDUST</v>
          </cell>
          <cell r="C344" t="str">
            <v>3. Autres (GEA CBD)</v>
          </cell>
          <cell r="D344">
            <v>201312</v>
          </cell>
          <cell r="J344">
            <v>0</v>
          </cell>
          <cell r="K344">
            <v>0.45</v>
          </cell>
          <cell r="L344">
            <v>7.783374E-3</v>
          </cell>
          <cell r="M344">
            <v>0</v>
          </cell>
          <cell r="N344">
            <v>3.5025183000000001E-3</v>
          </cell>
          <cell r="O344">
            <v>16305</v>
          </cell>
          <cell r="P344" t="str">
            <v>328559679</v>
          </cell>
          <cell r="Q344" t="str">
            <v>PM</v>
          </cell>
          <cell r="R344" t="str">
            <v>102</v>
          </cell>
          <cell r="S344" t="str">
            <v>01</v>
          </cell>
          <cell r="T344" t="str">
            <v>Etablissement de crédit</v>
          </cell>
          <cell r="U344" t="str">
            <v>200</v>
          </cell>
          <cell r="V344" t="str">
            <v>Banque</v>
          </cell>
          <cell r="W344" t="str">
            <v>001</v>
          </cell>
          <cell r="X344" t="str">
            <v>Agrément ACPR</v>
          </cell>
          <cell r="Y344">
            <v>6</v>
          </cell>
          <cell r="Z344" t="str">
            <v>NOUVEL ETABLISSEMENT</v>
          </cell>
          <cell r="AA344" t="str">
            <v>FR</v>
          </cell>
          <cell r="AB344" t="str">
            <v> France</v>
          </cell>
          <cell r="AC344" t="str">
            <v>S. BANCAIRE MUTUALISTE ET AUTRES RESEAUX</v>
          </cell>
          <cell r="AD344">
            <v>1163</v>
          </cell>
          <cell r="AE344" t="str">
            <v>GPE BPCE</v>
          </cell>
          <cell r="AF344">
            <v>0</v>
          </cell>
          <cell r="AG344" t="str">
            <v>75013</v>
          </cell>
          <cell r="AH344" t="str">
            <v>FR</v>
          </cell>
          <cell r="AI344" t="str">
            <v/>
          </cell>
          <cell r="AJ344" t="str">
            <v/>
          </cell>
          <cell r="AK344" t="str">
            <v>EC</v>
          </cell>
          <cell r="AL344" t="str">
            <v>Banque</v>
          </cell>
          <cell r="AM344" t="str">
            <v>PERSONNE_MORALE_SOCIETE</v>
          </cell>
          <cell r="AN344" t="str">
            <v>BPCE</v>
          </cell>
          <cell r="AO344" t="str">
            <v>Groupes mutualistes</v>
          </cell>
          <cell r="AP344" t="str">
            <v/>
          </cell>
          <cell r="AQ344" t="str">
            <v/>
          </cell>
          <cell r="AR344" t="str">
            <v>FR</v>
          </cell>
          <cell r="AS344" t="str">
            <v>FRANCE</v>
          </cell>
          <cell r="AT344" t="str">
            <v/>
          </cell>
          <cell r="AU344" t="str">
            <v/>
          </cell>
          <cell r="AV344" t="str">
            <v>CORSALETTI</v>
          </cell>
          <cell r="AW344">
            <v>2762</v>
          </cell>
          <cell r="AX344">
            <v>1.8929772000000001E-2</v>
          </cell>
          <cell r="AY344">
            <v>9.1468999999999988E-5</v>
          </cell>
          <cell r="AZ344">
            <v>1.3793755999999999E-2</v>
          </cell>
          <cell r="BA344">
            <v>610</v>
          </cell>
          <cell r="BB344" t="str">
            <v>SI</v>
          </cell>
          <cell r="BC344">
            <v>0</v>
          </cell>
          <cell r="BD344">
            <v>1</v>
          </cell>
        </row>
        <row r="345">
          <cell r="A345" t="str">
            <v>18706</v>
          </cell>
          <cell r="B345" t="str">
            <v>CRCAM BRIE PICARDIE</v>
          </cell>
          <cell r="C345" t="str">
            <v>3. Autres (GEA CBD)</v>
          </cell>
          <cell r="D345">
            <v>201312</v>
          </cell>
          <cell r="E345">
            <v>3.8800000000000001E-2</v>
          </cell>
          <cell r="F345">
            <v>0.17929999999999999</v>
          </cell>
          <cell r="G345">
            <v>12.938015</v>
          </cell>
          <cell r="H345">
            <v>0.50199498200000003</v>
          </cell>
          <cell r="I345">
            <v>2.3197860895</v>
          </cell>
          <cell r="J345">
            <v>3.9199999999999999E-2</v>
          </cell>
          <cell r="K345">
            <v>0.42959999999999998</v>
          </cell>
          <cell r="L345">
            <v>3.7462390000000001</v>
          </cell>
          <cell r="M345">
            <v>0.1468525688</v>
          </cell>
          <cell r="N345">
            <v>1.6093842744</v>
          </cell>
          <cell r="O345">
            <v>16511</v>
          </cell>
          <cell r="P345" t="str">
            <v>487625436</v>
          </cell>
          <cell r="Q345" t="str">
            <v>PM</v>
          </cell>
          <cell r="R345" t="str">
            <v>210</v>
          </cell>
          <cell r="S345" t="str">
            <v>01</v>
          </cell>
          <cell r="T345" t="str">
            <v>Etablissement de crédit</v>
          </cell>
          <cell r="U345" t="str">
            <v>201</v>
          </cell>
          <cell r="V345" t="str">
            <v>Banque mutualiste ou coopérative</v>
          </cell>
          <cell r="W345" t="str">
            <v>001</v>
          </cell>
          <cell r="X345" t="str">
            <v>Agrément ACPR</v>
          </cell>
          <cell r="Y345">
            <v>8</v>
          </cell>
          <cell r="Z345" t="str">
            <v>RESTRUCTURATION AVEC REPRISE DE CIB</v>
          </cell>
          <cell r="AA345" t="str">
            <v>FR</v>
          </cell>
          <cell r="AB345" t="str">
            <v> France</v>
          </cell>
          <cell r="AC345" t="str">
            <v>S. BANCAIRE MUTUALISTE ET AUTRES RESEAUX</v>
          </cell>
          <cell r="AD345">
            <v>27</v>
          </cell>
          <cell r="AE345" t="str">
            <v>GPE CREDIT AGRICOLE</v>
          </cell>
          <cell r="AF345">
            <v>0</v>
          </cell>
          <cell r="AG345" t="str">
            <v>80000</v>
          </cell>
          <cell r="AH345" t="str">
            <v>FR</v>
          </cell>
          <cell r="AI345" t="str">
            <v/>
          </cell>
          <cell r="AJ345" t="str">
            <v/>
          </cell>
          <cell r="AK345" t="str">
            <v>EC</v>
          </cell>
          <cell r="AL345" t="str">
            <v>Bq mut</v>
          </cell>
          <cell r="AM345" t="str">
            <v>PERSONNE_MORALE_SOCIETE</v>
          </cell>
          <cell r="AN345" t="str">
            <v>CREDIT AGRICOLE</v>
          </cell>
          <cell r="AO345" t="str">
            <v>Groupes mutualistes</v>
          </cell>
          <cell r="AP345" t="str">
            <v/>
          </cell>
          <cell r="AQ345" t="str">
            <v/>
          </cell>
          <cell r="AR345" t="str">
            <v>FR</v>
          </cell>
          <cell r="AS345" t="str">
            <v>FRANCE</v>
          </cell>
          <cell r="AT345" t="str">
            <v/>
          </cell>
          <cell r="AU345" t="str">
            <v/>
          </cell>
          <cell r="AV345" t="str">
            <v>RABIER</v>
          </cell>
          <cell r="AW345">
            <v>2761</v>
          </cell>
          <cell r="AX345">
            <v>21.505500820000002</v>
          </cell>
          <cell r="AY345">
            <v>15.93915563</v>
          </cell>
          <cell r="AZ345">
            <v>5.397239699</v>
          </cell>
          <cell r="BA345">
            <v>56</v>
          </cell>
          <cell r="BB345" t="str">
            <v>SI</v>
          </cell>
          <cell r="BC345">
            <v>0</v>
          </cell>
          <cell r="BD345">
            <v>0</v>
          </cell>
        </row>
        <row r="346">
          <cell r="A346" t="str">
            <v>18707</v>
          </cell>
          <cell r="B346" t="str">
            <v>BANQUE POPULAIRE VAL DE FRANCE (2EME)</v>
          </cell>
          <cell r="C346" t="str">
            <v>3. Autres (GEA CBD)</v>
          </cell>
          <cell r="D346">
            <v>201312</v>
          </cell>
          <cell r="E346">
            <v>8.3362581447484305E-2</v>
          </cell>
          <cell r="F346">
            <v>0.13565149744427399</v>
          </cell>
          <cell r="G346">
            <v>7.5628283219999997</v>
          </cell>
          <cell r="H346">
            <v>0.63045689196606602</v>
          </cell>
          <cell r="I346">
            <v>1.0259089867932658</v>
          </cell>
          <cell r="J346">
            <v>6.5343620502142E-2</v>
          </cell>
          <cell r="K346">
            <v>0.43342618588740001</v>
          </cell>
          <cell r="L346">
            <v>2.5139212560000002</v>
          </cell>
          <cell r="M346">
            <v>0.16426871652433217</v>
          </cell>
          <cell r="N346">
            <v>1.0895993016093422</v>
          </cell>
          <cell r="O346">
            <v>16512</v>
          </cell>
          <cell r="P346" t="str">
            <v>549800373</v>
          </cell>
          <cell r="Q346" t="str">
            <v>PM</v>
          </cell>
          <cell r="R346" t="str">
            <v>202</v>
          </cell>
          <cell r="S346" t="str">
            <v>01</v>
          </cell>
          <cell r="T346" t="str">
            <v>Etablissement de crédit</v>
          </cell>
          <cell r="U346" t="str">
            <v>201</v>
          </cell>
          <cell r="V346" t="str">
            <v>Banque mutualiste ou coopérative</v>
          </cell>
          <cell r="W346" t="str">
            <v>001</v>
          </cell>
          <cell r="X346" t="str">
            <v>Agrément ACPR</v>
          </cell>
          <cell r="Y346">
            <v>6</v>
          </cell>
          <cell r="Z346" t="str">
            <v>NOUVEL ETABLISSEMENT</v>
          </cell>
          <cell r="AA346" t="str">
            <v>FR</v>
          </cell>
          <cell r="AB346" t="str">
            <v> France</v>
          </cell>
          <cell r="AC346" t="str">
            <v>S. BANCAIRE MUTUALISTE ET AUTRES RESEAUX</v>
          </cell>
          <cell r="AD346">
            <v>1163</v>
          </cell>
          <cell r="AE346" t="str">
            <v>GPE BPCE</v>
          </cell>
          <cell r="AF346">
            <v>0</v>
          </cell>
          <cell r="AG346" t="str">
            <v>78180</v>
          </cell>
          <cell r="AH346" t="str">
            <v>FR</v>
          </cell>
          <cell r="AI346" t="str">
            <v/>
          </cell>
          <cell r="AJ346" t="str">
            <v/>
          </cell>
          <cell r="AK346" t="str">
            <v>EC</v>
          </cell>
          <cell r="AL346" t="str">
            <v>Bq mut</v>
          </cell>
          <cell r="AM346" t="str">
            <v>PERSONNE_MORALE_SOCIETE</v>
          </cell>
          <cell r="AN346" t="str">
            <v>BPCE</v>
          </cell>
          <cell r="AO346" t="str">
            <v>Groupes mutualistes</v>
          </cell>
          <cell r="AP346" t="str">
            <v/>
          </cell>
          <cell r="AQ346" t="str">
            <v/>
          </cell>
          <cell r="AR346" t="str">
            <v>FR</v>
          </cell>
          <cell r="AS346" t="str">
            <v>FRANCE</v>
          </cell>
          <cell r="AT346" t="str">
            <v/>
          </cell>
          <cell r="AU346" t="str">
            <v/>
          </cell>
          <cell r="AV346" t="str">
            <v>MOURJANE</v>
          </cell>
          <cell r="AW346">
            <v>2762</v>
          </cell>
          <cell r="AX346">
            <v>12.995062949999999</v>
          </cell>
          <cell r="AY346">
            <v>8.4695654079999994</v>
          </cell>
          <cell r="AZ346">
            <v>8.3017638970000007</v>
          </cell>
          <cell r="BA346">
            <v>97</v>
          </cell>
          <cell r="BB346" t="str">
            <v>SI</v>
          </cell>
          <cell r="BC346">
            <v>0</v>
          </cell>
          <cell r="BD346">
            <v>1</v>
          </cell>
        </row>
        <row r="347">
          <cell r="A347" t="str">
            <v>18715</v>
          </cell>
          <cell r="B347" t="str">
            <v>CAISSE D EPARGNE D'AUVERGNE ET LIMOUSIN</v>
          </cell>
          <cell r="C347" t="str">
            <v>3. Autres (GEA CBD)</v>
          </cell>
          <cell r="D347">
            <v>201312</v>
          </cell>
          <cell r="E347">
            <v>5.008E-2</v>
          </cell>
          <cell r="F347">
            <v>0.21839</v>
          </cell>
          <cell r="G347">
            <v>4.7992655800000001</v>
          </cell>
          <cell r="H347">
            <v>0.24034722024640001</v>
          </cell>
          <cell r="I347">
            <v>1.0481116100162</v>
          </cell>
          <cell r="O347">
            <v>521</v>
          </cell>
          <cell r="P347" t="str">
            <v>382742013</v>
          </cell>
          <cell r="Q347" t="str">
            <v>PM</v>
          </cell>
          <cell r="R347" t="str">
            <v>270</v>
          </cell>
          <cell r="S347" t="str">
            <v>01</v>
          </cell>
          <cell r="T347" t="str">
            <v>Etablissement de crédit</v>
          </cell>
          <cell r="U347" t="str">
            <v>201</v>
          </cell>
          <cell r="V347" t="str">
            <v>Banque mutualiste ou coopérative</v>
          </cell>
          <cell r="W347" t="str">
            <v>001</v>
          </cell>
          <cell r="X347" t="str">
            <v>Agrément ACPR</v>
          </cell>
          <cell r="Y347">
            <v>8</v>
          </cell>
          <cell r="Z347" t="str">
            <v>RESTRUCTURATION AVEC REPRISE DE CIB</v>
          </cell>
          <cell r="AA347" t="str">
            <v>FR</v>
          </cell>
          <cell r="AB347" t="str">
            <v> France</v>
          </cell>
          <cell r="AC347" t="str">
            <v>S. BANCAIRE MUTUALISTE ET AUTRES RESEAUX</v>
          </cell>
          <cell r="AD347">
            <v>1163</v>
          </cell>
          <cell r="AE347" t="str">
            <v>GPE BPCE</v>
          </cell>
          <cell r="AF347">
            <v>0</v>
          </cell>
          <cell r="AG347" t="str">
            <v>63000</v>
          </cell>
          <cell r="AH347" t="str">
            <v>FR</v>
          </cell>
          <cell r="AI347" t="str">
            <v/>
          </cell>
          <cell r="AJ347" t="str">
            <v/>
          </cell>
          <cell r="AK347" t="str">
            <v>EC</v>
          </cell>
          <cell r="AL347" t="str">
            <v>Bq mut</v>
          </cell>
          <cell r="AM347" t="str">
            <v>PERSONNE_MORALE_SOCIETE</v>
          </cell>
          <cell r="AN347" t="str">
            <v>BPCE</v>
          </cell>
          <cell r="AO347" t="str">
            <v>Groupes mutualistes</v>
          </cell>
          <cell r="AP347" t="str">
            <v/>
          </cell>
          <cell r="AQ347" t="str">
            <v/>
          </cell>
          <cell r="AR347" t="str">
            <v>FR</v>
          </cell>
          <cell r="AS347" t="str">
            <v>FRANCE</v>
          </cell>
          <cell r="AT347" t="str">
            <v/>
          </cell>
          <cell r="AU347" t="str">
            <v/>
          </cell>
          <cell r="AV347" t="str">
            <v>MOURJANE</v>
          </cell>
          <cell r="AW347">
            <v>2762</v>
          </cell>
          <cell r="AX347">
            <v>15.076863028</v>
          </cell>
          <cell r="AY347">
            <v>7.3234776780000006</v>
          </cell>
          <cell r="AZ347">
            <v>9.9989152069999996</v>
          </cell>
          <cell r="BA347">
            <v>84</v>
          </cell>
          <cell r="BB347" t="str">
            <v>SI</v>
          </cell>
          <cell r="BC347">
            <v>0</v>
          </cell>
          <cell r="BD347">
            <v>1</v>
          </cell>
        </row>
        <row r="348">
          <cell r="A348" t="str">
            <v>18829</v>
          </cell>
          <cell r="B348" t="str">
            <v>ARKEA BANQUE ENTREPRISES INSTITUTIONNELS</v>
          </cell>
          <cell r="C348" t="str">
            <v>3. Autres (GEA CBD)</v>
          </cell>
          <cell r="D348">
            <v>201312</v>
          </cell>
          <cell r="E348">
            <v>3.6600000000000001E-2</v>
          </cell>
          <cell r="F348">
            <v>0.3604</v>
          </cell>
          <cell r="G348">
            <v>14.867559669</v>
          </cell>
          <cell r="H348">
            <v>0.54415268388540006</v>
          </cell>
          <cell r="I348">
            <v>5.3582685047076</v>
          </cell>
          <cell r="O348">
            <v>16694</v>
          </cell>
          <cell r="P348" t="str">
            <v>378398911</v>
          </cell>
          <cell r="Q348" t="str">
            <v>PM</v>
          </cell>
          <cell r="R348" t="str">
            <v>105</v>
          </cell>
          <cell r="S348" t="str">
            <v>01</v>
          </cell>
          <cell r="T348" t="str">
            <v>Etablissement de crédit</v>
          </cell>
          <cell r="U348" t="str">
            <v>200</v>
          </cell>
          <cell r="V348" t="str">
            <v>Banque</v>
          </cell>
          <cell r="W348" t="str">
            <v>001</v>
          </cell>
          <cell r="X348" t="str">
            <v>Agrément ACPR</v>
          </cell>
          <cell r="Y348">
            <v>8</v>
          </cell>
          <cell r="Z348" t="str">
            <v>RESTRUCTURATION AVEC REPRISE DE CIB</v>
          </cell>
          <cell r="AA348" t="str">
            <v>FR</v>
          </cell>
          <cell r="AB348" t="str">
            <v> France</v>
          </cell>
          <cell r="AC348" t="str">
            <v>S. BANCAIRE MUTUALISTE ET AUTRES RESEAUX</v>
          </cell>
          <cell r="AD348">
            <v>29</v>
          </cell>
          <cell r="AE348" t="str">
            <v>GPE CREDIT MUTUEL</v>
          </cell>
          <cell r="AF348">
            <v>0</v>
          </cell>
          <cell r="AG348" t="str">
            <v>29480</v>
          </cell>
          <cell r="AH348" t="str">
            <v>FR</v>
          </cell>
          <cell r="AI348" t="str">
            <v/>
          </cell>
          <cell r="AJ348" t="str">
            <v/>
          </cell>
          <cell r="AK348" t="str">
            <v>EC</v>
          </cell>
          <cell r="AL348" t="str">
            <v>Banque</v>
          </cell>
          <cell r="AM348" t="str">
            <v>PERSONNE_MORALE_SOCIETE</v>
          </cell>
          <cell r="AN348" t="str">
            <v>CREDIT MUTUEL</v>
          </cell>
          <cell r="AO348" t="str">
            <v>Groupes mutualistes</v>
          </cell>
          <cell r="AP348" t="str">
            <v/>
          </cell>
          <cell r="AQ348" t="str">
            <v/>
          </cell>
          <cell r="AR348" t="str">
            <v>FR</v>
          </cell>
          <cell r="AS348" t="str">
            <v>FRANCE</v>
          </cell>
          <cell r="AT348" t="str">
            <v/>
          </cell>
          <cell r="AU348" t="str">
            <v/>
          </cell>
          <cell r="AV348" t="str">
            <v>LASSEUR</v>
          </cell>
          <cell r="AW348">
            <v>2763</v>
          </cell>
          <cell r="AX348">
            <v>22.926270322000001</v>
          </cell>
          <cell r="AY348">
            <v>11.423118552</v>
          </cell>
          <cell r="AZ348">
            <v>9.5181187830000002</v>
          </cell>
          <cell r="BA348">
            <v>53</v>
          </cell>
          <cell r="BB348" t="str">
            <v>SI</v>
          </cell>
          <cell r="BC348">
            <v>0</v>
          </cell>
          <cell r="BD348">
            <v>1</v>
          </cell>
        </row>
        <row r="349">
          <cell r="A349" t="str">
            <v>19106</v>
          </cell>
          <cell r="B349" t="str">
            <v>CRCAM PROVENCE - COTE D'AZUR</v>
          </cell>
          <cell r="C349" t="str">
            <v>3. Autres (GEA CBD)</v>
          </cell>
          <cell r="D349">
            <v>201312</v>
          </cell>
          <cell r="E349">
            <v>3.8899999999999997E-2</v>
          </cell>
          <cell r="F349">
            <v>0.21149999999999999</v>
          </cell>
          <cell r="G349">
            <v>11.748253999999999</v>
          </cell>
          <cell r="H349">
            <v>0.45700708059999995</v>
          </cell>
          <cell r="I349">
            <v>2.484755721</v>
          </cell>
          <cell r="J349">
            <v>2.7300000000000001E-2</v>
          </cell>
          <cell r="K349">
            <v>0.43769999999999998</v>
          </cell>
          <cell r="L349">
            <v>3.3423569999999998</v>
          </cell>
          <cell r="M349">
            <v>9.12463461E-2</v>
          </cell>
          <cell r="N349">
            <v>1.4629496588999999</v>
          </cell>
          <cell r="O349">
            <v>17053</v>
          </cell>
          <cell r="P349" t="str">
            <v>415176072</v>
          </cell>
          <cell r="Q349" t="str">
            <v>PM</v>
          </cell>
          <cell r="R349" t="str">
            <v>210</v>
          </cell>
          <cell r="S349" t="str">
            <v>01</v>
          </cell>
          <cell r="T349" t="str">
            <v>Etablissement de crédit</v>
          </cell>
          <cell r="U349" t="str">
            <v>201</v>
          </cell>
          <cell r="V349" t="str">
            <v>Banque mutualiste ou coopérative</v>
          </cell>
          <cell r="W349" t="str">
            <v>001</v>
          </cell>
          <cell r="X349" t="str">
            <v>Agrément ACPR</v>
          </cell>
          <cell r="Y349">
            <v>8</v>
          </cell>
          <cell r="Z349" t="str">
            <v>RESTRUCTURATION AVEC REPRISE DE CIB</v>
          </cell>
          <cell r="AA349" t="str">
            <v>FR</v>
          </cell>
          <cell r="AB349" t="str">
            <v> France</v>
          </cell>
          <cell r="AC349" t="str">
            <v>S. BANCAIRE MUTUALISTE ET AUTRES RESEAUX</v>
          </cell>
          <cell r="AD349">
            <v>27</v>
          </cell>
          <cell r="AE349" t="str">
            <v>GPE CREDIT AGRICOLE</v>
          </cell>
          <cell r="AF349">
            <v>0</v>
          </cell>
          <cell r="AG349" t="str">
            <v>83300</v>
          </cell>
          <cell r="AH349" t="str">
            <v>FR</v>
          </cell>
          <cell r="AI349" t="str">
            <v/>
          </cell>
          <cell r="AJ349" t="str">
            <v/>
          </cell>
          <cell r="AK349" t="str">
            <v>EC</v>
          </cell>
          <cell r="AL349" t="str">
            <v>Bq mut</v>
          </cell>
          <cell r="AM349" t="str">
            <v>PERSONNE_MORALE_SOCIETE</v>
          </cell>
          <cell r="AN349" t="str">
            <v>CREDIT AGRICOLE</v>
          </cell>
          <cell r="AO349" t="str">
            <v>Groupes mutualistes</v>
          </cell>
          <cell r="AP349" t="str">
            <v/>
          </cell>
          <cell r="AQ349" t="str">
            <v/>
          </cell>
          <cell r="AR349" t="str">
            <v>FR</v>
          </cell>
          <cell r="AS349" t="str">
            <v>FRANCE</v>
          </cell>
          <cell r="AT349" t="str">
            <v/>
          </cell>
          <cell r="AU349" t="str">
            <v/>
          </cell>
          <cell r="AV349" t="str">
            <v>RABIER</v>
          </cell>
          <cell r="AW349">
            <v>2761</v>
          </cell>
          <cell r="AX349">
            <v>18.217338467000001</v>
          </cell>
          <cell r="AY349">
            <v>13.261338765000001</v>
          </cell>
          <cell r="AZ349">
            <v>6.559312254</v>
          </cell>
          <cell r="BA349">
            <v>70</v>
          </cell>
          <cell r="BB349" t="str">
            <v>SI</v>
          </cell>
          <cell r="BC349">
            <v>0</v>
          </cell>
          <cell r="BD349">
            <v>0</v>
          </cell>
        </row>
        <row r="350">
          <cell r="A350" t="str">
            <v>19230</v>
          </cell>
          <cell r="B350" t="str">
            <v>CREDIT LOGEMENT</v>
          </cell>
          <cell r="C350" t="str">
            <v>4. Autres (GEA hors CBD)</v>
          </cell>
          <cell r="D350">
            <v>201312</v>
          </cell>
          <cell r="E350">
            <v>5.4000000000000003E-3</v>
          </cell>
          <cell r="F350">
            <v>0.17249999999999999</v>
          </cell>
          <cell r="G350">
            <v>263.010574738</v>
          </cell>
          <cell r="H350">
            <v>1.4202571035852001</v>
          </cell>
          <cell r="I350">
            <v>45.369324142304997</v>
          </cell>
          <cell r="O350">
            <v>17222</v>
          </cell>
          <cell r="P350" t="str">
            <v>302493275</v>
          </cell>
          <cell r="Q350" t="str">
            <v>PM</v>
          </cell>
          <cell r="R350" t="str">
            <v>640</v>
          </cell>
          <cell r="S350" t="str">
            <v>26</v>
          </cell>
          <cell r="T350" t="str">
            <v>Société de financement</v>
          </cell>
          <cell r="U350" t="str">
            <v/>
          </cell>
          <cell r="V350" t="str">
            <v/>
          </cell>
          <cell r="W350" t="str">
            <v>001</v>
          </cell>
          <cell r="X350" t="str">
            <v>Agrément ACPR</v>
          </cell>
          <cell r="Y350">
            <v>1</v>
          </cell>
          <cell r="Z350" t="str">
            <v>CHANGEMENT DE CATEGORIE AGENT FINANCIER</v>
          </cell>
          <cell r="AA350" t="str">
            <v>FR</v>
          </cell>
          <cell r="AB350" t="str">
            <v> France</v>
          </cell>
          <cell r="AC350" t="str">
            <v>ACT. PARTAGE (EC OU EI MAJORIT- FRANCE)</v>
          </cell>
          <cell r="AD350">
            <v>1047</v>
          </cell>
          <cell r="AE350" t="str">
            <v>GPE CREDIT LOGEMENT</v>
          </cell>
          <cell r="AF350">
            <v>1</v>
          </cell>
          <cell r="AG350" t="str">
            <v>75003</v>
          </cell>
          <cell r="AH350" t="str">
            <v>FR</v>
          </cell>
          <cell r="AI350" t="str">
            <v/>
          </cell>
          <cell r="AJ350" t="str">
            <v/>
          </cell>
          <cell r="AK350" t="str">
            <v>SF</v>
          </cell>
          <cell r="AL350" t="str">
            <v>SF</v>
          </cell>
          <cell r="AM350" t="str">
            <v>PERSONNE_MORALE_SOCIETE</v>
          </cell>
          <cell r="AN350" t="str">
            <v>CREDIT LOGEMENT</v>
          </cell>
          <cell r="AO350" t="str">
            <v>Etablissements à actionnariat partagé</v>
          </cell>
          <cell r="AP350" t="str">
            <v>OUI</v>
          </cell>
          <cell r="AQ350" t="str">
            <v/>
          </cell>
          <cell r="AR350" t="str">
            <v>FR</v>
          </cell>
          <cell r="AS350" t="str">
            <v>FRANCE</v>
          </cell>
          <cell r="AT350" t="str">
            <v/>
          </cell>
          <cell r="AU350" t="str">
            <v/>
          </cell>
          <cell r="AV350" t="str">
            <v>PEYRON</v>
          </cell>
          <cell r="AW350">
            <v>2764</v>
          </cell>
          <cell r="AX350">
            <v>10.124092417</v>
          </cell>
          <cell r="AY350">
            <v>1.07901018</v>
          </cell>
          <cell r="AZ350">
            <v>2.2135415000000002E-2</v>
          </cell>
          <cell r="BA350">
            <v>116</v>
          </cell>
          <cell r="BB350" t="str">
            <v>NON-MSU</v>
          </cell>
          <cell r="BC350">
            <v>0</v>
          </cell>
          <cell r="BD350">
            <v>1</v>
          </cell>
        </row>
        <row r="351">
          <cell r="A351" t="str">
            <v>19406</v>
          </cell>
          <cell r="B351" t="str">
            <v>CRCAM DE LA TOURAINE ET DU POITOU</v>
          </cell>
          <cell r="C351" t="str">
            <v>3. Autres (GEA CBD)</v>
          </cell>
          <cell r="D351">
            <v>201312</v>
          </cell>
          <cell r="E351">
            <v>4.99E-2</v>
          </cell>
          <cell r="F351">
            <v>0.1726</v>
          </cell>
          <cell r="G351">
            <v>7.7505940000000004</v>
          </cell>
          <cell r="H351">
            <v>0.38675464060000003</v>
          </cell>
          <cell r="I351">
            <v>1.3377525244000001</v>
          </cell>
          <cell r="J351">
            <v>5.3800000000000001E-2</v>
          </cell>
          <cell r="K351">
            <v>0.42499999999999999</v>
          </cell>
          <cell r="L351">
            <v>2.4363100000000002</v>
          </cell>
          <cell r="M351">
            <v>0.13107347800000002</v>
          </cell>
          <cell r="N351">
            <v>1.0354317500000001</v>
          </cell>
          <cell r="O351">
            <v>17486</v>
          </cell>
          <cell r="P351" t="str">
            <v>399780097</v>
          </cell>
          <cell r="Q351" t="str">
            <v>PM</v>
          </cell>
          <cell r="R351" t="str">
            <v>210</v>
          </cell>
          <cell r="S351" t="str">
            <v>01</v>
          </cell>
          <cell r="T351" t="str">
            <v>Etablissement de crédit</v>
          </cell>
          <cell r="U351" t="str">
            <v>201</v>
          </cell>
          <cell r="V351" t="str">
            <v>Banque mutualiste ou coopérative</v>
          </cell>
          <cell r="W351" t="str">
            <v>001</v>
          </cell>
          <cell r="X351" t="str">
            <v>Agrément ACPR</v>
          </cell>
          <cell r="Y351">
            <v>8</v>
          </cell>
          <cell r="Z351" t="str">
            <v>RESTRUCTURATION AVEC REPRISE DE CIB</v>
          </cell>
          <cell r="AA351" t="str">
            <v>FR</v>
          </cell>
          <cell r="AB351" t="str">
            <v> France</v>
          </cell>
          <cell r="AC351" t="str">
            <v>S. BANCAIRE MUTUALISTE ET AUTRES RESEAUX</v>
          </cell>
          <cell r="AD351">
            <v>27</v>
          </cell>
          <cell r="AE351" t="str">
            <v>GPE CREDIT AGRICOLE</v>
          </cell>
          <cell r="AF351">
            <v>0</v>
          </cell>
          <cell r="AG351" t="str">
            <v>86000</v>
          </cell>
          <cell r="AH351" t="str">
            <v>FR</v>
          </cell>
          <cell r="AI351" t="str">
            <v/>
          </cell>
          <cell r="AJ351" t="str">
            <v/>
          </cell>
          <cell r="AK351" t="str">
            <v>EC</v>
          </cell>
          <cell r="AL351" t="str">
            <v>Bq mut</v>
          </cell>
          <cell r="AM351" t="str">
            <v>PERSONNE_MORALE_SOCIETE</v>
          </cell>
          <cell r="AN351" t="str">
            <v>CREDIT AGRICOLE</v>
          </cell>
          <cell r="AO351" t="str">
            <v>Groupes mutualistes</v>
          </cell>
          <cell r="AP351" t="str">
            <v/>
          </cell>
          <cell r="AQ351" t="str">
            <v/>
          </cell>
          <cell r="AR351" t="str">
            <v>FR</v>
          </cell>
          <cell r="AS351" t="str">
            <v>FRANCE</v>
          </cell>
          <cell r="AT351" t="str">
            <v/>
          </cell>
          <cell r="AU351" t="str">
            <v/>
          </cell>
          <cell r="AV351" t="str">
            <v>DENECE</v>
          </cell>
          <cell r="AW351">
            <v>2761</v>
          </cell>
          <cell r="AX351">
            <v>11.224972266</v>
          </cell>
          <cell r="AY351">
            <v>8.5601432289999995</v>
          </cell>
          <cell r="AZ351">
            <v>3.113157631</v>
          </cell>
          <cell r="BA351">
            <v>109</v>
          </cell>
          <cell r="BB351" t="str">
            <v>SI</v>
          </cell>
          <cell r="BC351">
            <v>0</v>
          </cell>
          <cell r="BD351">
            <v>0</v>
          </cell>
        </row>
        <row r="352">
          <cell r="A352" t="str">
            <v>19506</v>
          </cell>
          <cell r="B352" t="str">
            <v>CRCAM DU CENTRE OUEST</v>
          </cell>
          <cell r="C352" t="str">
            <v>3. Autres (GEA CBD)</v>
          </cell>
          <cell r="D352">
            <v>201312</v>
          </cell>
          <cell r="E352">
            <v>5.5599999999999997E-2</v>
          </cell>
          <cell r="F352">
            <v>0.17610000000000001</v>
          </cell>
          <cell r="G352">
            <v>3.6575929999999999</v>
          </cell>
          <cell r="H352">
            <v>0.20336217079999999</v>
          </cell>
          <cell r="I352">
            <v>0.64410212730000005</v>
          </cell>
          <cell r="J352">
            <v>3.4099999999999998E-2</v>
          </cell>
          <cell r="K352">
            <v>0.43130000000000002</v>
          </cell>
          <cell r="L352">
            <v>1.377785</v>
          </cell>
          <cell r="M352">
            <v>4.6982468499999999E-2</v>
          </cell>
          <cell r="N352">
            <v>0.59423867050000001</v>
          </cell>
          <cell r="O352">
            <v>17607</v>
          </cell>
          <cell r="P352" t="str">
            <v>391007457</v>
          </cell>
          <cell r="Q352" t="str">
            <v>PM</v>
          </cell>
          <cell r="R352" t="str">
            <v>210</v>
          </cell>
          <cell r="S352" t="str">
            <v>01</v>
          </cell>
          <cell r="T352" t="str">
            <v>Etablissement de crédit</v>
          </cell>
          <cell r="U352" t="str">
            <v>201</v>
          </cell>
          <cell r="V352" t="str">
            <v>Banque mutualiste ou coopérative</v>
          </cell>
          <cell r="W352" t="str">
            <v>001</v>
          </cell>
          <cell r="X352" t="str">
            <v>Agrément ACPR</v>
          </cell>
          <cell r="Y352">
            <v>8</v>
          </cell>
          <cell r="Z352" t="str">
            <v>RESTRUCTURATION AVEC REPRISE DE CIB</v>
          </cell>
          <cell r="AA352" t="str">
            <v>FR</v>
          </cell>
          <cell r="AB352" t="str">
            <v> France</v>
          </cell>
          <cell r="AC352" t="str">
            <v>S. BANCAIRE MUTUALISTE ET AUTRES RESEAUX</v>
          </cell>
          <cell r="AD352">
            <v>27</v>
          </cell>
          <cell r="AE352" t="str">
            <v>GPE CREDIT AGRICOLE</v>
          </cell>
          <cell r="AF352">
            <v>0</v>
          </cell>
          <cell r="AG352" t="str">
            <v>87000</v>
          </cell>
          <cell r="AH352" t="str">
            <v>FR</v>
          </cell>
          <cell r="AI352" t="str">
            <v/>
          </cell>
          <cell r="AJ352" t="str">
            <v/>
          </cell>
          <cell r="AK352" t="str">
            <v>EC</v>
          </cell>
          <cell r="AL352" t="str">
            <v>Bq mut</v>
          </cell>
          <cell r="AM352" t="str">
            <v>PERSONNE_MORALE_SOCIETE</v>
          </cell>
          <cell r="AN352" t="str">
            <v>CREDIT AGRICOLE</v>
          </cell>
          <cell r="AO352" t="str">
            <v>Groupes mutualistes</v>
          </cell>
          <cell r="AP352" t="str">
            <v/>
          </cell>
          <cell r="AQ352" t="str">
            <v/>
          </cell>
          <cell r="AR352" t="str">
            <v>FR</v>
          </cell>
          <cell r="AS352" t="str">
            <v>FRANCE</v>
          </cell>
          <cell r="AT352" t="str">
            <v/>
          </cell>
          <cell r="AU352" t="str">
            <v/>
          </cell>
          <cell r="AV352" t="str">
            <v>RABIER</v>
          </cell>
          <cell r="AW352">
            <v>2761</v>
          </cell>
          <cell r="AX352">
            <v>6.6111725870000004</v>
          </cell>
          <cell r="AY352">
            <v>4.5103078779999999</v>
          </cell>
          <cell r="AZ352">
            <v>1.845950078</v>
          </cell>
          <cell r="BA352">
            <v>146</v>
          </cell>
          <cell r="BB352" t="str">
            <v>SI</v>
          </cell>
          <cell r="BC352">
            <v>0</v>
          </cell>
          <cell r="BD352">
            <v>0</v>
          </cell>
        </row>
        <row r="353">
          <cell r="A353" t="str">
            <v>19806</v>
          </cell>
          <cell r="B353" t="str">
            <v>CRCAM DE LA MARTINIQUE ET DE LA GUYANE</v>
          </cell>
          <cell r="C353" t="str">
            <v>3. Autres (GEA CBD)</v>
          </cell>
          <cell r="D353">
            <v>201312</v>
          </cell>
          <cell r="E353">
            <v>0.1051</v>
          </cell>
          <cell r="F353">
            <v>0.222</v>
          </cell>
          <cell r="G353">
            <v>0.96433800000000003</v>
          </cell>
          <cell r="H353">
            <v>0.10135192380000001</v>
          </cell>
          <cell r="I353">
            <v>0.214083036</v>
          </cell>
          <cell r="J353">
            <v>5.28E-2</v>
          </cell>
          <cell r="K353">
            <v>0.41370000000000001</v>
          </cell>
          <cell r="L353">
            <v>0.72556600000000004</v>
          </cell>
          <cell r="M353">
            <v>3.8309884799999999E-2</v>
          </cell>
          <cell r="N353">
            <v>0.30016665420000005</v>
          </cell>
          <cell r="O353">
            <v>17931</v>
          </cell>
          <cell r="P353" t="str">
            <v>313976383</v>
          </cell>
          <cell r="Q353" t="str">
            <v>PM</v>
          </cell>
          <cell r="R353" t="str">
            <v>216</v>
          </cell>
          <cell r="S353" t="str">
            <v>01</v>
          </cell>
          <cell r="T353" t="str">
            <v>Etablissement de crédit</v>
          </cell>
          <cell r="U353" t="str">
            <v>201</v>
          </cell>
          <cell r="V353" t="str">
            <v>Banque mutualiste ou coopérative</v>
          </cell>
          <cell r="W353" t="str">
            <v>001</v>
          </cell>
          <cell r="X353" t="str">
            <v>Agrément ACPR</v>
          </cell>
          <cell r="Y353">
            <v>6</v>
          </cell>
          <cell r="Z353" t="str">
            <v>NOUVEL ETABLISSEMENT</v>
          </cell>
          <cell r="AA353" t="str">
            <v>FR</v>
          </cell>
          <cell r="AB353" t="str">
            <v> France</v>
          </cell>
          <cell r="AC353" t="str">
            <v>S. BANCAIRE MUTUALISTE ET AUTRES RESEAUX</v>
          </cell>
          <cell r="AD353">
            <v>27</v>
          </cell>
          <cell r="AE353" t="str">
            <v>GPE CREDIT AGRICOLE</v>
          </cell>
          <cell r="AF353">
            <v>0</v>
          </cell>
          <cell r="AG353" t="str">
            <v>97232</v>
          </cell>
          <cell r="AH353" t="str">
            <v>FR</v>
          </cell>
          <cell r="AI353" t="str">
            <v/>
          </cell>
          <cell r="AJ353" t="str">
            <v/>
          </cell>
          <cell r="AK353" t="str">
            <v>EC</v>
          </cell>
          <cell r="AL353" t="str">
            <v>Bq mut</v>
          </cell>
          <cell r="AM353" t="str">
            <v>PERSONNE_MORALE_SOCIETE</v>
          </cell>
          <cell r="AN353" t="str">
            <v>CREDIT AGRICOLE</v>
          </cell>
          <cell r="AO353" t="str">
            <v>Groupes mutualistes</v>
          </cell>
          <cell r="AP353" t="str">
            <v/>
          </cell>
          <cell r="AQ353" t="str">
            <v/>
          </cell>
          <cell r="AR353" t="str">
            <v>FR</v>
          </cell>
          <cell r="AS353" t="str">
            <v>FRANCE</v>
          </cell>
          <cell r="AT353" t="str">
            <v/>
          </cell>
          <cell r="AU353" t="str">
            <v/>
          </cell>
          <cell r="AV353" t="str">
            <v>KHEYAR</v>
          </cell>
          <cell r="AW353">
            <v>2761</v>
          </cell>
          <cell r="AX353">
            <v>2.0621583729999999</v>
          </cell>
          <cell r="AY353">
            <v>1.537600335</v>
          </cell>
          <cell r="AZ353">
            <v>0.80151039099999999</v>
          </cell>
          <cell r="BA353">
            <v>241</v>
          </cell>
          <cell r="BB353" t="str">
            <v>SI</v>
          </cell>
          <cell r="BC353">
            <v>0</v>
          </cell>
          <cell r="BD353">
            <v>0</v>
          </cell>
        </row>
        <row r="354">
          <cell r="A354" t="str">
            <v>19870</v>
          </cell>
          <cell r="B354" t="str">
            <v>CARREFOUR BANQUE</v>
          </cell>
          <cell r="C354" t="str">
            <v>2. CBD</v>
          </cell>
          <cell r="D354">
            <v>201312</v>
          </cell>
          <cell r="K354">
            <v>2.3E-3</v>
          </cell>
          <cell r="L354">
            <v>3.1767425920000001</v>
          </cell>
          <cell r="N354">
            <v>7.3065079616000004E-3</v>
          </cell>
          <cell r="O354">
            <v>18012</v>
          </cell>
          <cell r="P354" t="str">
            <v>313811515</v>
          </cell>
          <cell r="Q354" t="str">
            <v>PM</v>
          </cell>
          <cell r="R354" t="str">
            <v>102</v>
          </cell>
          <cell r="S354" t="str">
            <v>01</v>
          </cell>
          <cell r="T354" t="str">
            <v>Etablissement de crédit</v>
          </cell>
          <cell r="U354" t="str">
            <v>200</v>
          </cell>
          <cell r="V354" t="str">
            <v>Banque</v>
          </cell>
          <cell r="W354" t="str">
            <v>001</v>
          </cell>
          <cell r="X354" t="str">
            <v>Agrément ACPR</v>
          </cell>
          <cell r="Y354">
            <v>8</v>
          </cell>
          <cell r="Z354" t="str">
            <v>RESTRUCTURATION AVEC REPRISE DE CIB</v>
          </cell>
          <cell r="AA354" t="str">
            <v>FR</v>
          </cell>
          <cell r="AB354" t="str">
            <v> France</v>
          </cell>
          <cell r="AC354" t="str">
            <v>S. COMMERCIAL</v>
          </cell>
          <cell r="AD354">
            <v>64</v>
          </cell>
          <cell r="AE354" t="str">
            <v>GPE CARREFOUR</v>
          </cell>
          <cell r="AF354">
            <v>1</v>
          </cell>
          <cell r="AG354" t="str">
            <v>91080</v>
          </cell>
          <cell r="AH354" t="str">
            <v>FR</v>
          </cell>
          <cell r="AI354" t="str">
            <v/>
          </cell>
          <cell r="AJ354" t="str">
            <v/>
          </cell>
          <cell r="AK354" t="str">
            <v>EC</v>
          </cell>
          <cell r="AL354" t="str">
            <v>Banque</v>
          </cell>
          <cell r="AM354" t="str">
            <v>PERSONNE_MORALE_SOCIETE</v>
          </cell>
          <cell r="AN354" t="str">
            <v>CARREFOUR</v>
          </cell>
          <cell r="AO354" t="str">
            <v>Industrie, commerce, services, BTP, groupes professionnels</v>
          </cell>
          <cell r="AP354" t="str">
            <v/>
          </cell>
          <cell r="AQ354" t="str">
            <v/>
          </cell>
          <cell r="AR354" t="str">
            <v>FR</v>
          </cell>
          <cell r="AS354" t="str">
            <v>FRANCE</v>
          </cell>
          <cell r="AT354" t="str">
            <v/>
          </cell>
          <cell r="AU354" t="str">
            <v/>
          </cell>
          <cell r="AV354" t="str">
            <v>PALARIC</v>
          </cell>
          <cell r="AW354">
            <v>2764</v>
          </cell>
          <cell r="AX354">
            <v>4.7646012259999999</v>
          </cell>
          <cell r="AY354">
            <v>2.3952790610000001</v>
          </cell>
          <cell r="AZ354">
            <v>0.5903919769999999</v>
          </cell>
          <cell r="BA354">
            <v>173</v>
          </cell>
          <cell r="BB354" t="str">
            <v>LSI</v>
          </cell>
          <cell r="BC354">
            <v>0</v>
          </cell>
          <cell r="BD354">
            <v>1</v>
          </cell>
        </row>
        <row r="355">
          <cell r="A355" t="str">
            <v>19906</v>
          </cell>
          <cell r="B355" t="str">
            <v>CRCAM DE LA REUNION</v>
          </cell>
          <cell r="C355" t="str">
            <v>3. Autres (GEA CBD)</v>
          </cell>
          <cell r="D355">
            <v>201312</v>
          </cell>
          <cell r="E355">
            <v>9.5500000000000002E-2</v>
          </cell>
          <cell r="F355">
            <v>0.2122</v>
          </cell>
          <cell r="G355">
            <v>2.5750850000000001</v>
          </cell>
          <cell r="H355">
            <v>0.24592061750000002</v>
          </cell>
          <cell r="I355">
            <v>0.54643303700000001</v>
          </cell>
          <cell r="J355">
            <v>0.13320000000000001</v>
          </cell>
          <cell r="K355">
            <v>0.43209999999999998</v>
          </cell>
          <cell r="L355">
            <v>1.7037580000000001</v>
          </cell>
          <cell r="M355">
            <v>0.22694056560000003</v>
          </cell>
          <cell r="N355">
            <v>0.73619383179999998</v>
          </cell>
          <cell r="O355">
            <v>18055</v>
          </cell>
          <cell r="P355" t="str">
            <v>312617046</v>
          </cell>
          <cell r="Q355" t="str">
            <v>PM</v>
          </cell>
          <cell r="R355" t="str">
            <v>216</v>
          </cell>
          <cell r="S355" t="str">
            <v>01</v>
          </cell>
          <cell r="T355" t="str">
            <v>Etablissement de crédit</v>
          </cell>
          <cell r="U355" t="str">
            <v>201</v>
          </cell>
          <cell r="V355" t="str">
            <v>Banque mutualiste ou coopérative</v>
          </cell>
          <cell r="W355" t="str">
            <v>001</v>
          </cell>
          <cell r="X355" t="str">
            <v>Agrément ACPR</v>
          </cell>
          <cell r="Y355">
            <v>6</v>
          </cell>
          <cell r="Z355" t="str">
            <v>NOUVEL ETABLISSEMENT</v>
          </cell>
          <cell r="AA355" t="str">
            <v>FR</v>
          </cell>
          <cell r="AB355" t="str">
            <v> France</v>
          </cell>
          <cell r="AC355" t="str">
            <v>S. BANCAIRE MUTUALISTE ET AUTRES RESEAUX</v>
          </cell>
          <cell r="AD355">
            <v>27</v>
          </cell>
          <cell r="AE355" t="str">
            <v>GPE CREDIT AGRICOLE</v>
          </cell>
          <cell r="AF355">
            <v>0</v>
          </cell>
          <cell r="AG355" t="str">
            <v>97400</v>
          </cell>
          <cell r="AH355" t="str">
            <v>FR</v>
          </cell>
          <cell r="AI355" t="str">
            <v/>
          </cell>
          <cell r="AJ355" t="str">
            <v/>
          </cell>
          <cell r="AK355" t="str">
            <v>EC</v>
          </cell>
          <cell r="AL355" t="str">
            <v>Bq mut</v>
          </cell>
          <cell r="AM355" t="str">
            <v>PERSONNE_MORALE_SOCIETE</v>
          </cell>
          <cell r="AN355" t="str">
            <v>CREDIT AGRICOLE</v>
          </cell>
          <cell r="AO355" t="str">
            <v>Groupes mutualistes</v>
          </cell>
          <cell r="AP355" t="str">
            <v/>
          </cell>
          <cell r="AQ355" t="str">
            <v/>
          </cell>
          <cell r="AR355" t="str">
            <v>FR</v>
          </cell>
          <cell r="AS355" t="str">
            <v>FRANCE</v>
          </cell>
          <cell r="AT355" t="str">
            <v/>
          </cell>
          <cell r="AU355" t="str">
            <v/>
          </cell>
          <cell r="AV355" t="str">
            <v>ONDO</v>
          </cell>
          <cell r="AW355">
            <v>2761</v>
          </cell>
          <cell r="AX355">
            <v>5.1918533330000001</v>
          </cell>
          <cell r="AY355">
            <v>3.4163204470000004</v>
          </cell>
          <cell r="AZ355">
            <v>1.5665471370000001</v>
          </cell>
          <cell r="BA355">
            <v>167</v>
          </cell>
          <cell r="BB355" t="str">
            <v>SI</v>
          </cell>
          <cell r="BC355">
            <v>0</v>
          </cell>
          <cell r="BD355">
            <v>0</v>
          </cell>
        </row>
        <row r="356">
          <cell r="A356" t="str">
            <v>22040</v>
          </cell>
          <cell r="B356" t="str">
            <v>CONFEDERATION NATIONALE DU CREDIT MUTUEL</v>
          </cell>
          <cell r="C356" t="str">
            <v>1. Top6</v>
          </cell>
          <cell r="D356">
            <v>201312</v>
          </cell>
          <cell r="E356">
            <v>4.1099999999999998E-2</v>
          </cell>
          <cell r="F356">
            <v>0.20180000000000001</v>
          </cell>
          <cell r="G356">
            <v>402.64347250700001</v>
          </cell>
          <cell r="H356">
            <v>16.548646720037699</v>
          </cell>
          <cell r="I356">
            <v>81.253452751912604</v>
          </cell>
          <cell r="L356">
            <v>5.7663678479999998</v>
          </cell>
          <cell r="O356">
            <v>50543</v>
          </cell>
          <cell r="P356" t="str">
            <v/>
          </cell>
          <cell r="Q356" t="str">
            <v>PM</v>
          </cell>
          <cell r="R356" t="str">
            <v>930</v>
          </cell>
          <cell r="S356" t="str">
            <v>04</v>
          </cell>
          <cell r="T356" t="str">
            <v>Organe central</v>
          </cell>
          <cell r="U356" t="str">
            <v/>
          </cell>
          <cell r="V356" t="str">
            <v/>
          </cell>
          <cell r="W356" t="str">
            <v>100</v>
          </cell>
          <cell r="X356" t="str">
            <v>Aucune autorisation</v>
          </cell>
          <cell r="Y356">
            <v>1</v>
          </cell>
          <cell r="Z356" t="str">
            <v>CHANGEMENT DE CATEGORIE AGENT FINANCIER</v>
          </cell>
          <cell r="AA356" t="str">
            <v/>
          </cell>
          <cell r="AB356" t="str">
            <v/>
          </cell>
          <cell r="AC356" t="str">
            <v/>
          </cell>
          <cell r="AD356">
            <v>29</v>
          </cell>
          <cell r="AE356" t="str">
            <v>GPE CREDIT MUTUEL</v>
          </cell>
          <cell r="AF356">
            <v>1</v>
          </cell>
          <cell r="AG356" t="str">
            <v/>
          </cell>
          <cell r="AH356" t="str">
            <v>FR</v>
          </cell>
          <cell r="AI356" t="str">
            <v/>
          </cell>
          <cell r="AJ356" t="str">
            <v/>
          </cell>
          <cell r="AK356" t="str">
            <v/>
          </cell>
          <cell r="AL356" t="str">
            <v/>
          </cell>
          <cell r="AM356" t="str">
            <v/>
          </cell>
          <cell r="AN356" t="str">
            <v/>
          </cell>
          <cell r="AO356" t="str">
            <v/>
          </cell>
          <cell r="AP356" t="str">
            <v/>
          </cell>
          <cell r="AQ356" t="str">
            <v/>
          </cell>
          <cell r="AR356" t="str">
            <v/>
          </cell>
          <cell r="AS356" t="str">
            <v/>
          </cell>
          <cell r="AT356" t="str">
            <v/>
          </cell>
          <cell r="AU356" t="str">
            <v/>
          </cell>
          <cell r="AV356" t="str">
            <v>KRAUSE</v>
          </cell>
          <cell r="AW356">
            <v>2763</v>
          </cell>
          <cell r="AX356">
            <v>266.27379194700001</v>
          </cell>
          <cell r="AY356">
            <v>172.373037289</v>
          </cell>
          <cell r="AZ356">
            <v>151.01409401199999</v>
          </cell>
          <cell r="BA356">
            <v>9</v>
          </cell>
          <cell r="BB356" t="str">
            <v>SI</v>
          </cell>
          <cell r="BC356">
            <v>1</v>
          </cell>
          <cell r="BD356">
            <v>1</v>
          </cell>
        </row>
        <row r="357">
          <cell r="A357" t="str">
            <v>30002</v>
          </cell>
          <cell r="B357" t="str">
            <v>CREDIT LYONNAIS</v>
          </cell>
          <cell r="C357" t="str">
            <v>3. Autres (GEA CBD)</v>
          </cell>
          <cell r="D357">
            <v>201312</v>
          </cell>
          <cell r="E357">
            <v>3.6999999999999998E-2</v>
          </cell>
          <cell r="F357">
            <v>0.17599999999999999</v>
          </cell>
          <cell r="G357">
            <v>79.575166370000005</v>
          </cell>
          <cell r="H357">
            <v>2.9442811556900002</v>
          </cell>
          <cell r="I357">
            <v>14.00522928112</v>
          </cell>
          <cell r="J357">
            <v>3.3700000000000001E-2</v>
          </cell>
          <cell r="K357">
            <v>0.3528</v>
          </cell>
          <cell r="L357">
            <v>35.47275664</v>
          </cell>
          <cell r="M357">
            <v>1.1954318987679999</v>
          </cell>
          <cell r="N357">
            <v>12.514788542592001</v>
          </cell>
          <cell r="O357">
            <v>20363</v>
          </cell>
          <cell r="P357" t="str">
            <v>954509741</v>
          </cell>
          <cell r="Q357" t="str">
            <v>PM</v>
          </cell>
          <cell r="R357" t="str">
            <v>100</v>
          </cell>
          <cell r="S357" t="str">
            <v>01</v>
          </cell>
          <cell r="T357" t="str">
            <v>Etablissement de crédit</v>
          </cell>
          <cell r="U357" t="str">
            <v>200</v>
          </cell>
          <cell r="V357" t="str">
            <v>Banque</v>
          </cell>
          <cell r="W357" t="str">
            <v>001</v>
          </cell>
          <cell r="X357" t="str">
            <v>Agrément ACPR</v>
          </cell>
          <cell r="Y357">
            <v>6</v>
          </cell>
          <cell r="Z357" t="str">
            <v>NOUVEL ETABLISSEMENT</v>
          </cell>
          <cell r="AA357" t="str">
            <v>FR</v>
          </cell>
          <cell r="AB357" t="str">
            <v> France</v>
          </cell>
          <cell r="AC357" t="str">
            <v>S. BANCAIRE MUTUALISTE ET AUTRES RESEAUX</v>
          </cell>
          <cell r="AD357">
            <v>27</v>
          </cell>
          <cell r="AE357" t="str">
            <v>GPE CREDIT AGRICOLE</v>
          </cell>
          <cell r="AF357">
            <v>0</v>
          </cell>
          <cell r="AG357" t="str">
            <v>69002</v>
          </cell>
          <cell r="AH357" t="str">
            <v>FR</v>
          </cell>
          <cell r="AI357" t="str">
            <v/>
          </cell>
          <cell r="AJ357" t="str">
            <v/>
          </cell>
          <cell r="AK357" t="str">
            <v>EC</v>
          </cell>
          <cell r="AL357" t="str">
            <v>Banque</v>
          </cell>
          <cell r="AM357" t="str">
            <v>PERSONNE_MORALE_SOCIETE</v>
          </cell>
          <cell r="AN357" t="str">
            <v>CREDIT AGRICOLE</v>
          </cell>
          <cell r="AO357" t="str">
            <v>Groupes mutualistes</v>
          </cell>
          <cell r="AP357" t="str">
            <v/>
          </cell>
          <cell r="AQ357" t="str">
            <v/>
          </cell>
          <cell r="AR357" t="str">
            <v>FR</v>
          </cell>
          <cell r="AS357" t="str">
            <v>FRANCE</v>
          </cell>
          <cell r="AT357" t="str">
            <v/>
          </cell>
          <cell r="AU357" t="str">
            <v/>
          </cell>
          <cell r="AV357" t="str">
            <v>RABIER</v>
          </cell>
          <cell r="AW357">
            <v>2761</v>
          </cell>
          <cell r="AX357">
            <v>134.358836747</v>
          </cell>
          <cell r="AY357">
            <v>96.319596540000006</v>
          </cell>
          <cell r="AZ357">
            <v>90.525970512000001</v>
          </cell>
          <cell r="BA357">
            <v>18</v>
          </cell>
          <cell r="BB357" t="str">
            <v>SI</v>
          </cell>
          <cell r="BC357">
            <v>0</v>
          </cell>
          <cell r="BD357">
            <v>1</v>
          </cell>
        </row>
        <row r="358">
          <cell r="A358" t="str">
            <v>30003</v>
          </cell>
          <cell r="B358" t="str">
            <v>STE GENERALE</v>
          </cell>
          <cell r="C358" t="str">
            <v>1. Top6</v>
          </cell>
          <cell r="D358">
            <v>201312</v>
          </cell>
          <cell r="E358">
            <v>3.5099999999999999E-2</v>
          </cell>
          <cell r="F358">
            <v>0.2094</v>
          </cell>
          <cell r="G358">
            <v>604.49753166599999</v>
          </cell>
          <cell r="H358">
            <v>21.217863361476599</v>
          </cell>
          <cell r="I358">
            <v>126.5817831308604</v>
          </cell>
          <cell r="J358">
            <v>7.7899999999999997E-2</v>
          </cell>
          <cell r="K358">
            <v>0.38650000000000001</v>
          </cell>
          <cell r="L358">
            <v>7.1123547269999996</v>
          </cell>
          <cell r="M358">
            <v>0.5540524332333</v>
          </cell>
          <cell r="N358">
            <v>2.7489251019854999</v>
          </cell>
          <cell r="O358">
            <v>20441</v>
          </cell>
          <cell r="P358" t="str">
            <v>552120222</v>
          </cell>
          <cell r="Q358" t="str">
            <v>PM</v>
          </cell>
          <cell r="R358" t="str">
            <v>100</v>
          </cell>
          <cell r="S358" t="str">
            <v>01</v>
          </cell>
          <cell r="T358" t="str">
            <v>Etablissement de crédit</v>
          </cell>
          <cell r="U358" t="str">
            <v>200</v>
          </cell>
          <cell r="V358" t="str">
            <v>Banque</v>
          </cell>
          <cell r="W358" t="str">
            <v>001</v>
          </cell>
          <cell r="X358" t="str">
            <v>Agrément ACPR</v>
          </cell>
          <cell r="Y358">
            <v>6</v>
          </cell>
          <cell r="Z358" t="str">
            <v>NOUVEL ETABLISSEMENT</v>
          </cell>
          <cell r="AA358" t="str">
            <v>FR</v>
          </cell>
          <cell r="AB358" t="str">
            <v> France</v>
          </cell>
          <cell r="AC358" t="str">
            <v>S. BANCAIRE PRIVE (GRANDS GROUPES)</v>
          </cell>
          <cell r="AD358">
            <v>30</v>
          </cell>
          <cell r="AE358" t="str">
            <v>GPE SOCIETE GENERALE</v>
          </cell>
          <cell r="AF358">
            <v>1</v>
          </cell>
          <cell r="AG358" t="str">
            <v>75009</v>
          </cell>
          <cell r="AH358" t="str">
            <v>FR</v>
          </cell>
          <cell r="AI358" t="str">
            <v/>
          </cell>
          <cell r="AJ358" t="str">
            <v/>
          </cell>
          <cell r="AK358" t="str">
            <v>EC</v>
          </cell>
          <cell r="AL358" t="str">
            <v>Banque</v>
          </cell>
          <cell r="AM358" t="str">
            <v>PERSONNE_MORALE_SOCIETE</v>
          </cell>
          <cell r="AN358" t="str">
            <v>SOCIETE GENERALE</v>
          </cell>
          <cell r="AO358" t="str">
            <v>Grands groupes bancaires privés</v>
          </cell>
          <cell r="AP358" t="str">
            <v>OUI</v>
          </cell>
          <cell r="AQ358" t="str">
            <v/>
          </cell>
          <cell r="AR358" t="str">
            <v>FR</v>
          </cell>
          <cell r="AS358" t="str">
            <v>FRANCE</v>
          </cell>
          <cell r="AT358" t="str">
            <v/>
          </cell>
          <cell r="AU358" t="str">
            <v/>
          </cell>
          <cell r="AV358" t="str">
            <v>AYROLES</v>
          </cell>
          <cell r="AW358">
            <v>2751</v>
          </cell>
          <cell r="AX358">
            <v>1153.615684118</v>
          </cell>
          <cell r="AY358">
            <v>242.390057138</v>
          </cell>
          <cell r="AZ358">
            <v>337.07689172799996</v>
          </cell>
          <cell r="BA358">
            <v>2</v>
          </cell>
          <cell r="BB358" t="str">
            <v>SI</v>
          </cell>
          <cell r="BC358">
            <v>1</v>
          </cell>
          <cell r="BD358">
            <v>1</v>
          </cell>
        </row>
        <row r="359">
          <cell r="A359" t="str">
            <v>30004</v>
          </cell>
          <cell r="B359" t="str">
            <v>BNP PARIBAS</v>
          </cell>
          <cell r="C359" t="str">
            <v>1. Top6</v>
          </cell>
          <cell r="D359">
            <v>201312</v>
          </cell>
          <cell r="E359">
            <v>4.6800000000000001E-2</v>
          </cell>
          <cell r="F359">
            <v>0.2288</v>
          </cell>
          <cell r="G359">
            <v>916.09859392200008</v>
          </cell>
          <cell r="H359">
            <v>42.873414195549607</v>
          </cell>
          <cell r="I359">
            <v>209.60335828935362</v>
          </cell>
          <cell r="O359">
            <v>20556</v>
          </cell>
          <cell r="P359" t="str">
            <v>662042449</v>
          </cell>
          <cell r="Q359" t="str">
            <v>PM</v>
          </cell>
          <cell r="R359" t="str">
            <v>100</v>
          </cell>
          <cell r="S359" t="str">
            <v>01</v>
          </cell>
          <cell r="T359" t="str">
            <v>Etablissement de crédit</v>
          </cell>
          <cell r="U359" t="str">
            <v>200</v>
          </cell>
          <cell r="V359" t="str">
            <v>Banque</v>
          </cell>
          <cell r="W359" t="str">
            <v>001</v>
          </cell>
          <cell r="X359" t="str">
            <v>Agrément ACPR</v>
          </cell>
          <cell r="Y359">
            <v>6</v>
          </cell>
          <cell r="Z359" t="str">
            <v>NOUVEL ETABLISSEMENT</v>
          </cell>
          <cell r="AA359" t="str">
            <v>FR</v>
          </cell>
          <cell r="AB359" t="str">
            <v> France</v>
          </cell>
          <cell r="AC359" t="str">
            <v>S. BANCAIRE PRIVE (GRANDS GROUPES)</v>
          </cell>
          <cell r="AD359">
            <v>768</v>
          </cell>
          <cell r="AE359" t="str">
            <v>GPE BNP-PARIBAS</v>
          </cell>
          <cell r="AF359">
            <v>1</v>
          </cell>
          <cell r="AG359" t="str">
            <v>75009</v>
          </cell>
          <cell r="AH359" t="str">
            <v>FR</v>
          </cell>
          <cell r="AI359" t="str">
            <v/>
          </cell>
          <cell r="AJ359" t="str">
            <v/>
          </cell>
          <cell r="AK359" t="str">
            <v>EC</v>
          </cell>
          <cell r="AL359" t="str">
            <v>Banque</v>
          </cell>
          <cell r="AM359" t="str">
            <v>PERSONNE_MORALE_SOCIETE</v>
          </cell>
          <cell r="AN359" t="str">
            <v>BNP-PARIBAS</v>
          </cell>
          <cell r="AO359" t="str">
            <v>Grands groupes bancaires privés</v>
          </cell>
          <cell r="AP359" t="str">
            <v>OUI</v>
          </cell>
          <cell r="AQ359" t="str">
            <v/>
          </cell>
          <cell r="AR359" t="str">
            <v>FR</v>
          </cell>
          <cell r="AS359" t="str">
            <v>FRANCE</v>
          </cell>
          <cell r="AT359" t="str">
            <v/>
          </cell>
          <cell r="AU359" t="str">
            <v/>
          </cell>
          <cell r="AV359" t="str">
            <v>AUBERT</v>
          </cell>
          <cell r="AW359">
            <v>2754</v>
          </cell>
          <cell r="AX359">
            <v>1284.5851445580001</v>
          </cell>
          <cell r="AY359">
            <v>273.93183112899999</v>
          </cell>
          <cell r="AZ359">
            <v>321.10414057399998</v>
          </cell>
          <cell r="BA359">
            <v>1</v>
          </cell>
          <cell r="BB359" t="str">
            <v>SI</v>
          </cell>
          <cell r="BC359">
            <v>1</v>
          </cell>
          <cell r="BD359">
            <v>1</v>
          </cell>
        </row>
        <row r="360">
          <cell r="A360" t="str">
            <v>30006</v>
          </cell>
          <cell r="B360" t="str">
            <v>CREDIT AGRICOLE S.A.</v>
          </cell>
          <cell r="C360" t="str">
            <v>3. Autres (GEA CBD)</v>
          </cell>
          <cell r="D360">
            <v>201312</v>
          </cell>
          <cell r="E360">
            <v>3.3399999999999999E-2</v>
          </cell>
          <cell r="F360">
            <v>0.22600000000000001</v>
          </cell>
          <cell r="G360">
            <v>477.76370534599999</v>
          </cell>
          <cell r="H360">
            <v>15.9573077585564</v>
          </cell>
          <cell r="I360">
            <v>107.974597408196</v>
          </cell>
          <cell r="J360">
            <v>7.6E-3</v>
          </cell>
          <cell r="K360">
            <v>0.31590000000000001</v>
          </cell>
          <cell r="L360">
            <v>152.28110212999999</v>
          </cell>
          <cell r="M360">
            <v>1.157336376188</v>
          </cell>
          <cell r="N360">
            <v>48.105600162866999</v>
          </cell>
          <cell r="O360">
            <v>1342</v>
          </cell>
          <cell r="P360" t="str">
            <v>784608416</v>
          </cell>
          <cell r="Q360" t="str">
            <v>PM</v>
          </cell>
          <cell r="R360" t="str">
            <v>210</v>
          </cell>
          <cell r="S360" t="str">
            <v>01</v>
          </cell>
          <cell r="T360" t="str">
            <v>Etablissement de crédit</v>
          </cell>
          <cell r="U360" t="str">
            <v>201</v>
          </cell>
          <cell r="V360" t="str">
            <v>Banque mutualiste ou coopérative</v>
          </cell>
          <cell r="W360" t="str">
            <v>001</v>
          </cell>
          <cell r="X360" t="str">
            <v>Agrément ACPR</v>
          </cell>
          <cell r="Y360">
            <v>8</v>
          </cell>
          <cell r="Z360" t="str">
            <v>RESTRUCTURATION AVEC REPRISE DE CIB</v>
          </cell>
          <cell r="AA360" t="str">
            <v>FR</v>
          </cell>
          <cell r="AB360" t="str">
            <v> France</v>
          </cell>
          <cell r="AC360" t="str">
            <v>S. BANCAIRE MUTUALISTE ET AUTRES RESEAUX</v>
          </cell>
          <cell r="AD360">
            <v>27</v>
          </cell>
          <cell r="AE360" t="str">
            <v>GPE CREDIT AGRICOLE</v>
          </cell>
          <cell r="AF360">
            <v>0</v>
          </cell>
          <cell r="AG360" t="str">
            <v>92120</v>
          </cell>
          <cell r="AH360" t="str">
            <v>FR</v>
          </cell>
          <cell r="AI360" t="str">
            <v/>
          </cell>
          <cell r="AJ360" t="str">
            <v/>
          </cell>
          <cell r="AK360" t="str">
            <v>EC</v>
          </cell>
          <cell r="AL360" t="str">
            <v>Bq mut</v>
          </cell>
          <cell r="AM360" t="str">
            <v>PERSONNE_MORALE_SOCIETE</v>
          </cell>
          <cell r="AN360" t="str">
            <v>CREDIT AGRICOLE</v>
          </cell>
          <cell r="AO360" t="str">
            <v>Groupes mutualistes</v>
          </cell>
          <cell r="AP360" t="str">
            <v/>
          </cell>
          <cell r="AQ360" t="str">
            <v/>
          </cell>
          <cell r="AR360" t="str">
            <v>FR</v>
          </cell>
          <cell r="AS360" t="str">
            <v>FRANCE</v>
          </cell>
          <cell r="AT360" t="str">
            <v/>
          </cell>
          <cell r="AU360" t="str">
            <v/>
          </cell>
          <cell r="AV360" t="str">
            <v>MOISSINAC</v>
          </cell>
          <cell r="AW360">
            <v>2761</v>
          </cell>
          <cell r="AX360">
            <v>550.35326566999993</v>
          </cell>
          <cell r="AY360">
            <v>1.715634374</v>
          </cell>
          <cell r="AZ360">
            <v>229.233033965</v>
          </cell>
          <cell r="BA360">
            <v>5</v>
          </cell>
          <cell r="BB360" t="str">
            <v>SI</v>
          </cell>
          <cell r="BC360">
            <v>0</v>
          </cell>
          <cell r="BD360">
            <v>0</v>
          </cell>
        </row>
        <row r="361">
          <cell r="A361" t="str">
            <v>30007</v>
          </cell>
          <cell r="B361" t="str">
            <v>NATIXIS</v>
          </cell>
          <cell r="C361" t="str">
            <v>3. Autres (GEA CBD)</v>
          </cell>
          <cell r="D361">
            <v>201312</v>
          </cell>
          <cell r="E361">
            <v>2.35E-2</v>
          </cell>
          <cell r="F361">
            <v>0.2175</v>
          </cell>
          <cell r="G361">
            <v>280.982799779</v>
          </cell>
          <cell r="H361">
            <v>6.6030957948065003</v>
          </cell>
          <cell r="I361">
            <v>61.113758951932503</v>
          </cell>
          <cell r="J361">
            <v>1.3100000000000001E-2</v>
          </cell>
          <cell r="K361">
            <v>0.51859999999999995</v>
          </cell>
          <cell r="L361">
            <v>18.50885731</v>
          </cell>
          <cell r="M361">
            <v>0.24246603076100001</v>
          </cell>
          <cell r="N361">
            <v>9.598693400965999</v>
          </cell>
          <cell r="O361">
            <v>50258</v>
          </cell>
          <cell r="P361" t="str">
            <v>542044524</v>
          </cell>
          <cell r="Q361" t="str">
            <v>PM</v>
          </cell>
          <cell r="R361" t="str">
            <v>191</v>
          </cell>
          <cell r="S361" t="str">
            <v>01</v>
          </cell>
          <cell r="T361" t="str">
            <v>Etablissement de crédit</v>
          </cell>
          <cell r="U361" t="str">
            <v>200</v>
          </cell>
          <cell r="V361" t="str">
            <v>Banque</v>
          </cell>
          <cell r="W361" t="str">
            <v>001</v>
          </cell>
          <cell r="X361" t="str">
            <v>Agrément ACPR</v>
          </cell>
          <cell r="Y361">
            <v>2</v>
          </cell>
          <cell r="Z361" t="str">
            <v>CHANGEMENT DE CATEGORIE AU SEIN DES E.C.</v>
          </cell>
          <cell r="AA361" t="str">
            <v>FR</v>
          </cell>
          <cell r="AB361" t="str">
            <v> France</v>
          </cell>
          <cell r="AC361" t="str">
            <v>S. BANCAIRE MUTUALISTE ET AUTRES RESEAUX</v>
          </cell>
          <cell r="AD361">
            <v>1163</v>
          </cell>
          <cell r="AE361" t="str">
            <v>GPE BPCE</v>
          </cell>
          <cell r="AF361">
            <v>0</v>
          </cell>
          <cell r="AG361" t="str">
            <v>75013</v>
          </cell>
          <cell r="AH361" t="str">
            <v>FR</v>
          </cell>
          <cell r="AI361" t="str">
            <v/>
          </cell>
          <cell r="AJ361" t="str">
            <v/>
          </cell>
          <cell r="AK361" t="str">
            <v>EC</v>
          </cell>
          <cell r="AL361" t="str">
            <v>Banque</v>
          </cell>
          <cell r="AM361" t="str">
            <v>PERSONNE_MORALE_SOCIETE</v>
          </cell>
          <cell r="AN361" t="str">
            <v>BPCE</v>
          </cell>
          <cell r="AO361" t="str">
            <v>Groupes mutualistes</v>
          </cell>
          <cell r="AP361" t="str">
            <v/>
          </cell>
          <cell r="AQ361" t="str">
            <v/>
          </cell>
          <cell r="AR361" t="str">
            <v>FR</v>
          </cell>
          <cell r="AS361" t="str">
            <v>FRANCE</v>
          </cell>
          <cell r="AT361" t="str">
            <v/>
          </cell>
          <cell r="AU361" t="str">
            <v/>
          </cell>
          <cell r="AV361" t="str">
            <v>CORSALETTI</v>
          </cell>
          <cell r="AW361">
            <v>2762</v>
          </cell>
          <cell r="AX361">
            <v>436.01270141900005</v>
          </cell>
          <cell r="AY361">
            <v>58.465409443999995</v>
          </cell>
          <cell r="AZ361">
            <v>38.679748947</v>
          </cell>
          <cell r="BA361">
            <v>6</v>
          </cell>
          <cell r="BB361" t="str">
            <v>SI</v>
          </cell>
          <cell r="BC361">
            <v>0</v>
          </cell>
          <cell r="BD361">
            <v>1</v>
          </cell>
        </row>
        <row r="362">
          <cell r="A362" t="str">
            <v>30056</v>
          </cell>
          <cell r="B362" t="str">
            <v>HSBC FRANCE</v>
          </cell>
          <cell r="C362" t="str">
            <v>2. CBD</v>
          </cell>
          <cell r="D362">
            <v>201312</v>
          </cell>
          <cell r="E362">
            <v>5.0099999999999999E-2</v>
          </cell>
          <cell r="F362">
            <v>0.24410000000000001</v>
          </cell>
          <cell r="G362">
            <v>60.969702508000005</v>
          </cell>
          <cell r="H362">
            <v>3.0545820956508001</v>
          </cell>
          <cell r="I362">
            <v>14.882704382202801</v>
          </cell>
          <cell r="J362">
            <v>7.7999999999999996E-3</v>
          </cell>
          <cell r="K362">
            <v>0.45</v>
          </cell>
          <cell r="L362">
            <v>1.735773475</v>
          </cell>
          <cell r="M362">
            <v>1.3539033104999999E-2</v>
          </cell>
          <cell r="N362">
            <v>0.78109806375000002</v>
          </cell>
          <cell r="O362">
            <v>20807</v>
          </cell>
          <cell r="P362" t="str">
            <v>775670284</v>
          </cell>
          <cell r="Q362" t="str">
            <v>PM</v>
          </cell>
          <cell r="R362" t="str">
            <v>120</v>
          </cell>
          <cell r="S362" t="str">
            <v>01</v>
          </cell>
          <cell r="T362" t="str">
            <v>Etablissement de crédit</v>
          </cell>
          <cell r="U362" t="str">
            <v>200</v>
          </cell>
          <cell r="V362" t="str">
            <v>Banque</v>
          </cell>
          <cell r="W362" t="str">
            <v>001</v>
          </cell>
          <cell r="X362" t="str">
            <v>Agrément ACPR</v>
          </cell>
          <cell r="Y362">
            <v>6</v>
          </cell>
          <cell r="Z362" t="str">
            <v>NOUVEL ETABLISSEMENT</v>
          </cell>
          <cell r="AA362" t="str">
            <v>GB</v>
          </cell>
          <cell r="AB362" t="str">
            <v> Royaume-Uni</v>
          </cell>
          <cell r="AC362" t="str">
            <v>S. BANCAIRE ETRANGER EEE</v>
          </cell>
          <cell r="AD362">
            <v>160</v>
          </cell>
          <cell r="AE362" t="str">
            <v>GPE HSBC HOLDINGS</v>
          </cell>
          <cell r="AF362">
            <v>1</v>
          </cell>
          <cell r="AG362" t="str">
            <v>75008</v>
          </cell>
          <cell r="AH362" t="str">
            <v>FR</v>
          </cell>
          <cell r="AI362" t="str">
            <v/>
          </cell>
          <cell r="AJ362" t="str">
            <v/>
          </cell>
          <cell r="AK362" t="str">
            <v>EC</v>
          </cell>
          <cell r="AL362" t="str">
            <v>Banque</v>
          </cell>
          <cell r="AM362" t="str">
            <v>PERSONNE_MORALE_SOCIETE</v>
          </cell>
          <cell r="AN362" t="str">
            <v>HSBC HOLDINGS</v>
          </cell>
          <cell r="AO362" t="str">
            <v>Grands groupes bancaires privés</v>
          </cell>
          <cell r="AP362" t="str">
            <v>OUI</v>
          </cell>
          <cell r="AQ362" t="str">
            <v/>
          </cell>
          <cell r="AR362" t="str">
            <v>ETR</v>
          </cell>
          <cell r="AS362" t="str">
            <v>FRANCE</v>
          </cell>
          <cell r="AT362" t="str">
            <v/>
          </cell>
          <cell r="AU362" t="str">
            <v/>
          </cell>
          <cell r="AV362" t="str">
            <v>SALLOY</v>
          </cell>
          <cell r="AW362">
            <v>2752</v>
          </cell>
          <cell r="AX362">
            <v>190.90335008000002</v>
          </cell>
          <cell r="AY362">
            <v>34.211535253000001</v>
          </cell>
          <cell r="AZ362">
            <v>33.638808169000001</v>
          </cell>
          <cell r="BA362">
            <v>13</v>
          </cell>
          <cell r="BB362" t="str">
            <v>SI</v>
          </cell>
          <cell r="BC362">
            <v>1</v>
          </cell>
          <cell r="BD362">
            <v>1</v>
          </cell>
        </row>
        <row r="363">
          <cell r="A363" t="str">
            <v>30066</v>
          </cell>
          <cell r="B363" t="str">
            <v>CREDIT INDUSTRIEL ET COMMERCIAL - CIC</v>
          </cell>
          <cell r="C363" t="str">
            <v>3. Autres (GEA CBD)</v>
          </cell>
          <cell r="D363">
            <v>201312</v>
          </cell>
          <cell r="E363">
            <v>4.65E-2</v>
          </cell>
          <cell r="F363">
            <v>0.23769999999999999</v>
          </cell>
          <cell r="G363">
            <v>187.20933662799999</v>
          </cell>
          <cell r="H363">
            <v>8.7052341532019994</v>
          </cell>
          <cell r="I363">
            <v>44.499659316475594</v>
          </cell>
          <cell r="L363">
            <v>4.9998885259999994</v>
          </cell>
          <cell r="O363">
            <v>723</v>
          </cell>
          <cell r="P363" t="str">
            <v>542016381</v>
          </cell>
          <cell r="Q363" t="str">
            <v>PM</v>
          </cell>
          <cell r="R363" t="str">
            <v>102</v>
          </cell>
          <cell r="S363" t="str">
            <v>01</v>
          </cell>
          <cell r="T363" t="str">
            <v>Etablissement de crédit</v>
          </cell>
          <cell r="U363" t="str">
            <v>200</v>
          </cell>
          <cell r="V363" t="str">
            <v>Banque</v>
          </cell>
          <cell r="W363" t="str">
            <v>001</v>
          </cell>
          <cell r="X363" t="str">
            <v>Agrément ACPR</v>
          </cell>
          <cell r="Y363">
            <v>6</v>
          </cell>
          <cell r="Z363" t="str">
            <v>NOUVEL ETABLISSEMENT</v>
          </cell>
          <cell r="AA363" t="str">
            <v>FR</v>
          </cell>
          <cell r="AB363" t="str">
            <v> France</v>
          </cell>
          <cell r="AC363" t="str">
            <v>S. BANCAIRE MUTUALISTE ET AUTRES RESEAUX</v>
          </cell>
          <cell r="AD363">
            <v>29</v>
          </cell>
          <cell r="AE363" t="str">
            <v>GPE CREDIT MUTUEL</v>
          </cell>
          <cell r="AF363">
            <v>0</v>
          </cell>
          <cell r="AG363" t="str">
            <v>75009</v>
          </cell>
          <cell r="AH363" t="str">
            <v>FR</v>
          </cell>
          <cell r="AI363" t="str">
            <v/>
          </cell>
          <cell r="AJ363" t="str">
            <v/>
          </cell>
          <cell r="AK363" t="str">
            <v>EC</v>
          </cell>
          <cell r="AL363" t="str">
            <v>Banque</v>
          </cell>
          <cell r="AM363" t="str">
            <v>PERSONNE_MORALE_SOCIETE</v>
          </cell>
          <cell r="AN363" t="str">
            <v>CREDIT MUTUEL</v>
          </cell>
          <cell r="AO363" t="str">
            <v>Groupes mutualistes</v>
          </cell>
          <cell r="AP363" t="str">
            <v/>
          </cell>
          <cell r="AQ363" t="str">
            <v/>
          </cell>
          <cell r="AR363" t="str">
            <v>FR</v>
          </cell>
          <cell r="AS363" t="str">
            <v>FRANCE</v>
          </cell>
          <cell r="AT363" t="str">
            <v/>
          </cell>
          <cell r="AU363" t="str">
            <v/>
          </cell>
          <cell r="AV363" t="str">
            <v>NICAISE-GASTINEAU</v>
          </cell>
          <cell r="AW363">
            <v>2763</v>
          </cell>
          <cell r="AX363">
            <v>115.878846059</v>
          </cell>
          <cell r="AY363">
            <v>32.102572469999998</v>
          </cell>
          <cell r="AZ363">
            <v>30.150839896000001</v>
          </cell>
          <cell r="BA363">
            <v>20</v>
          </cell>
          <cell r="BB363" t="str">
            <v>SI</v>
          </cell>
          <cell r="BC363">
            <v>0</v>
          </cell>
          <cell r="BD363">
            <v>1</v>
          </cell>
        </row>
        <row r="364">
          <cell r="A364" t="str">
            <v>30076</v>
          </cell>
          <cell r="B364" t="str">
            <v>CREDIT DU NORD</v>
          </cell>
          <cell r="C364" t="str">
            <v>3. Autres (GEA CBD)</v>
          </cell>
          <cell r="D364">
            <v>201312</v>
          </cell>
          <cell r="E364">
            <v>5.6800000000000003E-2</v>
          </cell>
          <cell r="F364">
            <v>0.1676</v>
          </cell>
          <cell r="G364">
            <v>49.098713145999994</v>
          </cell>
          <cell r="H364">
            <v>2.7888069066927996</v>
          </cell>
          <cell r="I364">
            <v>8.2289443232695998</v>
          </cell>
          <cell r="J364">
            <v>9.4500000000000001E-2</v>
          </cell>
          <cell r="K364">
            <v>0.35610000000000003</v>
          </cell>
          <cell r="L364">
            <v>1.3706491270000001</v>
          </cell>
          <cell r="M364">
            <v>0.1295263425015</v>
          </cell>
          <cell r="N364">
            <v>0.48808815412470008</v>
          </cell>
          <cell r="O364">
            <v>20862</v>
          </cell>
          <cell r="P364" t="str">
            <v>456504851</v>
          </cell>
          <cell r="Q364" t="str">
            <v>PM</v>
          </cell>
          <cell r="R364" t="str">
            <v>105</v>
          </cell>
          <cell r="S364" t="str">
            <v>01</v>
          </cell>
          <cell r="T364" t="str">
            <v>Etablissement de crédit</v>
          </cell>
          <cell r="U364" t="str">
            <v>200</v>
          </cell>
          <cell r="V364" t="str">
            <v>Banque</v>
          </cell>
          <cell r="W364" t="str">
            <v>001</v>
          </cell>
          <cell r="X364" t="str">
            <v>Agrément ACPR</v>
          </cell>
          <cell r="Y364">
            <v>6</v>
          </cell>
          <cell r="Z364" t="str">
            <v>NOUVEL ETABLISSEMENT</v>
          </cell>
          <cell r="AA364" t="str">
            <v>FR</v>
          </cell>
          <cell r="AB364" t="str">
            <v> France</v>
          </cell>
          <cell r="AC364" t="str">
            <v>S. BANCAIRE PRIVE (GRANDS GROUPES)</v>
          </cell>
          <cell r="AD364">
            <v>30</v>
          </cell>
          <cell r="AE364" t="str">
            <v>GPE SOCIETE GENERALE</v>
          </cell>
          <cell r="AF364">
            <v>0</v>
          </cell>
          <cell r="AG364" t="str">
            <v>59000</v>
          </cell>
          <cell r="AH364" t="str">
            <v>FR</v>
          </cell>
          <cell r="AI364" t="str">
            <v/>
          </cell>
          <cell r="AJ364" t="str">
            <v/>
          </cell>
          <cell r="AK364" t="str">
            <v>EC</v>
          </cell>
          <cell r="AL364" t="str">
            <v>Banque</v>
          </cell>
          <cell r="AM364" t="str">
            <v>PERSONNE_MORALE_SOCIETE</v>
          </cell>
          <cell r="AN364" t="str">
            <v>SOCIETE GENERALE</v>
          </cell>
          <cell r="AO364" t="str">
            <v>Grands groupes bancaires privés</v>
          </cell>
          <cell r="AP364" t="str">
            <v>OUI</v>
          </cell>
          <cell r="AQ364" t="str">
            <v/>
          </cell>
          <cell r="AR364" t="str">
            <v>FR</v>
          </cell>
          <cell r="AS364" t="str">
            <v>FRANCE</v>
          </cell>
          <cell r="AT364" t="str">
            <v/>
          </cell>
          <cell r="AU364" t="str">
            <v/>
          </cell>
          <cell r="AV364" t="str">
            <v>FAIVRE</v>
          </cell>
          <cell r="AW364">
            <v>2751</v>
          </cell>
          <cell r="AX364">
            <v>43.091699329999997</v>
          </cell>
          <cell r="AY364">
            <v>17.364237545000002</v>
          </cell>
          <cell r="AZ364">
            <v>18.444559655000003</v>
          </cell>
          <cell r="BA364">
            <v>29</v>
          </cell>
          <cell r="BB364" t="str">
            <v>SI</v>
          </cell>
          <cell r="BC364">
            <v>0</v>
          </cell>
          <cell r="BD364">
            <v>1</v>
          </cell>
        </row>
        <row r="365">
          <cell r="A365" t="str">
            <v>31489</v>
          </cell>
          <cell r="B365" t="str">
            <v>CREDIT AGRICOLE CORPORATE AND INVESTM BK</v>
          </cell>
          <cell r="C365" t="str">
            <v>3. Autres (GEA CBD)</v>
          </cell>
          <cell r="D365">
            <v>201312</v>
          </cell>
          <cell r="E365">
            <v>1.7100000000000001E-2</v>
          </cell>
          <cell r="F365">
            <v>0.20300000000000001</v>
          </cell>
          <cell r="G365">
            <v>360.33121555800005</v>
          </cell>
          <cell r="H365">
            <v>6.1616637860418013</v>
          </cell>
          <cell r="I365">
            <v>73.147236758274019</v>
          </cell>
          <cell r="O365">
            <v>21081</v>
          </cell>
          <cell r="P365" t="str">
            <v>304187701</v>
          </cell>
          <cell r="Q365" t="str">
            <v>PM</v>
          </cell>
          <cell r="R365" t="str">
            <v>102</v>
          </cell>
          <cell r="S365" t="str">
            <v>01</v>
          </cell>
          <cell r="T365" t="str">
            <v>Etablissement de crédit</v>
          </cell>
          <cell r="U365" t="str">
            <v>200</v>
          </cell>
          <cell r="V365" t="str">
            <v>Banque</v>
          </cell>
          <cell r="W365" t="str">
            <v>001</v>
          </cell>
          <cell r="X365" t="str">
            <v>Agrément ACPR</v>
          </cell>
          <cell r="Y365">
            <v>6</v>
          </cell>
          <cell r="Z365" t="str">
            <v>NOUVEL ETABLISSEMENT</v>
          </cell>
          <cell r="AA365" t="str">
            <v>FR</v>
          </cell>
          <cell r="AB365" t="str">
            <v> France</v>
          </cell>
          <cell r="AC365" t="str">
            <v>S. BANCAIRE MUTUALISTE ET AUTRES RESEAUX</v>
          </cell>
          <cell r="AD365">
            <v>27</v>
          </cell>
          <cell r="AE365" t="str">
            <v>GPE CREDIT AGRICOLE</v>
          </cell>
          <cell r="AF365">
            <v>0</v>
          </cell>
          <cell r="AG365" t="str">
            <v>92400</v>
          </cell>
          <cell r="AH365" t="str">
            <v>FR</v>
          </cell>
          <cell r="AI365" t="str">
            <v/>
          </cell>
          <cell r="AJ365" t="str">
            <v/>
          </cell>
          <cell r="AK365" t="str">
            <v>EC</v>
          </cell>
          <cell r="AL365" t="str">
            <v>Banque</v>
          </cell>
          <cell r="AM365" t="str">
            <v>PERSONNE_MORALE_SOCIETE</v>
          </cell>
          <cell r="AN365" t="str">
            <v>CREDIT AGRICOLE</v>
          </cell>
          <cell r="AO365" t="str">
            <v>Groupes mutualistes</v>
          </cell>
          <cell r="AP365" t="str">
            <v/>
          </cell>
          <cell r="AQ365" t="str">
            <v/>
          </cell>
          <cell r="AR365" t="str">
            <v>FR</v>
          </cell>
          <cell r="AS365" t="str">
            <v>FRANCE</v>
          </cell>
          <cell r="AT365" t="str">
            <v/>
          </cell>
          <cell r="AU365" t="str">
            <v/>
          </cell>
          <cell r="AV365" t="str">
            <v>ONDO</v>
          </cell>
          <cell r="AW365">
            <v>2761</v>
          </cell>
          <cell r="AX365">
            <v>565.48141394799995</v>
          </cell>
          <cell r="AY365">
            <v>91.69236746899999</v>
          </cell>
          <cell r="AZ365">
            <v>91.138472831000001</v>
          </cell>
          <cell r="BA365">
            <v>4</v>
          </cell>
          <cell r="BB365" t="str">
            <v>SI</v>
          </cell>
          <cell r="BC365">
            <v>0</v>
          </cell>
          <cell r="BD365">
            <v>1</v>
          </cell>
        </row>
        <row r="366">
          <cell r="A366" t="str">
            <v>39996</v>
          </cell>
          <cell r="B366" t="str">
            <v>GROUPE CREDIT AGRICOLE</v>
          </cell>
          <cell r="C366" t="str">
            <v>1. Top6</v>
          </cell>
          <cell r="D366">
            <v>201312</v>
          </cell>
          <cell r="E366">
            <v>3.8699999999999998E-2</v>
          </cell>
          <cell r="F366">
            <v>0.2054</v>
          </cell>
          <cell r="G366">
            <v>806.44378183000003</v>
          </cell>
          <cell r="H366">
            <v>31.209374356821002</v>
          </cell>
          <cell r="I366">
            <v>165.64355278788202</v>
          </cell>
          <cell r="J366">
            <v>2.46E-2</v>
          </cell>
          <cell r="K366">
            <v>0.44290000000000002</v>
          </cell>
          <cell r="L366">
            <v>222.13667834</v>
          </cell>
          <cell r="M366">
            <v>5.4645622871640001</v>
          </cell>
          <cell r="N366">
            <v>98.38433483678601</v>
          </cell>
          <cell r="O366">
            <v>50615</v>
          </cell>
          <cell r="P366" t="str">
            <v/>
          </cell>
          <cell r="Q366" t="str">
            <v>PM</v>
          </cell>
          <cell r="R366" t="str">
            <v>930</v>
          </cell>
          <cell r="S366" t="str">
            <v>80</v>
          </cell>
          <cell r="T366" t="str">
            <v>Agrégation réseau</v>
          </cell>
          <cell r="U366" t="str">
            <v/>
          </cell>
          <cell r="V366" t="str">
            <v/>
          </cell>
          <cell r="W366" t="str">
            <v>100</v>
          </cell>
          <cell r="X366" t="str">
            <v>Aucune autorisation</v>
          </cell>
          <cell r="Y366">
            <v>6</v>
          </cell>
          <cell r="Z366" t="str">
            <v>NOUVEL ETABLISSEMENT</v>
          </cell>
          <cell r="AA366" t="str">
            <v/>
          </cell>
          <cell r="AB366" t="str">
            <v/>
          </cell>
          <cell r="AC366" t="str">
            <v/>
          </cell>
          <cell r="AD366">
            <v>27</v>
          </cell>
          <cell r="AE366" t="str">
            <v>GPE CREDIT AGRICOLE</v>
          </cell>
          <cell r="AF366">
            <v>1</v>
          </cell>
          <cell r="AG366" t="str">
            <v/>
          </cell>
          <cell r="AH366" t="str">
            <v>FR</v>
          </cell>
          <cell r="AI366" t="str">
            <v>Org Central</v>
          </cell>
          <cell r="AJ366" t="str">
            <v/>
          </cell>
          <cell r="AK366" t="str">
            <v/>
          </cell>
          <cell r="AL366" t="str">
            <v/>
          </cell>
          <cell r="AM366" t="str">
            <v/>
          </cell>
          <cell r="AN366" t="str">
            <v/>
          </cell>
          <cell r="AO366" t="str">
            <v/>
          </cell>
          <cell r="AP366" t="str">
            <v/>
          </cell>
          <cell r="AQ366" t="str">
            <v/>
          </cell>
          <cell r="AR366" t="str">
            <v/>
          </cell>
          <cell r="AS366" t="str">
            <v/>
          </cell>
          <cell r="AT366" t="str">
            <v/>
          </cell>
          <cell r="AU366" t="str">
            <v/>
          </cell>
          <cell r="AV366" t="str">
            <v>RABIER</v>
          </cell>
          <cell r="AW366">
            <v>2761</v>
          </cell>
          <cell r="AX366">
            <v>737.18631658000004</v>
          </cell>
          <cell r="AY366">
            <v>396.22235835600003</v>
          </cell>
          <cell r="AZ366">
            <v>383.75119783700001</v>
          </cell>
          <cell r="BA366">
            <v>3</v>
          </cell>
          <cell r="BB366" t="str">
            <v>SI</v>
          </cell>
          <cell r="BC366">
            <v>1</v>
          </cell>
          <cell r="BD366">
            <v>1</v>
          </cell>
        </row>
        <row r="367">
          <cell r="A367" t="str">
            <v>41539</v>
          </cell>
          <cell r="B367" t="str">
            <v>CA CONSUMER FINANCE</v>
          </cell>
          <cell r="C367" t="str">
            <v>3. Autres (GEA CBD)</v>
          </cell>
          <cell r="D367">
            <v>201312</v>
          </cell>
          <cell r="E367">
            <v>0.15</v>
          </cell>
          <cell r="F367">
            <v>0.50860000000000005</v>
          </cell>
          <cell r="G367">
            <v>29.095270366000001</v>
          </cell>
          <cell r="H367">
            <v>4.3642905549000002</v>
          </cell>
          <cell r="I367">
            <v>14.797854508147601</v>
          </cell>
          <cell r="O367">
            <v>21700</v>
          </cell>
          <cell r="P367" t="str">
            <v>542097522</v>
          </cell>
          <cell r="Q367" t="str">
            <v>PM</v>
          </cell>
          <cell r="R367" t="str">
            <v>102</v>
          </cell>
          <cell r="S367" t="str">
            <v>01</v>
          </cell>
          <cell r="T367" t="str">
            <v>Etablissement de crédit</v>
          </cell>
          <cell r="U367" t="str">
            <v>200</v>
          </cell>
          <cell r="V367" t="str">
            <v>Banque</v>
          </cell>
          <cell r="W367" t="str">
            <v>001</v>
          </cell>
          <cell r="X367" t="str">
            <v>Agrément ACPR</v>
          </cell>
          <cell r="Y367">
            <v>6</v>
          </cell>
          <cell r="Z367" t="str">
            <v>NOUVEL ETABLISSEMENT</v>
          </cell>
          <cell r="AA367" t="str">
            <v>FR</v>
          </cell>
          <cell r="AB367" t="str">
            <v> France</v>
          </cell>
          <cell r="AC367" t="str">
            <v>S. BANCAIRE MUTUALISTE ET AUTRES RESEAUX</v>
          </cell>
          <cell r="AD367">
            <v>27</v>
          </cell>
          <cell r="AE367" t="str">
            <v>GPE CREDIT AGRICOLE</v>
          </cell>
          <cell r="AF367">
            <v>0</v>
          </cell>
          <cell r="AG367" t="str">
            <v>91000</v>
          </cell>
          <cell r="AH367" t="str">
            <v>FR</v>
          </cell>
          <cell r="AI367" t="str">
            <v/>
          </cell>
          <cell r="AJ367" t="str">
            <v/>
          </cell>
          <cell r="AK367" t="str">
            <v>EC</v>
          </cell>
          <cell r="AL367" t="str">
            <v>Banque</v>
          </cell>
          <cell r="AM367" t="str">
            <v>PERSONNE_MORALE_SOCIETE</v>
          </cell>
          <cell r="AN367" t="str">
            <v>CREDIT AGRICOLE</v>
          </cell>
          <cell r="AO367" t="str">
            <v>Groupes mutualistes</v>
          </cell>
          <cell r="AP367" t="str">
            <v/>
          </cell>
          <cell r="AQ367" t="str">
            <v/>
          </cell>
          <cell r="AR367" t="str">
            <v>FR</v>
          </cell>
          <cell r="AS367" t="str">
            <v>FRANCE</v>
          </cell>
          <cell r="AT367" t="str">
            <v/>
          </cell>
          <cell r="AU367" t="str">
            <v/>
          </cell>
          <cell r="AV367" t="str">
            <v>DU CHESNE</v>
          </cell>
          <cell r="AW367">
            <v>2761</v>
          </cell>
          <cell r="AX367">
            <v>34.957507899999996</v>
          </cell>
          <cell r="AY367">
            <v>7.4246024419999994</v>
          </cell>
          <cell r="AZ367">
            <v>1.5058747639999999</v>
          </cell>
          <cell r="BA367">
            <v>35</v>
          </cell>
          <cell r="BB367" t="str">
            <v>SI</v>
          </cell>
          <cell r="BC367">
            <v>0</v>
          </cell>
          <cell r="BD367">
            <v>1</v>
          </cell>
        </row>
        <row r="368">
          <cell r="A368" t="str">
            <v>42559</v>
          </cell>
          <cell r="B368" t="str">
            <v>CREDIT COOPERATIF</v>
          </cell>
          <cell r="C368" t="str">
            <v>3. Autres (GEA CBD)</v>
          </cell>
          <cell r="D368">
            <v>201312</v>
          </cell>
          <cell r="E368">
            <v>0.117754875219059</v>
          </cell>
          <cell r="F368">
            <v>0.212827872347012</v>
          </cell>
          <cell r="G368">
            <v>2.9903783509999999</v>
          </cell>
          <cell r="H368">
            <v>0.35213162957978039</v>
          </cell>
          <cell r="I368">
            <v>0.63643586195589619</v>
          </cell>
          <cell r="J368">
            <v>5.3220468893967102E-2</v>
          </cell>
          <cell r="K368">
            <v>0.46191685751082401</v>
          </cell>
          <cell r="L368">
            <v>7.7425292599999995</v>
          </cell>
          <cell r="M368">
            <v>0.4120610376424601</v>
          </cell>
          <cell r="N368">
            <v>3.5764047849648053</v>
          </cell>
          <cell r="O368">
            <v>21892</v>
          </cell>
          <cell r="P368" t="str">
            <v>349974931</v>
          </cell>
          <cell r="Q368" t="str">
            <v>PM</v>
          </cell>
          <cell r="R368" t="str">
            <v>201</v>
          </cell>
          <cell r="S368" t="str">
            <v>01</v>
          </cell>
          <cell r="T368" t="str">
            <v>Etablissement de crédit</v>
          </cell>
          <cell r="U368" t="str">
            <v>201</v>
          </cell>
          <cell r="V368" t="str">
            <v>Banque mutualiste ou coopérative</v>
          </cell>
          <cell r="W368" t="str">
            <v>001</v>
          </cell>
          <cell r="X368" t="str">
            <v>Agrément ACPR</v>
          </cell>
          <cell r="Y368">
            <v>8</v>
          </cell>
          <cell r="Z368" t="str">
            <v>RESTRUCTURATION AVEC REPRISE DE CIB</v>
          </cell>
          <cell r="AA368" t="str">
            <v>FR</v>
          </cell>
          <cell r="AB368" t="str">
            <v> France</v>
          </cell>
          <cell r="AC368" t="str">
            <v>S. BANCAIRE MUTUALISTE ET AUTRES RESEAUX</v>
          </cell>
          <cell r="AD368">
            <v>1163</v>
          </cell>
          <cell r="AE368" t="str">
            <v>GPE BPCE</v>
          </cell>
          <cell r="AF368">
            <v>0</v>
          </cell>
          <cell r="AG368" t="str">
            <v>92000</v>
          </cell>
          <cell r="AH368" t="str">
            <v>FR</v>
          </cell>
          <cell r="AI368" t="str">
            <v/>
          </cell>
          <cell r="AJ368" t="str">
            <v/>
          </cell>
          <cell r="AK368" t="str">
            <v>EC</v>
          </cell>
          <cell r="AL368" t="str">
            <v>Bq mut</v>
          </cell>
          <cell r="AM368" t="str">
            <v>PERSONNE_MORALE_SOCIETE</v>
          </cell>
          <cell r="AN368" t="str">
            <v>BPCE</v>
          </cell>
          <cell r="AO368" t="str">
            <v>Groupes mutualistes</v>
          </cell>
          <cell r="AP368" t="str">
            <v/>
          </cell>
          <cell r="AQ368" t="str">
            <v/>
          </cell>
          <cell r="AR368" t="str">
            <v>FR</v>
          </cell>
          <cell r="AS368" t="str">
            <v>FRANCE</v>
          </cell>
          <cell r="AT368" t="str">
            <v/>
          </cell>
          <cell r="AU368" t="str">
            <v/>
          </cell>
          <cell r="AV368" t="str">
            <v>LE FLEM</v>
          </cell>
          <cell r="AW368">
            <v>2762</v>
          </cell>
          <cell r="AX368">
            <v>14.942586550000001</v>
          </cell>
          <cell r="AY368">
            <v>9.9544939030000013</v>
          </cell>
          <cell r="AZ368">
            <v>9.1597584889999997</v>
          </cell>
          <cell r="BA368">
            <v>85</v>
          </cell>
          <cell r="BB368" t="str">
            <v>SI</v>
          </cell>
          <cell r="BC368">
            <v>0</v>
          </cell>
          <cell r="BD368">
            <v>1</v>
          </cell>
        </row>
        <row r="369">
          <cell r="A369" t="str">
            <v>45539</v>
          </cell>
          <cell r="B369" t="str">
            <v>CAISSE CENTRALE DU CIT MUT</v>
          </cell>
          <cell r="C369" t="str">
            <v>3. Autres (GEA CBD)</v>
          </cell>
          <cell r="D369">
            <v>201312</v>
          </cell>
          <cell r="E369">
            <v>0</v>
          </cell>
          <cell r="F369">
            <v>0.45</v>
          </cell>
          <cell r="G369">
            <v>3.7995406279999999</v>
          </cell>
          <cell r="H369">
            <v>0</v>
          </cell>
          <cell r="I369">
            <v>1.7097932826</v>
          </cell>
          <cell r="O369">
            <v>22710</v>
          </cell>
          <cell r="P369" t="str">
            <v>632049052</v>
          </cell>
          <cell r="Q369" t="str">
            <v>PM</v>
          </cell>
          <cell r="R369" t="str">
            <v>240</v>
          </cell>
          <cell r="S369" t="str">
            <v>01</v>
          </cell>
          <cell r="T369" t="str">
            <v>Etablissement de crédit</v>
          </cell>
          <cell r="U369" t="str">
            <v>201</v>
          </cell>
          <cell r="V369" t="str">
            <v>Banque mutualiste ou coopérative</v>
          </cell>
          <cell r="W369" t="str">
            <v>001</v>
          </cell>
          <cell r="X369" t="str">
            <v>Agrément ACPR</v>
          </cell>
          <cell r="Y369">
            <v>6</v>
          </cell>
          <cell r="Z369" t="str">
            <v>NOUVEL ETABLISSEMENT</v>
          </cell>
          <cell r="AA369" t="str">
            <v>FR</v>
          </cell>
          <cell r="AB369" t="str">
            <v> France</v>
          </cell>
          <cell r="AC369" t="str">
            <v>S. BANCAIRE MUTUALISTE ET AUTRES RESEAUX</v>
          </cell>
          <cell r="AD369">
            <v>29</v>
          </cell>
          <cell r="AE369" t="str">
            <v>GPE CREDIT MUTUEL</v>
          </cell>
          <cell r="AF369">
            <v>0</v>
          </cell>
          <cell r="AG369" t="str">
            <v>75017</v>
          </cell>
          <cell r="AH369" t="str">
            <v>FR</v>
          </cell>
          <cell r="AI369" t="str">
            <v/>
          </cell>
          <cell r="AJ369" t="str">
            <v/>
          </cell>
          <cell r="AK369" t="str">
            <v>EC</v>
          </cell>
          <cell r="AL369" t="str">
            <v>Bq mut</v>
          </cell>
          <cell r="AM369" t="str">
            <v>PERSONNE_MORALE_SOCIETE</v>
          </cell>
          <cell r="AN369" t="str">
            <v>CREDIT MUTUEL</v>
          </cell>
          <cell r="AO369" t="str">
            <v>Groupes mutualistes</v>
          </cell>
          <cell r="AP369" t="str">
            <v/>
          </cell>
          <cell r="AQ369" t="str">
            <v/>
          </cell>
          <cell r="AR369" t="str">
            <v>FR</v>
          </cell>
          <cell r="AS369" t="str">
            <v>FRANCE</v>
          </cell>
          <cell r="AT369" t="str">
            <v/>
          </cell>
          <cell r="AU369" t="str">
            <v/>
          </cell>
          <cell r="AV369" t="str">
            <v>KRAUSE</v>
          </cell>
          <cell r="AW369">
            <v>2763</v>
          </cell>
          <cell r="AX369">
            <v>4.570800448</v>
          </cell>
          <cell r="AY369">
            <v>1.17012E-4</v>
          </cell>
          <cell r="AZ369">
            <v>1.6161736999999999E-2</v>
          </cell>
          <cell r="BA369">
            <v>176</v>
          </cell>
          <cell r="BB369" t="str">
            <v>SI</v>
          </cell>
          <cell r="BC369">
            <v>0</v>
          </cell>
          <cell r="BD369">
            <v>0</v>
          </cell>
        </row>
        <row r="370">
          <cell r="A370" t="str">
            <v>00009</v>
          </cell>
          <cell r="B370" t="str">
            <v>GROUPE BPCE</v>
          </cell>
          <cell r="C370" t="str">
            <v>1. Top6</v>
          </cell>
          <cell r="D370">
            <v>201212</v>
          </cell>
          <cell r="E370">
            <v>5.4003898903578602E-2</v>
          </cell>
          <cell r="F370">
            <v>0.19309958791988299</v>
          </cell>
          <cell r="G370">
            <v>485.32466687699997</v>
          </cell>
          <cell r="H370">
            <v>26.20942424543847</v>
          </cell>
          <cell r="I370">
            <v>93.715993181303176</v>
          </cell>
          <cell r="J370">
            <v>4.0291114261704702E-2</v>
          </cell>
          <cell r="K370">
            <v>0.45595665500927102</v>
          </cell>
          <cell r="L370">
            <v>96.292968723000001</v>
          </cell>
          <cell r="M370">
            <v>3.87975100541715</v>
          </cell>
          <cell r="N370">
            <v>43.905419919851433</v>
          </cell>
          <cell r="O370">
            <v>1385</v>
          </cell>
          <cell r="P370" t="str">
            <v/>
          </cell>
          <cell r="Q370" t="str">
            <v>PM</v>
          </cell>
          <cell r="R370" t="str">
            <v>930</v>
          </cell>
          <cell r="S370" t="str">
            <v>80</v>
          </cell>
          <cell r="T370" t="str">
            <v>Agrégation réseau</v>
          </cell>
          <cell r="U370" t="str">
            <v/>
          </cell>
          <cell r="V370" t="str">
            <v/>
          </cell>
          <cell r="W370" t="str">
            <v>100</v>
          </cell>
          <cell r="X370" t="str">
            <v>Aucune autorisation</v>
          </cell>
          <cell r="Y370">
            <v>6</v>
          </cell>
          <cell r="Z370" t="str">
            <v>NOUVEL ETABLISSEMENT</v>
          </cell>
          <cell r="AA370" t="str">
            <v/>
          </cell>
          <cell r="AB370" t="str">
            <v/>
          </cell>
          <cell r="AC370" t="str">
            <v/>
          </cell>
          <cell r="AD370">
            <v>1163</v>
          </cell>
          <cell r="AE370" t="str">
            <v>GPE BPCE</v>
          </cell>
          <cell r="AF370">
            <v>1</v>
          </cell>
          <cell r="AG370" t="str">
            <v/>
          </cell>
          <cell r="AH370" t="str">
            <v>FR</v>
          </cell>
          <cell r="AI370" t="str">
            <v>Org Central</v>
          </cell>
          <cell r="AJ370" t="str">
            <v/>
          </cell>
          <cell r="AK370" t="str">
            <v/>
          </cell>
          <cell r="AL370" t="str">
            <v/>
          </cell>
          <cell r="AM370" t="str">
            <v/>
          </cell>
          <cell r="AN370" t="str">
            <v/>
          </cell>
          <cell r="AO370" t="str">
            <v/>
          </cell>
          <cell r="AP370" t="str">
            <v/>
          </cell>
          <cell r="AQ370" t="str">
            <v/>
          </cell>
          <cell r="AR370" t="str">
            <v/>
          </cell>
          <cell r="AS370" t="str">
            <v/>
          </cell>
          <cell r="AT370" t="str">
            <v/>
          </cell>
          <cell r="AU370" t="str">
            <v/>
          </cell>
          <cell r="AV370" t="str">
            <v>RINGWALD</v>
          </cell>
          <cell r="AW370">
            <v>2762</v>
          </cell>
          <cell r="BA370">
            <v>9999</v>
          </cell>
          <cell r="BB370" t="str">
            <v>SI</v>
          </cell>
          <cell r="BC370">
            <v>1</v>
          </cell>
          <cell r="BD370">
            <v>0</v>
          </cell>
        </row>
        <row r="371">
          <cell r="A371" t="str">
            <v>09992</v>
          </cell>
          <cell r="B371" t="str">
            <v>DE LAGE LANDEN FRANCE</v>
          </cell>
          <cell r="C371" t="str">
            <v>4. Autres (GEA hors CBD)</v>
          </cell>
          <cell r="D371">
            <v>201212</v>
          </cell>
          <cell r="E371">
            <v>5.6099999999999997E-2</v>
          </cell>
          <cell r="F371">
            <v>0.22600000000000001</v>
          </cell>
          <cell r="G371">
            <v>1.253385709</v>
          </cell>
          <cell r="H371">
            <v>7.0314938274899999E-2</v>
          </cell>
          <cell r="I371">
            <v>0.283265170234</v>
          </cell>
          <cell r="O371">
            <v>537</v>
          </cell>
          <cell r="P371" t="str">
            <v>383092889</v>
          </cell>
          <cell r="Q371" t="str">
            <v>PM</v>
          </cell>
          <cell r="R371" t="str">
            <v>94A</v>
          </cell>
          <cell r="S371" t="str">
            <v>38</v>
          </cell>
          <cell r="T371" t="str">
            <v>Entreprise mère de société de financement</v>
          </cell>
          <cell r="U371" t="str">
            <v/>
          </cell>
          <cell r="V371" t="str">
            <v/>
          </cell>
          <cell r="W371" t="str">
            <v>006</v>
          </cell>
          <cell r="X371" t="str">
            <v>Inscription liste</v>
          </cell>
          <cell r="Y371">
            <v>1</v>
          </cell>
          <cell r="Z371" t="str">
            <v>CHANGEMENT DE CATEGORIE AGENT FINANCIER</v>
          </cell>
          <cell r="AA371" t="str">
            <v>NL</v>
          </cell>
          <cell r="AB371" t="str">
            <v> Pays-Bas</v>
          </cell>
          <cell r="AC371" t="str">
            <v>S. BANCAIRE ETRANGER EEE</v>
          </cell>
          <cell r="AD371">
            <v>223</v>
          </cell>
          <cell r="AE371" t="str">
            <v>GPE RABOBANK</v>
          </cell>
          <cell r="AF371">
            <v>1</v>
          </cell>
          <cell r="AG371" t="str">
            <v>93350</v>
          </cell>
          <cell r="AH371" t="str">
            <v>FR</v>
          </cell>
          <cell r="AI371" t="str">
            <v/>
          </cell>
          <cell r="AJ371" t="str">
            <v/>
          </cell>
          <cell r="AK371" t="str">
            <v/>
          </cell>
          <cell r="AL371" t="str">
            <v/>
          </cell>
          <cell r="AM371" t="str">
            <v/>
          </cell>
          <cell r="AN371" t="str">
            <v/>
          </cell>
          <cell r="AO371" t="str">
            <v/>
          </cell>
          <cell r="AP371" t="str">
            <v/>
          </cell>
          <cell r="AQ371" t="str">
            <v/>
          </cell>
          <cell r="AR371" t="str">
            <v/>
          </cell>
          <cell r="AS371" t="str">
            <v/>
          </cell>
          <cell r="AT371" t="str">
            <v/>
          </cell>
          <cell r="AU371" t="str">
            <v/>
          </cell>
          <cell r="AV371" t="str">
            <v>JEOL</v>
          </cell>
          <cell r="BA371">
            <v>9999</v>
          </cell>
          <cell r="BB371" t="str">
            <v>NON-MSU</v>
          </cell>
          <cell r="BC371">
            <v>0</v>
          </cell>
          <cell r="BD371">
            <v>0</v>
          </cell>
        </row>
        <row r="372">
          <cell r="A372" t="str">
            <v>10107</v>
          </cell>
          <cell r="B372" t="str">
            <v>BRED-BANQUE POPULAIRE</v>
          </cell>
          <cell r="C372" t="str">
            <v>3. Autres (GEA CBD)</v>
          </cell>
          <cell r="D372">
            <v>201212</v>
          </cell>
          <cell r="E372">
            <v>8.1094479223606603E-2</v>
          </cell>
          <cell r="F372">
            <v>0.147030884618743</v>
          </cell>
          <cell r="G372">
            <v>7.9984075619999997</v>
          </cell>
          <cell r="H372">
            <v>0.64862669585854693</v>
          </cell>
          <cell r="I372">
            <v>1.1760129393821035</v>
          </cell>
          <cell r="J372">
            <v>2.3461265438585701E-2</v>
          </cell>
          <cell r="K372">
            <v>0.44962388754551003</v>
          </cell>
          <cell r="L372">
            <v>21.212902877000001</v>
          </cell>
          <cell r="M372">
            <v>0.49768154512023532</v>
          </cell>
          <cell r="N372">
            <v>9.5378278576820748</v>
          </cell>
          <cell r="O372">
            <v>2129</v>
          </cell>
          <cell r="P372" t="str">
            <v>552091795</v>
          </cell>
          <cell r="Q372" t="str">
            <v>PM</v>
          </cell>
          <cell r="R372" t="str">
            <v>202</v>
          </cell>
          <cell r="S372" t="str">
            <v>01</v>
          </cell>
          <cell r="T372" t="str">
            <v>Etablissement de crédit</v>
          </cell>
          <cell r="U372" t="str">
            <v>201</v>
          </cell>
          <cell r="V372" t="str">
            <v>Banque mutualiste ou coopérative</v>
          </cell>
          <cell r="W372" t="str">
            <v>001</v>
          </cell>
          <cell r="X372" t="str">
            <v>Agrément ACPR</v>
          </cell>
          <cell r="Y372">
            <v>6</v>
          </cell>
          <cell r="Z372" t="str">
            <v>NOUVEL ETABLISSEMENT</v>
          </cell>
          <cell r="AA372" t="str">
            <v>FR</v>
          </cell>
          <cell r="AB372" t="str">
            <v> France</v>
          </cell>
          <cell r="AC372" t="str">
            <v>S. BANCAIRE MUTUALISTE ET AUTRES RESEAUX</v>
          </cell>
          <cell r="AD372">
            <v>1163</v>
          </cell>
          <cell r="AE372" t="str">
            <v>GPE BPCE</v>
          </cell>
          <cell r="AF372">
            <v>0</v>
          </cell>
          <cell r="AG372" t="str">
            <v>75012</v>
          </cell>
          <cell r="AH372" t="str">
            <v>FR</v>
          </cell>
          <cell r="AI372" t="str">
            <v/>
          </cell>
          <cell r="AJ372" t="str">
            <v/>
          </cell>
          <cell r="AK372" t="str">
            <v>EC</v>
          </cell>
          <cell r="AL372" t="str">
            <v>Bq mut</v>
          </cell>
          <cell r="AM372" t="str">
            <v>PERSONNE_MORALE_SOCIETE</v>
          </cell>
          <cell r="AN372" t="str">
            <v>BPCE</v>
          </cell>
          <cell r="AO372" t="str">
            <v>Groupes mutualistes</v>
          </cell>
          <cell r="AP372" t="str">
            <v/>
          </cell>
          <cell r="AQ372" t="str">
            <v/>
          </cell>
          <cell r="AR372" t="str">
            <v>FR</v>
          </cell>
          <cell r="AS372" t="str">
            <v>FRANCE</v>
          </cell>
          <cell r="AT372" t="str">
            <v/>
          </cell>
          <cell r="AU372" t="str">
            <v/>
          </cell>
          <cell r="AV372" t="str">
            <v>LACAMPAGNE</v>
          </cell>
          <cell r="AW372">
            <v>2762</v>
          </cell>
          <cell r="AX372">
            <v>51.355527424999998</v>
          </cell>
          <cell r="AY372">
            <v>12.364550409</v>
          </cell>
          <cell r="AZ372">
            <v>27.186823627999999</v>
          </cell>
          <cell r="BA372">
            <v>26</v>
          </cell>
          <cell r="BB372" t="str">
            <v>SI</v>
          </cell>
          <cell r="BC372">
            <v>0</v>
          </cell>
          <cell r="BD372">
            <v>1</v>
          </cell>
        </row>
        <row r="373">
          <cell r="A373" t="str">
            <v>10206</v>
          </cell>
          <cell r="B373" t="str">
            <v>CRCAM DU NORD EST</v>
          </cell>
          <cell r="C373" t="str">
            <v>3. Autres (GEA CBD)</v>
          </cell>
          <cell r="D373">
            <v>201212</v>
          </cell>
          <cell r="E373">
            <v>4.6399999999999997E-2</v>
          </cell>
          <cell r="F373">
            <v>0.1615</v>
          </cell>
          <cell r="G373">
            <v>14.051214092</v>
          </cell>
          <cell r="H373">
            <v>0.65197633386879994</v>
          </cell>
          <cell r="I373">
            <v>2.2692710758580001</v>
          </cell>
          <cell r="J373">
            <v>1.7500000000000002E-2</v>
          </cell>
          <cell r="K373">
            <v>0.38969999999999999</v>
          </cell>
          <cell r="L373">
            <v>6.1574689999999999</v>
          </cell>
          <cell r="M373">
            <v>0.10775570750000001</v>
          </cell>
          <cell r="N373">
            <v>2.3995656692999998</v>
          </cell>
          <cell r="O373">
            <v>2267</v>
          </cell>
          <cell r="P373" t="str">
            <v>394157085</v>
          </cell>
          <cell r="Q373" t="str">
            <v>PM</v>
          </cell>
          <cell r="R373" t="str">
            <v>210</v>
          </cell>
          <cell r="S373" t="str">
            <v>01</v>
          </cell>
          <cell r="T373" t="str">
            <v>Etablissement de crédit</v>
          </cell>
          <cell r="U373" t="str">
            <v>201</v>
          </cell>
          <cell r="V373" t="str">
            <v>Banque mutualiste ou coopérative</v>
          </cell>
          <cell r="W373" t="str">
            <v>001</v>
          </cell>
          <cell r="X373" t="str">
            <v>Agrément ACPR</v>
          </cell>
          <cell r="Y373">
            <v>8</v>
          </cell>
          <cell r="Z373" t="str">
            <v>RESTRUCTURATION AVEC REPRISE DE CIB</v>
          </cell>
          <cell r="AA373" t="str">
            <v>FR</v>
          </cell>
          <cell r="AB373" t="str">
            <v> France</v>
          </cell>
          <cell r="AC373" t="str">
            <v>S. BANCAIRE MUTUALISTE ET AUTRES RESEAUX</v>
          </cell>
          <cell r="AD373">
            <v>27</v>
          </cell>
          <cell r="AE373" t="str">
            <v>GPE CREDIT AGRICOLE</v>
          </cell>
          <cell r="AF373">
            <v>0</v>
          </cell>
          <cell r="AG373" t="str">
            <v>51100</v>
          </cell>
          <cell r="AH373" t="str">
            <v>FR</v>
          </cell>
          <cell r="AI373" t="str">
            <v/>
          </cell>
          <cell r="AJ373" t="str">
            <v/>
          </cell>
          <cell r="AK373" t="str">
            <v>EC</v>
          </cell>
          <cell r="AL373" t="str">
            <v>Bq mut</v>
          </cell>
          <cell r="AM373" t="str">
            <v>PERSONNE_MORALE_SOCIETE</v>
          </cell>
          <cell r="AN373" t="str">
            <v>CREDIT AGRICOLE</v>
          </cell>
          <cell r="AO373" t="str">
            <v>Groupes mutualistes</v>
          </cell>
          <cell r="AP373" t="str">
            <v/>
          </cell>
          <cell r="AQ373" t="str">
            <v/>
          </cell>
          <cell r="AR373" t="str">
            <v>FR</v>
          </cell>
          <cell r="AS373" t="str">
            <v>FRANCE</v>
          </cell>
          <cell r="AT373" t="str">
            <v/>
          </cell>
          <cell r="AU373" t="str">
            <v/>
          </cell>
          <cell r="AV373" t="str">
            <v>BALLABRIGA</v>
          </cell>
          <cell r="AW373">
            <v>2761</v>
          </cell>
          <cell r="AX373">
            <v>20.492980053</v>
          </cell>
          <cell r="AY373">
            <v>14.718880715999999</v>
          </cell>
          <cell r="AZ373">
            <v>7.393376849</v>
          </cell>
          <cell r="BA373">
            <v>61</v>
          </cell>
          <cell r="BB373" t="str">
            <v>SI</v>
          </cell>
          <cell r="BC373">
            <v>0</v>
          </cell>
          <cell r="BD373">
            <v>0</v>
          </cell>
        </row>
        <row r="374">
          <cell r="A374" t="str">
            <v>10207</v>
          </cell>
          <cell r="B374" t="str">
            <v>BANQUE POPULAIRE RIVES DE PARIS</v>
          </cell>
          <cell r="C374" t="str">
            <v>3. Autres (GEA CBD)</v>
          </cell>
          <cell r="D374">
            <v>201212</v>
          </cell>
          <cell r="E374">
            <v>5.7880000000000001E-2</v>
          </cell>
          <cell r="F374">
            <v>0.1305</v>
          </cell>
          <cell r="G374">
            <v>8.5129237119999992</v>
          </cell>
          <cell r="H374">
            <v>0.49272802445055996</v>
          </cell>
          <cell r="I374">
            <v>1.110936544416</v>
          </cell>
          <cell r="J374">
            <v>5.12848979659132E-2</v>
          </cell>
          <cell r="K374">
            <v>0.43168173682447702</v>
          </cell>
          <cell r="L374">
            <v>3.9961008450000004</v>
          </cell>
          <cell r="M374">
            <v>0.20493962409732455</v>
          </cell>
          <cell r="N374">
            <v>1.7250437532953604</v>
          </cell>
          <cell r="O374">
            <v>2273</v>
          </cell>
          <cell r="P374" t="str">
            <v>552002313</v>
          </cell>
          <cell r="Q374" t="str">
            <v>PM</v>
          </cell>
          <cell r="R374" t="str">
            <v>202</v>
          </cell>
          <cell r="S374" t="str">
            <v>01</v>
          </cell>
          <cell r="T374" t="str">
            <v>Etablissement de crédit</v>
          </cell>
          <cell r="U374" t="str">
            <v>201</v>
          </cell>
          <cell r="V374" t="str">
            <v>Banque mutualiste ou coopérative</v>
          </cell>
          <cell r="W374" t="str">
            <v>001</v>
          </cell>
          <cell r="X374" t="str">
            <v>Agrément ACPR</v>
          </cell>
          <cell r="Y374">
            <v>6</v>
          </cell>
          <cell r="Z374" t="str">
            <v>NOUVEL ETABLISSEMENT</v>
          </cell>
          <cell r="AA374" t="str">
            <v>FR</v>
          </cell>
          <cell r="AB374" t="str">
            <v> France</v>
          </cell>
          <cell r="AC374" t="str">
            <v>S. BANCAIRE MUTUALISTE ET AUTRES RESEAUX</v>
          </cell>
          <cell r="AD374">
            <v>1163</v>
          </cell>
          <cell r="AE374" t="str">
            <v>GPE BPCE</v>
          </cell>
          <cell r="AF374">
            <v>0</v>
          </cell>
          <cell r="AG374" t="str">
            <v>75013</v>
          </cell>
          <cell r="AH374" t="str">
            <v>FR</v>
          </cell>
          <cell r="AI374" t="str">
            <v/>
          </cell>
          <cell r="AJ374" t="str">
            <v/>
          </cell>
          <cell r="AK374" t="str">
            <v>EC</v>
          </cell>
          <cell r="AL374" t="str">
            <v>Bq mut</v>
          </cell>
          <cell r="AM374" t="str">
            <v>PERSONNE_MORALE_SOCIETE</v>
          </cell>
          <cell r="AN374" t="str">
            <v>BPCE</v>
          </cell>
          <cell r="AO374" t="str">
            <v>Groupes mutualistes</v>
          </cell>
          <cell r="AP374" t="str">
            <v/>
          </cell>
          <cell r="AQ374" t="str">
            <v/>
          </cell>
          <cell r="AR374" t="str">
            <v>FR</v>
          </cell>
          <cell r="AS374" t="str">
            <v>FRANCE</v>
          </cell>
          <cell r="AT374" t="str">
            <v/>
          </cell>
          <cell r="AU374" t="str">
            <v/>
          </cell>
          <cell r="AV374" t="str">
            <v>CISSOKHO-COULIBALY</v>
          </cell>
          <cell r="AW374">
            <v>2762</v>
          </cell>
          <cell r="AX374">
            <v>20.265486677999998</v>
          </cell>
          <cell r="AY374">
            <v>11.531718956000001</v>
          </cell>
          <cell r="AZ374">
            <v>14.896604003</v>
          </cell>
          <cell r="BA374">
            <v>62</v>
          </cell>
          <cell r="BB374" t="str">
            <v>SI</v>
          </cell>
          <cell r="BC374">
            <v>0</v>
          </cell>
          <cell r="BD374">
            <v>1</v>
          </cell>
        </row>
        <row r="375">
          <cell r="A375" t="str">
            <v>10278</v>
          </cell>
          <cell r="B375" t="str">
            <v>CAISSE FEDERALE DE CREDIT MUTUEL</v>
          </cell>
          <cell r="C375" t="str">
            <v>3. Autres (GEA CBD)</v>
          </cell>
          <cell r="D375">
            <v>201212</v>
          </cell>
          <cell r="E375">
            <v>4.1000000000000002E-2</v>
          </cell>
          <cell r="F375">
            <v>0.2142</v>
          </cell>
          <cell r="G375">
            <v>316.18725325099996</v>
          </cell>
          <cell r="H375">
            <v>12.963677383291</v>
          </cell>
          <cell r="I375">
            <v>67.727309646364191</v>
          </cell>
          <cell r="L375">
            <v>5.8697177309999997</v>
          </cell>
          <cell r="O375">
            <v>2422</v>
          </cell>
          <cell r="P375" t="str">
            <v>588505354</v>
          </cell>
          <cell r="Q375" t="str">
            <v>PM</v>
          </cell>
          <cell r="R375" t="str">
            <v>240</v>
          </cell>
          <cell r="S375" t="str">
            <v>01</v>
          </cell>
          <cell r="T375" t="str">
            <v>Etablissement de crédit</v>
          </cell>
          <cell r="U375" t="str">
            <v>201</v>
          </cell>
          <cell r="V375" t="str">
            <v>Banque mutualiste ou coopérative</v>
          </cell>
          <cell r="W375" t="str">
            <v>001</v>
          </cell>
          <cell r="X375" t="str">
            <v>Agrément ACPR</v>
          </cell>
          <cell r="Y375">
            <v>6</v>
          </cell>
          <cell r="Z375" t="str">
            <v>NOUVEL ETABLISSEMENT</v>
          </cell>
          <cell r="AA375" t="str">
            <v>FR</v>
          </cell>
          <cell r="AB375" t="str">
            <v> France</v>
          </cell>
          <cell r="AC375" t="str">
            <v>S. BANCAIRE MUTUALISTE ET AUTRES RESEAUX</v>
          </cell>
          <cell r="AD375">
            <v>29</v>
          </cell>
          <cell r="AE375" t="str">
            <v>GPE CREDIT MUTUEL</v>
          </cell>
          <cell r="AF375">
            <v>0</v>
          </cell>
          <cell r="AG375" t="str">
            <v>67000</v>
          </cell>
          <cell r="AH375" t="str">
            <v>FR</v>
          </cell>
          <cell r="AI375" t="str">
            <v/>
          </cell>
          <cell r="AJ375" t="str">
            <v/>
          </cell>
          <cell r="AK375" t="str">
            <v>EC</v>
          </cell>
          <cell r="AL375" t="str">
            <v>Bq mut</v>
          </cell>
          <cell r="AM375" t="str">
            <v>PERSONNE_MORALE_SOCIETE</v>
          </cell>
          <cell r="AN375" t="str">
            <v>CREDIT MUTUEL</v>
          </cell>
          <cell r="AO375" t="str">
            <v>Groupes mutualistes</v>
          </cell>
          <cell r="AP375" t="str">
            <v/>
          </cell>
          <cell r="AQ375" t="str">
            <v/>
          </cell>
          <cell r="AR375" t="str">
            <v>FR</v>
          </cell>
          <cell r="AS375" t="str">
            <v>FRANCE</v>
          </cell>
          <cell r="AT375" t="str">
            <v/>
          </cell>
          <cell r="AU375" t="str">
            <v/>
          </cell>
          <cell r="AV375" t="str">
            <v>NICAISE-GASTINEAU</v>
          </cell>
          <cell r="AW375">
            <v>2763</v>
          </cell>
          <cell r="AX375">
            <v>155.83486382499999</v>
          </cell>
          <cell r="AY375">
            <v>113.48111222499999</v>
          </cell>
          <cell r="AZ375">
            <v>93.655929549999996</v>
          </cell>
          <cell r="BA375">
            <v>16</v>
          </cell>
          <cell r="BB375" t="str">
            <v>SI</v>
          </cell>
          <cell r="BC375">
            <v>0</v>
          </cell>
          <cell r="BD375">
            <v>0</v>
          </cell>
        </row>
        <row r="376">
          <cell r="A376" t="str">
            <v>10807</v>
          </cell>
          <cell r="B376" t="str">
            <v>BANQUE POPULAIRE BOURGOGNE FRANCHE-COMTE</v>
          </cell>
          <cell r="C376" t="str">
            <v>3. Autres (GEA CBD)</v>
          </cell>
          <cell r="D376">
            <v>201212</v>
          </cell>
          <cell r="E376">
            <v>9.0375607867109201E-2</v>
          </cell>
          <cell r="F376">
            <v>0.13888714696445201</v>
          </cell>
          <cell r="G376">
            <v>6.4049401040000005</v>
          </cell>
          <cell r="H376">
            <v>0.5788503552514257</v>
          </cell>
          <cell r="I376">
            <v>0.88956385752276057</v>
          </cell>
          <cell r="J376">
            <v>6.3861994128526403E-2</v>
          </cell>
          <cell r="K376">
            <v>0.43916661276406999</v>
          </cell>
          <cell r="L376">
            <v>1.953308622</v>
          </cell>
          <cell r="M376">
            <v>0.12474218374936399</v>
          </cell>
          <cell r="N376">
            <v>0.85782793120659317</v>
          </cell>
          <cell r="O376">
            <v>3226</v>
          </cell>
          <cell r="P376" t="str">
            <v>542820352</v>
          </cell>
          <cell r="Q376" t="str">
            <v>PM</v>
          </cell>
          <cell r="R376" t="str">
            <v>202</v>
          </cell>
          <cell r="S376" t="str">
            <v>01</v>
          </cell>
          <cell r="T376" t="str">
            <v>Etablissement de crédit</v>
          </cell>
          <cell r="U376" t="str">
            <v>201</v>
          </cell>
          <cell r="V376" t="str">
            <v>Banque mutualiste ou coopérative</v>
          </cell>
          <cell r="W376" t="str">
            <v>001</v>
          </cell>
          <cell r="X376" t="str">
            <v>Agrément ACPR</v>
          </cell>
          <cell r="Y376">
            <v>6</v>
          </cell>
          <cell r="Z376" t="str">
            <v>NOUVEL ETABLISSEMENT</v>
          </cell>
          <cell r="AA376" t="str">
            <v>FR</v>
          </cell>
          <cell r="AB376" t="str">
            <v> France</v>
          </cell>
          <cell r="AC376" t="str">
            <v>S. BANCAIRE MUTUALISTE ET AUTRES RESEAUX</v>
          </cell>
          <cell r="AD376">
            <v>1163</v>
          </cell>
          <cell r="AE376" t="str">
            <v>GPE BPCE</v>
          </cell>
          <cell r="AF376">
            <v>0</v>
          </cell>
          <cell r="AG376" t="str">
            <v>21000</v>
          </cell>
          <cell r="AH376" t="str">
            <v>FR</v>
          </cell>
          <cell r="AI376" t="str">
            <v/>
          </cell>
          <cell r="AJ376" t="str">
            <v/>
          </cell>
          <cell r="AK376" t="str">
            <v>EC</v>
          </cell>
          <cell r="AL376" t="str">
            <v>Bq mut</v>
          </cell>
          <cell r="AM376" t="str">
            <v>PERSONNE_MORALE_SOCIETE</v>
          </cell>
          <cell r="AN376" t="str">
            <v>BPCE</v>
          </cell>
          <cell r="AO376" t="str">
            <v>Groupes mutualistes</v>
          </cell>
          <cell r="AP376" t="str">
            <v/>
          </cell>
          <cell r="AQ376" t="str">
            <v/>
          </cell>
          <cell r="AR376" t="str">
            <v>FR</v>
          </cell>
          <cell r="AS376" t="str">
            <v>FRANCE</v>
          </cell>
          <cell r="AT376" t="str">
            <v/>
          </cell>
          <cell r="AU376" t="str">
            <v/>
          </cell>
          <cell r="AV376" t="str">
            <v>JEQUIER</v>
          </cell>
          <cell r="AW376">
            <v>2762</v>
          </cell>
          <cell r="AX376">
            <v>12.753974485999999</v>
          </cell>
          <cell r="AY376">
            <v>7.9736230949999998</v>
          </cell>
          <cell r="AZ376">
            <v>8.4757072320000013</v>
          </cell>
          <cell r="BA376">
            <v>99</v>
          </cell>
          <cell r="BB376" t="str">
            <v>SI</v>
          </cell>
          <cell r="BC376">
            <v>0</v>
          </cell>
          <cell r="BD376">
            <v>1</v>
          </cell>
        </row>
        <row r="377">
          <cell r="A377" t="str">
            <v>10907</v>
          </cell>
          <cell r="B377" t="str">
            <v>BANQUE POP AQUITAINE CENTRE ATLANTIQUE</v>
          </cell>
          <cell r="C377" t="str">
            <v>3. Autres (GEA CBD)</v>
          </cell>
          <cell r="D377">
            <v>201212</v>
          </cell>
          <cell r="E377">
            <v>7.2383773893041195E-2</v>
          </cell>
          <cell r="F377">
            <v>0.13913182546410999</v>
          </cell>
          <cell r="G377">
            <v>8.4729516769999993</v>
          </cell>
          <cell r="H377">
            <v>0.61330421839463212</v>
          </cell>
          <cell r="I377">
            <v>1.1788572338902019</v>
          </cell>
          <cell r="J377">
            <v>7.0009749127781198E-2</v>
          </cell>
          <cell r="K377">
            <v>0.43971199365181801</v>
          </cell>
          <cell r="L377">
            <v>2.3138280490000001</v>
          </cell>
          <cell r="M377">
            <v>0.16199052123531343</v>
          </cell>
          <cell r="N377">
            <v>1.0174179443932865</v>
          </cell>
          <cell r="O377">
            <v>8554</v>
          </cell>
          <cell r="P377" t="str">
            <v>755501590</v>
          </cell>
          <cell r="Q377" t="str">
            <v>PM</v>
          </cell>
          <cell r="R377" t="str">
            <v>202</v>
          </cell>
          <cell r="S377" t="str">
            <v>01</v>
          </cell>
          <cell r="T377" t="str">
            <v>Etablissement de crédit</v>
          </cell>
          <cell r="U377" t="str">
            <v>201</v>
          </cell>
          <cell r="V377" t="str">
            <v>Banque mutualiste ou coopérative</v>
          </cell>
          <cell r="W377" t="str">
            <v>001</v>
          </cell>
          <cell r="X377" t="str">
            <v>Agrément ACPR</v>
          </cell>
          <cell r="Y377">
            <v>6</v>
          </cell>
          <cell r="Z377" t="str">
            <v>NOUVEL ETABLISSEMENT</v>
          </cell>
          <cell r="AA377" t="str">
            <v>FR</v>
          </cell>
          <cell r="AB377" t="str">
            <v> France</v>
          </cell>
          <cell r="AC377" t="str">
            <v>S. BANCAIRE MUTUALISTE ET AUTRES RESEAUX</v>
          </cell>
          <cell r="AD377">
            <v>1163</v>
          </cell>
          <cell r="AE377" t="str">
            <v>GPE BPCE</v>
          </cell>
          <cell r="AF377">
            <v>0</v>
          </cell>
          <cell r="AG377" t="str">
            <v>33100</v>
          </cell>
          <cell r="AH377" t="str">
            <v>FR</v>
          </cell>
          <cell r="AI377" t="str">
            <v/>
          </cell>
          <cell r="AJ377" t="str">
            <v/>
          </cell>
          <cell r="AK377" t="str">
            <v>EC</v>
          </cell>
          <cell r="AL377" t="str">
            <v>Bq mut</v>
          </cell>
          <cell r="AM377" t="str">
            <v>PERSONNE_MORALE_SOCIETE</v>
          </cell>
          <cell r="AN377" t="str">
            <v>BPCE</v>
          </cell>
          <cell r="AO377" t="str">
            <v>Groupes mutualistes</v>
          </cell>
          <cell r="AP377" t="str">
            <v/>
          </cell>
          <cell r="AQ377" t="str">
            <v/>
          </cell>
          <cell r="AR377" t="str">
            <v>FR</v>
          </cell>
          <cell r="AS377" t="str">
            <v>FRANCE</v>
          </cell>
          <cell r="AT377" t="str">
            <v/>
          </cell>
          <cell r="AU377" t="str">
            <v/>
          </cell>
          <cell r="AV377" t="str">
            <v>BODIAN</v>
          </cell>
          <cell r="AW377">
            <v>2762</v>
          </cell>
          <cell r="AX377">
            <v>14.014136731000001</v>
          </cell>
          <cell r="AY377">
            <v>9.8353622070000011</v>
          </cell>
          <cell r="AZ377">
            <v>9.0434149890000004</v>
          </cell>
          <cell r="BA377">
            <v>90</v>
          </cell>
          <cell r="BB377" t="str">
            <v>SI</v>
          </cell>
          <cell r="BC377">
            <v>0</v>
          </cell>
          <cell r="BD377">
            <v>1</v>
          </cell>
        </row>
        <row r="378">
          <cell r="A378" t="str">
            <v>11006</v>
          </cell>
          <cell r="B378" t="str">
            <v>CRCAM DE CHAMPAGNE-BOURGOGNE</v>
          </cell>
          <cell r="C378" t="str">
            <v>3. Autres (GEA CBD)</v>
          </cell>
          <cell r="D378">
            <v>201212</v>
          </cell>
          <cell r="E378">
            <v>5.2499999999999998E-2</v>
          </cell>
          <cell r="F378">
            <v>0.1623</v>
          </cell>
          <cell r="G378">
            <v>8.0399150000000006</v>
          </cell>
          <cell r="H378">
            <v>0.42209553750000001</v>
          </cell>
          <cell r="I378">
            <v>1.3048782045</v>
          </cell>
          <cell r="J378">
            <v>2.9700000000000001E-2</v>
          </cell>
          <cell r="K378">
            <v>0.4022</v>
          </cell>
          <cell r="L378">
            <v>2.925068</v>
          </cell>
          <cell r="M378">
            <v>8.6874519600000005E-2</v>
          </cell>
          <cell r="N378">
            <v>1.1764623496</v>
          </cell>
          <cell r="O378">
            <v>1312</v>
          </cell>
          <cell r="P378" t="str">
            <v>775718216</v>
          </cell>
          <cell r="Q378" t="str">
            <v>PM</v>
          </cell>
          <cell r="R378" t="str">
            <v>210</v>
          </cell>
          <cell r="S378" t="str">
            <v>01</v>
          </cell>
          <cell r="T378" t="str">
            <v>Etablissement de crédit</v>
          </cell>
          <cell r="U378" t="str">
            <v>201</v>
          </cell>
          <cell r="V378" t="str">
            <v>Banque mutualiste ou coopérative</v>
          </cell>
          <cell r="W378" t="str">
            <v>001</v>
          </cell>
          <cell r="X378" t="str">
            <v>Agrément ACPR</v>
          </cell>
          <cell r="Y378">
            <v>6</v>
          </cell>
          <cell r="Z378" t="str">
            <v>NOUVEL ETABLISSEMENT</v>
          </cell>
          <cell r="AA378" t="str">
            <v>FR</v>
          </cell>
          <cell r="AB378" t="str">
            <v> France</v>
          </cell>
          <cell r="AC378" t="str">
            <v>S. BANCAIRE MUTUALISTE ET AUTRES RESEAUX</v>
          </cell>
          <cell r="AD378">
            <v>27</v>
          </cell>
          <cell r="AE378" t="str">
            <v>GPE CREDIT AGRICOLE</v>
          </cell>
          <cell r="AF378">
            <v>0</v>
          </cell>
          <cell r="AG378" t="str">
            <v>10000</v>
          </cell>
          <cell r="AH378" t="str">
            <v>FR</v>
          </cell>
          <cell r="AI378" t="str">
            <v/>
          </cell>
          <cell r="AJ378" t="str">
            <v/>
          </cell>
          <cell r="AK378" t="str">
            <v>EC</v>
          </cell>
          <cell r="AL378" t="str">
            <v>Bq mut</v>
          </cell>
          <cell r="AM378" t="str">
            <v>PERSONNE_MORALE_SOCIETE</v>
          </cell>
          <cell r="AN378" t="str">
            <v>CREDIT AGRICOLE</v>
          </cell>
          <cell r="AO378" t="str">
            <v>Groupes mutualistes</v>
          </cell>
          <cell r="AP378" t="str">
            <v/>
          </cell>
          <cell r="AQ378" t="str">
            <v/>
          </cell>
          <cell r="AR378" t="str">
            <v>FR</v>
          </cell>
          <cell r="AS378" t="str">
            <v>FRANCE</v>
          </cell>
          <cell r="AT378" t="str">
            <v/>
          </cell>
          <cell r="AU378" t="str">
            <v/>
          </cell>
          <cell r="AV378" t="str">
            <v>PIGEON</v>
          </cell>
          <cell r="AW378">
            <v>2761</v>
          </cell>
          <cell r="AX378">
            <v>12.635367879</v>
          </cell>
          <cell r="AY378">
            <v>9.4596775429999997</v>
          </cell>
          <cell r="AZ378">
            <v>3.887633643</v>
          </cell>
          <cell r="BA378">
            <v>101</v>
          </cell>
          <cell r="BB378" t="str">
            <v>SI</v>
          </cell>
          <cell r="BC378">
            <v>0</v>
          </cell>
          <cell r="BD378">
            <v>0</v>
          </cell>
        </row>
        <row r="379">
          <cell r="A379" t="str">
            <v>11188</v>
          </cell>
          <cell r="B379" t="str">
            <v>RCI BANQUE</v>
          </cell>
          <cell r="C379" t="str">
            <v>2. CBD</v>
          </cell>
          <cell r="D379">
            <v>201212</v>
          </cell>
          <cell r="E379">
            <v>6.4199999999999993E-2</v>
          </cell>
          <cell r="F379">
            <v>0.34060000000000001</v>
          </cell>
          <cell r="G379">
            <v>20.142880997999999</v>
          </cell>
          <cell r="H379">
            <v>1.2931729600715998</v>
          </cell>
          <cell r="I379">
            <v>6.8606652679188</v>
          </cell>
          <cell r="J379">
            <v>6.8599999999999994E-2</v>
          </cell>
          <cell r="K379">
            <v>0.45</v>
          </cell>
          <cell r="L379">
            <v>0.30562776699999999</v>
          </cell>
          <cell r="M379">
            <v>2.0966064816199999E-2</v>
          </cell>
          <cell r="N379">
            <v>0.13753249514999999</v>
          </cell>
          <cell r="O379">
            <v>3966</v>
          </cell>
          <cell r="P379" t="str">
            <v>306523358</v>
          </cell>
          <cell r="Q379" t="str">
            <v>PM</v>
          </cell>
          <cell r="R379" t="str">
            <v>102</v>
          </cell>
          <cell r="S379" t="str">
            <v>01</v>
          </cell>
          <cell r="T379" t="str">
            <v>Etablissement de crédit</v>
          </cell>
          <cell r="U379" t="str">
            <v>200</v>
          </cell>
          <cell r="V379" t="str">
            <v>Banque</v>
          </cell>
          <cell r="W379" t="str">
            <v>001</v>
          </cell>
          <cell r="X379" t="str">
            <v>Agrément ACPR</v>
          </cell>
          <cell r="Y379">
            <v>6</v>
          </cell>
          <cell r="Z379" t="str">
            <v>NOUVEL ETABLISSEMENT</v>
          </cell>
          <cell r="AA379" t="str">
            <v>FR</v>
          </cell>
          <cell r="AB379" t="str">
            <v> France</v>
          </cell>
          <cell r="AC379" t="str">
            <v>S. INDUSTRIEL PRIVE</v>
          </cell>
          <cell r="AD379">
            <v>52</v>
          </cell>
          <cell r="AE379" t="str">
            <v>GPE RENAULT</v>
          </cell>
          <cell r="AF379">
            <v>1</v>
          </cell>
          <cell r="AG379" t="str">
            <v>93160</v>
          </cell>
          <cell r="AH379" t="str">
            <v>FR</v>
          </cell>
          <cell r="AI379" t="str">
            <v/>
          </cell>
          <cell r="AJ379" t="str">
            <v/>
          </cell>
          <cell r="AK379" t="str">
            <v>EC</v>
          </cell>
          <cell r="AL379" t="str">
            <v>Banque</v>
          </cell>
          <cell r="AM379" t="str">
            <v>PERSONNE_MORALE_SOCIETE</v>
          </cell>
          <cell r="AN379" t="str">
            <v>RENAULT</v>
          </cell>
          <cell r="AO379" t="str">
            <v>Industrie, commerce, services, BTP, groupes professionnels</v>
          </cell>
          <cell r="AP379" t="str">
            <v/>
          </cell>
          <cell r="AQ379" t="str">
            <v/>
          </cell>
          <cell r="AR379" t="str">
            <v>FR</v>
          </cell>
          <cell r="AS379" t="str">
            <v>FRANCE</v>
          </cell>
          <cell r="AT379" t="str">
            <v/>
          </cell>
          <cell r="AU379" t="str">
            <v/>
          </cell>
          <cell r="AV379" t="str">
            <v>ABADIE</v>
          </cell>
          <cell r="AW379">
            <v>2764</v>
          </cell>
          <cell r="AX379">
            <v>31.495888453999999</v>
          </cell>
          <cell r="AY379">
            <v>9.7654257789999992</v>
          </cell>
          <cell r="AZ379">
            <v>11.393775293999999</v>
          </cell>
          <cell r="BA379">
            <v>39</v>
          </cell>
          <cell r="BB379" t="str">
            <v>SI</v>
          </cell>
          <cell r="BC379">
            <v>0</v>
          </cell>
          <cell r="BD379">
            <v>1</v>
          </cell>
        </row>
        <row r="380">
          <cell r="A380" t="str">
            <v>11206</v>
          </cell>
          <cell r="B380" t="str">
            <v>CRCAM NORD MIDI-PYRENEES</v>
          </cell>
          <cell r="C380" t="str">
            <v>3. Autres (GEA CBD)</v>
          </cell>
          <cell r="D380">
            <v>201212</v>
          </cell>
          <cell r="E380">
            <v>4.9700000000000001E-2</v>
          </cell>
          <cell r="F380">
            <v>0.1736</v>
          </cell>
          <cell r="G380">
            <v>8.1570440000000008</v>
          </cell>
          <cell r="H380">
            <v>0.40540508680000004</v>
          </cell>
          <cell r="I380">
            <v>1.4160628384000002</v>
          </cell>
          <cell r="J380">
            <v>2.8899999999999999E-2</v>
          </cell>
          <cell r="K380">
            <v>0.43090000000000001</v>
          </cell>
          <cell r="L380">
            <v>3.5684879999999999</v>
          </cell>
          <cell r="M380">
            <v>0.10312930319999999</v>
          </cell>
          <cell r="N380">
            <v>1.5376614792000001</v>
          </cell>
          <cell r="O380">
            <v>4064</v>
          </cell>
          <cell r="P380" t="str">
            <v>444953830</v>
          </cell>
          <cell r="Q380" t="str">
            <v>PM</v>
          </cell>
          <cell r="R380" t="str">
            <v>210</v>
          </cell>
          <cell r="S380" t="str">
            <v>01</v>
          </cell>
          <cell r="T380" t="str">
            <v>Etablissement de crédit</v>
          </cell>
          <cell r="U380" t="str">
            <v>201</v>
          </cell>
          <cell r="V380" t="str">
            <v>Banque mutualiste ou coopérative</v>
          </cell>
          <cell r="W380" t="str">
            <v>001</v>
          </cell>
          <cell r="X380" t="str">
            <v>Agrément ACPR</v>
          </cell>
          <cell r="Y380">
            <v>8</v>
          </cell>
          <cell r="Z380" t="str">
            <v>RESTRUCTURATION AVEC REPRISE DE CIB</v>
          </cell>
          <cell r="AA380" t="str">
            <v>FR</v>
          </cell>
          <cell r="AB380" t="str">
            <v> France</v>
          </cell>
          <cell r="AC380" t="str">
            <v>S. BANCAIRE MUTUALISTE ET AUTRES RESEAUX</v>
          </cell>
          <cell r="AD380">
            <v>27</v>
          </cell>
          <cell r="AE380" t="str">
            <v>GPE CREDIT AGRICOLE</v>
          </cell>
          <cell r="AF380">
            <v>0</v>
          </cell>
          <cell r="AG380" t="str">
            <v>81000</v>
          </cell>
          <cell r="AH380" t="str">
            <v>FR</v>
          </cell>
          <cell r="AI380" t="str">
            <v/>
          </cell>
          <cell r="AJ380" t="str">
            <v/>
          </cell>
          <cell r="AK380" t="str">
            <v>EC</v>
          </cell>
          <cell r="AL380" t="str">
            <v>Bq mut</v>
          </cell>
          <cell r="AM380" t="str">
            <v>PERSONNE_MORALE_SOCIETE</v>
          </cell>
          <cell r="AN380" t="str">
            <v>CREDIT AGRICOLE</v>
          </cell>
          <cell r="AO380" t="str">
            <v>Groupes mutualistes</v>
          </cell>
          <cell r="AP380" t="str">
            <v/>
          </cell>
          <cell r="AQ380" t="str">
            <v/>
          </cell>
          <cell r="AR380" t="str">
            <v>FR</v>
          </cell>
          <cell r="AS380" t="str">
            <v>FRANCE</v>
          </cell>
          <cell r="AT380" t="str">
            <v/>
          </cell>
          <cell r="AU380" t="str">
            <v/>
          </cell>
          <cell r="AV380" t="str">
            <v>ESCOLAN</v>
          </cell>
          <cell r="AW380">
            <v>2787</v>
          </cell>
          <cell r="AX380">
            <v>14.586658422000001</v>
          </cell>
          <cell r="AY380">
            <v>10.711746951</v>
          </cell>
          <cell r="AZ380">
            <v>4.3253302529999997</v>
          </cell>
          <cell r="BA380">
            <v>87</v>
          </cell>
          <cell r="BB380" t="str">
            <v>SI</v>
          </cell>
          <cell r="BC380">
            <v>0</v>
          </cell>
          <cell r="BD380">
            <v>0</v>
          </cell>
        </row>
        <row r="381">
          <cell r="A381" t="str">
            <v>11248</v>
          </cell>
          <cell r="B381" t="str">
            <v/>
          </cell>
          <cell r="C381" t="str">
            <v/>
          </cell>
          <cell r="D381">
            <v>201212</v>
          </cell>
          <cell r="E381">
            <v>7.4472899999999997</v>
          </cell>
          <cell r="F381">
            <v>14.916</v>
          </cell>
          <cell r="G381">
            <v>0.94778466399999994</v>
          </cell>
          <cell r="H381">
            <v>7.058427250360559</v>
          </cell>
          <cell r="I381">
            <v>14.137156048224</v>
          </cell>
          <cell r="P381" t="str">
            <v/>
          </cell>
          <cell r="Q381" t="str">
            <v/>
          </cell>
          <cell r="R381" t="str">
            <v/>
          </cell>
          <cell r="S381" t="str">
            <v/>
          </cell>
          <cell r="T381" t="str">
            <v/>
          </cell>
          <cell r="U381" t="str">
            <v/>
          </cell>
          <cell r="V381" t="str">
            <v/>
          </cell>
          <cell r="W381" t="str">
            <v/>
          </cell>
          <cell r="X381" t="str">
            <v/>
          </cell>
          <cell r="Z381" t="str">
            <v/>
          </cell>
          <cell r="AA381" t="str">
            <v/>
          </cell>
          <cell r="AB381" t="str">
            <v/>
          </cell>
          <cell r="AC381" t="str">
            <v/>
          </cell>
          <cell r="AE381" t="str">
            <v/>
          </cell>
          <cell r="AG381" t="str">
            <v/>
          </cell>
          <cell r="AH381" t="str">
            <v/>
          </cell>
          <cell r="AI381" t="str">
            <v/>
          </cell>
          <cell r="AJ381" t="str">
            <v/>
          </cell>
          <cell r="AK381" t="str">
            <v/>
          </cell>
          <cell r="AL381" t="str">
            <v/>
          </cell>
          <cell r="AM381" t="str">
            <v/>
          </cell>
          <cell r="AN381" t="str">
            <v/>
          </cell>
          <cell r="AO381" t="str">
            <v/>
          </cell>
          <cell r="AP381" t="str">
            <v/>
          </cell>
          <cell r="AQ381" t="str">
            <v/>
          </cell>
          <cell r="AR381" t="str">
            <v/>
          </cell>
          <cell r="AS381" t="str">
            <v/>
          </cell>
          <cell r="AT381" t="str">
            <v/>
          </cell>
          <cell r="AU381" t="str">
            <v/>
          </cell>
          <cell r="AV381" t="str">
            <v/>
          </cell>
          <cell r="BB381" t="str">
            <v/>
          </cell>
        </row>
        <row r="382">
          <cell r="A382" t="str">
            <v>11306</v>
          </cell>
          <cell r="B382" t="str">
            <v>CRCAM D'ALPES PROVENCE</v>
          </cell>
          <cell r="C382" t="str">
            <v>3. Autres (GEA CBD)</v>
          </cell>
          <cell r="D382">
            <v>201212</v>
          </cell>
          <cell r="E382">
            <v>4.7800000000000002E-2</v>
          </cell>
          <cell r="F382">
            <v>0.19320000000000001</v>
          </cell>
          <cell r="G382">
            <v>9.973115</v>
          </cell>
          <cell r="H382">
            <v>0.47671489700000003</v>
          </cell>
          <cell r="I382">
            <v>1.9268058180000001</v>
          </cell>
          <cell r="J382">
            <v>4.24E-2</v>
          </cell>
          <cell r="K382">
            <v>0.42649999999999999</v>
          </cell>
          <cell r="L382">
            <v>2.2146170000000001</v>
          </cell>
          <cell r="M382">
            <v>9.3899760800000009E-2</v>
          </cell>
          <cell r="N382">
            <v>0.9445341505</v>
          </cell>
          <cell r="O382">
            <v>4210</v>
          </cell>
          <cell r="P382" t="str">
            <v>381976448</v>
          </cell>
          <cell r="Q382" t="str">
            <v>PM</v>
          </cell>
          <cell r="R382" t="str">
            <v>210</v>
          </cell>
          <cell r="S382" t="str">
            <v>01</v>
          </cell>
          <cell r="T382" t="str">
            <v>Etablissement de crédit</v>
          </cell>
          <cell r="U382" t="str">
            <v>201</v>
          </cell>
          <cell r="V382" t="str">
            <v>Banque mutualiste ou coopérative</v>
          </cell>
          <cell r="W382" t="str">
            <v>001</v>
          </cell>
          <cell r="X382" t="str">
            <v>Agrément ACPR</v>
          </cell>
          <cell r="Y382">
            <v>8</v>
          </cell>
          <cell r="Z382" t="str">
            <v>RESTRUCTURATION AVEC REPRISE DE CIB</v>
          </cell>
          <cell r="AA382" t="str">
            <v>FR</v>
          </cell>
          <cell r="AB382" t="str">
            <v> France</v>
          </cell>
          <cell r="AC382" t="str">
            <v>S. BANCAIRE MUTUALISTE ET AUTRES RESEAUX</v>
          </cell>
          <cell r="AD382">
            <v>27</v>
          </cell>
          <cell r="AE382" t="str">
            <v>GPE CREDIT AGRICOLE</v>
          </cell>
          <cell r="AF382">
            <v>0</v>
          </cell>
          <cell r="AG382" t="str">
            <v>13090</v>
          </cell>
          <cell r="AH382" t="str">
            <v>FR</v>
          </cell>
          <cell r="AI382" t="str">
            <v/>
          </cell>
          <cell r="AJ382" t="str">
            <v/>
          </cell>
          <cell r="AK382" t="str">
            <v>EC</v>
          </cell>
          <cell r="AL382" t="str">
            <v>Bq mut</v>
          </cell>
          <cell r="AM382" t="str">
            <v>PERSONNE_MORALE_SOCIETE</v>
          </cell>
          <cell r="AN382" t="str">
            <v>CREDIT AGRICOLE</v>
          </cell>
          <cell r="AO382" t="str">
            <v>Groupes mutualistes</v>
          </cell>
          <cell r="AP382" t="str">
            <v/>
          </cell>
          <cell r="AQ382" t="str">
            <v/>
          </cell>
          <cell r="AR382" t="str">
            <v>FR</v>
          </cell>
          <cell r="AS382" t="str">
            <v>FRANCE</v>
          </cell>
          <cell r="AT382" t="str">
            <v/>
          </cell>
          <cell r="AU382" t="str">
            <v/>
          </cell>
          <cell r="AV382" t="str">
            <v>MOISSINAC</v>
          </cell>
          <cell r="AW382">
            <v>2761</v>
          </cell>
          <cell r="AX382">
            <v>16.557489051000001</v>
          </cell>
          <cell r="AY382">
            <v>11.622799487</v>
          </cell>
          <cell r="AZ382">
            <v>4.9598666470000001</v>
          </cell>
          <cell r="BA382">
            <v>77</v>
          </cell>
          <cell r="BB382" t="str">
            <v>SI</v>
          </cell>
          <cell r="BC382">
            <v>0</v>
          </cell>
          <cell r="BD382">
            <v>0</v>
          </cell>
        </row>
        <row r="383">
          <cell r="A383" t="str">
            <v>11307</v>
          </cell>
          <cell r="B383" t="str">
            <v>CASDEN BANQUE POPULAIRE</v>
          </cell>
          <cell r="C383" t="str">
            <v>3. Autres (GEA CBD)</v>
          </cell>
          <cell r="D383">
            <v>201212</v>
          </cell>
          <cell r="E383">
            <v>1.50003347788236E-2</v>
          </cell>
          <cell r="F383">
            <v>0.108180734872354</v>
          </cell>
          <cell r="G383">
            <v>22.553952313</v>
          </cell>
          <cell r="H383">
            <v>0.3383168352806229</v>
          </cell>
          <cell r="I383">
            <v>2.4399031354963681</v>
          </cell>
          <cell r="J383">
            <v>5.1836004253768902E-4</v>
          </cell>
          <cell r="K383">
            <v>0.45</v>
          </cell>
          <cell r="L383">
            <v>5.2808699000000001E-2</v>
          </cell>
          <cell r="M383">
            <v>2.7373919460000017E-5</v>
          </cell>
          <cell r="N383">
            <v>2.3763914550000001E-2</v>
          </cell>
          <cell r="O383">
            <v>4214</v>
          </cell>
          <cell r="P383" t="str">
            <v>784275778</v>
          </cell>
          <cell r="Q383" t="str">
            <v>PM</v>
          </cell>
          <cell r="R383" t="str">
            <v>201</v>
          </cell>
          <cell r="S383" t="str">
            <v>01</v>
          </cell>
          <cell r="T383" t="str">
            <v>Etablissement de crédit</v>
          </cell>
          <cell r="U383" t="str">
            <v>201</v>
          </cell>
          <cell r="V383" t="str">
            <v>Banque mutualiste ou coopérative</v>
          </cell>
          <cell r="W383" t="str">
            <v>001</v>
          </cell>
          <cell r="X383" t="str">
            <v>Agrément ACPR</v>
          </cell>
          <cell r="Y383">
            <v>6</v>
          </cell>
          <cell r="Z383" t="str">
            <v>NOUVEL ETABLISSEMENT</v>
          </cell>
          <cell r="AA383" t="str">
            <v>FR</v>
          </cell>
          <cell r="AB383" t="str">
            <v> France</v>
          </cell>
          <cell r="AC383" t="str">
            <v>S. BANCAIRE MUTUALISTE ET AUTRES RESEAUX</v>
          </cell>
          <cell r="AD383">
            <v>1163</v>
          </cell>
          <cell r="AE383" t="str">
            <v>GPE BPCE</v>
          </cell>
          <cell r="AF383">
            <v>0</v>
          </cell>
          <cell r="AG383" t="str">
            <v>77186</v>
          </cell>
          <cell r="AH383" t="str">
            <v>FR</v>
          </cell>
          <cell r="AI383" t="str">
            <v/>
          </cell>
          <cell r="AJ383" t="str">
            <v/>
          </cell>
          <cell r="AK383" t="str">
            <v>EC</v>
          </cell>
          <cell r="AL383" t="str">
            <v>Bq mut</v>
          </cell>
          <cell r="AM383" t="str">
            <v>PERSONNE_MORALE_SOCIETE</v>
          </cell>
          <cell r="AN383" t="str">
            <v>BPCE</v>
          </cell>
          <cell r="AO383" t="str">
            <v>Groupes mutualistes</v>
          </cell>
          <cell r="AP383" t="str">
            <v/>
          </cell>
          <cell r="AQ383" t="str">
            <v/>
          </cell>
          <cell r="AR383" t="str">
            <v>FR</v>
          </cell>
          <cell r="AS383" t="str">
            <v>FRANCE</v>
          </cell>
          <cell r="AT383" t="str">
            <v/>
          </cell>
          <cell r="AU383" t="str">
            <v/>
          </cell>
          <cell r="AV383" t="str">
            <v>CISSOKHO-COULIBALY</v>
          </cell>
          <cell r="AW383">
            <v>2762</v>
          </cell>
          <cell r="AX383">
            <v>11.493212579</v>
          </cell>
          <cell r="AY383">
            <v>7.95328663</v>
          </cell>
          <cell r="AZ383">
            <v>5.3420020729999997</v>
          </cell>
          <cell r="BA383">
            <v>105</v>
          </cell>
          <cell r="BB383" t="str">
            <v>SI</v>
          </cell>
          <cell r="BC383">
            <v>0</v>
          </cell>
          <cell r="BD383">
            <v>1</v>
          </cell>
        </row>
        <row r="384">
          <cell r="A384" t="str">
            <v>11315</v>
          </cell>
          <cell r="B384" t="str">
            <v>CAISSE D EPARGNE PROVENCE-ALPES-CORSE</v>
          </cell>
          <cell r="C384" t="str">
            <v>3. Autres (GEA CBD)</v>
          </cell>
          <cell r="D384">
            <v>201212</v>
          </cell>
          <cell r="E384">
            <v>7.2627641954236502E-2</v>
          </cell>
          <cell r="F384">
            <v>0.21604399836586399</v>
          </cell>
          <cell r="G384">
            <v>9.7550269749999998</v>
          </cell>
          <cell r="H384">
            <v>0.70848460639421873</v>
          </cell>
          <cell r="I384">
            <v>2.1075150318458591</v>
          </cell>
          <cell r="O384">
            <v>4229</v>
          </cell>
          <cell r="P384" t="str">
            <v>775559404</v>
          </cell>
          <cell r="Q384" t="str">
            <v>PM</v>
          </cell>
          <cell r="R384" t="str">
            <v>270</v>
          </cell>
          <cell r="S384" t="str">
            <v>01</v>
          </cell>
          <cell r="T384" t="str">
            <v>Etablissement de crédit</v>
          </cell>
          <cell r="U384" t="str">
            <v>201</v>
          </cell>
          <cell r="V384" t="str">
            <v>Banque mutualiste ou coopérative</v>
          </cell>
          <cell r="W384" t="str">
            <v>001</v>
          </cell>
          <cell r="X384" t="str">
            <v>Agrément ACPR</v>
          </cell>
          <cell r="Y384">
            <v>6</v>
          </cell>
          <cell r="Z384" t="str">
            <v>NOUVEL ETABLISSEMENT</v>
          </cell>
          <cell r="AA384" t="str">
            <v>FR</v>
          </cell>
          <cell r="AB384" t="str">
            <v> France</v>
          </cell>
          <cell r="AC384" t="str">
            <v>S. BANCAIRE MUTUALISTE ET AUTRES RESEAUX</v>
          </cell>
          <cell r="AD384">
            <v>1163</v>
          </cell>
          <cell r="AE384" t="str">
            <v>GPE BPCE</v>
          </cell>
          <cell r="AF384">
            <v>0</v>
          </cell>
          <cell r="AG384" t="str">
            <v>13006</v>
          </cell>
          <cell r="AH384" t="str">
            <v>FR</v>
          </cell>
          <cell r="AI384" t="str">
            <v/>
          </cell>
          <cell r="AJ384" t="str">
            <v/>
          </cell>
          <cell r="AK384" t="str">
            <v>EC</v>
          </cell>
          <cell r="AL384" t="str">
            <v>Bq mut</v>
          </cell>
          <cell r="AM384" t="str">
            <v>PERSONNE_MORALE_SOCIETE</v>
          </cell>
          <cell r="AN384" t="str">
            <v>BPCE</v>
          </cell>
          <cell r="AO384" t="str">
            <v>Groupes mutualistes</v>
          </cell>
          <cell r="AP384" t="str">
            <v/>
          </cell>
          <cell r="AQ384" t="str">
            <v/>
          </cell>
          <cell r="AR384" t="str">
            <v>FR</v>
          </cell>
          <cell r="AS384" t="str">
            <v>FRANCE</v>
          </cell>
          <cell r="AT384" t="str">
            <v/>
          </cell>
          <cell r="AU384" t="str">
            <v/>
          </cell>
          <cell r="AV384" t="str">
            <v>GALAN</v>
          </cell>
          <cell r="AW384">
            <v>2762</v>
          </cell>
          <cell r="AX384">
            <v>30.477397255</v>
          </cell>
          <cell r="AY384">
            <v>17.077474666000001</v>
          </cell>
          <cell r="AZ384">
            <v>19.096777230999997</v>
          </cell>
          <cell r="BA384">
            <v>41</v>
          </cell>
          <cell r="BB384" t="str">
            <v>SI</v>
          </cell>
          <cell r="BC384">
            <v>0</v>
          </cell>
          <cell r="BD384">
            <v>1</v>
          </cell>
        </row>
        <row r="385">
          <cell r="A385" t="str">
            <v>11425</v>
          </cell>
          <cell r="B385" t="str">
            <v>CAISSE D EPARGNE NORMANDIE</v>
          </cell>
          <cell r="C385" t="str">
            <v>3. Autres (GEA CBD)</v>
          </cell>
          <cell r="D385">
            <v>201212</v>
          </cell>
          <cell r="E385">
            <v>4.6152300523480301E-2</v>
          </cell>
          <cell r="F385">
            <v>0.21133865112487199</v>
          </cell>
          <cell r="G385">
            <v>7.3245366020000002</v>
          </cell>
          <cell r="H385">
            <v>0.33804421445073524</v>
          </cell>
          <cell r="I385">
            <v>1.5479576855814334</v>
          </cell>
          <cell r="O385">
            <v>4417</v>
          </cell>
          <cell r="P385" t="str">
            <v>384353413</v>
          </cell>
          <cell r="Q385" t="str">
            <v>PM</v>
          </cell>
          <cell r="R385" t="str">
            <v>270</v>
          </cell>
          <cell r="S385" t="str">
            <v>01</v>
          </cell>
          <cell r="T385" t="str">
            <v>Etablissement de crédit</v>
          </cell>
          <cell r="U385" t="str">
            <v>201</v>
          </cell>
          <cell r="V385" t="str">
            <v>Banque mutualiste ou coopérative</v>
          </cell>
          <cell r="W385" t="str">
            <v>001</v>
          </cell>
          <cell r="X385" t="str">
            <v>Agrément ACPR</v>
          </cell>
          <cell r="Y385">
            <v>8</v>
          </cell>
          <cell r="Z385" t="str">
            <v>RESTRUCTURATION AVEC REPRISE DE CIB</v>
          </cell>
          <cell r="AA385" t="str">
            <v>FR</v>
          </cell>
          <cell r="AB385" t="str">
            <v> France</v>
          </cell>
          <cell r="AC385" t="str">
            <v>S. BANCAIRE MUTUALISTE ET AUTRES RESEAUX</v>
          </cell>
          <cell r="AD385">
            <v>1163</v>
          </cell>
          <cell r="AE385" t="str">
            <v>GPE BPCE</v>
          </cell>
          <cell r="AF385">
            <v>0</v>
          </cell>
          <cell r="AG385" t="str">
            <v>76230</v>
          </cell>
          <cell r="AH385" t="str">
            <v>FR</v>
          </cell>
          <cell r="AI385" t="str">
            <v/>
          </cell>
          <cell r="AJ385" t="str">
            <v/>
          </cell>
          <cell r="AK385" t="str">
            <v>EC</v>
          </cell>
          <cell r="AL385" t="str">
            <v>Bq mut</v>
          </cell>
          <cell r="AM385" t="str">
            <v>PERSONNE_MORALE_SOCIETE</v>
          </cell>
          <cell r="AN385" t="str">
            <v>BPCE</v>
          </cell>
          <cell r="AO385" t="str">
            <v>Groupes mutualistes</v>
          </cell>
          <cell r="AP385" t="str">
            <v/>
          </cell>
          <cell r="AQ385" t="str">
            <v/>
          </cell>
          <cell r="AR385" t="str">
            <v>FR</v>
          </cell>
          <cell r="AS385" t="str">
            <v>FRANCE</v>
          </cell>
          <cell r="AT385" t="str">
            <v/>
          </cell>
          <cell r="AU385" t="str">
            <v/>
          </cell>
          <cell r="AV385" t="str">
            <v>LACAMPAGNE</v>
          </cell>
          <cell r="AW385">
            <v>2762</v>
          </cell>
          <cell r="AX385">
            <v>19.028011312</v>
          </cell>
          <cell r="AY385">
            <v>9.583142496999999</v>
          </cell>
          <cell r="AZ385">
            <v>12.778667298</v>
          </cell>
          <cell r="BA385">
            <v>68</v>
          </cell>
          <cell r="BB385" t="str">
            <v>SI</v>
          </cell>
          <cell r="BC385">
            <v>0</v>
          </cell>
          <cell r="BD385">
            <v>1</v>
          </cell>
        </row>
        <row r="386">
          <cell r="A386" t="str">
            <v>11706</v>
          </cell>
          <cell r="B386" t="str">
            <v>CRCAM CHARENTE-MARITIME DEUX-SEVRES</v>
          </cell>
          <cell r="C386" t="str">
            <v>3. Autres (GEA CBD)</v>
          </cell>
          <cell r="D386">
            <v>201212</v>
          </cell>
          <cell r="E386">
            <v>4.3999999999999997E-2</v>
          </cell>
          <cell r="F386">
            <v>0.15989999999999999</v>
          </cell>
          <cell r="G386">
            <v>7.6555590000000002</v>
          </cell>
          <cell r="H386">
            <v>0.336844596</v>
          </cell>
          <cell r="I386">
            <v>1.2241238840999999</v>
          </cell>
          <cell r="J386">
            <v>4.2700000000000002E-2</v>
          </cell>
          <cell r="K386">
            <v>0.41510000000000002</v>
          </cell>
          <cell r="L386">
            <v>2.09788</v>
          </cell>
          <cell r="M386">
            <v>8.9579476000000005E-2</v>
          </cell>
          <cell r="N386">
            <v>0.870829988</v>
          </cell>
          <cell r="O386">
            <v>4902</v>
          </cell>
          <cell r="P386" t="str">
            <v>399354810</v>
          </cell>
          <cell r="Q386" t="str">
            <v>PM</v>
          </cell>
          <cell r="R386" t="str">
            <v>210</v>
          </cell>
          <cell r="S386" t="str">
            <v>01</v>
          </cell>
          <cell r="T386" t="str">
            <v>Etablissement de crédit</v>
          </cell>
          <cell r="U386" t="str">
            <v>201</v>
          </cell>
          <cell r="V386" t="str">
            <v>Banque mutualiste ou coopérative</v>
          </cell>
          <cell r="W386" t="str">
            <v>001</v>
          </cell>
          <cell r="X386" t="str">
            <v>Agrément ACPR</v>
          </cell>
          <cell r="Y386">
            <v>8</v>
          </cell>
          <cell r="Z386" t="str">
            <v>RESTRUCTURATION AVEC REPRISE DE CIB</v>
          </cell>
          <cell r="AA386" t="str">
            <v>FR</v>
          </cell>
          <cell r="AB386" t="str">
            <v> France</v>
          </cell>
          <cell r="AC386" t="str">
            <v>S. BANCAIRE MUTUALISTE ET AUTRES RESEAUX</v>
          </cell>
          <cell r="AD386">
            <v>27</v>
          </cell>
          <cell r="AE386" t="str">
            <v>GPE CREDIT AGRICOLE</v>
          </cell>
          <cell r="AF386">
            <v>0</v>
          </cell>
          <cell r="AG386" t="str">
            <v>17100</v>
          </cell>
          <cell r="AH386" t="str">
            <v>FR</v>
          </cell>
          <cell r="AI386" t="str">
            <v/>
          </cell>
          <cell r="AJ386" t="str">
            <v/>
          </cell>
          <cell r="AK386" t="str">
            <v>EC</v>
          </cell>
          <cell r="AL386" t="str">
            <v>Bq mut</v>
          </cell>
          <cell r="AM386" t="str">
            <v>PERSONNE_MORALE_SOCIETE</v>
          </cell>
          <cell r="AN386" t="str">
            <v>CREDIT AGRICOLE</v>
          </cell>
          <cell r="AO386" t="str">
            <v>Groupes mutualistes</v>
          </cell>
          <cell r="AP386" t="str">
            <v/>
          </cell>
          <cell r="AQ386" t="str">
            <v/>
          </cell>
          <cell r="AR386" t="str">
            <v>FR</v>
          </cell>
          <cell r="AS386" t="str">
            <v>FRANCE</v>
          </cell>
          <cell r="AT386" t="str">
            <v/>
          </cell>
          <cell r="AU386" t="str">
            <v/>
          </cell>
          <cell r="AV386" t="str">
            <v>MOISSINAC</v>
          </cell>
          <cell r="AW386">
            <v>2761</v>
          </cell>
          <cell r="AX386">
            <v>11.461401988</v>
          </cell>
          <cell r="AY386">
            <v>8.7622159639999992</v>
          </cell>
          <cell r="AZ386">
            <v>3.3079344380000002</v>
          </cell>
          <cell r="BA386">
            <v>106</v>
          </cell>
          <cell r="BB386" t="str">
            <v>SI</v>
          </cell>
          <cell r="BC386">
            <v>0</v>
          </cell>
          <cell r="BD386">
            <v>0</v>
          </cell>
        </row>
        <row r="387">
          <cell r="A387" t="str">
            <v>11899</v>
          </cell>
          <cell r="B387" t="str">
            <v>BANQUE EUROPEENNE DU CREDIT MUTUEL</v>
          </cell>
          <cell r="C387" t="str">
            <v>3. Autres (GEA CBD)</v>
          </cell>
          <cell r="D387">
            <v>201212</v>
          </cell>
          <cell r="E387">
            <v>2.98E-2</v>
          </cell>
          <cell r="F387">
            <v>0.37409999999999999</v>
          </cell>
          <cell r="G387">
            <v>17.583138287000001</v>
          </cell>
          <cell r="H387">
            <v>0.52397752095259997</v>
          </cell>
          <cell r="I387">
            <v>6.5778520331666996</v>
          </cell>
          <cell r="L387">
            <v>0.72062491900000003</v>
          </cell>
          <cell r="O387">
            <v>5291</v>
          </cell>
          <cell r="P387" t="str">
            <v>379522600</v>
          </cell>
          <cell r="Q387" t="str">
            <v>PM</v>
          </cell>
          <cell r="R387" t="str">
            <v>105</v>
          </cell>
          <cell r="S387" t="str">
            <v>01</v>
          </cell>
          <cell r="T387" t="str">
            <v>Etablissement de crédit</v>
          </cell>
          <cell r="U387" t="str">
            <v>200</v>
          </cell>
          <cell r="V387" t="str">
            <v>Banque</v>
          </cell>
          <cell r="W387" t="str">
            <v>001</v>
          </cell>
          <cell r="X387" t="str">
            <v>Agrément ACPR</v>
          </cell>
          <cell r="Y387">
            <v>8</v>
          </cell>
          <cell r="Z387" t="str">
            <v>RESTRUCTURATION AVEC REPRISE DE CIB</v>
          </cell>
          <cell r="AA387" t="str">
            <v>FR</v>
          </cell>
          <cell r="AB387" t="str">
            <v> France</v>
          </cell>
          <cell r="AC387" t="str">
            <v>S. BANCAIRE MUTUALISTE ET AUTRES RESEAUX</v>
          </cell>
          <cell r="AD387">
            <v>29</v>
          </cell>
          <cell r="AE387" t="str">
            <v>GPE CREDIT MUTUEL</v>
          </cell>
          <cell r="AF387">
            <v>0</v>
          </cell>
          <cell r="AG387" t="str">
            <v>67000</v>
          </cell>
          <cell r="AH387" t="str">
            <v>FR</v>
          </cell>
          <cell r="AI387" t="str">
            <v/>
          </cell>
          <cell r="AJ387" t="str">
            <v/>
          </cell>
          <cell r="AK387" t="str">
            <v>EC</v>
          </cell>
          <cell r="AL387" t="str">
            <v>Banque</v>
          </cell>
          <cell r="AM387" t="str">
            <v>PERSONNE_MORALE_SOCIETE</v>
          </cell>
          <cell r="AN387" t="str">
            <v>CREDIT MUTUEL</v>
          </cell>
          <cell r="AO387" t="str">
            <v>Groupes mutualistes</v>
          </cell>
          <cell r="AP387" t="str">
            <v/>
          </cell>
          <cell r="AQ387" t="str">
            <v/>
          </cell>
          <cell r="AR387" t="str">
            <v>FR</v>
          </cell>
          <cell r="AS387" t="str">
            <v>FRANCE</v>
          </cell>
          <cell r="AT387" t="str">
            <v/>
          </cell>
          <cell r="AU387" t="str">
            <v/>
          </cell>
          <cell r="AV387" t="str">
            <v>KRAUSE</v>
          </cell>
          <cell r="AW387">
            <v>2763</v>
          </cell>
          <cell r="AX387">
            <v>16.183957926000001</v>
          </cell>
          <cell r="AY387">
            <v>11.681895694</v>
          </cell>
          <cell r="AZ387">
            <v>10.830318435000001</v>
          </cell>
          <cell r="BA387">
            <v>79</v>
          </cell>
          <cell r="BB387" t="str">
            <v>SI</v>
          </cell>
          <cell r="BC387">
            <v>0</v>
          </cell>
          <cell r="BD387">
            <v>1</v>
          </cell>
        </row>
        <row r="388">
          <cell r="A388" t="str">
            <v>11907</v>
          </cell>
          <cell r="B388" t="str">
            <v>BANQUE POPULAIRE DU MASSIF CENTRAL</v>
          </cell>
          <cell r="C388" t="str">
            <v>3. Autres (GEA CBD)</v>
          </cell>
          <cell r="D388">
            <v>201212</v>
          </cell>
          <cell r="E388">
            <v>8.0479999999999996E-2</v>
          </cell>
          <cell r="F388">
            <v>0.13036</v>
          </cell>
          <cell r="G388">
            <v>3.2370399330000001</v>
          </cell>
          <cell r="H388">
            <v>0.26051697380784</v>
          </cell>
          <cell r="I388">
            <v>0.42198052566588001</v>
          </cell>
          <cell r="J388">
            <v>5.8087861221963098E-2</v>
          </cell>
          <cell r="K388">
            <v>0.43271485726249997</v>
          </cell>
          <cell r="L388">
            <v>0.85888844999999991</v>
          </cell>
          <cell r="M388">
            <v>4.9890993088746984E-2</v>
          </cell>
          <cell r="N388">
            <v>0.37165379304615981</v>
          </cell>
          <cell r="O388">
            <v>5309</v>
          </cell>
          <cell r="P388" t="str">
            <v>775633878</v>
          </cell>
          <cell r="Q388" t="str">
            <v>PM</v>
          </cell>
          <cell r="R388" t="str">
            <v>202</v>
          </cell>
          <cell r="S388" t="str">
            <v>01</v>
          </cell>
          <cell r="T388" t="str">
            <v>Etablissement de crédit</v>
          </cell>
          <cell r="U388" t="str">
            <v>201</v>
          </cell>
          <cell r="V388" t="str">
            <v>Banque mutualiste ou coopérative</v>
          </cell>
          <cell r="W388" t="str">
            <v>001</v>
          </cell>
          <cell r="X388" t="str">
            <v>Agrément ACPR</v>
          </cell>
          <cell r="Y388">
            <v>6</v>
          </cell>
          <cell r="Z388" t="str">
            <v>NOUVEL ETABLISSEMENT</v>
          </cell>
          <cell r="AA388" t="str">
            <v>FR</v>
          </cell>
          <cell r="AB388" t="str">
            <v> France</v>
          </cell>
          <cell r="AC388" t="str">
            <v>S. BANCAIRE MUTUALISTE ET AUTRES RESEAUX</v>
          </cell>
          <cell r="AD388">
            <v>1163</v>
          </cell>
          <cell r="AE388" t="str">
            <v>GPE BPCE</v>
          </cell>
          <cell r="AF388">
            <v>0</v>
          </cell>
          <cell r="AG388" t="str">
            <v>63000</v>
          </cell>
          <cell r="AH388" t="str">
            <v>FR</v>
          </cell>
          <cell r="AI388" t="str">
            <v/>
          </cell>
          <cell r="AJ388" t="str">
            <v/>
          </cell>
          <cell r="AK388" t="str">
            <v>EC</v>
          </cell>
          <cell r="AL388" t="str">
            <v>Bq mut</v>
          </cell>
          <cell r="AM388" t="str">
            <v>PERSONNE_MORALE_SOCIETE</v>
          </cell>
          <cell r="AN388" t="str">
            <v>BPCE</v>
          </cell>
          <cell r="AO388" t="str">
            <v>Groupes mutualistes</v>
          </cell>
          <cell r="AP388" t="str">
            <v/>
          </cell>
          <cell r="AQ388" t="str">
            <v/>
          </cell>
          <cell r="AR388" t="str">
            <v>FR</v>
          </cell>
          <cell r="AS388" t="str">
            <v>FRANCE</v>
          </cell>
          <cell r="AT388" t="str">
            <v/>
          </cell>
          <cell r="AU388" t="str">
            <v/>
          </cell>
          <cell r="AV388" t="str">
            <v>BODIAN</v>
          </cell>
          <cell r="AW388">
            <v>2762</v>
          </cell>
          <cell r="AX388">
            <v>6.0823091289999995</v>
          </cell>
          <cell r="AY388">
            <v>4.1832541919999997</v>
          </cell>
          <cell r="AZ388">
            <v>3.917545697</v>
          </cell>
          <cell r="BA388">
            <v>153</v>
          </cell>
          <cell r="BB388" t="str">
            <v>SI</v>
          </cell>
          <cell r="BC388">
            <v>0</v>
          </cell>
          <cell r="BD388">
            <v>1</v>
          </cell>
        </row>
        <row r="389">
          <cell r="A389" t="str">
            <v>12006</v>
          </cell>
          <cell r="B389" t="str">
            <v>CRCAM DE LA CORSE</v>
          </cell>
          <cell r="C389" t="str">
            <v>3. Autres (GEA CBD)</v>
          </cell>
          <cell r="D389">
            <v>201212</v>
          </cell>
          <cell r="E389">
            <v>0.11</v>
          </cell>
          <cell r="F389">
            <v>0.24149999999999999</v>
          </cell>
          <cell r="G389">
            <v>1.2671220000000001</v>
          </cell>
          <cell r="H389">
            <v>0.13938342000000001</v>
          </cell>
          <cell r="I389">
            <v>0.306009963</v>
          </cell>
          <cell r="J389">
            <v>7.3099999999999998E-2</v>
          </cell>
          <cell r="K389">
            <v>0.43459999999999999</v>
          </cell>
          <cell r="L389">
            <v>0.43293799999999999</v>
          </cell>
          <cell r="M389">
            <v>3.1647767799999997E-2</v>
          </cell>
          <cell r="N389">
            <v>0.18815485479999999</v>
          </cell>
          <cell r="O389">
            <v>5500</v>
          </cell>
          <cell r="P389" t="str">
            <v>782989206</v>
          </cell>
          <cell r="Q389" t="str">
            <v>PM</v>
          </cell>
          <cell r="R389" t="str">
            <v>210</v>
          </cell>
          <cell r="S389" t="str">
            <v>01</v>
          </cell>
          <cell r="T389" t="str">
            <v>Etablissement de crédit</v>
          </cell>
          <cell r="U389" t="str">
            <v>201</v>
          </cell>
          <cell r="V389" t="str">
            <v>Banque mutualiste ou coopérative</v>
          </cell>
          <cell r="W389" t="str">
            <v>001</v>
          </cell>
          <cell r="X389" t="str">
            <v>Agrément ACPR</v>
          </cell>
          <cell r="Y389">
            <v>6</v>
          </cell>
          <cell r="Z389" t="str">
            <v>NOUVEL ETABLISSEMENT</v>
          </cell>
          <cell r="AA389" t="str">
            <v>FR</v>
          </cell>
          <cell r="AB389" t="str">
            <v> France</v>
          </cell>
          <cell r="AC389" t="str">
            <v>S. BANCAIRE MUTUALISTE ET AUTRES RESEAUX</v>
          </cell>
          <cell r="AD389">
            <v>27</v>
          </cell>
          <cell r="AE389" t="str">
            <v>GPE CREDIT AGRICOLE</v>
          </cell>
          <cell r="AF389">
            <v>0</v>
          </cell>
          <cell r="AG389" t="str">
            <v>20000</v>
          </cell>
          <cell r="AH389" t="str">
            <v>FR</v>
          </cell>
          <cell r="AI389" t="str">
            <v/>
          </cell>
          <cell r="AJ389" t="str">
            <v/>
          </cell>
          <cell r="AK389" t="str">
            <v>EC</v>
          </cell>
          <cell r="AL389" t="str">
            <v>Bq mut</v>
          </cell>
          <cell r="AM389" t="str">
            <v>PERSONNE_MORALE_SOCIETE</v>
          </cell>
          <cell r="AN389" t="str">
            <v>CREDIT AGRICOLE</v>
          </cell>
          <cell r="AO389" t="str">
            <v>Groupes mutualistes</v>
          </cell>
          <cell r="AP389" t="str">
            <v/>
          </cell>
          <cell r="AQ389" t="str">
            <v/>
          </cell>
          <cell r="AR389" t="str">
            <v>FR</v>
          </cell>
          <cell r="AS389" t="str">
            <v>FRANCE</v>
          </cell>
          <cell r="AT389" t="str">
            <v/>
          </cell>
          <cell r="AU389" t="str">
            <v/>
          </cell>
          <cell r="AV389" t="str">
            <v>MOISSINAC</v>
          </cell>
          <cell r="AW389">
            <v>2761</v>
          </cell>
          <cell r="AX389">
            <v>2.1186804229999998</v>
          </cell>
          <cell r="AY389">
            <v>1.509667938</v>
          </cell>
          <cell r="AZ389">
            <v>1.053452493</v>
          </cell>
          <cell r="BA389">
            <v>238</v>
          </cell>
          <cell r="BB389" t="str">
            <v>SI</v>
          </cell>
          <cell r="BC389">
            <v>0</v>
          </cell>
          <cell r="BD389">
            <v>0</v>
          </cell>
        </row>
        <row r="390">
          <cell r="A390" t="str">
            <v>12135</v>
          </cell>
          <cell r="B390" t="str">
            <v>CAISSE EPARGNE BOURGOGNE FRANCHE-COMTE</v>
          </cell>
          <cell r="C390" t="str">
            <v>3. Autres (GEA CBD)</v>
          </cell>
          <cell r="D390">
            <v>201212</v>
          </cell>
          <cell r="E390">
            <v>5.083E-2</v>
          </cell>
          <cell r="F390">
            <v>0.2114</v>
          </cell>
          <cell r="G390">
            <v>6.6289699730000002</v>
          </cell>
          <cell r="H390">
            <v>0.33695054372759004</v>
          </cell>
          <cell r="I390">
            <v>1.4013642522922001</v>
          </cell>
          <cell r="O390">
            <v>5712</v>
          </cell>
          <cell r="P390" t="str">
            <v>352483341</v>
          </cell>
          <cell r="Q390" t="str">
            <v>PM</v>
          </cell>
          <cell r="R390" t="str">
            <v>270</v>
          </cell>
          <cell r="S390" t="str">
            <v>01</v>
          </cell>
          <cell r="T390" t="str">
            <v>Etablissement de crédit</v>
          </cell>
          <cell r="U390" t="str">
            <v>201</v>
          </cell>
          <cell r="V390" t="str">
            <v>Banque mutualiste ou coopérative</v>
          </cell>
          <cell r="W390" t="str">
            <v>001</v>
          </cell>
          <cell r="X390" t="str">
            <v>Agrément ACPR</v>
          </cell>
          <cell r="Y390">
            <v>8</v>
          </cell>
          <cell r="Z390" t="str">
            <v>RESTRUCTURATION AVEC REPRISE DE CIB</v>
          </cell>
          <cell r="AA390" t="str">
            <v>FR</v>
          </cell>
          <cell r="AB390" t="str">
            <v> France</v>
          </cell>
          <cell r="AC390" t="str">
            <v>S. BANCAIRE MUTUALISTE ET AUTRES RESEAUX</v>
          </cell>
          <cell r="AD390">
            <v>1163</v>
          </cell>
          <cell r="AE390" t="str">
            <v>GPE BPCE</v>
          </cell>
          <cell r="AF390">
            <v>0</v>
          </cell>
          <cell r="AG390" t="str">
            <v>21000</v>
          </cell>
          <cell r="AH390" t="str">
            <v>FR</v>
          </cell>
          <cell r="AI390" t="str">
            <v/>
          </cell>
          <cell r="AJ390" t="str">
            <v/>
          </cell>
          <cell r="AK390" t="str">
            <v>EC</v>
          </cell>
          <cell r="AL390" t="str">
            <v>Bq mut</v>
          </cell>
          <cell r="AM390" t="str">
            <v>PERSONNE_MORALE_SOCIETE</v>
          </cell>
          <cell r="AN390" t="str">
            <v>BPCE</v>
          </cell>
          <cell r="AO390" t="str">
            <v>Groupes mutualistes</v>
          </cell>
          <cell r="AP390" t="str">
            <v/>
          </cell>
          <cell r="AQ390" t="str">
            <v/>
          </cell>
          <cell r="AR390" t="str">
            <v>FR</v>
          </cell>
          <cell r="AS390" t="str">
            <v>FRANCE</v>
          </cell>
          <cell r="AT390" t="str">
            <v/>
          </cell>
          <cell r="AU390" t="str">
            <v/>
          </cell>
          <cell r="AV390" t="str">
            <v>BOUJAOUD</v>
          </cell>
          <cell r="AW390">
            <v>2762</v>
          </cell>
          <cell r="AX390">
            <v>17.186253756999999</v>
          </cell>
          <cell r="AY390">
            <v>9.3535563249999996</v>
          </cell>
          <cell r="AZ390">
            <v>11.929350517000001</v>
          </cell>
          <cell r="BA390">
            <v>74</v>
          </cell>
          <cell r="BB390" t="str">
            <v>SI</v>
          </cell>
          <cell r="BC390">
            <v>0</v>
          </cell>
          <cell r="BD390">
            <v>1</v>
          </cell>
        </row>
        <row r="391">
          <cell r="A391" t="str">
            <v>12206</v>
          </cell>
          <cell r="B391" t="str">
            <v>CRCAM DES COTES-D'ARMOR</v>
          </cell>
          <cell r="C391" t="str">
            <v>3. Autres (GEA CBD)</v>
          </cell>
          <cell r="D391">
            <v>201212</v>
          </cell>
          <cell r="E391">
            <v>5.2900000000000003E-2</v>
          </cell>
          <cell r="F391">
            <v>0.16209999999999999</v>
          </cell>
          <cell r="G391">
            <v>5.3671899999999999</v>
          </cell>
          <cell r="H391">
            <v>0.28392435100000002</v>
          </cell>
          <cell r="I391">
            <v>0.87002149899999992</v>
          </cell>
          <cell r="J391">
            <v>2.6499999999999999E-2</v>
          </cell>
          <cell r="K391">
            <v>0.43099999999999999</v>
          </cell>
          <cell r="L391">
            <v>1.916358</v>
          </cell>
          <cell r="M391">
            <v>5.0783487000000002E-2</v>
          </cell>
          <cell r="N391">
            <v>0.82595029799999997</v>
          </cell>
          <cell r="O391">
            <v>5928</v>
          </cell>
          <cell r="P391" t="str">
            <v>777456179</v>
          </cell>
          <cell r="Q391" t="str">
            <v>PM</v>
          </cell>
          <cell r="R391" t="str">
            <v>210</v>
          </cell>
          <cell r="S391" t="str">
            <v>01</v>
          </cell>
          <cell r="T391" t="str">
            <v>Etablissement de crédit</v>
          </cell>
          <cell r="U391" t="str">
            <v>201</v>
          </cell>
          <cell r="V391" t="str">
            <v>Banque mutualiste ou coopérative</v>
          </cell>
          <cell r="W391" t="str">
            <v>001</v>
          </cell>
          <cell r="X391" t="str">
            <v>Agrément ACPR</v>
          </cell>
          <cell r="Y391">
            <v>6</v>
          </cell>
          <cell r="Z391" t="str">
            <v>NOUVEL ETABLISSEMENT</v>
          </cell>
          <cell r="AA391" t="str">
            <v>FR</v>
          </cell>
          <cell r="AB391" t="str">
            <v> France</v>
          </cell>
          <cell r="AC391" t="str">
            <v>S. BANCAIRE MUTUALISTE ET AUTRES RESEAUX</v>
          </cell>
          <cell r="AD391">
            <v>27</v>
          </cell>
          <cell r="AE391" t="str">
            <v>GPE CREDIT AGRICOLE</v>
          </cell>
          <cell r="AF391">
            <v>0</v>
          </cell>
          <cell r="AG391" t="str">
            <v>22440</v>
          </cell>
          <cell r="AH391" t="str">
            <v>FR</v>
          </cell>
          <cell r="AI391" t="str">
            <v/>
          </cell>
          <cell r="AJ391" t="str">
            <v/>
          </cell>
          <cell r="AK391" t="str">
            <v>EC</v>
          </cell>
          <cell r="AL391" t="str">
            <v>Bq mut</v>
          </cell>
          <cell r="AM391" t="str">
            <v>PERSONNE_MORALE_SOCIETE</v>
          </cell>
          <cell r="AN391" t="str">
            <v>CREDIT AGRICOLE</v>
          </cell>
          <cell r="AO391" t="str">
            <v>Groupes mutualistes</v>
          </cell>
          <cell r="AP391" t="str">
            <v/>
          </cell>
          <cell r="AQ391" t="str">
            <v/>
          </cell>
          <cell r="AR391" t="str">
            <v>FR</v>
          </cell>
          <cell r="AS391" t="str">
            <v>FRANCE</v>
          </cell>
          <cell r="AT391" t="str">
            <v/>
          </cell>
          <cell r="AU391" t="str">
            <v/>
          </cell>
          <cell r="AV391" t="str">
            <v>BALLABRIGA</v>
          </cell>
          <cell r="AW391">
            <v>2761</v>
          </cell>
          <cell r="AX391">
            <v>8.6269581539999987</v>
          </cell>
          <cell r="AY391">
            <v>6.3993837679999999</v>
          </cell>
          <cell r="AZ391">
            <v>1.998181754</v>
          </cell>
          <cell r="BA391">
            <v>129</v>
          </cell>
          <cell r="BB391" t="str">
            <v>SI</v>
          </cell>
          <cell r="BC391">
            <v>0</v>
          </cell>
          <cell r="BD391">
            <v>0</v>
          </cell>
        </row>
        <row r="392">
          <cell r="A392" t="str">
            <v>12406</v>
          </cell>
          <cell r="B392" t="str">
            <v>CRCAM CHARENTE-PERIGORD</v>
          </cell>
          <cell r="C392" t="str">
            <v>3. Autres (GEA CBD)</v>
          </cell>
          <cell r="D392">
            <v>201212</v>
          </cell>
          <cell r="E392">
            <v>5.16E-2</v>
          </cell>
          <cell r="F392">
            <v>0.16400000000000001</v>
          </cell>
          <cell r="G392">
            <v>4.3639830000000002</v>
          </cell>
          <cell r="H392">
            <v>0.22518152280000001</v>
          </cell>
          <cell r="I392">
            <v>0.71569321200000002</v>
          </cell>
          <cell r="J392">
            <v>2.7099999999999999E-2</v>
          </cell>
          <cell r="K392">
            <v>0.41110000000000002</v>
          </cell>
          <cell r="L392">
            <v>2.3053439999999998</v>
          </cell>
          <cell r="M392">
            <v>6.2474822399999991E-2</v>
          </cell>
          <cell r="N392">
            <v>0.94772691840000001</v>
          </cell>
          <cell r="O392">
            <v>6261</v>
          </cell>
          <cell r="P392" t="str">
            <v>775569726</v>
          </cell>
          <cell r="Q392" t="str">
            <v>PM</v>
          </cell>
          <cell r="R392" t="str">
            <v>210</v>
          </cell>
          <cell r="S392" t="str">
            <v>01</v>
          </cell>
          <cell r="T392" t="str">
            <v>Etablissement de crédit</v>
          </cell>
          <cell r="U392" t="str">
            <v>201</v>
          </cell>
          <cell r="V392" t="str">
            <v>Banque mutualiste ou coopérative</v>
          </cell>
          <cell r="W392" t="str">
            <v>001</v>
          </cell>
          <cell r="X392" t="str">
            <v>Agrément ACPR</v>
          </cell>
          <cell r="Y392">
            <v>6</v>
          </cell>
          <cell r="Z392" t="str">
            <v>NOUVEL ETABLISSEMENT</v>
          </cell>
          <cell r="AA392" t="str">
            <v>FR</v>
          </cell>
          <cell r="AB392" t="str">
            <v> France</v>
          </cell>
          <cell r="AC392" t="str">
            <v>S. BANCAIRE MUTUALISTE ET AUTRES RESEAUX</v>
          </cell>
          <cell r="AD392">
            <v>27</v>
          </cell>
          <cell r="AE392" t="str">
            <v>GPE CREDIT AGRICOLE</v>
          </cell>
          <cell r="AF392">
            <v>0</v>
          </cell>
          <cell r="AG392" t="str">
            <v>16800</v>
          </cell>
          <cell r="AH392" t="str">
            <v>FR</v>
          </cell>
          <cell r="AI392" t="str">
            <v/>
          </cell>
          <cell r="AJ392" t="str">
            <v/>
          </cell>
          <cell r="AK392" t="str">
            <v>EC</v>
          </cell>
          <cell r="AL392" t="str">
            <v>Bq mut</v>
          </cell>
          <cell r="AM392" t="str">
            <v>PERSONNE_MORALE_SOCIETE</v>
          </cell>
          <cell r="AN392" t="str">
            <v>CREDIT AGRICOLE</v>
          </cell>
          <cell r="AO392" t="str">
            <v>Groupes mutualistes</v>
          </cell>
          <cell r="AP392" t="str">
            <v/>
          </cell>
          <cell r="AQ392" t="str">
            <v/>
          </cell>
          <cell r="AR392" t="str">
            <v>FR</v>
          </cell>
          <cell r="AS392" t="str">
            <v>FRANCE</v>
          </cell>
          <cell r="AT392" t="str">
            <v/>
          </cell>
          <cell r="AU392" t="str">
            <v/>
          </cell>
          <cell r="AV392" t="str">
            <v>BALLABRIGA</v>
          </cell>
          <cell r="AW392">
            <v>2761</v>
          </cell>
          <cell r="AX392">
            <v>8.3908165399999994</v>
          </cell>
          <cell r="AY392">
            <v>5.9397233499999995</v>
          </cell>
          <cell r="AZ392">
            <v>2.5160812429999999</v>
          </cell>
          <cell r="BA392">
            <v>131</v>
          </cell>
          <cell r="BB392" t="str">
            <v>SI</v>
          </cell>
          <cell r="BC392">
            <v>0</v>
          </cell>
          <cell r="BD392">
            <v>0</v>
          </cell>
        </row>
        <row r="393">
          <cell r="A393" t="str">
            <v>12506</v>
          </cell>
          <cell r="B393" t="str">
            <v>CRCAM FRANCHE-COMTE</v>
          </cell>
          <cell r="C393" t="str">
            <v>3. Autres (GEA CBD)</v>
          </cell>
          <cell r="D393">
            <v>201212</v>
          </cell>
          <cell r="E393">
            <v>5.1299999999999998E-2</v>
          </cell>
          <cell r="F393">
            <v>0.16350000000000001</v>
          </cell>
          <cell r="G393">
            <v>7.4607349999999997</v>
          </cell>
          <cell r="H393">
            <v>0.38273570549999997</v>
          </cell>
          <cell r="I393">
            <v>1.2198301725</v>
          </cell>
          <cell r="J393">
            <v>4.2999999999999997E-2</v>
          </cell>
          <cell r="K393">
            <v>0.4425</v>
          </cell>
          <cell r="L393">
            <v>1.943959</v>
          </cell>
          <cell r="M393">
            <v>8.3590236999999998E-2</v>
          </cell>
          <cell r="N393">
            <v>0.8602018575</v>
          </cell>
          <cell r="O393">
            <v>6460</v>
          </cell>
          <cell r="P393" t="str">
            <v>384899399</v>
          </cell>
          <cell r="Q393" t="str">
            <v>PM</v>
          </cell>
          <cell r="R393" t="str">
            <v>210</v>
          </cell>
          <cell r="S393" t="str">
            <v>01</v>
          </cell>
          <cell r="T393" t="str">
            <v>Etablissement de crédit</v>
          </cell>
          <cell r="U393" t="str">
            <v>201</v>
          </cell>
          <cell r="V393" t="str">
            <v>Banque mutualiste ou coopérative</v>
          </cell>
          <cell r="W393" t="str">
            <v>001</v>
          </cell>
          <cell r="X393" t="str">
            <v>Agrément ACPR</v>
          </cell>
          <cell r="Y393">
            <v>8</v>
          </cell>
          <cell r="Z393" t="str">
            <v>RESTRUCTURATION AVEC REPRISE DE CIB</v>
          </cell>
          <cell r="AA393" t="str">
            <v>FR</v>
          </cell>
          <cell r="AB393" t="str">
            <v> France</v>
          </cell>
          <cell r="AC393" t="str">
            <v>S. BANCAIRE MUTUALISTE ET AUTRES RESEAUX</v>
          </cell>
          <cell r="AD393">
            <v>27</v>
          </cell>
          <cell r="AE393" t="str">
            <v>GPE CREDIT AGRICOLE</v>
          </cell>
          <cell r="AF393">
            <v>0</v>
          </cell>
          <cell r="AG393" t="str">
            <v>25000</v>
          </cell>
          <cell r="AH393" t="str">
            <v>FR</v>
          </cell>
          <cell r="AI393" t="str">
            <v/>
          </cell>
          <cell r="AJ393" t="str">
            <v/>
          </cell>
          <cell r="AK393" t="str">
            <v>EC</v>
          </cell>
          <cell r="AL393" t="str">
            <v>Bq mut</v>
          </cell>
          <cell r="AM393" t="str">
            <v>PERSONNE_MORALE_SOCIETE</v>
          </cell>
          <cell r="AN393" t="str">
            <v>CREDIT AGRICOLE</v>
          </cell>
          <cell r="AO393" t="str">
            <v>Groupes mutualistes</v>
          </cell>
          <cell r="AP393" t="str">
            <v/>
          </cell>
          <cell r="AQ393" t="str">
            <v/>
          </cell>
          <cell r="AR393" t="str">
            <v>FR</v>
          </cell>
          <cell r="AS393" t="str">
            <v>FRANCE</v>
          </cell>
          <cell r="AT393" t="str">
            <v/>
          </cell>
          <cell r="AU393" t="str">
            <v/>
          </cell>
          <cell r="AV393" t="str">
            <v>PIGEON</v>
          </cell>
          <cell r="AW393">
            <v>2761</v>
          </cell>
          <cell r="AX393">
            <v>11.334156513</v>
          </cell>
          <cell r="AY393">
            <v>9.066834952999999</v>
          </cell>
          <cell r="AZ393">
            <v>3.2244213560000001</v>
          </cell>
          <cell r="BA393">
            <v>108</v>
          </cell>
          <cell r="BB393" t="str">
            <v>SI</v>
          </cell>
          <cell r="BC393">
            <v>0</v>
          </cell>
          <cell r="BD393">
            <v>0</v>
          </cell>
        </row>
        <row r="394">
          <cell r="A394" t="str">
            <v>12579</v>
          </cell>
          <cell r="B394" t="str">
            <v>BANQUE BCP</v>
          </cell>
          <cell r="C394" t="str">
            <v>3. Autres (GEA CBD)</v>
          </cell>
          <cell r="D394">
            <v>201212</v>
          </cell>
          <cell r="E394">
            <v>5.6030000000000003E-2</v>
          </cell>
          <cell r="F394">
            <v>0.21126</v>
          </cell>
          <cell r="G394">
            <v>0.95212265800000007</v>
          </cell>
          <cell r="H394">
            <v>5.3347432527740005E-2</v>
          </cell>
          <cell r="I394">
            <v>0.20114543272908</v>
          </cell>
          <cell r="O394">
            <v>6641</v>
          </cell>
          <cell r="P394" t="str">
            <v>433961174</v>
          </cell>
          <cell r="Q394" t="str">
            <v>PM</v>
          </cell>
          <cell r="R394" t="str">
            <v>191</v>
          </cell>
          <cell r="S394" t="str">
            <v>01</v>
          </cell>
          <cell r="T394" t="str">
            <v>Etablissement de crédit</v>
          </cell>
          <cell r="U394" t="str">
            <v>200</v>
          </cell>
          <cell r="V394" t="str">
            <v>Banque</v>
          </cell>
          <cell r="W394" t="str">
            <v>001</v>
          </cell>
          <cell r="X394" t="str">
            <v>Agrément ACPR</v>
          </cell>
          <cell r="Y394">
            <v>8</v>
          </cell>
          <cell r="Z394" t="str">
            <v>RESTRUCTURATION AVEC REPRISE DE CIB</v>
          </cell>
          <cell r="AA394" t="str">
            <v>FR</v>
          </cell>
          <cell r="AB394" t="str">
            <v> France</v>
          </cell>
          <cell r="AC394" t="str">
            <v>S. BANCAIRE MUTUALISTE ET AUTRES RESEAUX</v>
          </cell>
          <cell r="AD394">
            <v>1163</v>
          </cell>
          <cell r="AE394" t="str">
            <v>GPE BPCE</v>
          </cell>
          <cell r="AF394">
            <v>0</v>
          </cell>
          <cell r="AG394" t="str">
            <v>75001</v>
          </cell>
          <cell r="AH394" t="str">
            <v>FR</v>
          </cell>
          <cell r="AI394" t="str">
            <v/>
          </cell>
          <cell r="AJ394" t="str">
            <v/>
          </cell>
          <cell r="AK394" t="str">
            <v>EC</v>
          </cell>
          <cell r="AL394" t="str">
            <v>Banque</v>
          </cell>
          <cell r="AM394" t="str">
            <v>PERSONNE_MORALE_SOCIETE</v>
          </cell>
          <cell r="AN394" t="str">
            <v>BPCE</v>
          </cell>
          <cell r="AO394" t="str">
            <v>Groupes mutualistes</v>
          </cell>
          <cell r="AP394" t="str">
            <v/>
          </cell>
          <cell r="AQ394" t="str">
            <v/>
          </cell>
          <cell r="AR394" t="str">
            <v>FR</v>
          </cell>
          <cell r="AS394" t="str">
            <v>FRANCE</v>
          </cell>
          <cell r="AT394" t="str">
            <v/>
          </cell>
          <cell r="AU394" t="str">
            <v/>
          </cell>
          <cell r="AV394" t="str">
            <v>JEQUIER</v>
          </cell>
          <cell r="AW394">
            <v>2762</v>
          </cell>
          <cell r="AX394">
            <v>2.5492379989999998</v>
          </cell>
          <cell r="AY394">
            <v>1.647001331</v>
          </cell>
          <cell r="AZ394">
            <v>1.6890210190000001</v>
          </cell>
          <cell r="BA394">
            <v>221</v>
          </cell>
          <cell r="BB394" t="str">
            <v>SI</v>
          </cell>
          <cell r="BC394">
            <v>0</v>
          </cell>
          <cell r="BD394">
            <v>1</v>
          </cell>
        </row>
        <row r="395">
          <cell r="A395" t="str">
            <v>12869</v>
          </cell>
          <cell r="B395" t="str">
            <v>BANQUE ACCORD</v>
          </cell>
          <cell r="C395" t="str">
            <v>2. CBD</v>
          </cell>
          <cell r="D395">
            <v>201212</v>
          </cell>
          <cell r="E395">
            <v>4.07E-2</v>
          </cell>
          <cell r="F395">
            <v>0.46</v>
          </cell>
          <cell r="G395">
            <v>10.702423727999999</v>
          </cell>
          <cell r="H395">
            <v>1.2842908473599998E-2</v>
          </cell>
          <cell r="I395">
            <v>4.9231149148799995E-2</v>
          </cell>
          <cell r="O395">
            <v>7165</v>
          </cell>
          <cell r="P395" t="str">
            <v>546380197</v>
          </cell>
          <cell r="Q395" t="str">
            <v>PM</v>
          </cell>
          <cell r="R395" t="str">
            <v>105</v>
          </cell>
          <cell r="S395" t="str">
            <v>01</v>
          </cell>
          <cell r="T395" t="str">
            <v>Etablissement de crédit</v>
          </cell>
          <cell r="U395" t="str">
            <v>200</v>
          </cell>
          <cell r="V395" t="str">
            <v>Banque</v>
          </cell>
          <cell r="W395" t="str">
            <v>001</v>
          </cell>
          <cell r="X395" t="str">
            <v>Agrément ACPR</v>
          </cell>
          <cell r="Y395">
            <v>6</v>
          </cell>
          <cell r="Z395" t="str">
            <v>NOUVEL ETABLISSEMENT</v>
          </cell>
          <cell r="AA395" t="str">
            <v>FR</v>
          </cell>
          <cell r="AB395" t="str">
            <v> France</v>
          </cell>
          <cell r="AC395" t="str">
            <v>S. COMMERCIAL</v>
          </cell>
          <cell r="AD395">
            <v>65</v>
          </cell>
          <cell r="AE395" t="str">
            <v>GPE AUCHAN - MULLIEZ</v>
          </cell>
          <cell r="AF395">
            <v>1</v>
          </cell>
          <cell r="AG395" t="str">
            <v>59170</v>
          </cell>
          <cell r="AH395" t="str">
            <v>FR</v>
          </cell>
          <cell r="AI395" t="str">
            <v/>
          </cell>
          <cell r="AJ395" t="str">
            <v/>
          </cell>
          <cell r="AK395" t="str">
            <v>EC</v>
          </cell>
          <cell r="AL395" t="str">
            <v>Banque</v>
          </cell>
          <cell r="AM395" t="str">
            <v>PERSONNE_MORALE_SOCIETE</v>
          </cell>
          <cell r="AN395" t="str">
            <v>AUCHAN - MULLIEZ</v>
          </cell>
          <cell r="AO395" t="str">
            <v>Industrie, commerce, services, BTP, groupes professionnels</v>
          </cell>
          <cell r="AP395" t="str">
            <v/>
          </cell>
          <cell r="AQ395" t="str">
            <v/>
          </cell>
          <cell r="AR395" t="str">
            <v>FR</v>
          </cell>
          <cell r="AS395" t="str">
            <v>FRANCE</v>
          </cell>
          <cell r="AT395" t="str">
            <v/>
          </cell>
          <cell r="AU395" t="str">
            <v/>
          </cell>
          <cell r="AV395" t="str">
            <v>CHAUSSARD</v>
          </cell>
          <cell r="AW395">
            <v>2763</v>
          </cell>
          <cell r="AX395">
            <v>2.9128570070000004</v>
          </cell>
          <cell r="AY395">
            <v>0.95129634900000004</v>
          </cell>
          <cell r="AZ395">
            <v>0.34159423</v>
          </cell>
          <cell r="BA395">
            <v>208</v>
          </cell>
          <cell r="BB395" t="str">
            <v>LSI</v>
          </cell>
          <cell r="BC395">
            <v>0</v>
          </cell>
          <cell r="BD395">
            <v>1</v>
          </cell>
        </row>
        <row r="396">
          <cell r="A396" t="str">
            <v>12906</v>
          </cell>
          <cell r="B396" t="str">
            <v>CRCAM DU FINISTERE</v>
          </cell>
          <cell r="C396" t="str">
            <v>3. Autres (GEA CBD)</v>
          </cell>
          <cell r="D396">
            <v>201212</v>
          </cell>
          <cell r="E396">
            <v>5.4600000000000003E-2</v>
          </cell>
          <cell r="F396">
            <v>0.17169999999999999</v>
          </cell>
          <cell r="G396">
            <v>7.0987220000000004</v>
          </cell>
          <cell r="H396">
            <v>0.38759022120000003</v>
          </cell>
          <cell r="I396">
            <v>1.2188505674000001</v>
          </cell>
          <cell r="J396">
            <v>4.53E-2</v>
          </cell>
          <cell r="K396">
            <v>0.43790000000000001</v>
          </cell>
          <cell r="L396">
            <v>2.3435109999999999</v>
          </cell>
          <cell r="M396">
            <v>0.10616104829999999</v>
          </cell>
          <cell r="N396">
            <v>1.0262234668999999</v>
          </cell>
          <cell r="O396">
            <v>7215</v>
          </cell>
          <cell r="P396" t="str">
            <v>778134601</v>
          </cell>
          <cell r="Q396" t="str">
            <v>PM</v>
          </cell>
          <cell r="R396" t="str">
            <v>210</v>
          </cell>
          <cell r="S396" t="str">
            <v>01</v>
          </cell>
          <cell r="T396" t="str">
            <v>Etablissement de crédit</v>
          </cell>
          <cell r="U396" t="str">
            <v>201</v>
          </cell>
          <cell r="V396" t="str">
            <v>Banque mutualiste ou coopérative</v>
          </cell>
          <cell r="W396" t="str">
            <v>001</v>
          </cell>
          <cell r="X396" t="str">
            <v>Agrément ACPR</v>
          </cell>
          <cell r="Y396">
            <v>6</v>
          </cell>
          <cell r="Z396" t="str">
            <v>NOUVEL ETABLISSEMENT</v>
          </cell>
          <cell r="AA396" t="str">
            <v>FR</v>
          </cell>
          <cell r="AB396" t="str">
            <v> France</v>
          </cell>
          <cell r="AC396" t="str">
            <v>S. BANCAIRE MUTUALISTE ET AUTRES RESEAUX</v>
          </cell>
          <cell r="AD396">
            <v>27</v>
          </cell>
          <cell r="AE396" t="str">
            <v>GPE CREDIT AGRICOLE</v>
          </cell>
          <cell r="AF396">
            <v>0</v>
          </cell>
          <cell r="AG396" t="str">
            <v>29000</v>
          </cell>
          <cell r="AH396" t="str">
            <v>FR</v>
          </cell>
          <cell r="AI396" t="str">
            <v/>
          </cell>
          <cell r="AJ396" t="str">
            <v/>
          </cell>
          <cell r="AK396" t="str">
            <v>EC</v>
          </cell>
          <cell r="AL396" t="str">
            <v>Bq mut</v>
          </cell>
          <cell r="AM396" t="str">
            <v>PERSONNE_MORALE_SOCIETE</v>
          </cell>
          <cell r="AN396" t="str">
            <v>CREDIT AGRICOLE</v>
          </cell>
          <cell r="AO396" t="str">
            <v>Groupes mutualistes</v>
          </cell>
          <cell r="AP396" t="str">
            <v/>
          </cell>
          <cell r="AQ396" t="str">
            <v/>
          </cell>
          <cell r="AR396" t="str">
            <v>FR</v>
          </cell>
          <cell r="AS396" t="str">
            <v>FRANCE</v>
          </cell>
          <cell r="AT396" t="str">
            <v/>
          </cell>
          <cell r="AU396" t="str">
            <v/>
          </cell>
          <cell r="AV396" t="str">
            <v>LAFARQUE</v>
          </cell>
          <cell r="AW396">
            <v>2761</v>
          </cell>
          <cell r="AX396">
            <v>10.885798948000001</v>
          </cell>
          <cell r="AY396">
            <v>8.3856346540000004</v>
          </cell>
          <cell r="AZ396">
            <v>2.7103988960000001</v>
          </cell>
          <cell r="BA396">
            <v>111</v>
          </cell>
          <cell r="BB396" t="str">
            <v>SI</v>
          </cell>
          <cell r="BC396">
            <v>0</v>
          </cell>
          <cell r="BD396">
            <v>0</v>
          </cell>
        </row>
        <row r="397">
          <cell r="A397" t="str">
            <v>13106</v>
          </cell>
          <cell r="B397" t="str">
            <v>CRCAM TOULOUSE 31</v>
          </cell>
          <cell r="C397" t="str">
            <v>3. Autres (GEA CBD)</v>
          </cell>
          <cell r="D397">
            <v>201212</v>
          </cell>
          <cell r="E397">
            <v>4.9599999999999998E-2</v>
          </cell>
          <cell r="F397">
            <v>0.187</v>
          </cell>
          <cell r="G397">
            <v>5.5762130000000001</v>
          </cell>
          <cell r="H397">
            <v>0.27658016479999997</v>
          </cell>
          <cell r="I397">
            <v>1.0427518309999999</v>
          </cell>
          <cell r="J397">
            <v>4.1399999999999999E-2</v>
          </cell>
          <cell r="K397">
            <v>0.43340000000000001</v>
          </cell>
          <cell r="L397">
            <v>2.286225</v>
          </cell>
          <cell r="M397">
            <v>9.4649714999999995E-2</v>
          </cell>
          <cell r="N397">
            <v>0.99084991499999997</v>
          </cell>
          <cell r="O397">
            <v>7615</v>
          </cell>
          <cell r="P397" t="str">
            <v>776916207</v>
          </cell>
          <cell r="Q397" t="str">
            <v>PM</v>
          </cell>
          <cell r="R397" t="str">
            <v>210</v>
          </cell>
          <cell r="S397" t="str">
            <v>01</v>
          </cell>
          <cell r="T397" t="str">
            <v>Etablissement de crédit</v>
          </cell>
          <cell r="U397" t="str">
            <v>201</v>
          </cell>
          <cell r="V397" t="str">
            <v>Banque mutualiste ou coopérative</v>
          </cell>
          <cell r="W397" t="str">
            <v>001</v>
          </cell>
          <cell r="X397" t="str">
            <v>Agrément ACPR</v>
          </cell>
          <cell r="Y397">
            <v>6</v>
          </cell>
          <cell r="Z397" t="str">
            <v>NOUVEL ETABLISSEMENT</v>
          </cell>
          <cell r="AA397" t="str">
            <v>FR</v>
          </cell>
          <cell r="AB397" t="str">
            <v> France</v>
          </cell>
          <cell r="AC397" t="str">
            <v>S. BANCAIRE MUTUALISTE ET AUTRES RESEAUX</v>
          </cell>
          <cell r="AD397">
            <v>27</v>
          </cell>
          <cell r="AE397" t="str">
            <v>GPE CREDIT AGRICOLE</v>
          </cell>
          <cell r="AF397">
            <v>0</v>
          </cell>
          <cell r="AG397" t="str">
            <v>31000</v>
          </cell>
          <cell r="AH397" t="str">
            <v>FR</v>
          </cell>
          <cell r="AI397" t="str">
            <v/>
          </cell>
          <cell r="AJ397" t="str">
            <v/>
          </cell>
          <cell r="AK397" t="str">
            <v>EC</v>
          </cell>
          <cell r="AL397" t="str">
            <v>Bq mut</v>
          </cell>
          <cell r="AM397" t="str">
            <v>PERSONNE_MORALE_SOCIETE</v>
          </cell>
          <cell r="AN397" t="str">
            <v>CREDIT AGRICOLE</v>
          </cell>
          <cell r="AO397" t="str">
            <v>Groupes mutualistes</v>
          </cell>
          <cell r="AP397" t="str">
            <v/>
          </cell>
          <cell r="AQ397" t="str">
            <v/>
          </cell>
          <cell r="AR397" t="str">
            <v>FR</v>
          </cell>
          <cell r="AS397" t="str">
            <v>FRANCE</v>
          </cell>
          <cell r="AT397" t="str">
            <v/>
          </cell>
          <cell r="AU397" t="str">
            <v/>
          </cell>
          <cell r="AV397" t="str">
            <v>KHEYAR</v>
          </cell>
          <cell r="AW397">
            <v>2761</v>
          </cell>
          <cell r="AX397">
            <v>9.3279861929999992</v>
          </cell>
          <cell r="AY397">
            <v>6.9168920140000001</v>
          </cell>
          <cell r="AZ397">
            <v>3.1838107070000001</v>
          </cell>
          <cell r="BA397">
            <v>122</v>
          </cell>
          <cell r="BB397" t="str">
            <v>SI</v>
          </cell>
          <cell r="BC397">
            <v>0</v>
          </cell>
          <cell r="BD397">
            <v>0</v>
          </cell>
        </row>
        <row r="398">
          <cell r="A398" t="str">
            <v>13135</v>
          </cell>
          <cell r="B398" t="str">
            <v>CAISSE D EPARGNE DE MIDI-PYRENEES</v>
          </cell>
          <cell r="C398" t="str">
            <v>3. Autres (GEA CBD)</v>
          </cell>
          <cell r="D398">
            <v>201212</v>
          </cell>
          <cell r="E398">
            <v>4.4008043703375299E-2</v>
          </cell>
          <cell r="F398">
            <v>0.21100297991967501</v>
          </cell>
          <cell r="G398">
            <v>6.1093083420000003</v>
          </cell>
          <cell r="H398">
            <v>0.26885870851213128</v>
          </cell>
          <cell r="I398">
            <v>1.289082265410129</v>
          </cell>
          <cell r="O398">
            <v>7663</v>
          </cell>
          <cell r="P398" t="str">
            <v>383354594</v>
          </cell>
          <cell r="Q398" t="str">
            <v>PM</v>
          </cell>
          <cell r="R398" t="str">
            <v>270</v>
          </cell>
          <cell r="S398" t="str">
            <v>01</v>
          </cell>
          <cell r="T398" t="str">
            <v>Etablissement de crédit</v>
          </cell>
          <cell r="U398" t="str">
            <v>201</v>
          </cell>
          <cell r="V398" t="str">
            <v>Banque mutualiste ou coopérative</v>
          </cell>
          <cell r="W398" t="str">
            <v>001</v>
          </cell>
          <cell r="X398" t="str">
            <v>Agrément ACPR</v>
          </cell>
          <cell r="Y398">
            <v>8</v>
          </cell>
          <cell r="Z398" t="str">
            <v>RESTRUCTURATION AVEC REPRISE DE CIB</v>
          </cell>
          <cell r="AA398" t="str">
            <v>FR</v>
          </cell>
          <cell r="AB398" t="str">
            <v> France</v>
          </cell>
          <cell r="AC398" t="str">
            <v>S. BANCAIRE MUTUALISTE ET AUTRES RESEAUX</v>
          </cell>
          <cell r="AD398">
            <v>1163</v>
          </cell>
          <cell r="AE398" t="str">
            <v>GPE BPCE</v>
          </cell>
          <cell r="AF398">
            <v>0</v>
          </cell>
          <cell r="AG398" t="str">
            <v>31100</v>
          </cell>
          <cell r="AH398" t="str">
            <v>FR</v>
          </cell>
          <cell r="AI398" t="str">
            <v/>
          </cell>
          <cell r="AJ398" t="str">
            <v/>
          </cell>
          <cell r="AK398" t="str">
            <v>EC</v>
          </cell>
          <cell r="AL398" t="str">
            <v>Bq mut</v>
          </cell>
          <cell r="AM398" t="str">
            <v>PERSONNE_MORALE_SOCIETE</v>
          </cell>
          <cell r="AN398" t="str">
            <v>BPCE</v>
          </cell>
          <cell r="AO398" t="str">
            <v>Groupes mutualistes</v>
          </cell>
          <cell r="AP398" t="str">
            <v/>
          </cell>
          <cell r="AQ398" t="str">
            <v/>
          </cell>
          <cell r="AR398" t="str">
            <v>FR</v>
          </cell>
          <cell r="AS398" t="str">
            <v>FRANCE</v>
          </cell>
          <cell r="AT398" t="str">
            <v/>
          </cell>
          <cell r="AU398" t="str">
            <v/>
          </cell>
          <cell r="AV398" t="str">
            <v>RINGWALD</v>
          </cell>
          <cell r="AW398">
            <v>2762</v>
          </cell>
          <cell r="AX398">
            <v>17.885010732000001</v>
          </cell>
          <cell r="AY398">
            <v>9.2057159219999996</v>
          </cell>
          <cell r="AZ398">
            <v>12.265355618000001</v>
          </cell>
          <cell r="BA398">
            <v>71</v>
          </cell>
          <cell r="BB398" t="str">
            <v>SI</v>
          </cell>
          <cell r="BC398">
            <v>0</v>
          </cell>
          <cell r="BD398">
            <v>1</v>
          </cell>
        </row>
        <row r="399">
          <cell r="A399" t="str">
            <v>13168</v>
          </cell>
          <cell r="B399" t="str">
            <v>BANQUE PSA FINANCE</v>
          </cell>
          <cell r="C399" t="str">
            <v>2. CBD</v>
          </cell>
          <cell r="D399">
            <v>201212</v>
          </cell>
          <cell r="E399">
            <v>7.0900000000000005E-2</v>
          </cell>
          <cell r="F399">
            <v>0.47349999999999998</v>
          </cell>
          <cell r="G399">
            <v>13.008643283</v>
          </cell>
          <cell r="H399">
            <v>0.92231280876470001</v>
          </cell>
          <cell r="I399">
            <v>6.1595925945004995</v>
          </cell>
          <cell r="J399">
            <v>4.3099999999999999E-2</v>
          </cell>
          <cell r="K399">
            <v>0.44950000000000001</v>
          </cell>
          <cell r="L399">
            <v>5.799161164</v>
          </cell>
          <cell r="M399">
            <v>0.24994384616839999</v>
          </cell>
          <cell r="N399">
            <v>2.6067229432180001</v>
          </cell>
          <cell r="O399">
            <v>7719</v>
          </cell>
          <cell r="P399" t="str">
            <v>325952224</v>
          </cell>
          <cell r="Q399" t="str">
            <v>PM</v>
          </cell>
          <cell r="R399" t="str">
            <v>102</v>
          </cell>
          <cell r="S399" t="str">
            <v>01</v>
          </cell>
          <cell r="T399" t="str">
            <v>Etablissement de crédit</v>
          </cell>
          <cell r="U399" t="str">
            <v>200</v>
          </cell>
          <cell r="V399" t="str">
            <v>Banque</v>
          </cell>
          <cell r="W399" t="str">
            <v>001</v>
          </cell>
          <cell r="X399" t="str">
            <v>Agrément ACPR</v>
          </cell>
          <cell r="Y399">
            <v>6</v>
          </cell>
          <cell r="Z399" t="str">
            <v>NOUVEL ETABLISSEMENT</v>
          </cell>
          <cell r="AA399" t="str">
            <v>FR</v>
          </cell>
          <cell r="AB399" t="str">
            <v> France</v>
          </cell>
          <cell r="AC399" t="str">
            <v>S. INDUSTRIEL PRIVE</v>
          </cell>
          <cell r="AD399">
            <v>63</v>
          </cell>
          <cell r="AE399" t="str">
            <v>GPE PSA PEUGEOT CITROËN</v>
          </cell>
          <cell r="AF399">
            <v>1</v>
          </cell>
          <cell r="AG399" t="str">
            <v>75116</v>
          </cell>
          <cell r="AH399" t="str">
            <v>FR</v>
          </cell>
          <cell r="AI399" t="str">
            <v/>
          </cell>
          <cell r="AJ399" t="str">
            <v/>
          </cell>
          <cell r="AK399" t="str">
            <v>EC</v>
          </cell>
          <cell r="AL399" t="str">
            <v>Banque</v>
          </cell>
          <cell r="AM399" t="str">
            <v>PERSONNE_MORALE_SOCIETE</v>
          </cell>
          <cell r="AN399" t="str">
            <v>PSA PEUGEOT CITROËN</v>
          </cell>
          <cell r="AO399" t="str">
            <v>Industrie, commerce, services, BTP, groupes professionnels</v>
          </cell>
          <cell r="AP399" t="str">
            <v/>
          </cell>
          <cell r="AQ399" t="str">
            <v/>
          </cell>
          <cell r="AR399" t="str">
            <v>FR</v>
          </cell>
          <cell r="AS399" t="str">
            <v>FRANCE</v>
          </cell>
          <cell r="AT399" t="str">
            <v/>
          </cell>
          <cell r="AU399" t="str">
            <v/>
          </cell>
          <cell r="AV399" t="str">
            <v>GUITTON</v>
          </cell>
          <cell r="AW399">
            <v>2752</v>
          </cell>
          <cell r="AX399">
            <v>7.4395982620000005</v>
          </cell>
          <cell r="AY399">
            <v>1.98142778</v>
          </cell>
          <cell r="AZ399">
            <v>2.1547533590000003</v>
          </cell>
          <cell r="BA399">
            <v>139</v>
          </cell>
          <cell r="BB399" t="str">
            <v>LSI</v>
          </cell>
          <cell r="BC399">
            <v>0</v>
          </cell>
          <cell r="BD399">
            <v>1</v>
          </cell>
        </row>
        <row r="400">
          <cell r="A400" t="str">
            <v>13298</v>
          </cell>
          <cell r="B400" t="str">
            <v>BANQUE COM DU MARCHE NORD EUROPE-BCMNE</v>
          </cell>
          <cell r="C400" t="str">
            <v>3. Autres (GEA CBD)</v>
          </cell>
          <cell r="D400">
            <v>201212</v>
          </cell>
          <cell r="E400">
            <v>6.0999999999999999E-2</v>
          </cell>
          <cell r="F400">
            <v>0.30959999999999999</v>
          </cell>
          <cell r="G400">
            <v>1.8469821829999999</v>
          </cell>
          <cell r="H400">
            <v>0.11266591316299999</v>
          </cell>
          <cell r="I400">
            <v>0.57182568385679999</v>
          </cell>
          <cell r="O400">
            <v>7953</v>
          </cell>
          <cell r="P400" t="str">
            <v>403371750</v>
          </cell>
          <cell r="Q400" t="str">
            <v>PM</v>
          </cell>
          <cell r="R400" t="str">
            <v>105</v>
          </cell>
          <cell r="S400" t="str">
            <v>01</v>
          </cell>
          <cell r="T400" t="str">
            <v>Etablissement de crédit</v>
          </cell>
          <cell r="U400" t="str">
            <v>200</v>
          </cell>
          <cell r="V400" t="str">
            <v>Banque</v>
          </cell>
          <cell r="W400" t="str">
            <v>001</v>
          </cell>
          <cell r="X400" t="str">
            <v>Agrément ACPR</v>
          </cell>
          <cell r="Y400">
            <v>8</v>
          </cell>
          <cell r="Z400" t="str">
            <v>RESTRUCTURATION AVEC REPRISE DE CIB</v>
          </cell>
          <cell r="AA400" t="str">
            <v>FR</v>
          </cell>
          <cell r="AB400" t="str">
            <v> France</v>
          </cell>
          <cell r="AC400" t="str">
            <v>S. BANCAIRE MUTUALISTE ET AUTRES RESEAUX</v>
          </cell>
          <cell r="AD400">
            <v>29</v>
          </cell>
          <cell r="AE400" t="str">
            <v>GPE CREDIT MUTUEL</v>
          </cell>
          <cell r="AF400">
            <v>0</v>
          </cell>
          <cell r="AG400" t="str">
            <v>59800</v>
          </cell>
          <cell r="AH400" t="str">
            <v>FR</v>
          </cell>
          <cell r="AI400" t="str">
            <v/>
          </cell>
          <cell r="AJ400" t="str">
            <v/>
          </cell>
          <cell r="AK400" t="str">
            <v>EC</v>
          </cell>
          <cell r="AL400" t="str">
            <v>Banque</v>
          </cell>
          <cell r="AM400" t="str">
            <v>PERSONNE_MORALE_SOCIETE</v>
          </cell>
          <cell r="AN400" t="str">
            <v>CREDIT MUTUEL</v>
          </cell>
          <cell r="AO400" t="str">
            <v>Groupes mutualistes</v>
          </cell>
          <cell r="AP400" t="str">
            <v/>
          </cell>
          <cell r="AQ400" t="str">
            <v/>
          </cell>
          <cell r="AR400" t="str">
            <v>FR</v>
          </cell>
          <cell r="AS400" t="str">
            <v>FRANCE</v>
          </cell>
          <cell r="AT400" t="str">
            <v/>
          </cell>
          <cell r="AU400" t="str">
            <v/>
          </cell>
          <cell r="AV400" t="str">
            <v>QUILLIEN</v>
          </cell>
          <cell r="AW400">
            <v>2763</v>
          </cell>
          <cell r="AX400">
            <v>1.014901066</v>
          </cell>
          <cell r="AY400">
            <v>0.77106390400000002</v>
          </cell>
          <cell r="AZ400">
            <v>0.33957221500000001</v>
          </cell>
          <cell r="BA400">
            <v>308</v>
          </cell>
          <cell r="BB400" t="str">
            <v>SI</v>
          </cell>
          <cell r="BC400">
            <v>0</v>
          </cell>
          <cell r="BD400">
            <v>1</v>
          </cell>
        </row>
        <row r="401">
          <cell r="A401" t="str">
            <v>13306</v>
          </cell>
          <cell r="B401" t="str">
            <v>CRCAM D'AQUITAINE</v>
          </cell>
          <cell r="C401" t="str">
            <v>3. Autres (GEA CBD)</v>
          </cell>
          <cell r="D401">
            <v>201212</v>
          </cell>
          <cell r="E401">
            <v>4.8899999999999999E-2</v>
          </cell>
          <cell r="F401">
            <v>0.17680000000000001</v>
          </cell>
          <cell r="G401">
            <v>12.001281000000001</v>
          </cell>
          <cell r="H401">
            <v>0.58686264090000007</v>
          </cell>
          <cell r="I401">
            <v>2.1218264808000002</v>
          </cell>
          <cell r="J401">
            <v>4.6300000000000001E-2</v>
          </cell>
          <cell r="K401">
            <v>0.42880000000000001</v>
          </cell>
          <cell r="L401">
            <v>4.8086849999999997</v>
          </cell>
          <cell r="M401">
            <v>0.22264211549999999</v>
          </cell>
          <cell r="N401">
            <v>2.0619641280000001</v>
          </cell>
          <cell r="O401">
            <v>7967</v>
          </cell>
          <cell r="P401" t="str">
            <v>434651246</v>
          </cell>
          <cell r="Q401" t="str">
            <v>PM</v>
          </cell>
          <cell r="R401" t="str">
            <v>210</v>
          </cell>
          <cell r="S401" t="str">
            <v>01</v>
          </cell>
          <cell r="T401" t="str">
            <v>Etablissement de crédit</v>
          </cell>
          <cell r="U401" t="str">
            <v>201</v>
          </cell>
          <cell r="V401" t="str">
            <v>Banque mutualiste ou coopérative</v>
          </cell>
          <cell r="W401" t="str">
            <v>001</v>
          </cell>
          <cell r="X401" t="str">
            <v>Agrément ACPR</v>
          </cell>
          <cell r="Y401">
            <v>8</v>
          </cell>
          <cell r="Z401" t="str">
            <v>RESTRUCTURATION AVEC REPRISE DE CIB</v>
          </cell>
          <cell r="AA401" t="str">
            <v>FR</v>
          </cell>
          <cell r="AB401" t="str">
            <v> France</v>
          </cell>
          <cell r="AC401" t="str">
            <v>S. BANCAIRE MUTUALISTE ET AUTRES RESEAUX</v>
          </cell>
          <cell r="AD401">
            <v>27</v>
          </cell>
          <cell r="AE401" t="str">
            <v>GPE CREDIT AGRICOLE</v>
          </cell>
          <cell r="AF401">
            <v>0</v>
          </cell>
          <cell r="AG401" t="str">
            <v>33000</v>
          </cell>
          <cell r="AH401" t="str">
            <v>FR</v>
          </cell>
          <cell r="AI401" t="str">
            <v/>
          </cell>
          <cell r="AJ401" t="str">
            <v/>
          </cell>
          <cell r="AK401" t="str">
            <v>EC</v>
          </cell>
          <cell r="AL401" t="str">
            <v>Bq mut</v>
          </cell>
          <cell r="AM401" t="str">
            <v>PERSONNE_MORALE_SOCIETE</v>
          </cell>
          <cell r="AN401" t="str">
            <v>CREDIT AGRICOLE</v>
          </cell>
          <cell r="AO401" t="str">
            <v>Groupes mutualistes</v>
          </cell>
          <cell r="AP401" t="str">
            <v/>
          </cell>
          <cell r="AQ401" t="str">
            <v/>
          </cell>
          <cell r="AR401" t="str">
            <v>FR</v>
          </cell>
          <cell r="AS401" t="str">
            <v>FRANCE</v>
          </cell>
          <cell r="AT401" t="str">
            <v/>
          </cell>
          <cell r="AU401" t="str">
            <v/>
          </cell>
          <cell r="AV401" t="str">
            <v>LAFARQUE</v>
          </cell>
          <cell r="AW401">
            <v>2761</v>
          </cell>
          <cell r="AX401">
            <v>19.906621183999999</v>
          </cell>
          <cell r="AY401">
            <v>15.352736157999999</v>
          </cell>
          <cell r="AZ401">
            <v>6.508867693</v>
          </cell>
          <cell r="BA401">
            <v>64</v>
          </cell>
          <cell r="BB401" t="str">
            <v>SI</v>
          </cell>
          <cell r="BC401">
            <v>0</v>
          </cell>
          <cell r="BD401">
            <v>0</v>
          </cell>
        </row>
        <row r="402">
          <cell r="A402" t="str">
            <v>13335</v>
          </cell>
          <cell r="B402" t="str">
            <v>CAISSE EPARG. AQUITAINE POITOU CHARENTES</v>
          </cell>
          <cell r="C402" t="str">
            <v>3. Autres (GEA CBD)</v>
          </cell>
          <cell r="D402">
            <v>201212</v>
          </cell>
          <cell r="E402">
            <v>4.8785482412409903E-2</v>
          </cell>
          <cell r="F402">
            <v>0.21227034354028501</v>
          </cell>
          <cell r="G402">
            <v>10.916433305</v>
          </cell>
          <cell r="H402">
            <v>0.53256346500732321</v>
          </cell>
          <cell r="I402">
            <v>2.317235047886959</v>
          </cell>
          <cell r="O402">
            <v>8031</v>
          </cell>
          <cell r="P402" t="str">
            <v>353821028</v>
          </cell>
          <cell r="Q402" t="str">
            <v>PM</v>
          </cell>
          <cell r="R402" t="str">
            <v>270</v>
          </cell>
          <cell r="S402" t="str">
            <v>01</v>
          </cell>
          <cell r="T402" t="str">
            <v>Etablissement de crédit</v>
          </cell>
          <cell r="U402" t="str">
            <v>201</v>
          </cell>
          <cell r="V402" t="str">
            <v>Banque mutualiste ou coopérative</v>
          </cell>
          <cell r="W402" t="str">
            <v>001</v>
          </cell>
          <cell r="X402" t="str">
            <v>Agrément ACPR</v>
          </cell>
          <cell r="Y402">
            <v>8</v>
          </cell>
          <cell r="Z402" t="str">
            <v>RESTRUCTURATION AVEC REPRISE DE CIB</v>
          </cell>
          <cell r="AA402" t="str">
            <v>FR</v>
          </cell>
          <cell r="AB402" t="str">
            <v> France</v>
          </cell>
          <cell r="AC402" t="str">
            <v>S. BANCAIRE MUTUALISTE ET AUTRES RESEAUX</v>
          </cell>
          <cell r="AD402">
            <v>1163</v>
          </cell>
          <cell r="AE402" t="str">
            <v>GPE BPCE</v>
          </cell>
          <cell r="AF402">
            <v>0</v>
          </cell>
          <cell r="AG402" t="str">
            <v>33000</v>
          </cell>
          <cell r="AH402" t="str">
            <v>FR</v>
          </cell>
          <cell r="AI402" t="str">
            <v/>
          </cell>
          <cell r="AJ402" t="str">
            <v/>
          </cell>
          <cell r="AK402" t="str">
            <v>EC</v>
          </cell>
          <cell r="AL402" t="str">
            <v>Bq mut</v>
          </cell>
          <cell r="AM402" t="str">
            <v>PERSONNE_MORALE_SOCIETE</v>
          </cell>
          <cell r="AN402" t="str">
            <v>BPCE</v>
          </cell>
          <cell r="AO402" t="str">
            <v>Groupes mutualistes</v>
          </cell>
          <cell r="AP402" t="str">
            <v/>
          </cell>
          <cell r="AQ402" t="str">
            <v/>
          </cell>
          <cell r="AR402" t="str">
            <v>FR</v>
          </cell>
          <cell r="AS402" t="str">
            <v>FRANCE</v>
          </cell>
          <cell r="AT402" t="str">
            <v/>
          </cell>
          <cell r="AU402" t="str">
            <v/>
          </cell>
          <cell r="AV402" t="str">
            <v>PERREOL</v>
          </cell>
          <cell r="AW402">
            <v>2762</v>
          </cell>
          <cell r="AX402">
            <v>25.483349643</v>
          </cell>
          <cell r="AY402">
            <v>14.728629273999999</v>
          </cell>
          <cell r="AZ402">
            <v>18.706122317999998</v>
          </cell>
          <cell r="BA402">
            <v>50</v>
          </cell>
          <cell r="BB402" t="str">
            <v>SI</v>
          </cell>
          <cell r="BC402">
            <v>0</v>
          </cell>
          <cell r="BD402">
            <v>1</v>
          </cell>
        </row>
        <row r="403">
          <cell r="A403" t="str">
            <v>13485</v>
          </cell>
          <cell r="B403" t="str">
            <v>CAISSE D EPARGNE DU LANGUEDOC ROUSSILLON</v>
          </cell>
          <cell r="C403" t="str">
            <v>3. Autres (GEA CBD)</v>
          </cell>
          <cell r="D403">
            <v>201212</v>
          </cell>
          <cell r="E403">
            <v>6.6529879880656895E-2</v>
          </cell>
          <cell r="F403">
            <v>0.21501629374575901</v>
          </cell>
          <cell r="G403">
            <v>5.4795989499999997</v>
          </cell>
          <cell r="H403">
            <v>0.36455705993767362</v>
          </cell>
          <cell r="I403">
            <v>1.1782030574421525</v>
          </cell>
          <cell r="O403">
            <v>8339</v>
          </cell>
          <cell r="P403" t="str">
            <v>383451267</v>
          </cell>
          <cell r="Q403" t="str">
            <v>PM</v>
          </cell>
          <cell r="R403" t="str">
            <v>270</v>
          </cell>
          <cell r="S403" t="str">
            <v>01</v>
          </cell>
          <cell r="T403" t="str">
            <v>Etablissement de crédit</v>
          </cell>
          <cell r="U403" t="str">
            <v>201</v>
          </cell>
          <cell r="V403" t="str">
            <v>Banque mutualiste ou coopérative</v>
          </cell>
          <cell r="W403" t="str">
            <v>001</v>
          </cell>
          <cell r="X403" t="str">
            <v>Agrément ACPR</v>
          </cell>
          <cell r="Y403">
            <v>8</v>
          </cell>
          <cell r="Z403" t="str">
            <v>RESTRUCTURATION AVEC REPRISE DE CIB</v>
          </cell>
          <cell r="AA403" t="str">
            <v>FR</v>
          </cell>
          <cell r="AB403" t="str">
            <v> France</v>
          </cell>
          <cell r="AC403" t="str">
            <v>S. BANCAIRE MUTUALISTE ET AUTRES RESEAUX</v>
          </cell>
          <cell r="AD403">
            <v>1163</v>
          </cell>
          <cell r="AE403" t="str">
            <v>GPE BPCE</v>
          </cell>
          <cell r="AF403">
            <v>0</v>
          </cell>
          <cell r="AG403" t="str">
            <v>34000</v>
          </cell>
          <cell r="AH403" t="str">
            <v>FR</v>
          </cell>
          <cell r="AI403" t="str">
            <v/>
          </cell>
          <cell r="AJ403" t="str">
            <v/>
          </cell>
          <cell r="AK403" t="str">
            <v>EC</v>
          </cell>
          <cell r="AL403" t="str">
            <v>Bq mut</v>
          </cell>
          <cell r="AM403" t="str">
            <v>PERSONNE_MORALE_SOCIETE</v>
          </cell>
          <cell r="AN403" t="str">
            <v>BPCE</v>
          </cell>
          <cell r="AO403" t="str">
            <v>Groupes mutualistes</v>
          </cell>
          <cell r="AP403" t="str">
            <v/>
          </cell>
          <cell r="AQ403" t="str">
            <v/>
          </cell>
          <cell r="AR403" t="str">
            <v>FR</v>
          </cell>
          <cell r="AS403" t="str">
            <v>FRANCE</v>
          </cell>
          <cell r="AT403" t="str">
            <v/>
          </cell>
          <cell r="AU403" t="str">
            <v/>
          </cell>
          <cell r="AV403" t="str">
            <v>BOUJAOUD</v>
          </cell>
          <cell r="AW403">
            <v>2762</v>
          </cell>
          <cell r="AX403">
            <v>13.292471348999999</v>
          </cell>
          <cell r="AY403">
            <v>6.9482677000000006</v>
          </cell>
          <cell r="AZ403">
            <v>9.5671342500000005</v>
          </cell>
          <cell r="BA403">
            <v>93</v>
          </cell>
          <cell r="BB403" t="str">
            <v>SI</v>
          </cell>
          <cell r="BC403">
            <v>0</v>
          </cell>
          <cell r="BD403">
            <v>1</v>
          </cell>
        </row>
        <row r="404">
          <cell r="A404" t="str">
            <v>13506</v>
          </cell>
          <cell r="B404" t="str">
            <v>CRCAM DU LANGUEDOC</v>
          </cell>
          <cell r="C404" t="str">
            <v>3. Autres (GEA CBD)</v>
          </cell>
          <cell r="D404">
            <v>201212</v>
          </cell>
          <cell r="E404">
            <v>5.8000000000000003E-2</v>
          </cell>
          <cell r="F404">
            <v>0.20130000000000001</v>
          </cell>
          <cell r="G404">
            <v>13.981401999999999</v>
          </cell>
          <cell r="H404">
            <v>0.81092131599999995</v>
          </cell>
          <cell r="I404">
            <v>2.8144562226000001</v>
          </cell>
          <cell r="J404">
            <v>4.0899999999999999E-2</v>
          </cell>
          <cell r="K404">
            <v>0.44240000000000002</v>
          </cell>
          <cell r="L404">
            <v>5.4057320000000004</v>
          </cell>
          <cell r="M404">
            <v>0.22109443880000001</v>
          </cell>
          <cell r="N404">
            <v>2.3914958368000003</v>
          </cell>
          <cell r="O404">
            <v>8375</v>
          </cell>
          <cell r="P404" t="str">
            <v>492826417</v>
          </cell>
          <cell r="Q404" t="str">
            <v>PM</v>
          </cell>
          <cell r="R404" t="str">
            <v>210</v>
          </cell>
          <cell r="S404" t="str">
            <v>01</v>
          </cell>
          <cell r="T404" t="str">
            <v>Etablissement de crédit</v>
          </cell>
          <cell r="U404" t="str">
            <v>201</v>
          </cell>
          <cell r="V404" t="str">
            <v>Banque mutualiste ou coopérative</v>
          </cell>
          <cell r="W404" t="str">
            <v>001</v>
          </cell>
          <cell r="X404" t="str">
            <v>Agrément ACPR</v>
          </cell>
          <cell r="Y404">
            <v>8</v>
          </cell>
          <cell r="Z404" t="str">
            <v>RESTRUCTURATION AVEC REPRISE DE CIB</v>
          </cell>
          <cell r="AA404" t="str">
            <v>FR</v>
          </cell>
          <cell r="AB404" t="str">
            <v> France</v>
          </cell>
          <cell r="AC404" t="str">
            <v>S. BANCAIRE MUTUALISTE ET AUTRES RESEAUX</v>
          </cell>
          <cell r="AD404">
            <v>27</v>
          </cell>
          <cell r="AE404" t="str">
            <v>GPE CREDIT AGRICOLE</v>
          </cell>
          <cell r="AF404">
            <v>0</v>
          </cell>
          <cell r="AG404" t="str">
            <v>34970</v>
          </cell>
          <cell r="AH404" t="str">
            <v>FR</v>
          </cell>
          <cell r="AI404" t="str">
            <v/>
          </cell>
          <cell r="AJ404" t="str">
            <v/>
          </cell>
          <cell r="AK404" t="str">
            <v>EC</v>
          </cell>
          <cell r="AL404" t="str">
            <v>Bq mut</v>
          </cell>
          <cell r="AM404" t="str">
            <v>PERSONNE_MORALE_SOCIETE</v>
          </cell>
          <cell r="AN404" t="str">
            <v>CREDIT AGRICOLE</v>
          </cell>
          <cell r="AO404" t="str">
            <v>Groupes mutualistes</v>
          </cell>
          <cell r="AP404" t="str">
            <v/>
          </cell>
          <cell r="AQ404" t="str">
            <v/>
          </cell>
          <cell r="AR404" t="str">
            <v>FR</v>
          </cell>
          <cell r="AS404" t="str">
            <v>FRANCE</v>
          </cell>
          <cell r="AT404" t="str">
            <v/>
          </cell>
          <cell r="AU404" t="str">
            <v/>
          </cell>
          <cell r="AV404" t="str">
            <v>THUEZ</v>
          </cell>
          <cell r="AW404">
            <v>2761</v>
          </cell>
          <cell r="AX404">
            <v>22.268498315999999</v>
          </cell>
          <cell r="AY404">
            <v>16.416658560000002</v>
          </cell>
          <cell r="AZ404">
            <v>5.5103032729999999</v>
          </cell>
          <cell r="BA404">
            <v>54</v>
          </cell>
          <cell r="BB404" t="str">
            <v>SI</v>
          </cell>
          <cell r="BC404">
            <v>0</v>
          </cell>
          <cell r="BD404">
            <v>0</v>
          </cell>
        </row>
        <row r="405">
          <cell r="A405" t="str">
            <v>13507</v>
          </cell>
          <cell r="B405" t="str">
            <v>BANQUE POPULAIRE DU NORD</v>
          </cell>
          <cell r="C405" t="str">
            <v>3. Autres (GEA CBD)</v>
          </cell>
          <cell r="D405">
            <v>201212</v>
          </cell>
          <cell r="E405">
            <v>7.83770419962177E-2</v>
          </cell>
          <cell r="F405">
            <v>0.13421627278029599</v>
          </cell>
          <cell r="G405">
            <v>3.4443852450000003</v>
          </cell>
          <cell r="H405">
            <v>0.26996072699851764</v>
          </cell>
          <cell r="I405">
            <v>0.4622925496033467</v>
          </cell>
          <cell r="J405">
            <v>4.4502326042549598E-2</v>
          </cell>
          <cell r="K405">
            <v>0.44781261128355698</v>
          </cell>
          <cell r="L405">
            <v>1.4285976669999998</v>
          </cell>
          <cell r="M405">
            <v>6.3575919160459682E-2</v>
          </cell>
          <cell r="N405">
            <v>0.6397440517328673</v>
          </cell>
          <cell r="O405">
            <v>8378</v>
          </cell>
          <cell r="P405" t="str">
            <v>457506566</v>
          </cell>
          <cell r="Q405" t="str">
            <v>PM</v>
          </cell>
          <cell r="R405" t="str">
            <v>202</v>
          </cell>
          <cell r="S405" t="str">
            <v>01</v>
          </cell>
          <cell r="T405" t="str">
            <v>Etablissement de crédit</v>
          </cell>
          <cell r="U405" t="str">
            <v>201</v>
          </cell>
          <cell r="V405" t="str">
            <v>Banque mutualiste ou coopérative</v>
          </cell>
          <cell r="W405" t="str">
            <v>001</v>
          </cell>
          <cell r="X405" t="str">
            <v>Agrément ACPR</v>
          </cell>
          <cell r="Y405">
            <v>6</v>
          </cell>
          <cell r="Z405" t="str">
            <v>NOUVEL ETABLISSEMENT</v>
          </cell>
          <cell r="AA405" t="str">
            <v>FR</v>
          </cell>
          <cell r="AB405" t="str">
            <v> France</v>
          </cell>
          <cell r="AC405" t="str">
            <v>S. BANCAIRE MUTUALISTE ET AUTRES RESEAUX</v>
          </cell>
          <cell r="AD405">
            <v>1163</v>
          </cell>
          <cell r="AE405" t="str">
            <v>GPE BPCE</v>
          </cell>
          <cell r="AF405">
            <v>0</v>
          </cell>
          <cell r="AG405" t="str">
            <v>59700</v>
          </cell>
          <cell r="AH405" t="str">
            <v>FR</v>
          </cell>
          <cell r="AI405" t="str">
            <v/>
          </cell>
          <cell r="AJ405" t="str">
            <v/>
          </cell>
          <cell r="AK405" t="str">
            <v>EC</v>
          </cell>
          <cell r="AL405" t="str">
            <v>Bq mut</v>
          </cell>
          <cell r="AM405" t="str">
            <v>PERSONNE_MORALE_SOCIETE</v>
          </cell>
          <cell r="AN405" t="str">
            <v>BPCE</v>
          </cell>
          <cell r="AO405" t="str">
            <v>Groupes mutualistes</v>
          </cell>
          <cell r="AP405" t="str">
            <v/>
          </cell>
          <cell r="AQ405" t="str">
            <v/>
          </cell>
          <cell r="AR405" t="str">
            <v>FR</v>
          </cell>
          <cell r="AS405" t="str">
            <v>FRANCE</v>
          </cell>
          <cell r="AT405" t="str">
            <v/>
          </cell>
          <cell r="AU405" t="str">
            <v/>
          </cell>
          <cell r="AV405" t="str">
            <v>BODIAN</v>
          </cell>
          <cell r="AW405">
            <v>2762</v>
          </cell>
          <cell r="AX405">
            <v>8.3088686620000001</v>
          </cell>
          <cell r="AY405">
            <v>4.8033782199999999</v>
          </cell>
          <cell r="AZ405">
            <v>4.7907428990000005</v>
          </cell>
          <cell r="BA405">
            <v>132</v>
          </cell>
          <cell r="BB405" t="str">
            <v>SI</v>
          </cell>
          <cell r="BC405">
            <v>0</v>
          </cell>
          <cell r="BD405">
            <v>1</v>
          </cell>
        </row>
        <row r="406">
          <cell r="A406" t="str">
            <v>13606</v>
          </cell>
          <cell r="B406" t="str">
            <v>CRCAM D ILLE ET VILAINE</v>
          </cell>
          <cell r="C406" t="str">
            <v>3. Autres (GEA CBD)</v>
          </cell>
          <cell r="D406">
            <v>201212</v>
          </cell>
          <cell r="E406">
            <v>4.1599999999999998E-2</v>
          </cell>
          <cell r="F406">
            <v>0.16</v>
          </cell>
          <cell r="G406">
            <v>7.2768139999999999</v>
          </cell>
          <cell r="H406">
            <v>0.30271546239999997</v>
          </cell>
          <cell r="I406">
            <v>1.1642902399999999</v>
          </cell>
          <cell r="J406">
            <v>4.4600000000000001E-2</v>
          </cell>
          <cell r="K406">
            <v>0.44240000000000002</v>
          </cell>
          <cell r="L406">
            <v>2.1945950000000001</v>
          </cell>
          <cell r="M406">
            <v>9.7878936999999999E-2</v>
          </cell>
          <cell r="N406">
            <v>0.97088882800000009</v>
          </cell>
          <cell r="O406">
            <v>8547</v>
          </cell>
          <cell r="P406" t="str">
            <v>775590847</v>
          </cell>
          <cell r="Q406" t="str">
            <v>PM</v>
          </cell>
          <cell r="R406" t="str">
            <v>210</v>
          </cell>
          <cell r="S406" t="str">
            <v>01</v>
          </cell>
          <cell r="T406" t="str">
            <v>Etablissement de crédit</v>
          </cell>
          <cell r="U406" t="str">
            <v>201</v>
          </cell>
          <cell r="V406" t="str">
            <v>Banque mutualiste ou coopérative</v>
          </cell>
          <cell r="W406" t="str">
            <v>001</v>
          </cell>
          <cell r="X406" t="str">
            <v>Agrément ACPR</v>
          </cell>
          <cell r="Y406">
            <v>6</v>
          </cell>
          <cell r="Z406" t="str">
            <v>NOUVEL ETABLISSEMENT</v>
          </cell>
          <cell r="AA406" t="str">
            <v>FR</v>
          </cell>
          <cell r="AB406" t="str">
            <v> France</v>
          </cell>
          <cell r="AC406" t="str">
            <v>S. BANCAIRE MUTUALISTE ET AUTRES RESEAUX</v>
          </cell>
          <cell r="AD406">
            <v>27</v>
          </cell>
          <cell r="AE406" t="str">
            <v>GPE CREDIT AGRICOLE</v>
          </cell>
          <cell r="AF406">
            <v>0</v>
          </cell>
          <cell r="AG406" t="str">
            <v>35136</v>
          </cell>
          <cell r="AH406" t="str">
            <v>FR</v>
          </cell>
          <cell r="AI406" t="str">
            <v/>
          </cell>
          <cell r="AJ406" t="str">
            <v/>
          </cell>
          <cell r="AK406" t="str">
            <v>EC</v>
          </cell>
          <cell r="AL406" t="str">
            <v>Bq mut</v>
          </cell>
          <cell r="AM406" t="str">
            <v>PERSONNE_MORALE_SOCIETE</v>
          </cell>
          <cell r="AN406" t="str">
            <v>CREDIT AGRICOLE</v>
          </cell>
          <cell r="AO406" t="str">
            <v>Groupes mutualistes</v>
          </cell>
          <cell r="AP406" t="str">
            <v/>
          </cell>
          <cell r="AQ406" t="str">
            <v/>
          </cell>
          <cell r="AR406" t="str">
            <v>FR</v>
          </cell>
          <cell r="AS406" t="str">
            <v>FRANCE</v>
          </cell>
          <cell r="AT406" t="str">
            <v/>
          </cell>
          <cell r="AU406" t="str">
            <v/>
          </cell>
          <cell r="AV406" t="str">
            <v>PIGEON</v>
          </cell>
          <cell r="AW406">
            <v>2761</v>
          </cell>
          <cell r="AX406">
            <v>10.695996436000001</v>
          </cell>
          <cell r="AY406">
            <v>8.1663176699999998</v>
          </cell>
          <cell r="AZ406">
            <v>2.371362124</v>
          </cell>
          <cell r="BA406">
            <v>112</v>
          </cell>
          <cell r="BB406" t="str">
            <v>SI</v>
          </cell>
          <cell r="BC406">
            <v>0</v>
          </cell>
          <cell r="BD406">
            <v>0</v>
          </cell>
        </row>
        <row r="407">
          <cell r="A407" t="str">
            <v>13807</v>
          </cell>
          <cell r="B407" t="str">
            <v>BANQUE POPULAIRE ATLANTIQUE</v>
          </cell>
          <cell r="C407" t="str">
            <v>3. Autres (GEA CBD)</v>
          </cell>
          <cell r="D407">
            <v>201212</v>
          </cell>
          <cell r="E407">
            <v>6.9757884354827798E-2</v>
          </cell>
          <cell r="F407">
            <v>0.13388544863694701</v>
          </cell>
          <cell r="G407">
            <v>6.1532322850000005</v>
          </cell>
          <cell r="H407">
            <v>0.42923646614542282</v>
          </cell>
          <cell r="I407">
            <v>0.82382826504457163</v>
          </cell>
          <cell r="J407">
            <v>6.7027753231290593E-2</v>
          </cell>
          <cell r="K407">
            <v>0.43874017437086799</v>
          </cell>
          <cell r="L407">
            <v>2.5939910580000003</v>
          </cell>
          <cell r="M407">
            <v>0.17386939251979844</v>
          </cell>
          <cell r="N407">
            <v>1.1380880891033924</v>
          </cell>
          <cell r="O407">
            <v>8873</v>
          </cell>
          <cell r="P407" t="str">
            <v>857500227</v>
          </cell>
          <cell r="Q407" t="str">
            <v>PM</v>
          </cell>
          <cell r="R407" t="str">
            <v>202</v>
          </cell>
          <cell r="S407" t="str">
            <v>01</v>
          </cell>
          <cell r="T407" t="str">
            <v>Etablissement de crédit</v>
          </cell>
          <cell r="U407" t="str">
            <v>201</v>
          </cell>
          <cell r="V407" t="str">
            <v>Banque mutualiste ou coopérative</v>
          </cell>
          <cell r="W407" t="str">
            <v>001</v>
          </cell>
          <cell r="X407" t="str">
            <v>Agrément ACPR</v>
          </cell>
          <cell r="Y407">
            <v>6</v>
          </cell>
          <cell r="Z407" t="str">
            <v>NOUVEL ETABLISSEMENT</v>
          </cell>
          <cell r="AA407" t="str">
            <v>FR</v>
          </cell>
          <cell r="AB407" t="str">
            <v> France</v>
          </cell>
          <cell r="AC407" t="str">
            <v>S. BANCAIRE MUTUALISTE ET AUTRES RESEAUX</v>
          </cell>
          <cell r="AD407">
            <v>1163</v>
          </cell>
          <cell r="AE407" t="str">
            <v>GPE BPCE</v>
          </cell>
          <cell r="AF407">
            <v>0</v>
          </cell>
          <cell r="AG407" t="str">
            <v>44000</v>
          </cell>
          <cell r="AH407" t="str">
            <v>FR</v>
          </cell>
          <cell r="AI407" t="str">
            <v/>
          </cell>
          <cell r="AJ407" t="str">
            <v/>
          </cell>
          <cell r="AK407" t="str">
            <v>EC</v>
          </cell>
          <cell r="AL407" t="str">
            <v>Bq mut</v>
          </cell>
          <cell r="AM407" t="str">
            <v>PERSONNE_MORALE_SOCIETE</v>
          </cell>
          <cell r="AN407" t="str">
            <v>BPCE</v>
          </cell>
          <cell r="AO407" t="str">
            <v>Groupes mutualistes</v>
          </cell>
          <cell r="AP407" t="str">
            <v/>
          </cell>
          <cell r="AQ407" t="str">
            <v/>
          </cell>
          <cell r="AR407" t="str">
            <v>FR</v>
          </cell>
          <cell r="AS407" t="str">
            <v>FRANCE</v>
          </cell>
          <cell r="AT407" t="str">
            <v/>
          </cell>
          <cell r="AU407" t="str">
            <v/>
          </cell>
          <cell r="AV407" t="str">
            <v>CHEA</v>
          </cell>
          <cell r="AW407">
            <v>2762</v>
          </cell>
          <cell r="AX407">
            <v>9.4894546789999996</v>
          </cell>
          <cell r="AY407">
            <v>6.7843575969999996</v>
          </cell>
          <cell r="AZ407">
            <v>6.5235350680000002</v>
          </cell>
          <cell r="BA407">
            <v>121</v>
          </cell>
          <cell r="BB407" t="str">
            <v>SI</v>
          </cell>
          <cell r="BC407">
            <v>0</v>
          </cell>
          <cell r="BD407">
            <v>1</v>
          </cell>
        </row>
        <row r="408">
          <cell r="A408" t="str">
            <v>13825</v>
          </cell>
          <cell r="B408" t="str">
            <v>CAISSE D EPARGNE RHONE ALPES</v>
          </cell>
          <cell r="C408" t="str">
            <v>3. Autres (GEA CBD)</v>
          </cell>
          <cell r="D408">
            <v>201212</v>
          </cell>
          <cell r="E408">
            <v>4.8749966963329901E-2</v>
          </cell>
          <cell r="F408">
            <v>0.20950884437728001</v>
          </cell>
          <cell r="G408">
            <v>14.081435031</v>
          </cell>
          <cell r="H408">
            <v>0.68646949255752632</v>
          </cell>
          <cell r="I408">
            <v>2.9501851805185582</v>
          </cell>
          <cell r="O408">
            <v>8900</v>
          </cell>
          <cell r="P408" t="str">
            <v>384006029</v>
          </cell>
          <cell r="Q408" t="str">
            <v>PM</v>
          </cell>
          <cell r="R408" t="str">
            <v>270</v>
          </cell>
          <cell r="S408" t="str">
            <v>01</v>
          </cell>
          <cell r="T408" t="str">
            <v>Etablissement de crédit</v>
          </cell>
          <cell r="U408" t="str">
            <v>201</v>
          </cell>
          <cell r="V408" t="str">
            <v>Banque mutualiste ou coopérative</v>
          </cell>
          <cell r="W408" t="str">
            <v>001</v>
          </cell>
          <cell r="X408" t="str">
            <v>Agrément ACPR</v>
          </cell>
          <cell r="Y408">
            <v>8</v>
          </cell>
          <cell r="Z408" t="str">
            <v>RESTRUCTURATION AVEC REPRISE DE CIB</v>
          </cell>
          <cell r="AA408" t="str">
            <v>FR</v>
          </cell>
          <cell r="AB408" t="str">
            <v> France</v>
          </cell>
          <cell r="AC408" t="str">
            <v>S. BANCAIRE MUTUALISTE ET AUTRES RESEAUX</v>
          </cell>
          <cell r="AD408">
            <v>1163</v>
          </cell>
          <cell r="AE408" t="str">
            <v>GPE BPCE</v>
          </cell>
          <cell r="AF408">
            <v>0</v>
          </cell>
          <cell r="AG408" t="str">
            <v>69003</v>
          </cell>
          <cell r="AH408" t="str">
            <v>FR</v>
          </cell>
          <cell r="AI408" t="str">
            <v/>
          </cell>
          <cell r="AJ408" t="str">
            <v/>
          </cell>
          <cell r="AK408" t="str">
            <v>EC</v>
          </cell>
          <cell r="AL408" t="str">
            <v>Bq mut</v>
          </cell>
          <cell r="AM408" t="str">
            <v>PERSONNE_MORALE_SOCIETE</v>
          </cell>
          <cell r="AN408" t="str">
            <v>BPCE</v>
          </cell>
          <cell r="AO408" t="str">
            <v>Groupes mutualistes</v>
          </cell>
          <cell r="AP408" t="str">
            <v/>
          </cell>
          <cell r="AQ408" t="str">
            <v/>
          </cell>
          <cell r="AR408" t="str">
            <v>FR</v>
          </cell>
          <cell r="AS408" t="str">
            <v>FRANCE</v>
          </cell>
          <cell r="AT408" t="str">
            <v/>
          </cell>
          <cell r="AU408" t="str">
            <v/>
          </cell>
          <cell r="AV408" t="str">
            <v>JEQUIER</v>
          </cell>
          <cell r="AW408">
            <v>2762</v>
          </cell>
          <cell r="AX408">
            <v>35.137854520000005</v>
          </cell>
          <cell r="AY408">
            <v>19.840579757</v>
          </cell>
          <cell r="AZ408">
            <v>24.052375619999999</v>
          </cell>
          <cell r="BA408">
            <v>34</v>
          </cell>
          <cell r="BB408" t="str">
            <v>SI</v>
          </cell>
          <cell r="BC408">
            <v>0</v>
          </cell>
          <cell r="BD408">
            <v>1</v>
          </cell>
        </row>
        <row r="409">
          <cell r="A409" t="str">
            <v>13906</v>
          </cell>
          <cell r="B409" t="str">
            <v>CRCAM SUD RHONE-ALPES</v>
          </cell>
          <cell r="C409" t="str">
            <v>3. Autres (GEA CBD)</v>
          </cell>
          <cell r="D409">
            <v>201212</v>
          </cell>
          <cell r="E409">
            <v>3.1600000000000003E-2</v>
          </cell>
          <cell r="F409">
            <v>0.1716</v>
          </cell>
          <cell r="G409">
            <v>9.2645189999999999</v>
          </cell>
          <cell r="H409">
            <v>0.29275880040000002</v>
          </cell>
          <cell r="I409">
            <v>1.5897914604000001</v>
          </cell>
          <cell r="J409">
            <v>2.1100000000000001E-2</v>
          </cell>
          <cell r="K409">
            <v>0.43120000000000003</v>
          </cell>
          <cell r="L409">
            <v>3.5000339999999999</v>
          </cell>
          <cell r="M409">
            <v>7.3850717400000002E-2</v>
          </cell>
          <cell r="N409">
            <v>1.5092146608000001</v>
          </cell>
          <cell r="O409">
            <v>9044</v>
          </cell>
          <cell r="P409" t="str">
            <v>402121958</v>
          </cell>
          <cell r="Q409" t="str">
            <v>PM</v>
          </cell>
          <cell r="R409" t="str">
            <v>210</v>
          </cell>
          <cell r="S409" t="str">
            <v>01</v>
          </cell>
          <cell r="T409" t="str">
            <v>Etablissement de crédit</v>
          </cell>
          <cell r="U409" t="str">
            <v>201</v>
          </cell>
          <cell r="V409" t="str">
            <v>Banque mutualiste ou coopérative</v>
          </cell>
          <cell r="W409" t="str">
            <v>001</v>
          </cell>
          <cell r="X409" t="str">
            <v>Agrément ACPR</v>
          </cell>
          <cell r="Y409">
            <v>8</v>
          </cell>
          <cell r="Z409" t="str">
            <v>RESTRUCTURATION AVEC REPRISE DE CIB</v>
          </cell>
          <cell r="AA409" t="str">
            <v>FR</v>
          </cell>
          <cell r="AB409" t="str">
            <v> France</v>
          </cell>
          <cell r="AC409" t="str">
            <v>S. BANCAIRE MUTUALISTE ET AUTRES RESEAUX</v>
          </cell>
          <cell r="AD409">
            <v>27</v>
          </cell>
          <cell r="AE409" t="str">
            <v>GPE CREDIT AGRICOLE</v>
          </cell>
          <cell r="AF409">
            <v>0</v>
          </cell>
          <cell r="AG409" t="str">
            <v>38100</v>
          </cell>
          <cell r="AH409" t="str">
            <v>FR</v>
          </cell>
          <cell r="AI409" t="str">
            <v/>
          </cell>
          <cell r="AJ409" t="str">
            <v/>
          </cell>
          <cell r="AK409" t="str">
            <v>EC</v>
          </cell>
          <cell r="AL409" t="str">
            <v>Bq mut</v>
          </cell>
          <cell r="AM409" t="str">
            <v>PERSONNE_MORALE_SOCIETE</v>
          </cell>
          <cell r="AN409" t="str">
            <v>CREDIT AGRICOLE</v>
          </cell>
          <cell r="AO409" t="str">
            <v>Groupes mutualistes</v>
          </cell>
          <cell r="AP409" t="str">
            <v/>
          </cell>
          <cell r="AQ409" t="str">
            <v/>
          </cell>
          <cell r="AR409" t="str">
            <v>FR</v>
          </cell>
          <cell r="AS409" t="str">
            <v>FRANCE</v>
          </cell>
          <cell r="AT409" t="str">
            <v/>
          </cell>
          <cell r="AU409" t="str">
            <v/>
          </cell>
          <cell r="AV409" t="str">
            <v>RABIER</v>
          </cell>
          <cell r="AW409">
            <v>2761</v>
          </cell>
          <cell r="AX409">
            <v>17.013314878999999</v>
          </cell>
          <cell r="AY409">
            <v>12.536836932</v>
          </cell>
          <cell r="AZ409">
            <v>4.3269488389999999</v>
          </cell>
          <cell r="BA409">
            <v>75</v>
          </cell>
          <cell r="BB409" t="str">
            <v>SI</v>
          </cell>
          <cell r="BC409">
            <v>0</v>
          </cell>
          <cell r="BD409">
            <v>0</v>
          </cell>
        </row>
        <row r="410">
          <cell r="A410" t="str">
            <v>13907</v>
          </cell>
          <cell r="B410" t="str">
            <v>BANQUE POPULAIRE LOIRE ET LYONNAIS</v>
          </cell>
          <cell r="C410" t="str">
            <v>3. Autres (GEA CBD)</v>
          </cell>
          <cell r="D410">
            <v>201212</v>
          </cell>
          <cell r="E410">
            <v>8.8400000000000006E-2</v>
          </cell>
          <cell r="F410">
            <v>0.12981000000000001</v>
          </cell>
          <cell r="G410">
            <v>4.7227753959999994</v>
          </cell>
          <cell r="H410">
            <v>0.41749334500639995</v>
          </cell>
          <cell r="I410">
            <v>0.61306347415475992</v>
          </cell>
          <cell r="J410">
            <v>4.2714268324700398E-2</v>
          </cell>
          <cell r="K410">
            <v>0.43790304431592803</v>
          </cell>
          <cell r="L410">
            <v>1.717659917</v>
          </cell>
          <cell r="M410">
            <v>7.3368586585320611E-2</v>
          </cell>
          <cell r="N410">
            <v>0.75216850675374425</v>
          </cell>
          <cell r="O410">
            <v>9048</v>
          </cell>
          <cell r="P410" t="str">
            <v>956507875</v>
          </cell>
          <cell r="Q410" t="str">
            <v>PM</v>
          </cell>
          <cell r="R410" t="str">
            <v>202</v>
          </cell>
          <cell r="S410" t="str">
            <v>01</v>
          </cell>
          <cell r="T410" t="str">
            <v>Etablissement de crédit</v>
          </cell>
          <cell r="U410" t="str">
            <v>201</v>
          </cell>
          <cell r="V410" t="str">
            <v>Banque mutualiste ou coopérative</v>
          </cell>
          <cell r="W410" t="str">
            <v>001</v>
          </cell>
          <cell r="X410" t="str">
            <v>Agrément ACPR</v>
          </cell>
          <cell r="Y410">
            <v>6</v>
          </cell>
          <cell r="Z410" t="str">
            <v>NOUVEL ETABLISSEMENT</v>
          </cell>
          <cell r="AA410" t="str">
            <v>FR</v>
          </cell>
          <cell r="AB410" t="str">
            <v> France</v>
          </cell>
          <cell r="AC410" t="str">
            <v>S. BANCAIRE MUTUALISTE ET AUTRES RESEAUX</v>
          </cell>
          <cell r="AD410">
            <v>1163</v>
          </cell>
          <cell r="AE410" t="str">
            <v>GPE BPCE</v>
          </cell>
          <cell r="AF410">
            <v>0</v>
          </cell>
          <cell r="AG410" t="str">
            <v>69003</v>
          </cell>
          <cell r="AH410" t="str">
            <v>FR</v>
          </cell>
          <cell r="AI410" t="str">
            <v/>
          </cell>
          <cell r="AJ410" t="str">
            <v/>
          </cell>
          <cell r="AK410" t="str">
            <v>EC</v>
          </cell>
          <cell r="AL410" t="str">
            <v>Bq mut</v>
          </cell>
          <cell r="AM410" t="str">
            <v>PERSONNE_MORALE_SOCIETE</v>
          </cell>
          <cell r="AN410" t="str">
            <v>BPCE</v>
          </cell>
          <cell r="AO410" t="str">
            <v>Groupes mutualistes</v>
          </cell>
          <cell r="AP410" t="str">
            <v/>
          </cell>
          <cell r="AQ410" t="str">
            <v/>
          </cell>
          <cell r="AR410" t="str">
            <v>FR</v>
          </cell>
          <cell r="AS410" t="str">
            <v>FRANCE</v>
          </cell>
          <cell r="AT410" t="str">
            <v/>
          </cell>
          <cell r="AU410" t="str">
            <v/>
          </cell>
          <cell r="AV410" t="str">
            <v>BODIAN</v>
          </cell>
          <cell r="AW410">
            <v>2762</v>
          </cell>
          <cell r="AX410">
            <v>9.2983783570000007</v>
          </cell>
          <cell r="AY410">
            <v>5.7407305219999998</v>
          </cell>
          <cell r="AZ410">
            <v>6.6581066230000001</v>
          </cell>
          <cell r="BA410">
            <v>123</v>
          </cell>
          <cell r="BB410" t="str">
            <v>SI</v>
          </cell>
          <cell r="BC410">
            <v>0</v>
          </cell>
          <cell r="BD410">
            <v>1</v>
          </cell>
        </row>
        <row r="411">
          <cell r="A411" t="str">
            <v>14006</v>
          </cell>
          <cell r="B411" t="str">
            <v>CRCAM DE LA GUADELOUPE</v>
          </cell>
          <cell r="C411" t="str">
            <v>3. Autres (GEA CBD)</v>
          </cell>
          <cell r="D411">
            <v>201212</v>
          </cell>
          <cell r="E411">
            <v>0.1031</v>
          </cell>
          <cell r="F411">
            <v>0.21579999999999999</v>
          </cell>
          <cell r="G411">
            <v>1.087026</v>
          </cell>
          <cell r="H411">
            <v>0.11207238060000001</v>
          </cell>
          <cell r="I411">
            <v>0.23458021079999999</v>
          </cell>
          <cell r="J411">
            <v>2.76E-2</v>
          </cell>
          <cell r="K411">
            <v>0.43359999999999999</v>
          </cell>
          <cell r="L411">
            <v>0.45158300000000001</v>
          </cell>
          <cell r="M411">
            <v>1.24636908E-2</v>
          </cell>
          <cell r="N411">
            <v>0.19580638880000001</v>
          </cell>
          <cell r="O411">
            <v>9195</v>
          </cell>
          <cell r="P411" t="str">
            <v>314560772</v>
          </cell>
          <cell r="Q411" t="str">
            <v>PM</v>
          </cell>
          <cell r="R411" t="str">
            <v>216</v>
          </cell>
          <cell r="S411" t="str">
            <v>01</v>
          </cell>
          <cell r="T411" t="str">
            <v>Etablissement de crédit</v>
          </cell>
          <cell r="U411" t="str">
            <v>201</v>
          </cell>
          <cell r="V411" t="str">
            <v>Banque mutualiste ou coopérative</v>
          </cell>
          <cell r="W411" t="str">
            <v>001</v>
          </cell>
          <cell r="X411" t="str">
            <v>Agrément ACPR</v>
          </cell>
          <cell r="Y411">
            <v>6</v>
          </cell>
          <cell r="Z411" t="str">
            <v>NOUVEL ETABLISSEMENT</v>
          </cell>
          <cell r="AA411" t="str">
            <v>FR</v>
          </cell>
          <cell r="AB411" t="str">
            <v> France</v>
          </cell>
          <cell r="AC411" t="str">
            <v>S. BANCAIRE MUTUALISTE ET AUTRES RESEAUX</v>
          </cell>
          <cell r="AD411">
            <v>27</v>
          </cell>
          <cell r="AE411" t="str">
            <v>GPE CREDIT AGRICOLE</v>
          </cell>
          <cell r="AF411">
            <v>0</v>
          </cell>
          <cell r="AG411" t="str">
            <v>97139</v>
          </cell>
          <cell r="AH411" t="str">
            <v>FR</v>
          </cell>
          <cell r="AI411" t="str">
            <v/>
          </cell>
          <cell r="AJ411" t="str">
            <v/>
          </cell>
          <cell r="AK411" t="str">
            <v>EC</v>
          </cell>
          <cell r="AL411" t="str">
            <v>Bq mut</v>
          </cell>
          <cell r="AM411" t="str">
            <v>PERSONNE_MORALE_SOCIETE</v>
          </cell>
          <cell r="AN411" t="str">
            <v>CREDIT AGRICOLE</v>
          </cell>
          <cell r="AO411" t="str">
            <v>Groupes mutualistes</v>
          </cell>
          <cell r="AP411" t="str">
            <v/>
          </cell>
          <cell r="AQ411" t="str">
            <v/>
          </cell>
          <cell r="AR411" t="str">
            <v>FR</v>
          </cell>
          <cell r="AS411" t="str">
            <v>FRANCE</v>
          </cell>
          <cell r="AT411" t="str">
            <v/>
          </cell>
          <cell r="AU411" t="str">
            <v/>
          </cell>
          <cell r="AV411" t="str">
            <v>ONDO</v>
          </cell>
          <cell r="AW411">
            <v>2761</v>
          </cell>
          <cell r="AX411">
            <v>1.938299395</v>
          </cell>
          <cell r="AY411">
            <v>1.4438268619999999</v>
          </cell>
          <cell r="AZ411">
            <v>0.76810710599999998</v>
          </cell>
          <cell r="BA411">
            <v>244</v>
          </cell>
          <cell r="BB411" t="str">
            <v>SI</v>
          </cell>
          <cell r="BC411">
            <v>0</v>
          </cell>
          <cell r="BD411">
            <v>0</v>
          </cell>
        </row>
        <row r="412">
          <cell r="A412" t="str">
            <v>14040</v>
          </cell>
          <cell r="B412" t="str">
            <v>GOLDMAN SACHS PARIS INC ET CIE</v>
          </cell>
          <cell r="C412" t="str">
            <v>4. Autres (GEA hors CBD)</v>
          </cell>
          <cell r="D412">
            <v>201212</v>
          </cell>
          <cell r="F412">
            <v>7.4000000000000003E-3</v>
          </cell>
          <cell r="G412">
            <v>0.54884674700000002</v>
          </cell>
          <cell r="I412">
            <v>4.0614659278000002E-3</v>
          </cell>
          <cell r="O412">
            <v>9269</v>
          </cell>
          <cell r="P412" t="str">
            <v>342131547</v>
          </cell>
          <cell r="Q412" t="str">
            <v>PM</v>
          </cell>
          <cell r="R412" t="str">
            <v>120</v>
          </cell>
          <cell r="S412" t="str">
            <v>01</v>
          </cell>
          <cell r="T412" t="str">
            <v>Etablissement de crédit</v>
          </cell>
          <cell r="U412" t="str">
            <v>200</v>
          </cell>
          <cell r="V412" t="str">
            <v>Banque</v>
          </cell>
          <cell r="W412" t="str">
            <v>001</v>
          </cell>
          <cell r="X412" t="str">
            <v>Agrément ACPR</v>
          </cell>
          <cell r="Y412">
            <v>2</v>
          </cell>
          <cell r="Z412" t="str">
            <v>CHANGEMENT DE CATEGORIE AU SEIN DES E.C.</v>
          </cell>
          <cell r="AA412" t="str">
            <v>US</v>
          </cell>
          <cell r="AB412" t="str">
            <v> États-Unis</v>
          </cell>
          <cell r="AC412" t="str">
            <v>AG.FIN.ETR.AUTRES PAYS OCDE(HORS BQUES)</v>
          </cell>
          <cell r="AD412">
            <v>505</v>
          </cell>
          <cell r="AE412" t="str">
            <v>GPE GOLDMAN SACHS</v>
          </cell>
          <cell r="AF412">
            <v>1</v>
          </cell>
          <cell r="AG412" t="str">
            <v>75116</v>
          </cell>
          <cell r="AH412" t="str">
            <v>FR</v>
          </cell>
          <cell r="AI412" t="str">
            <v/>
          </cell>
          <cell r="AJ412" t="str">
            <v/>
          </cell>
          <cell r="AK412" t="str">
            <v>EC</v>
          </cell>
          <cell r="AL412" t="str">
            <v>Banque</v>
          </cell>
          <cell r="AM412" t="str">
            <v>PERSONNE_MORALE_SOCIETE</v>
          </cell>
          <cell r="AN412" t="str">
            <v>GOLDMAN SACHS</v>
          </cell>
          <cell r="AO412" t="str">
            <v>Groupes financiers diversifiés</v>
          </cell>
          <cell r="AP412" t="str">
            <v/>
          </cell>
          <cell r="AQ412" t="str">
            <v/>
          </cell>
          <cell r="AR412" t="str">
            <v>ETR</v>
          </cell>
          <cell r="AS412" t="str">
            <v>FRANCE</v>
          </cell>
          <cell r="AT412" t="str">
            <v/>
          </cell>
          <cell r="AU412" t="str">
            <v/>
          </cell>
          <cell r="AV412" t="str">
            <v>SABALZA</v>
          </cell>
          <cell r="AW412">
            <v>2752</v>
          </cell>
          <cell r="AX412">
            <v>5.5183688630000001</v>
          </cell>
          <cell r="AZ412">
            <v>2.2815721299999998</v>
          </cell>
          <cell r="BA412">
            <v>160</v>
          </cell>
          <cell r="BB412" t="str">
            <v>LSI</v>
          </cell>
          <cell r="BC412">
            <v>0</v>
          </cell>
          <cell r="BD412">
            <v>1</v>
          </cell>
        </row>
        <row r="413">
          <cell r="A413" t="str">
            <v>14265</v>
          </cell>
          <cell r="B413" t="str">
            <v>CAISSE D EPARGNE LOIRE DROME ARDECHE</v>
          </cell>
          <cell r="C413" t="str">
            <v>3. Autres (GEA CBD)</v>
          </cell>
          <cell r="D413">
            <v>201212</v>
          </cell>
          <cell r="E413">
            <v>4.1480000000000003E-2</v>
          </cell>
          <cell r="F413">
            <v>0.20749000000000001</v>
          </cell>
          <cell r="G413">
            <v>4.0965586849999998</v>
          </cell>
          <cell r="H413">
            <v>0.16992525425380001</v>
          </cell>
          <cell r="I413">
            <v>0.84999496155065002</v>
          </cell>
          <cell r="O413">
            <v>9784</v>
          </cell>
          <cell r="P413" t="str">
            <v>383686839</v>
          </cell>
          <cell r="Q413" t="str">
            <v>PM</v>
          </cell>
          <cell r="R413" t="str">
            <v>270</v>
          </cell>
          <cell r="S413" t="str">
            <v>01</v>
          </cell>
          <cell r="T413" t="str">
            <v>Etablissement de crédit</v>
          </cell>
          <cell r="U413" t="str">
            <v>201</v>
          </cell>
          <cell r="V413" t="str">
            <v>Banque mutualiste ou coopérative</v>
          </cell>
          <cell r="W413" t="str">
            <v>001</v>
          </cell>
          <cell r="X413" t="str">
            <v>Agrément ACPR</v>
          </cell>
          <cell r="Y413">
            <v>8</v>
          </cell>
          <cell r="Z413" t="str">
            <v>RESTRUCTURATION AVEC REPRISE DE CIB</v>
          </cell>
          <cell r="AA413" t="str">
            <v>FR</v>
          </cell>
          <cell r="AB413" t="str">
            <v> France</v>
          </cell>
          <cell r="AC413" t="str">
            <v>S. BANCAIRE MUTUALISTE ET AUTRES RESEAUX</v>
          </cell>
          <cell r="AD413">
            <v>1163</v>
          </cell>
          <cell r="AE413" t="str">
            <v>GPE BPCE</v>
          </cell>
          <cell r="AF413">
            <v>0</v>
          </cell>
          <cell r="AG413" t="str">
            <v>42100</v>
          </cell>
          <cell r="AH413" t="str">
            <v>FR</v>
          </cell>
          <cell r="AI413" t="str">
            <v/>
          </cell>
          <cell r="AJ413" t="str">
            <v/>
          </cell>
          <cell r="AK413" t="str">
            <v>EC</v>
          </cell>
          <cell r="AL413" t="str">
            <v>Bq mut</v>
          </cell>
          <cell r="AM413" t="str">
            <v>PERSONNE_MORALE_SOCIETE</v>
          </cell>
          <cell r="AN413" t="str">
            <v>BPCE</v>
          </cell>
          <cell r="AO413" t="str">
            <v>Groupes mutualistes</v>
          </cell>
          <cell r="AP413" t="str">
            <v/>
          </cell>
          <cell r="AQ413" t="str">
            <v/>
          </cell>
          <cell r="AR413" t="str">
            <v>FR</v>
          </cell>
          <cell r="AS413" t="str">
            <v>FRANCE</v>
          </cell>
          <cell r="AT413" t="str">
            <v/>
          </cell>
          <cell r="AU413" t="str">
            <v/>
          </cell>
          <cell r="AV413" t="str">
            <v>MOURJANE</v>
          </cell>
          <cell r="AW413">
            <v>2762</v>
          </cell>
          <cell r="AX413">
            <v>10.918691761</v>
          </cell>
          <cell r="AY413">
            <v>5.2730099429999999</v>
          </cell>
          <cell r="AZ413">
            <v>8.1253908530000007</v>
          </cell>
          <cell r="BA413">
            <v>110</v>
          </cell>
          <cell r="BB413" t="str">
            <v>SI</v>
          </cell>
          <cell r="BC413">
            <v>0</v>
          </cell>
          <cell r="BD413">
            <v>1</v>
          </cell>
        </row>
        <row r="414">
          <cell r="A414" t="str">
            <v>14406</v>
          </cell>
          <cell r="B414" t="str">
            <v>CRCAM VAL DE FRANCE</v>
          </cell>
          <cell r="C414" t="str">
            <v>3. Autres (GEA CBD)</v>
          </cell>
          <cell r="D414">
            <v>201212</v>
          </cell>
          <cell r="E414">
            <v>4.0800000000000003E-2</v>
          </cell>
          <cell r="F414">
            <v>0.16589999999999999</v>
          </cell>
          <cell r="G414">
            <v>4.867051</v>
          </cell>
          <cell r="H414">
            <v>0.19857568080000002</v>
          </cell>
          <cell r="I414">
            <v>0.80744376089999992</v>
          </cell>
          <cell r="J414">
            <v>3.5400000000000001E-2</v>
          </cell>
          <cell r="K414">
            <v>0.44440000000000002</v>
          </cell>
          <cell r="L414">
            <v>1.926234</v>
          </cell>
          <cell r="M414">
            <v>6.8188683600000008E-2</v>
          </cell>
          <cell r="N414">
            <v>0.85601838959999998</v>
          </cell>
          <cell r="O414">
            <v>10006</v>
          </cell>
          <cell r="P414" t="str">
            <v>400868188</v>
          </cell>
          <cell r="Q414" t="str">
            <v>PM</v>
          </cell>
          <cell r="R414" t="str">
            <v>210</v>
          </cell>
          <cell r="S414" t="str">
            <v>01</v>
          </cell>
          <cell r="T414" t="str">
            <v>Etablissement de crédit</v>
          </cell>
          <cell r="U414" t="str">
            <v>201</v>
          </cell>
          <cell r="V414" t="str">
            <v>Banque mutualiste ou coopérative</v>
          </cell>
          <cell r="W414" t="str">
            <v>001</v>
          </cell>
          <cell r="X414" t="str">
            <v>Agrément ACPR</v>
          </cell>
          <cell r="Y414">
            <v>8</v>
          </cell>
          <cell r="Z414" t="str">
            <v>RESTRUCTURATION AVEC REPRISE DE CIB</v>
          </cell>
          <cell r="AA414" t="str">
            <v>FR</v>
          </cell>
          <cell r="AB414" t="str">
            <v> France</v>
          </cell>
          <cell r="AC414" t="str">
            <v>S. BANCAIRE MUTUALISTE ET AUTRES RESEAUX</v>
          </cell>
          <cell r="AD414">
            <v>27</v>
          </cell>
          <cell r="AE414" t="str">
            <v>GPE CREDIT AGRICOLE</v>
          </cell>
          <cell r="AF414">
            <v>0</v>
          </cell>
          <cell r="AG414" t="str">
            <v>28000</v>
          </cell>
          <cell r="AH414" t="str">
            <v>FR</v>
          </cell>
          <cell r="AI414" t="str">
            <v/>
          </cell>
          <cell r="AJ414" t="str">
            <v/>
          </cell>
          <cell r="AK414" t="str">
            <v>EC</v>
          </cell>
          <cell r="AL414" t="str">
            <v>Bq mut</v>
          </cell>
          <cell r="AM414" t="str">
            <v>PERSONNE_MORALE_SOCIETE</v>
          </cell>
          <cell r="AN414" t="str">
            <v>CREDIT AGRICOLE</v>
          </cell>
          <cell r="AO414" t="str">
            <v>Groupes mutualistes</v>
          </cell>
          <cell r="AP414" t="str">
            <v/>
          </cell>
          <cell r="AQ414" t="str">
            <v/>
          </cell>
          <cell r="AR414" t="str">
            <v>FR</v>
          </cell>
          <cell r="AS414" t="str">
            <v>FRANCE</v>
          </cell>
          <cell r="AT414" t="str">
            <v/>
          </cell>
          <cell r="AU414" t="str">
            <v/>
          </cell>
          <cell r="AV414" t="str">
            <v>RABIER</v>
          </cell>
          <cell r="AW414">
            <v>2761</v>
          </cell>
          <cell r="AX414">
            <v>8.2524301179999995</v>
          </cell>
          <cell r="AY414">
            <v>5.9540679119999993</v>
          </cell>
          <cell r="AZ414">
            <v>2.4490212759999999</v>
          </cell>
          <cell r="BA414">
            <v>133</v>
          </cell>
          <cell r="BB414" t="str">
            <v>SI</v>
          </cell>
          <cell r="BC414">
            <v>0</v>
          </cell>
          <cell r="BD414">
            <v>0</v>
          </cell>
        </row>
        <row r="415">
          <cell r="A415" t="str">
            <v>14445</v>
          </cell>
          <cell r="B415" t="str">
            <v>CAISSE D EPARGNE BRETAGNE-PAYS DE LOIRE</v>
          </cell>
          <cell r="C415" t="str">
            <v>3. Autres (GEA CBD)</v>
          </cell>
          <cell r="D415">
            <v>201212</v>
          </cell>
          <cell r="E415">
            <v>5.2658484845814202E-2</v>
          </cell>
          <cell r="F415">
            <v>0.21257223653797899</v>
          </cell>
          <cell r="G415">
            <v>12.975737085</v>
          </cell>
          <cell r="H415">
            <v>0.68328265465374183</v>
          </cell>
          <cell r="I415">
            <v>2.7582814528872461</v>
          </cell>
          <cell r="O415">
            <v>10063</v>
          </cell>
          <cell r="P415" t="str">
            <v>392640090</v>
          </cell>
          <cell r="Q415" t="str">
            <v>PM</v>
          </cell>
          <cell r="R415" t="str">
            <v>270</v>
          </cell>
          <cell r="S415" t="str">
            <v>01</v>
          </cell>
          <cell r="T415" t="str">
            <v>Etablissement de crédit</v>
          </cell>
          <cell r="U415" t="str">
            <v>201</v>
          </cell>
          <cell r="V415" t="str">
            <v>Banque mutualiste ou coopérative</v>
          </cell>
          <cell r="W415" t="str">
            <v>001</v>
          </cell>
          <cell r="X415" t="str">
            <v>Agrément ACPR</v>
          </cell>
          <cell r="Y415">
            <v>8</v>
          </cell>
          <cell r="Z415" t="str">
            <v>RESTRUCTURATION AVEC REPRISE DE CIB</v>
          </cell>
          <cell r="AA415" t="str">
            <v>FR</v>
          </cell>
          <cell r="AB415" t="str">
            <v> France</v>
          </cell>
          <cell r="AC415" t="str">
            <v>S. BANCAIRE MUTUALISTE ET AUTRES RESEAUX</v>
          </cell>
          <cell r="AD415">
            <v>1163</v>
          </cell>
          <cell r="AE415" t="str">
            <v>GPE BPCE</v>
          </cell>
          <cell r="AF415">
            <v>0</v>
          </cell>
          <cell r="AG415" t="str">
            <v>44000</v>
          </cell>
          <cell r="AH415" t="str">
            <v>FR</v>
          </cell>
          <cell r="AI415" t="str">
            <v/>
          </cell>
          <cell r="AJ415" t="str">
            <v/>
          </cell>
          <cell r="AK415" t="str">
            <v>EC</v>
          </cell>
          <cell r="AL415" t="str">
            <v>Bq mut</v>
          </cell>
          <cell r="AM415" t="str">
            <v>PERSONNE_MORALE_SOCIETE</v>
          </cell>
          <cell r="AN415" t="str">
            <v>BPCE</v>
          </cell>
          <cell r="AO415" t="str">
            <v>Groupes mutualistes</v>
          </cell>
          <cell r="AP415" t="str">
            <v/>
          </cell>
          <cell r="AQ415" t="str">
            <v/>
          </cell>
          <cell r="AR415" t="str">
            <v>FR</v>
          </cell>
          <cell r="AS415" t="str">
            <v>FRANCE</v>
          </cell>
          <cell r="AT415" t="str">
            <v/>
          </cell>
          <cell r="AU415" t="str">
            <v/>
          </cell>
          <cell r="AV415" t="str">
            <v>PERREOL</v>
          </cell>
          <cell r="AW415">
            <v>2762</v>
          </cell>
          <cell r="AX415">
            <v>28.404890721000001</v>
          </cell>
          <cell r="AY415">
            <v>15.684135389</v>
          </cell>
          <cell r="AZ415">
            <v>19.793195835999999</v>
          </cell>
          <cell r="BA415">
            <v>42</v>
          </cell>
          <cell r="BB415" t="str">
            <v>SI</v>
          </cell>
          <cell r="BC415">
            <v>0</v>
          </cell>
          <cell r="BD415">
            <v>1</v>
          </cell>
        </row>
        <row r="416">
          <cell r="A416" t="str">
            <v>14505</v>
          </cell>
          <cell r="B416" t="str">
            <v>CAISSE D EPARGNE LOIRE-CENTRE</v>
          </cell>
          <cell r="C416" t="str">
            <v>3. Autres (GEA CBD)</v>
          </cell>
          <cell r="D416">
            <v>201212</v>
          </cell>
          <cell r="E416">
            <v>5.1353683383007699E-2</v>
          </cell>
          <cell r="F416">
            <v>0.212564050064489</v>
          </cell>
          <cell r="G416">
            <v>6.1706198639999998</v>
          </cell>
          <cell r="H416">
            <v>0.316884058772754</v>
          </cell>
          <cell r="I416">
            <v>1.3116519497002264</v>
          </cell>
          <cell r="O416">
            <v>10148</v>
          </cell>
          <cell r="P416" t="str">
            <v>383952470</v>
          </cell>
          <cell r="Q416" t="str">
            <v>PM</v>
          </cell>
          <cell r="R416" t="str">
            <v>270</v>
          </cell>
          <cell r="S416" t="str">
            <v>01</v>
          </cell>
          <cell r="T416" t="str">
            <v>Etablissement de crédit</v>
          </cell>
          <cell r="U416" t="str">
            <v>201</v>
          </cell>
          <cell r="V416" t="str">
            <v>Banque mutualiste ou coopérative</v>
          </cell>
          <cell r="W416" t="str">
            <v>001</v>
          </cell>
          <cell r="X416" t="str">
            <v>Agrément ACPR</v>
          </cell>
          <cell r="Y416">
            <v>6</v>
          </cell>
          <cell r="Z416" t="str">
            <v>NOUVEL ETABLISSEMENT</v>
          </cell>
          <cell r="AA416" t="str">
            <v>FR</v>
          </cell>
          <cell r="AB416" t="str">
            <v> France</v>
          </cell>
          <cell r="AC416" t="str">
            <v>S. BANCAIRE MUTUALISTE ET AUTRES RESEAUX</v>
          </cell>
          <cell r="AD416">
            <v>1163</v>
          </cell>
          <cell r="AE416" t="str">
            <v>GPE BPCE</v>
          </cell>
          <cell r="AF416">
            <v>0</v>
          </cell>
          <cell r="AG416" t="str">
            <v>45000</v>
          </cell>
          <cell r="AH416" t="str">
            <v>FR</v>
          </cell>
          <cell r="AI416" t="str">
            <v/>
          </cell>
          <cell r="AJ416" t="str">
            <v/>
          </cell>
          <cell r="AK416" t="str">
            <v>EC</v>
          </cell>
          <cell r="AL416" t="str">
            <v>Bq mut</v>
          </cell>
          <cell r="AM416" t="str">
            <v>PERSONNE_MORALE_SOCIETE</v>
          </cell>
          <cell r="AN416" t="str">
            <v>BPCE</v>
          </cell>
          <cell r="AO416" t="str">
            <v>Groupes mutualistes</v>
          </cell>
          <cell r="AP416" t="str">
            <v/>
          </cell>
          <cell r="AQ416" t="str">
            <v/>
          </cell>
          <cell r="AR416" t="str">
            <v>FR</v>
          </cell>
          <cell r="AS416" t="str">
            <v>FRANCE</v>
          </cell>
          <cell r="AT416" t="str">
            <v/>
          </cell>
          <cell r="AU416" t="str">
            <v/>
          </cell>
          <cell r="AV416" t="str">
            <v>AUTHIER</v>
          </cell>
          <cell r="AW416">
            <v>2762</v>
          </cell>
          <cell r="AX416">
            <v>16.366644222999998</v>
          </cell>
          <cell r="AY416">
            <v>8.4571034049999998</v>
          </cell>
          <cell r="AZ416">
            <v>12.139856762000001</v>
          </cell>
          <cell r="BA416">
            <v>78</v>
          </cell>
          <cell r="BB416" t="str">
            <v>SI</v>
          </cell>
          <cell r="BC416">
            <v>0</v>
          </cell>
          <cell r="BD416">
            <v>1</v>
          </cell>
        </row>
        <row r="417">
          <cell r="A417" t="str">
            <v>14506</v>
          </cell>
          <cell r="B417" t="str">
            <v>CRCAM LOIRE - HAUTE-LOIRE</v>
          </cell>
          <cell r="C417" t="str">
            <v>3. Autres (GEA CBD)</v>
          </cell>
          <cell r="D417">
            <v>201212</v>
          </cell>
          <cell r="E417">
            <v>4.0500000000000001E-2</v>
          </cell>
          <cell r="F417">
            <v>0.16639999999999999</v>
          </cell>
          <cell r="G417">
            <v>5.6051399999999996</v>
          </cell>
          <cell r="H417">
            <v>0.22700816999999998</v>
          </cell>
          <cell r="I417">
            <v>0.9326952959999999</v>
          </cell>
          <cell r="J417">
            <v>3.5200000000000002E-2</v>
          </cell>
          <cell r="K417">
            <v>0.43659999999999999</v>
          </cell>
          <cell r="L417">
            <v>1.80955</v>
          </cell>
          <cell r="M417">
            <v>6.3696160000000002E-2</v>
          </cell>
          <cell r="N417">
            <v>0.79004953</v>
          </cell>
          <cell r="O417">
            <v>10160</v>
          </cell>
          <cell r="P417" t="str">
            <v>380386854</v>
          </cell>
          <cell r="Q417" t="str">
            <v>PM</v>
          </cell>
          <cell r="R417" t="str">
            <v>210</v>
          </cell>
          <cell r="S417" t="str">
            <v>01</v>
          </cell>
          <cell r="T417" t="str">
            <v>Etablissement de crédit</v>
          </cell>
          <cell r="U417" t="str">
            <v>201</v>
          </cell>
          <cell r="V417" t="str">
            <v>Banque mutualiste ou coopérative</v>
          </cell>
          <cell r="W417" t="str">
            <v>001</v>
          </cell>
          <cell r="X417" t="str">
            <v>Agrément ACPR</v>
          </cell>
          <cell r="Y417">
            <v>8</v>
          </cell>
          <cell r="Z417" t="str">
            <v>RESTRUCTURATION AVEC REPRISE DE CIB</v>
          </cell>
          <cell r="AA417" t="str">
            <v>FR</v>
          </cell>
          <cell r="AB417" t="str">
            <v> France</v>
          </cell>
          <cell r="AC417" t="str">
            <v>S. BANCAIRE MUTUALISTE ET AUTRES RESEAUX</v>
          </cell>
          <cell r="AD417">
            <v>27</v>
          </cell>
          <cell r="AE417" t="str">
            <v>GPE CREDIT AGRICOLE</v>
          </cell>
          <cell r="AF417">
            <v>0</v>
          </cell>
          <cell r="AG417" t="str">
            <v>42000</v>
          </cell>
          <cell r="AH417" t="str">
            <v>FR</v>
          </cell>
          <cell r="AI417" t="str">
            <v/>
          </cell>
          <cell r="AJ417" t="str">
            <v/>
          </cell>
          <cell r="AK417" t="str">
            <v>EC</v>
          </cell>
          <cell r="AL417" t="str">
            <v>Bq mut</v>
          </cell>
          <cell r="AM417" t="str">
            <v>PERSONNE_MORALE_SOCIETE</v>
          </cell>
          <cell r="AN417" t="str">
            <v>CREDIT AGRICOLE</v>
          </cell>
          <cell r="AO417" t="str">
            <v>Groupes mutualistes</v>
          </cell>
          <cell r="AP417" t="str">
            <v/>
          </cell>
          <cell r="AQ417" t="str">
            <v/>
          </cell>
          <cell r="AR417" t="str">
            <v>FR</v>
          </cell>
          <cell r="AS417" t="str">
            <v>FRANCE</v>
          </cell>
          <cell r="AT417" t="str">
            <v/>
          </cell>
          <cell r="AU417" t="str">
            <v/>
          </cell>
          <cell r="AV417" t="str">
            <v>RABIER</v>
          </cell>
          <cell r="AW417">
            <v>2761</v>
          </cell>
          <cell r="AX417">
            <v>9.9922943320000002</v>
          </cell>
          <cell r="AY417">
            <v>6.5227618640000005</v>
          </cell>
          <cell r="AZ417">
            <v>2.9333848110000003</v>
          </cell>
          <cell r="BA417">
            <v>118</v>
          </cell>
          <cell r="BB417" t="str">
            <v>SI</v>
          </cell>
          <cell r="BC417">
            <v>0</v>
          </cell>
          <cell r="BD417">
            <v>0</v>
          </cell>
        </row>
        <row r="418">
          <cell r="A418" t="str">
            <v>14607</v>
          </cell>
          <cell r="B418" t="str">
            <v>BANQUE POPULAIRE PROVENCALE ET CORSE</v>
          </cell>
          <cell r="C418" t="str">
            <v>3. Autres (GEA CBD)</v>
          </cell>
          <cell r="D418">
            <v>201212</v>
          </cell>
          <cell r="E418">
            <v>5.84722610361052E-2</v>
          </cell>
          <cell r="F418">
            <v>0.13423375440386601</v>
          </cell>
          <cell r="G418">
            <v>3.5733903100000002</v>
          </cell>
          <cell r="H418">
            <v>0.20894421099020888</v>
          </cell>
          <cell r="I418">
            <v>0.47966959726169461</v>
          </cell>
          <cell r="J418">
            <v>6.2494810658889198E-2</v>
          </cell>
          <cell r="K418">
            <v>0.44058213089937798</v>
          </cell>
          <cell r="L418">
            <v>0.93965866899999995</v>
          </cell>
          <cell r="M418">
            <v>5.8723790603138835E-2</v>
          </cell>
          <cell r="N418">
            <v>0.41399681870609328</v>
          </cell>
          <cell r="O418">
            <v>10325</v>
          </cell>
          <cell r="P418" t="str">
            <v>058801481</v>
          </cell>
          <cell r="Q418" t="str">
            <v>PM</v>
          </cell>
          <cell r="R418" t="str">
            <v>202</v>
          </cell>
          <cell r="S418" t="str">
            <v>01</v>
          </cell>
          <cell r="T418" t="str">
            <v>Etablissement de crédit</v>
          </cell>
          <cell r="U418" t="str">
            <v>201</v>
          </cell>
          <cell r="V418" t="str">
            <v>Banque mutualiste ou coopérative</v>
          </cell>
          <cell r="W418" t="str">
            <v>001</v>
          </cell>
          <cell r="X418" t="str">
            <v>Agrément ACPR</v>
          </cell>
          <cell r="Y418">
            <v>6</v>
          </cell>
          <cell r="Z418" t="str">
            <v>NOUVEL ETABLISSEMENT</v>
          </cell>
          <cell r="AA418" t="str">
            <v>FR</v>
          </cell>
          <cell r="AB418" t="str">
            <v> France</v>
          </cell>
          <cell r="AC418" t="str">
            <v>S. BANCAIRE MUTUALISTE ET AUTRES RESEAUX</v>
          </cell>
          <cell r="AD418">
            <v>1163</v>
          </cell>
          <cell r="AE418" t="str">
            <v>GPE BPCE</v>
          </cell>
          <cell r="AF418">
            <v>0</v>
          </cell>
          <cell r="AG418" t="str">
            <v>13008</v>
          </cell>
          <cell r="AH418" t="str">
            <v>FR</v>
          </cell>
          <cell r="AI418" t="str">
            <v/>
          </cell>
          <cell r="AJ418" t="str">
            <v/>
          </cell>
          <cell r="AK418" t="str">
            <v>EC</v>
          </cell>
          <cell r="AL418" t="str">
            <v>Bq mut</v>
          </cell>
          <cell r="AM418" t="str">
            <v>PERSONNE_MORALE_SOCIETE</v>
          </cell>
          <cell r="AN418" t="str">
            <v>BPCE</v>
          </cell>
          <cell r="AO418" t="str">
            <v>Groupes mutualistes</v>
          </cell>
          <cell r="AP418" t="str">
            <v/>
          </cell>
          <cell r="AQ418" t="str">
            <v/>
          </cell>
          <cell r="AR418" t="str">
            <v>FR</v>
          </cell>
          <cell r="AS418" t="str">
            <v>FRANCE</v>
          </cell>
          <cell r="AT418" t="str">
            <v/>
          </cell>
          <cell r="AU418" t="str">
            <v/>
          </cell>
          <cell r="AV418" t="str">
            <v>DOSSEH</v>
          </cell>
          <cell r="AW418">
            <v>2762</v>
          </cell>
          <cell r="AX418">
            <v>5.020979488</v>
          </cell>
          <cell r="AY418">
            <v>3.1097514959999999</v>
          </cell>
          <cell r="AZ418">
            <v>3.0377022059999996</v>
          </cell>
          <cell r="BA418">
            <v>170</v>
          </cell>
          <cell r="BB418" t="str">
            <v>SI</v>
          </cell>
          <cell r="BC418">
            <v>0</v>
          </cell>
          <cell r="BD418">
            <v>1</v>
          </cell>
        </row>
        <row r="419">
          <cell r="A419" t="str">
            <v>14706</v>
          </cell>
          <cell r="B419" t="str">
            <v>CRCAM ATLANTIQUE VENDEE</v>
          </cell>
          <cell r="C419" t="str">
            <v>3. Autres (GEA CBD)</v>
          </cell>
          <cell r="D419">
            <v>201212</v>
          </cell>
          <cell r="E419">
            <v>4.2900000000000001E-2</v>
          </cell>
          <cell r="F419">
            <v>0.15909999999999999</v>
          </cell>
          <cell r="G419">
            <v>11.823864</v>
          </cell>
          <cell r="H419">
            <v>0.50724376560000006</v>
          </cell>
          <cell r="I419">
            <v>1.8811767624</v>
          </cell>
          <cell r="J419">
            <v>3.1099999999999999E-2</v>
          </cell>
          <cell r="K419">
            <v>0.43830000000000002</v>
          </cell>
          <cell r="L419">
            <v>4.0280630000000004</v>
          </cell>
          <cell r="M419">
            <v>0.12527275930000001</v>
          </cell>
          <cell r="N419">
            <v>1.7655000129000002</v>
          </cell>
          <cell r="O419">
            <v>10532</v>
          </cell>
          <cell r="P419" t="str">
            <v>440242469</v>
          </cell>
          <cell r="Q419" t="str">
            <v>PM</v>
          </cell>
          <cell r="R419" t="str">
            <v>210</v>
          </cell>
          <cell r="S419" t="str">
            <v>01</v>
          </cell>
          <cell r="T419" t="str">
            <v>Etablissement de crédit</v>
          </cell>
          <cell r="U419" t="str">
            <v>201</v>
          </cell>
          <cell r="V419" t="str">
            <v>Banque mutualiste ou coopérative</v>
          </cell>
          <cell r="W419" t="str">
            <v>001</v>
          </cell>
          <cell r="X419" t="str">
            <v>Agrément ACPR</v>
          </cell>
          <cell r="Y419">
            <v>8</v>
          </cell>
          <cell r="Z419" t="str">
            <v>RESTRUCTURATION AVEC REPRISE DE CIB</v>
          </cell>
          <cell r="AA419" t="str">
            <v>FR</v>
          </cell>
          <cell r="AB419" t="str">
            <v> France</v>
          </cell>
          <cell r="AC419" t="str">
            <v>S. BANCAIRE MUTUALISTE ET AUTRES RESEAUX</v>
          </cell>
          <cell r="AD419">
            <v>27</v>
          </cell>
          <cell r="AE419" t="str">
            <v>GPE CREDIT AGRICOLE</v>
          </cell>
          <cell r="AF419">
            <v>0</v>
          </cell>
          <cell r="AG419" t="str">
            <v>44000</v>
          </cell>
          <cell r="AH419" t="str">
            <v>FR</v>
          </cell>
          <cell r="AI419" t="str">
            <v/>
          </cell>
          <cell r="AJ419" t="str">
            <v/>
          </cell>
          <cell r="AK419" t="str">
            <v>EC</v>
          </cell>
          <cell r="AL419" t="str">
            <v>Bq mut</v>
          </cell>
          <cell r="AM419" t="str">
            <v>PERSONNE_MORALE_SOCIETE</v>
          </cell>
          <cell r="AN419" t="str">
            <v>CREDIT AGRICOLE</v>
          </cell>
          <cell r="AO419" t="str">
            <v>Groupes mutualistes</v>
          </cell>
          <cell r="AP419" t="str">
            <v/>
          </cell>
          <cell r="AQ419" t="str">
            <v/>
          </cell>
          <cell r="AR419" t="str">
            <v>FR</v>
          </cell>
          <cell r="AS419" t="str">
            <v>FRANCE</v>
          </cell>
          <cell r="AT419" t="str">
            <v/>
          </cell>
          <cell r="AU419" t="str">
            <v/>
          </cell>
          <cell r="AV419" t="str">
            <v>RABIER</v>
          </cell>
          <cell r="AW419">
            <v>2761</v>
          </cell>
          <cell r="AX419">
            <v>18.580111258999999</v>
          </cell>
          <cell r="AY419">
            <v>13.981658631999998</v>
          </cell>
          <cell r="AZ419">
            <v>4.3702815130000001</v>
          </cell>
          <cell r="BA419">
            <v>69</v>
          </cell>
          <cell r="BB419" t="str">
            <v>SI</v>
          </cell>
          <cell r="BC419">
            <v>0</v>
          </cell>
          <cell r="BD419">
            <v>0</v>
          </cell>
        </row>
        <row r="420">
          <cell r="A420" t="str">
            <v>14707</v>
          </cell>
          <cell r="B420" t="str">
            <v>BQUE POPULAIRE ALSACE LORRAINE CHAMPAGNE</v>
          </cell>
          <cell r="C420" t="str">
            <v>3. Autres (GEA CBD)</v>
          </cell>
          <cell r="D420">
            <v>201212</v>
          </cell>
          <cell r="E420">
            <v>0.103914360050241</v>
          </cell>
          <cell r="F420">
            <v>0.1468223805993</v>
          </cell>
          <cell r="G420">
            <v>8.3516028389999999</v>
          </cell>
          <cell r="H420">
            <v>0.86785146440846095</v>
          </cell>
          <cell r="I420">
            <v>1.2262022106418524</v>
          </cell>
          <cell r="J420">
            <v>7.9170884627379395E-2</v>
          </cell>
          <cell r="K420">
            <v>0.44301923243775698</v>
          </cell>
          <cell r="L420">
            <v>2.9293674160000003</v>
          </cell>
          <cell r="M420">
            <v>0.23192060972334053</v>
          </cell>
          <cell r="N420">
            <v>1.2977661041644957</v>
          </cell>
          <cell r="O420">
            <v>10537</v>
          </cell>
          <cell r="P420" t="str">
            <v>356801571</v>
          </cell>
          <cell r="Q420" t="str">
            <v>PM</v>
          </cell>
          <cell r="R420" t="str">
            <v>202</v>
          </cell>
          <cell r="S420" t="str">
            <v>01</v>
          </cell>
          <cell r="T420" t="str">
            <v>Etablissement de crédit</v>
          </cell>
          <cell r="U420" t="str">
            <v>201</v>
          </cell>
          <cell r="V420" t="str">
            <v>Banque mutualiste ou coopérative</v>
          </cell>
          <cell r="W420" t="str">
            <v>001</v>
          </cell>
          <cell r="X420" t="str">
            <v>Agrément ACPR</v>
          </cell>
          <cell r="Y420">
            <v>6</v>
          </cell>
          <cell r="Z420" t="str">
            <v>NOUVEL ETABLISSEMENT</v>
          </cell>
          <cell r="AA420" t="str">
            <v>FR</v>
          </cell>
          <cell r="AB420" t="str">
            <v> France</v>
          </cell>
          <cell r="AC420" t="str">
            <v>S. BANCAIRE MUTUALISTE ET AUTRES RESEAUX</v>
          </cell>
          <cell r="AD420">
            <v>1163</v>
          </cell>
          <cell r="AE420" t="str">
            <v>GPE BPCE</v>
          </cell>
          <cell r="AF420">
            <v>0</v>
          </cell>
          <cell r="AG420" t="str">
            <v>57000</v>
          </cell>
          <cell r="AH420" t="str">
            <v>FR</v>
          </cell>
          <cell r="AI420" t="str">
            <v/>
          </cell>
          <cell r="AJ420" t="str">
            <v/>
          </cell>
          <cell r="AK420" t="str">
            <v>EC</v>
          </cell>
          <cell r="AL420" t="str">
            <v>Bq mut</v>
          </cell>
          <cell r="AM420" t="str">
            <v>PERSONNE_MORALE_SOCIETE</v>
          </cell>
          <cell r="AN420" t="str">
            <v>BPCE</v>
          </cell>
          <cell r="AO420" t="str">
            <v>Groupes mutualistes</v>
          </cell>
          <cell r="AP420" t="str">
            <v/>
          </cell>
          <cell r="AQ420" t="str">
            <v/>
          </cell>
          <cell r="AR420" t="str">
            <v>FR</v>
          </cell>
          <cell r="AS420" t="str">
            <v>FRANCE</v>
          </cell>
          <cell r="AT420" t="str">
            <v/>
          </cell>
          <cell r="AU420" t="str">
            <v/>
          </cell>
          <cell r="AV420" t="str">
            <v>MOURJANE</v>
          </cell>
          <cell r="AW420">
            <v>2762</v>
          </cell>
          <cell r="AX420">
            <v>20.591590140000001</v>
          </cell>
          <cell r="AY420">
            <v>13.7459837</v>
          </cell>
          <cell r="AZ420">
            <v>13.585083002000001</v>
          </cell>
          <cell r="BA420">
            <v>59</v>
          </cell>
          <cell r="BB420" t="str">
            <v>SI</v>
          </cell>
          <cell r="BC420">
            <v>0</v>
          </cell>
          <cell r="BD420">
            <v>1</v>
          </cell>
        </row>
        <row r="421">
          <cell r="A421" t="str">
            <v>14806</v>
          </cell>
          <cell r="B421" t="str">
            <v>CRCAM CENTRE LOIRE</v>
          </cell>
          <cell r="C421" t="str">
            <v>3. Autres (GEA CBD)</v>
          </cell>
          <cell r="D421">
            <v>201212</v>
          </cell>
          <cell r="E421">
            <v>4.4499999999999998E-2</v>
          </cell>
          <cell r="F421">
            <v>0.16700000000000001</v>
          </cell>
          <cell r="G421">
            <v>9.559132</v>
          </cell>
          <cell r="H421">
            <v>0.42538137399999998</v>
          </cell>
          <cell r="I421">
            <v>1.5963750440000002</v>
          </cell>
          <cell r="J421">
            <v>4.0599999999999997E-2</v>
          </cell>
          <cell r="K421">
            <v>0.41470000000000001</v>
          </cell>
          <cell r="L421">
            <v>3.5431550000000001</v>
          </cell>
          <cell r="M421">
            <v>0.14385209299999999</v>
          </cell>
          <cell r="N421">
            <v>1.4693463785</v>
          </cell>
          <cell r="O421">
            <v>10711</v>
          </cell>
          <cell r="P421" t="str">
            <v>398824714</v>
          </cell>
          <cell r="Q421" t="str">
            <v>PM</v>
          </cell>
          <cell r="R421" t="str">
            <v>210</v>
          </cell>
          <cell r="S421" t="str">
            <v>01</v>
          </cell>
          <cell r="T421" t="str">
            <v>Etablissement de crédit</v>
          </cell>
          <cell r="U421" t="str">
            <v>201</v>
          </cell>
          <cell r="V421" t="str">
            <v>Banque mutualiste ou coopérative</v>
          </cell>
          <cell r="W421" t="str">
            <v>001</v>
          </cell>
          <cell r="X421" t="str">
            <v>Agrément ACPR</v>
          </cell>
          <cell r="Y421">
            <v>8</v>
          </cell>
          <cell r="Z421" t="str">
            <v>RESTRUCTURATION AVEC REPRISE DE CIB</v>
          </cell>
          <cell r="AA421" t="str">
            <v>FR</v>
          </cell>
          <cell r="AB421" t="str">
            <v> France</v>
          </cell>
          <cell r="AC421" t="str">
            <v>S. BANCAIRE MUTUALISTE ET AUTRES RESEAUX</v>
          </cell>
          <cell r="AD421">
            <v>27</v>
          </cell>
          <cell r="AE421" t="str">
            <v>GPE CREDIT AGRICOLE</v>
          </cell>
          <cell r="AF421">
            <v>0</v>
          </cell>
          <cell r="AG421" t="str">
            <v>18000</v>
          </cell>
          <cell r="AH421" t="str">
            <v>FR</v>
          </cell>
          <cell r="AI421" t="str">
            <v/>
          </cell>
          <cell r="AJ421" t="str">
            <v/>
          </cell>
          <cell r="AK421" t="str">
            <v>EC</v>
          </cell>
          <cell r="AL421" t="str">
            <v>Bq mut</v>
          </cell>
          <cell r="AM421" t="str">
            <v>PERSONNE_MORALE_SOCIETE</v>
          </cell>
          <cell r="AN421" t="str">
            <v>CREDIT AGRICOLE</v>
          </cell>
          <cell r="AO421" t="str">
            <v>Groupes mutualistes</v>
          </cell>
          <cell r="AP421" t="str">
            <v/>
          </cell>
          <cell r="AQ421" t="str">
            <v/>
          </cell>
          <cell r="AR421" t="str">
            <v>FR</v>
          </cell>
          <cell r="AS421" t="str">
            <v>FRANCE</v>
          </cell>
          <cell r="AT421" t="str">
            <v/>
          </cell>
          <cell r="AU421" t="str">
            <v/>
          </cell>
          <cell r="AV421" t="str">
            <v>MIODOWNICK</v>
          </cell>
          <cell r="AW421">
            <v>2761</v>
          </cell>
          <cell r="AX421">
            <v>14.178114987999999</v>
          </cell>
          <cell r="AY421">
            <v>11.079405798</v>
          </cell>
          <cell r="AZ421">
            <v>4.0235469860000004</v>
          </cell>
          <cell r="BA421">
            <v>89</v>
          </cell>
          <cell r="BB421" t="str">
            <v>SI</v>
          </cell>
          <cell r="BC421">
            <v>0</v>
          </cell>
          <cell r="BD421">
            <v>0</v>
          </cell>
        </row>
        <row r="422">
          <cell r="A422" t="str">
            <v>15135</v>
          </cell>
          <cell r="B422" t="str">
            <v>CAISSE EPARG LORRAINE CHAMPAGNE ARDENNE</v>
          </cell>
          <cell r="C422" t="str">
            <v>3. Autres (GEA CBD)</v>
          </cell>
          <cell r="D422">
            <v>201212</v>
          </cell>
          <cell r="E422">
            <v>5.5477961594973799E-2</v>
          </cell>
          <cell r="F422">
            <v>0.21090918807564299</v>
          </cell>
          <cell r="G422">
            <v>7.3652811590000002</v>
          </cell>
          <cell r="H422">
            <v>0.40861078527518613</v>
          </cell>
          <cell r="I422">
            <v>1.5534054691935208</v>
          </cell>
          <cell r="O422">
            <v>1301</v>
          </cell>
          <cell r="P422" t="str">
            <v>775618622</v>
          </cell>
          <cell r="Q422" t="str">
            <v>PM</v>
          </cell>
          <cell r="R422" t="str">
            <v>270</v>
          </cell>
          <cell r="S422" t="str">
            <v>01</v>
          </cell>
          <cell r="T422" t="str">
            <v>Etablissement de crédit</v>
          </cell>
          <cell r="U422" t="str">
            <v>201</v>
          </cell>
          <cell r="V422" t="str">
            <v>Banque mutualiste ou coopérative</v>
          </cell>
          <cell r="W422" t="str">
            <v>001</v>
          </cell>
          <cell r="X422" t="str">
            <v>Agrément ACPR</v>
          </cell>
          <cell r="Y422">
            <v>6</v>
          </cell>
          <cell r="Z422" t="str">
            <v>NOUVEL ETABLISSEMENT</v>
          </cell>
          <cell r="AA422" t="str">
            <v>FR</v>
          </cell>
          <cell r="AB422" t="str">
            <v> France</v>
          </cell>
          <cell r="AC422" t="str">
            <v>S. BANCAIRE MUTUALISTE ET AUTRES RESEAUX</v>
          </cell>
          <cell r="AD422">
            <v>1163</v>
          </cell>
          <cell r="AE422" t="str">
            <v>GPE BPCE</v>
          </cell>
          <cell r="AF422">
            <v>0</v>
          </cell>
          <cell r="AG422" t="str">
            <v>57000</v>
          </cell>
          <cell r="AH422" t="str">
            <v>FR</v>
          </cell>
          <cell r="AI422" t="str">
            <v/>
          </cell>
          <cell r="AJ422" t="str">
            <v/>
          </cell>
          <cell r="AK422" t="str">
            <v>EC</v>
          </cell>
          <cell r="AL422" t="str">
            <v>Bq mut</v>
          </cell>
          <cell r="AM422" t="str">
            <v>PERSONNE_MORALE_SOCIETE</v>
          </cell>
          <cell r="AN422" t="str">
            <v>BPCE</v>
          </cell>
          <cell r="AO422" t="str">
            <v>Groupes mutualistes</v>
          </cell>
          <cell r="AP422" t="str">
            <v/>
          </cell>
          <cell r="AQ422" t="str">
            <v/>
          </cell>
          <cell r="AR422" t="str">
            <v>FR</v>
          </cell>
          <cell r="AS422" t="str">
            <v>FRANCE</v>
          </cell>
          <cell r="AT422" t="str">
            <v/>
          </cell>
          <cell r="AU422" t="str">
            <v/>
          </cell>
          <cell r="AV422" t="str">
            <v>CISSOKHO-COULIBALY</v>
          </cell>
          <cell r="AW422">
            <v>2762</v>
          </cell>
          <cell r="AX422">
            <v>19.191407436999999</v>
          </cell>
          <cell r="AY422">
            <v>9.8210047290000002</v>
          </cell>
          <cell r="AZ422">
            <v>13.519708416999999</v>
          </cell>
          <cell r="BA422">
            <v>66</v>
          </cell>
          <cell r="BB422" t="str">
            <v>SI</v>
          </cell>
          <cell r="BC422">
            <v>0</v>
          </cell>
          <cell r="BD422">
            <v>1</v>
          </cell>
        </row>
        <row r="423">
          <cell r="A423" t="str">
            <v>15298</v>
          </cell>
          <cell r="B423" t="str">
            <v>RBC INVESTOR SERVICES BANK FRANCE SA</v>
          </cell>
          <cell r="C423" t="str">
            <v>4. Autres (GEA hors CBD)</v>
          </cell>
          <cell r="D423">
            <v>201212</v>
          </cell>
          <cell r="E423">
            <v>6.7999999999999996E-3</v>
          </cell>
          <cell r="F423">
            <v>0.36320000000000002</v>
          </cell>
          <cell r="G423">
            <v>1.0075129039999999</v>
          </cell>
          <cell r="H423">
            <v>6.8510877471999994E-3</v>
          </cell>
          <cell r="I423">
            <v>0.36592868673279999</v>
          </cell>
          <cell r="O423">
            <v>11513</v>
          </cell>
          <cell r="P423" t="str">
            <v>479163305</v>
          </cell>
          <cell r="Q423" t="str">
            <v>PM</v>
          </cell>
          <cell r="R423" t="str">
            <v>128</v>
          </cell>
          <cell r="S423" t="str">
            <v>01</v>
          </cell>
          <cell r="T423" t="str">
            <v>Etablissement de crédit</v>
          </cell>
          <cell r="U423" t="str">
            <v>200</v>
          </cell>
          <cell r="V423" t="str">
            <v>Banque</v>
          </cell>
          <cell r="W423" t="str">
            <v>001</v>
          </cell>
          <cell r="X423" t="str">
            <v>Agrément ACPR</v>
          </cell>
          <cell r="Y423">
            <v>6</v>
          </cell>
          <cell r="Z423" t="str">
            <v>NOUVEL ETABLISSEMENT</v>
          </cell>
          <cell r="AA423" t="str">
            <v>CA</v>
          </cell>
          <cell r="AB423" t="str">
            <v> Canada</v>
          </cell>
          <cell r="AC423" t="str">
            <v>S. BANCAIRE ETRANGER AUTRES PAYS OCDE</v>
          </cell>
          <cell r="AD423">
            <v>144</v>
          </cell>
          <cell r="AE423" t="str">
            <v>GPE ROYAL BANK OF CANADA</v>
          </cell>
          <cell r="AF423">
            <v>1</v>
          </cell>
          <cell r="AG423" t="str">
            <v>75002</v>
          </cell>
          <cell r="AH423" t="str">
            <v>FR</v>
          </cell>
          <cell r="AI423" t="str">
            <v/>
          </cell>
          <cell r="AJ423" t="str">
            <v/>
          </cell>
          <cell r="AK423" t="str">
            <v>EC</v>
          </cell>
          <cell r="AL423" t="str">
            <v>Banque</v>
          </cell>
          <cell r="AM423" t="str">
            <v>PERSONNE_MORALE_SOCIETE</v>
          </cell>
          <cell r="AN423" t="str">
            <v>ROYAL BANK OF CANADA</v>
          </cell>
          <cell r="AO423" t="str">
            <v>Grands groupes bancaires privés</v>
          </cell>
          <cell r="AP423" t="str">
            <v>OUI</v>
          </cell>
          <cell r="AQ423" t="str">
            <v/>
          </cell>
          <cell r="AR423" t="str">
            <v>ETR</v>
          </cell>
          <cell r="AS423" t="str">
            <v>FRANCE</v>
          </cell>
          <cell r="AT423" t="str">
            <v/>
          </cell>
          <cell r="AU423" t="str">
            <v/>
          </cell>
          <cell r="AV423" t="str">
            <v>TIMERA</v>
          </cell>
          <cell r="AW423">
            <v>2752</v>
          </cell>
          <cell r="AX423">
            <v>1.411887143</v>
          </cell>
          <cell r="AY423">
            <v>0.10456486999999999</v>
          </cell>
          <cell r="AZ423">
            <v>1.1171808009999999</v>
          </cell>
          <cell r="BA423">
            <v>274</v>
          </cell>
          <cell r="BB423" t="str">
            <v>SI</v>
          </cell>
          <cell r="BC423">
            <v>0</v>
          </cell>
          <cell r="BD423">
            <v>1</v>
          </cell>
        </row>
        <row r="424">
          <cell r="A424" t="str">
            <v>15348</v>
          </cell>
          <cell r="B424" t="str">
            <v>CRC MARIT MUTUEL DE LA REGION NORD</v>
          </cell>
          <cell r="C424" t="str">
            <v>3. Autres (GEA CBD)</v>
          </cell>
          <cell r="D424">
            <v>201212</v>
          </cell>
          <cell r="E424">
            <v>0.20068</v>
          </cell>
          <cell r="F424">
            <v>0.11796</v>
          </cell>
          <cell r="G424">
            <v>2.9824751E-2</v>
          </cell>
          <cell r="H424">
            <v>5.9852310306799999E-3</v>
          </cell>
          <cell r="I424">
            <v>3.5181276279599998E-3</v>
          </cell>
          <cell r="J424">
            <v>0.74570999999999998</v>
          </cell>
          <cell r="K424">
            <v>0.63263000000000003</v>
          </cell>
          <cell r="L424">
            <v>1.0267439E-2</v>
          </cell>
          <cell r="M424">
            <v>7.6565319366899993E-3</v>
          </cell>
          <cell r="N424">
            <v>6.4954899345700005E-3</v>
          </cell>
          <cell r="O424">
            <v>11564</v>
          </cell>
          <cell r="P424" t="str">
            <v>783948474</v>
          </cell>
          <cell r="Q424" t="str">
            <v>PM</v>
          </cell>
          <cell r="R424" t="str">
            <v>230</v>
          </cell>
          <cell r="S424" t="str">
            <v>01</v>
          </cell>
          <cell r="T424" t="str">
            <v>Etablissement de crédit</v>
          </cell>
          <cell r="U424" t="str">
            <v>201</v>
          </cell>
          <cell r="V424" t="str">
            <v>Banque mutualiste ou coopérative</v>
          </cell>
          <cell r="W424" t="str">
            <v>001</v>
          </cell>
          <cell r="X424" t="str">
            <v>Agrément ACPR</v>
          </cell>
          <cell r="Y424">
            <v>6</v>
          </cell>
          <cell r="Z424" t="str">
            <v>NOUVEL ETABLISSEMENT</v>
          </cell>
          <cell r="AA424" t="str">
            <v>FR</v>
          </cell>
          <cell r="AB424" t="str">
            <v> France</v>
          </cell>
          <cell r="AC424" t="str">
            <v>S. BANCAIRE MUTUALISTE ET AUTRES RESEAUX</v>
          </cell>
          <cell r="AD424">
            <v>1163</v>
          </cell>
          <cell r="AE424" t="str">
            <v>GPE BPCE</v>
          </cell>
          <cell r="AF424">
            <v>0</v>
          </cell>
          <cell r="AG424" t="str">
            <v>62200</v>
          </cell>
          <cell r="AH424" t="str">
            <v>FR</v>
          </cell>
          <cell r="AI424" t="str">
            <v/>
          </cell>
          <cell r="AJ424" t="str">
            <v/>
          </cell>
          <cell r="AK424" t="str">
            <v>EC</v>
          </cell>
          <cell r="AL424" t="str">
            <v>Bq mut</v>
          </cell>
          <cell r="AM424" t="str">
            <v>PERSONNE_MORALE_SOCIETE</v>
          </cell>
          <cell r="AN424" t="str">
            <v>BPCE</v>
          </cell>
          <cell r="AO424" t="str">
            <v>Groupes mutualistes</v>
          </cell>
          <cell r="AP424" t="str">
            <v/>
          </cell>
          <cell r="AQ424" t="str">
            <v/>
          </cell>
          <cell r="AR424" t="str">
            <v>FR</v>
          </cell>
          <cell r="AS424" t="str">
            <v>FRANCE</v>
          </cell>
          <cell r="AT424" t="str">
            <v/>
          </cell>
          <cell r="AU424" t="str">
            <v/>
          </cell>
          <cell r="AV424" t="str">
            <v>BODIAN</v>
          </cell>
          <cell r="AW424">
            <v>2762</v>
          </cell>
          <cell r="AX424">
            <v>3.6365694000000004E-2</v>
          </cell>
          <cell r="AY424">
            <v>3.1615470999999999E-2</v>
          </cell>
          <cell r="BA424">
            <v>570</v>
          </cell>
          <cell r="BB424" t="str">
            <v>SI</v>
          </cell>
          <cell r="BC424">
            <v>0</v>
          </cell>
          <cell r="BD424">
            <v>1</v>
          </cell>
        </row>
        <row r="425">
          <cell r="A425" t="str">
            <v>15429</v>
          </cell>
          <cell r="B425" t="str">
            <v>CAISSE AGRIC CREDIT MUTUEL</v>
          </cell>
          <cell r="C425" t="str">
            <v>3. Autres (GEA CBD)</v>
          </cell>
          <cell r="D425">
            <v>201212</v>
          </cell>
          <cell r="E425">
            <v>0.96970000000000001</v>
          </cell>
          <cell r="F425">
            <v>0.86260000000000003</v>
          </cell>
          <cell r="G425">
            <v>9.1745699999999999E-4</v>
          </cell>
          <cell r="H425">
            <v>8.8965805290000001E-4</v>
          </cell>
          <cell r="I425">
            <v>7.9139840820000007E-4</v>
          </cell>
          <cell r="O425">
            <v>11657</v>
          </cell>
          <cell r="P425" t="str">
            <v>778200741</v>
          </cell>
          <cell r="Q425" t="str">
            <v>PM</v>
          </cell>
          <cell r="R425" t="str">
            <v>250</v>
          </cell>
          <cell r="S425" t="str">
            <v>01</v>
          </cell>
          <cell r="T425" t="str">
            <v>Etablissement de crédit</v>
          </cell>
          <cell r="U425" t="str">
            <v>201</v>
          </cell>
          <cell r="V425" t="str">
            <v>Banque mutualiste ou coopérative</v>
          </cell>
          <cell r="W425" t="str">
            <v>001</v>
          </cell>
          <cell r="X425" t="str">
            <v>Agrément ACPR</v>
          </cell>
          <cell r="Y425">
            <v>6</v>
          </cell>
          <cell r="Z425" t="str">
            <v>NOUVEL ETABLISSEMENT</v>
          </cell>
          <cell r="AA425" t="str">
            <v>FR</v>
          </cell>
          <cell r="AB425" t="str">
            <v> France</v>
          </cell>
          <cell r="AC425" t="str">
            <v>S. BANCAIRE MUTUALISTE ET AUTRES RESEAUX</v>
          </cell>
          <cell r="AD425">
            <v>29</v>
          </cell>
          <cell r="AE425" t="str">
            <v>GPE CREDIT MUTUEL</v>
          </cell>
          <cell r="AF425">
            <v>0</v>
          </cell>
          <cell r="AG425" t="str">
            <v>21000</v>
          </cell>
          <cell r="AH425" t="str">
            <v>FR</v>
          </cell>
          <cell r="AI425" t="str">
            <v/>
          </cell>
          <cell r="AJ425" t="str">
            <v/>
          </cell>
          <cell r="AK425" t="str">
            <v>EC</v>
          </cell>
          <cell r="AL425" t="str">
            <v>Bq mut</v>
          </cell>
          <cell r="AM425" t="str">
            <v>PERSONNE_MORALE_SOCIETE</v>
          </cell>
          <cell r="AN425" t="str">
            <v>CREDIT MUTUEL</v>
          </cell>
          <cell r="AO425" t="str">
            <v>Groupes mutualistes</v>
          </cell>
          <cell r="AP425" t="str">
            <v/>
          </cell>
          <cell r="AQ425" t="str">
            <v/>
          </cell>
          <cell r="AR425" t="str">
            <v>FR</v>
          </cell>
          <cell r="AS425" t="str">
            <v>FRANCE</v>
          </cell>
          <cell r="AT425" t="str">
            <v/>
          </cell>
          <cell r="AU425" t="str">
            <v/>
          </cell>
          <cell r="AV425" t="str">
            <v>KRAUSE</v>
          </cell>
          <cell r="AW425">
            <v>2763</v>
          </cell>
          <cell r="AX425">
            <v>3.0925333029999997</v>
          </cell>
          <cell r="AY425">
            <v>0</v>
          </cell>
          <cell r="AZ425">
            <v>4.3627000000000001E-5</v>
          </cell>
          <cell r="BA425">
            <v>206</v>
          </cell>
          <cell r="BB425" t="str">
            <v>SI</v>
          </cell>
          <cell r="BC425">
            <v>0</v>
          </cell>
          <cell r="BD425">
            <v>0</v>
          </cell>
        </row>
        <row r="426">
          <cell r="A426" t="str">
            <v>15489</v>
          </cell>
          <cell r="B426" t="str">
            <v>CAISSE FEDER CIT MUT MAIN ANJ BAS NORM</v>
          </cell>
          <cell r="C426" t="str">
            <v>3. Autres (GEA CBD)</v>
          </cell>
          <cell r="D426">
            <v>201212</v>
          </cell>
          <cell r="E426">
            <v>3.2899999999999999E-2</v>
          </cell>
          <cell r="F426">
            <v>0.1807</v>
          </cell>
          <cell r="G426">
            <v>10.587775187</v>
          </cell>
          <cell r="H426">
            <v>0.34833780365229999</v>
          </cell>
          <cell r="I426">
            <v>1.9132109762909</v>
          </cell>
          <cell r="O426">
            <v>11743</v>
          </cell>
          <cell r="P426" t="str">
            <v>556650208</v>
          </cell>
          <cell r="Q426" t="str">
            <v>PM</v>
          </cell>
          <cell r="R426" t="str">
            <v>240</v>
          </cell>
          <cell r="S426" t="str">
            <v>01</v>
          </cell>
          <cell r="T426" t="str">
            <v>Etablissement de crédit</v>
          </cell>
          <cell r="U426" t="str">
            <v>201</v>
          </cell>
          <cell r="V426" t="str">
            <v>Banque mutualiste ou coopérative</v>
          </cell>
          <cell r="W426" t="str">
            <v>001</v>
          </cell>
          <cell r="X426" t="str">
            <v>Agrément ACPR</v>
          </cell>
          <cell r="Y426">
            <v>6</v>
          </cell>
          <cell r="Z426" t="str">
            <v>NOUVEL ETABLISSEMENT</v>
          </cell>
          <cell r="AA426" t="str">
            <v>FR</v>
          </cell>
          <cell r="AB426" t="str">
            <v> France</v>
          </cell>
          <cell r="AC426" t="str">
            <v>S. BANCAIRE MUTUALISTE ET AUTRES RESEAUX</v>
          </cell>
          <cell r="AD426">
            <v>29</v>
          </cell>
          <cell r="AE426" t="str">
            <v>GPE CREDIT MUTUEL</v>
          </cell>
          <cell r="AF426">
            <v>0</v>
          </cell>
          <cell r="AG426" t="str">
            <v>53000</v>
          </cell>
          <cell r="AH426" t="str">
            <v>FR</v>
          </cell>
          <cell r="AI426" t="str">
            <v/>
          </cell>
          <cell r="AJ426" t="str">
            <v/>
          </cell>
          <cell r="AK426" t="str">
            <v>EC</v>
          </cell>
          <cell r="AL426" t="str">
            <v>Bq mut</v>
          </cell>
          <cell r="AM426" t="str">
            <v>PERSONNE_MORALE_SOCIETE</v>
          </cell>
          <cell r="AN426" t="str">
            <v>CREDIT MUTUEL</v>
          </cell>
          <cell r="AO426" t="str">
            <v>Groupes mutualistes</v>
          </cell>
          <cell r="AP426" t="str">
            <v/>
          </cell>
          <cell r="AQ426" t="str">
            <v/>
          </cell>
          <cell r="AR426" t="str">
            <v>FR</v>
          </cell>
          <cell r="AS426" t="str">
            <v>FRANCE</v>
          </cell>
          <cell r="AT426" t="str">
            <v/>
          </cell>
          <cell r="AU426" t="str">
            <v/>
          </cell>
          <cell r="AV426" t="str">
            <v>SAIDI</v>
          </cell>
          <cell r="AW426">
            <v>2763</v>
          </cell>
          <cell r="AX426">
            <v>13.344456827</v>
          </cell>
          <cell r="AY426">
            <v>9.3166469700000007</v>
          </cell>
          <cell r="AZ426">
            <v>8.6039774719999986</v>
          </cell>
          <cell r="BA426">
            <v>92</v>
          </cell>
          <cell r="BB426" t="str">
            <v>SI</v>
          </cell>
          <cell r="BC426">
            <v>0</v>
          </cell>
          <cell r="BD426">
            <v>0</v>
          </cell>
        </row>
        <row r="427">
          <cell r="A427" t="str">
            <v>15518</v>
          </cell>
          <cell r="B427" t="str">
            <v/>
          </cell>
          <cell r="C427" t="str">
            <v/>
          </cell>
          <cell r="D427">
            <v>201212</v>
          </cell>
          <cell r="E427">
            <v>1.8228999999999999E-2</v>
          </cell>
          <cell r="F427">
            <v>15.352</v>
          </cell>
          <cell r="G427">
            <v>1.1147416569999999</v>
          </cell>
          <cell r="H427">
            <v>2.0320625665452997E-2</v>
          </cell>
          <cell r="I427">
            <v>17.113513918264001</v>
          </cell>
          <cell r="P427" t="str">
            <v/>
          </cell>
          <cell r="Q427" t="str">
            <v/>
          </cell>
          <cell r="R427" t="str">
            <v/>
          </cell>
          <cell r="S427" t="str">
            <v/>
          </cell>
          <cell r="T427" t="str">
            <v/>
          </cell>
          <cell r="U427" t="str">
            <v/>
          </cell>
          <cell r="V427" t="str">
            <v/>
          </cell>
          <cell r="W427" t="str">
            <v/>
          </cell>
          <cell r="X427" t="str">
            <v/>
          </cell>
          <cell r="Z427" t="str">
            <v/>
          </cell>
          <cell r="AA427" t="str">
            <v/>
          </cell>
          <cell r="AB427" t="str">
            <v/>
          </cell>
          <cell r="AC427" t="str">
            <v/>
          </cell>
          <cell r="AE427" t="str">
            <v/>
          </cell>
          <cell r="AG427" t="str">
            <v/>
          </cell>
          <cell r="AH427" t="str">
            <v/>
          </cell>
          <cell r="AI427" t="str">
            <v/>
          </cell>
          <cell r="AJ427" t="str">
            <v/>
          </cell>
          <cell r="AK427" t="str">
            <v/>
          </cell>
          <cell r="AL427" t="str">
            <v/>
          </cell>
          <cell r="AM427" t="str">
            <v/>
          </cell>
          <cell r="AN427" t="str">
            <v/>
          </cell>
          <cell r="AO427" t="str">
            <v/>
          </cell>
          <cell r="AP427" t="str">
            <v/>
          </cell>
          <cell r="AQ427" t="str">
            <v/>
          </cell>
          <cell r="AR427" t="str">
            <v/>
          </cell>
          <cell r="AS427" t="str">
            <v/>
          </cell>
          <cell r="AT427" t="str">
            <v/>
          </cell>
          <cell r="AU427" t="str">
            <v/>
          </cell>
          <cell r="AV427" t="str">
            <v/>
          </cell>
          <cell r="BB427" t="str">
            <v/>
          </cell>
        </row>
        <row r="428">
          <cell r="A428" t="str">
            <v>15519</v>
          </cell>
          <cell r="B428" t="str">
            <v>CAISSE FEDER CIT MUT OCEAN</v>
          </cell>
          <cell r="C428" t="str">
            <v>3. Autres (GEA CBD)</v>
          </cell>
          <cell r="D428">
            <v>201212</v>
          </cell>
          <cell r="E428">
            <v>3.1600000000000003E-2</v>
          </cell>
          <cell r="F428">
            <v>0.19139999999999999</v>
          </cell>
          <cell r="G428">
            <v>13.207261616</v>
          </cell>
          <cell r="H428">
            <v>0.41734946706560005</v>
          </cell>
          <cell r="I428">
            <v>2.5278698733024001</v>
          </cell>
          <cell r="O428">
            <v>11794</v>
          </cell>
          <cell r="P428" t="str">
            <v>307049015</v>
          </cell>
          <cell r="Q428" t="str">
            <v>PM</v>
          </cell>
          <cell r="R428" t="str">
            <v>240</v>
          </cell>
          <cell r="S428" t="str">
            <v>01</v>
          </cell>
          <cell r="T428" t="str">
            <v>Etablissement de crédit</v>
          </cell>
          <cell r="U428" t="str">
            <v>201</v>
          </cell>
          <cell r="V428" t="str">
            <v>Banque mutualiste ou coopérative</v>
          </cell>
          <cell r="W428" t="str">
            <v>001</v>
          </cell>
          <cell r="X428" t="str">
            <v>Agrément ACPR</v>
          </cell>
          <cell r="Y428">
            <v>6</v>
          </cell>
          <cell r="Z428" t="str">
            <v>NOUVEL ETABLISSEMENT</v>
          </cell>
          <cell r="AA428" t="str">
            <v>FR</v>
          </cell>
          <cell r="AB428" t="str">
            <v> France</v>
          </cell>
          <cell r="AC428" t="str">
            <v>S. BANCAIRE MUTUALISTE ET AUTRES RESEAUX</v>
          </cell>
          <cell r="AD428">
            <v>29</v>
          </cell>
          <cell r="AE428" t="str">
            <v>GPE CREDIT MUTUEL</v>
          </cell>
          <cell r="AF428">
            <v>0</v>
          </cell>
          <cell r="AG428" t="str">
            <v>85000</v>
          </cell>
          <cell r="AH428" t="str">
            <v>FR</v>
          </cell>
          <cell r="AI428" t="str">
            <v/>
          </cell>
          <cell r="AJ428" t="str">
            <v/>
          </cell>
          <cell r="AK428" t="str">
            <v>EC</v>
          </cell>
          <cell r="AL428" t="str">
            <v>Bq mut</v>
          </cell>
          <cell r="AM428" t="str">
            <v>PERSONNE_MORALE_SOCIETE</v>
          </cell>
          <cell r="AN428" t="str">
            <v>CREDIT MUTUEL</v>
          </cell>
          <cell r="AO428" t="str">
            <v>Groupes mutualistes</v>
          </cell>
          <cell r="AP428" t="str">
            <v/>
          </cell>
          <cell r="AQ428" t="str">
            <v/>
          </cell>
          <cell r="AR428" t="str">
            <v>FR</v>
          </cell>
          <cell r="AS428" t="str">
            <v>FRANCE</v>
          </cell>
          <cell r="AT428" t="str">
            <v/>
          </cell>
          <cell r="AU428" t="str">
            <v/>
          </cell>
          <cell r="AV428" t="str">
            <v>NEY</v>
          </cell>
          <cell r="AW428">
            <v>2763</v>
          </cell>
          <cell r="AX428">
            <v>14.636826336999999</v>
          </cell>
          <cell r="AY428">
            <v>10.804989611</v>
          </cell>
          <cell r="AZ428">
            <v>9.2791148719999992</v>
          </cell>
          <cell r="BA428">
            <v>86</v>
          </cell>
          <cell r="BB428" t="str">
            <v>SI</v>
          </cell>
          <cell r="BC428">
            <v>0</v>
          </cell>
          <cell r="BD428">
            <v>0</v>
          </cell>
        </row>
        <row r="429">
          <cell r="A429" t="str">
            <v>15589</v>
          </cell>
          <cell r="B429" t="str">
            <v>CREDIT MUTUEL ARKEA</v>
          </cell>
          <cell r="C429" t="str">
            <v>3. Autres (GEA CBD)</v>
          </cell>
          <cell r="D429">
            <v>201212</v>
          </cell>
          <cell r="E429">
            <v>3.7999999999999999E-2</v>
          </cell>
          <cell r="F429">
            <v>0.20930000000000001</v>
          </cell>
          <cell r="G429">
            <v>47.012724800999997</v>
          </cell>
          <cell r="H429">
            <v>1.7864835424379999</v>
          </cell>
          <cell r="I429">
            <v>9.8397633008493006</v>
          </cell>
          <cell r="O429">
            <v>1284</v>
          </cell>
          <cell r="P429" t="str">
            <v>775577018</v>
          </cell>
          <cell r="Q429" t="str">
            <v>PM</v>
          </cell>
          <cell r="R429" t="str">
            <v>240</v>
          </cell>
          <cell r="S429" t="str">
            <v>01</v>
          </cell>
          <cell r="T429" t="str">
            <v>Etablissement de crédit</v>
          </cell>
          <cell r="U429" t="str">
            <v>201</v>
          </cell>
          <cell r="V429" t="str">
            <v>Banque mutualiste ou coopérative</v>
          </cell>
          <cell r="W429" t="str">
            <v>001</v>
          </cell>
          <cell r="X429" t="str">
            <v>Agrément ACPR</v>
          </cell>
          <cell r="Y429">
            <v>6</v>
          </cell>
          <cell r="Z429" t="str">
            <v>NOUVEL ETABLISSEMENT</v>
          </cell>
          <cell r="AA429" t="str">
            <v>FR</v>
          </cell>
          <cell r="AB429" t="str">
            <v> France</v>
          </cell>
          <cell r="AC429" t="str">
            <v>S. BANCAIRE MUTUALISTE ET AUTRES RESEAUX</v>
          </cell>
          <cell r="AD429">
            <v>29</v>
          </cell>
          <cell r="AE429" t="str">
            <v>GPE CREDIT MUTUEL</v>
          </cell>
          <cell r="AF429">
            <v>0</v>
          </cell>
          <cell r="AG429" t="str">
            <v>29480</v>
          </cell>
          <cell r="AH429" t="str">
            <v>FR</v>
          </cell>
          <cell r="AI429" t="str">
            <v/>
          </cell>
          <cell r="AJ429" t="str">
            <v/>
          </cell>
          <cell r="AK429" t="str">
            <v>EC</v>
          </cell>
          <cell r="AL429" t="str">
            <v>Bq mut</v>
          </cell>
          <cell r="AM429" t="str">
            <v>PERSONNE_MORALE_SOCIETE</v>
          </cell>
          <cell r="AN429" t="str">
            <v>CREDIT MUTUEL</v>
          </cell>
          <cell r="AO429" t="str">
            <v>Groupes mutualistes</v>
          </cell>
          <cell r="AP429" t="str">
            <v/>
          </cell>
          <cell r="AQ429" t="str">
            <v/>
          </cell>
          <cell r="AR429" t="str">
            <v>FR</v>
          </cell>
          <cell r="AS429" t="str">
            <v>FRANCE</v>
          </cell>
          <cell r="AT429" t="str">
            <v/>
          </cell>
          <cell r="AU429" t="str">
            <v/>
          </cell>
          <cell r="AV429" t="str">
            <v>SAIDI</v>
          </cell>
          <cell r="AW429">
            <v>2763</v>
          </cell>
          <cell r="AX429">
            <v>66.231318481000002</v>
          </cell>
          <cell r="AY429">
            <v>27.755635743999999</v>
          </cell>
          <cell r="AZ429">
            <v>27.907285511000001</v>
          </cell>
          <cell r="BA429">
            <v>22</v>
          </cell>
          <cell r="BB429" t="str">
            <v>SI</v>
          </cell>
          <cell r="BC429">
            <v>0</v>
          </cell>
          <cell r="BD429">
            <v>0</v>
          </cell>
        </row>
        <row r="430">
          <cell r="A430" t="str">
            <v>15607</v>
          </cell>
          <cell r="B430" t="str">
            <v>BANQUE POPULAIRE COTE D AZUR</v>
          </cell>
          <cell r="C430" t="str">
            <v>3. Autres (GEA CBD)</v>
          </cell>
          <cell r="D430">
            <v>201212</v>
          </cell>
          <cell r="E430">
            <v>9.0899999999999995E-2</v>
          </cell>
          <cell r="F430">
            <v>0.14177000000000001</v>
          </cell>
          <cell r="G430">
            <v>3.3842250920000003</v>
          </cell>
          <cell r="H430">
            <v>0.30762606086280003</v>
          </cell>
          <cell r="I430">
            <v>0.47978159129284009</v>
          </cell>
          <cell r="J430">
            <v>7.3818355028272706E-2</v>
          </cell>
          <cell r="K430">
            <v>0.44011908097139602</v>
          </cell>
          <cell r="L430">
            <v>1.2168033069999999</v>
          </cell>
          <cell r="M430">
            <v>8.9822418515702301E-2</v>
          </cell>
          <cell r="N430">
            <v>0.53553835319979537</v>
          </cell>
          <cell r="O430">
            <v>11888</v>
          </cell>
          <cell r="P430" t="str">
            <v>955804448</v>
          </cell>
          <cell r="Q430" t="str">
            <v>PM</v>
          </cell>
          <cell r="R430" t="str">
            <v>202</v>
          </cell>
          <cell r="S430" t="str">
            <v>01</v>
          </cell>
          <cell r="T430" t="str">
            <v>Etablissement de crédit</v>
          </cell>
          <cell r="U430" t="str">
            <v>201</v>
          </cell>
          <cell r="V430" t="str">
            <v>Banque mutualiste ou coopérative</v>
          </cell>
          <cell r="W430" t="str">
            <v>001</v>
          </cell>
          <cell r="X430" t="str">
            <v>Agrément ACPR</v>
          </cell>
          <cell r="Y430">
            <v>6</v>
          </cell>
          <cell r="Z430" t="str">
            <v>NOUVEL ETABLISSEMENT</v>
          </cell>
          <cell r="AA430" t="str">
            <v>FR</v>
          </cell>
          <cell r="AB430" t="str">
            <v> France</v>
          </cell>
          <cell r="AC430" t="str">
            <v>S. BANCAIRE MUTUALISTE ET AUTRES RESEAUX</v>
          </cell>
          <cell r="AD430">
            <v>1163</v>
          </cell>
          <cell r="AE430" t="str">
            <v>GPE BPCE</v>
          </cell>
          <cell r="AF430">
            <v>0</v>
          </cell>
          <cell r="AG430" t="str">
            <v>06200</v>
          </cell>
          <cell r="AH430" t="str">
            <v>FR</v>
          </cell>
          <cell r="AI430" t="str">
            <v/>
          </cell>
          <cell r="AJ430" t="str">
            <v/>
          </cell>
          <cell r="AK430" t="str">
            <v>EC</v>
          </cell>
          <cell r="AL430" t="str">
            <v>Bq mut</v>
          </cell>
          <cell r="AM430" t="str">
            <v>PERSONNE_MORALE_SOCIETE</v>
          </cell>
          <cell r="AN430" t="str">
            <v>BPCE</v>
          </cell>
          <cell r="AO430" t="str">
            <v>Groupes mutualistes</v>
          </cell>
          <cell r="AP430" t="str">
            <v/>
          </cell>
          <cell r="AQ430" t="str">
            <v/>
          </cell>
          <cell r="AR430" t="str">
            <v>FR</v>
          </cell>
          <cell r="AS430" t="str">
            <v>FRANCE</v>
          </cell>
          <cell r="AT430" t="str">
            <v/>
          </cell>
          <cell r="AU430" t="str">
            <v/>
          </cell>
          <cell r="AV430" t="str">
            <v>TAMISIER</v>
          </cell>
          <cell r="AW430">
            <v>2762</v>
          </cell>
          <cell r="AX430">
            <v>5.8058549040000003</v>
          </cell>
          <cell r="AY430">
            <v>3.6550627940000004</v>
          </cell>
          <cell r="AZ430">
            <v>3.8818040119999999</v>
          </cell>
          <cell r="BA430">
            <v>156</v>
          </cell>
          <cell r="BB430" t="str">
            <v>SI</v>
          </cell>
          <cell r="BC430">
            <v>0</v>
          </cell>
          <cell r="BD430">
            <v>1</v>
          </cell>
        </row>
        <row r="431">
          <cell r="A431" t="str">
            <v>15629</v>
          </cell>
          <cell r="B431" t="str">
            <v>CAISSE FEDER CIT MUT NORD EUROPE</v>
          </cell>
          <cell r="C431" t="str">
            <v>3. Autres (GEA CBD)</v>
          </cell>
          <cell r="D431">
            <v>201212</v>
          </cell>
          <cell r="E431">
            <v>3.3099999999999997E-2</v>
          </cell>
          <cell r="F431">
            <v>0.24690000000000001</v>
          </cell>
          <cell r="G431">
            <v>16.656189287</v>
          </cell>
          <cell r="H431">
            <v>0.55131986539970002</v>
          </cell>
          <cell r="I431">
            <v>4.1124131349602999</v>
          </cell>
          <cell r="O431">
            <v>11925</v>
          </cell>
          <cell r="P431" t="str">
            <v>320342264</v>
          </cell>
          <cell r="Q431" t="str">
            <v>PM</v>
          </cell>
          <cell r="R431" t="str">
            <v>240</v>
          </cell>
          <cell r="S431" t="str">
            <v>01</v>
          </cell>
          <cell r="T431" t="str">
            <v>Etablissement de crédit</v>
          </cell>
          <cell r="U431" t="str">
            <v>201</v>
          </cell>
          <cell r="V431" t="str">
            <v>Banque mutualiste ou coopérative</v>
          </cell>
          <cell r="W431" t="str">
            <v>001</v>
          </cell>
          <cell r="X431" t="str">
            <v>Agrément ACPR</v>
          </cell>
          <cell r="Y431">
            <v>6</v>
          </cell>
          <cell r="Z431" t="str">
            <v>NOUVEL ETABLISSEMENT</v>
          </cell>
          <cell r="AA431" t="str">
            <v>FR</v>
          </cell>
          <cell r="AB431" t="str">
            <v> France</v>
          </cell>
          <cell r="AC431" t="str">
            <v>S. BANCAIRE MUTUALISTE ET AUTRES RESEAUX</v>
          </cell>
          <cell r="AD431">
            <v>29</v>
          </cell>
          <cell r="AE431" t="str">
            <v>GPE CREDIT MUTUEL</v>
          </cell>
          <cell r="AF431">
            <v>0</v>
          </cell>
          <cell r="AG431" t="str">
            <v>59000</v>
          </cell>
          <cell r="AH431" t="str">
            <v>FR</v>
          </cell>
          <cell r="AI431" t="str">
            <v/>
          </cell>
          <cell r="AJ431" t="str">
            <v/>
          </cell>
          <cell r="AK431" t="str">
            <v>EC</v>
          </cell>
          <cell r="AL431" t="str">
            <v>Bq mut</v>
          </cell>
          <cell r="AM431" t="str">
            <v>PERSONNE_MORALE_SOCIETE</v>
          </cell>
          <cell r="AN431" t="str">
            <v>CREDIT MUTUEL</v>
          </cell>
          <cell r="AO431" t="str">
            <v>Groupes mutualistes</v>
          </cell>
          <cell r="AP431" t="str">
            <v/>
          </cell>
          <cell r="AQ431" t="str">
            <v/>
          </cell>
          <cell r="AR431" t="str">
            <v>FR</v>
          </cell>
          <cell r="AS431" t="str">
            <v>FRANCE</v>
          </cell>
          <cell r="AT431" t="str">
            <v/>
          </cell>
          <cell r="AU431" t="str">
            <v/>
          </cell>
          <cell r="AV431" t="str">
            <v>QUILLIEN</v>
          </cell>
          <cell r="AW431">
            <v>2763</v>
          </cell>
          <cell r="AX431">
            <v>19.743687704999999</v>
          </cell>
          <cell r="AY431">
            <v>9.4696483780000005</v>
          </cell>
          <cell r="AZ431">
            <v>10.237798091</v>
          </cell>
          <cell r="BA431">
            <v>65</v>
          </cell>
          <cell r="BB431" t="str">
            <v>SI</v>
          </cell>
          <cell r="BC431">
            <v>0</v>
          </cell>
          <cell r="BD431">
            <v>0</v>
          </cell>
        </row>
        <row r="432">
          <cell r="A432" t="str">
            <v>15668</v>
          </cell>
          <cell r="B432" t="str">
            <v>BNP PARIBAS HOME LOAN SFH</v>
          </cell>
          <cell r="C432" t="str">
            <v>3. Autres (GEA CBD)</v>
          </cell>
          <cell r="D432">
            <v>201212</v>
          </cell>
          <cell r="E432">
            <v>0</v>
          </cell>
          <cell r="F432">
            <v>1.1999999999999999E-3</v>
          </cell>
          <cell r="G432">
            <v>31.873616999999999</v>
          </cell>
          <cell r="H432">
            <v>0</v>
          </cell>
          <cell r="I432">
            <v>3.8248340399999997E-2</v>
          </cell>
          <cell r="O432">
            <v>11979</v>
          </cell>
          <cell r="P432" t="str">
            <v>454084211</v>
          </cell>
          <cell r="Q432" t="str">
            <v>PM</v>
          </cell>
          <cell r="R432" t="str">
            <v>58B</v>
          </cell>
          <cell r="S432" t="str">
            <v>01</v>
          </cell>
          <cell r="T432" t="str">
            <v>Etablissement de crédit</v>
          </cell>
          <cell r="U432" t="str">
            <v>203</v>
          </cell>
          <cell r="V432" t="str">
            <v>Établissement de crédit spécialisé</v>
          </cell>
          <cell r="W432" t="str">
            <v>001</v>
          </cell>
          <cell r="X432" t="str">
            <v>Agrément ACPR</v>
          </cell>
          <cell r="Y432">
            <v>6</v>
          </cell>
          <cell r="Z432" t="str">
            <v>NOUVEL ETABLISSEMENT</v>
          </cell>
          <cell r="AA432" t="str">
            <v>FR</v>
          </cell>
          <cell r="AB432" t="str">
            <v> France</v>
          </cell>
          <cell r="AC432" t="str">
            <v>S. BANCAIRE PRIVE (GRANDS GROUPES)</v>
          </cell>
          <cell r="AD432">
            <v>768</v>
          </cell>
          <cell r="AE432" t="str">
            <v>GPE BNP-PARIBAS</v>
          </cell>
          <cell r="AF432">
            <v>0</v>
          </cell>
          <cell r="AG432" t="str">
            <v>75009</v>
          </cell>
          <cell r="AH432" t="str">
            <v>FR</v>
          </cell>
          <cell r="AI432" t="str">
            <v/>
          </cell>
          <cell r="AJ432" t="str">
            <v/>
          </cell>
          <cell r="AK432" t="str">
            <v>EC</v>
          </cell>
          <cell r="AL432" t="str">
            <v>ECS</v>
          </cell>
          <cell r="AM432" t="str">
            <v>PERSONNE_MORALE_SOCIETE</v>
          </cell>
          <cell r="AN432" t="str">
            <v>BNP-PARIBAS</v>
          </cell>
          <cell r="AO432" t="str">
            <v>Grands groupes bancaires privés</v>
          </cell>
          <cell r="AP432" t="str">
            <v>OUI</v>
          </cell>
          <cell r="AQ432" t="str">
            <v/>
          </cell>
          <cell r="AR432" t="str">
            <v>FR</v>
          </cell>
          <cell r="AS432" t="str">
            <v>FRANCE</v>
          </cell>
          <cell r="AT432" t="str">
            <v/>
          </cell>
          <cell r="AU432" t="str">
            <v/>
          </cell>
          <cell r="AV432" t="str">
            <v>LEMAIRE</v>
          </cell>
          <cell r="AW432">
            <v>2754</v>
          </cell>
          <cell r="AX432">
            <v>28.063439375000002</v>
          </cell>
          <cell r="BA432">
            <v>44</v>
          </cell>
          <cell r="BB432" t="str">
            <v>SI</v>
          </cell>
          <cell r="BC432">
            <v>0</v>
          </cell>
          <cell r="BD432">
            <v>1</v>
          </cell>
        </row>
        <row r="433">
          <cell r="A433" t="str">
            <v>15848</v>
          </cell>
          <cell r="B433" t="str">
            <v>CREDIT MUTUEL - CIC HOME LOAN SFH</v>
          </cell>
          <cell r="C433" t="str">
            <v>3. Autres (GEA CBD)</v>
          </cell>
          <cell r="D433">
            <v>201212</v>
          </cell>
          <cell r="E433">
            <v>7.6E-3</v>
          </cell>
          <cell r="F433">
            <v>0.106</v>
          </cell>
          <cell r="G433">
            <v>31.736344896000002</v>
          </cell>
          <cell r="H433">
            <v>0.24119622120960002</v>
          </cell>
          <cell r="I433">
            <v>3.3640525589760002</v>
          </cell>
          <cell r="O433">
            <v>12139</v>
          </cell>
          <cell r="P433" t="str">
            <v>480618800</v>
          </cell>
          <cell r="Q433" t="str">
            <v>PM</v>
          </cell>
          <cell r="R433" t="str">
            <v>58B</v>
          </cell>
          <cell r="S433" t="str">
            <v>01</v>
          </cell>
          <cell r="T433" t="str">
            <v>Etablissement de crédit</v>
          </cell>
          <cell r="U433" t="str">
            <v>203</v>
          </cell>
          <cell r="V433" t="str">
            <v>Établissement de crédit spécialisé</v>
          </cell>
          <cell r="W433" t="str">
            <v>001</v>
          </cell>
          <cell r="X433" t="str">
            <v>Agrément ACPR</v>
          </cell>
          <cell r="Y433">
            <v>6</v>
          </cell>
          <cell r="Z433" t="str">
            <v>NOUVEL ETABLISSEMENT</v>
          </cell>
          <cell r="AA433" t="str">
            <v>FR</v>
          </cell>
          <cell r="AB433" t="str">
            <v> France</v>
          </cell>
          <cell r="AC433" t="str">
            <v>S. BANCAIRE MUTUALISTE ET AUTRES RESEAUX</v>
          </cell>
          <cell r="AD433">
            <v>29</v>
          </cell>
          <cell r="AE433" t="str">
            <v>GPE CREDIT MUTUEL</v>
          </cell>
          <cell r="AF433">
            <v>0</v>
          </cell>
          <cell r="AG433" t="str">
            <v>75009</v>
          </cell>
          <cell r="AH433" t="str">
            <v>FR</v>
          </cell>
          <cell r="AI433" t="str">
            <v/>
          </cell>
          <cell r="AJ433" t="str">
            <v/>
          </cell>
          <cell r="AK433" t="str">
            <v>EC</v>
          </cell>
          <cell r="AL433" t="str">
            <v>ECS</v>
          </cell>
          <cell r="AM433" t="str">
            <v>PERSONNE_MORALE_SOCIETE</v>
          </cell>
          <cell r="AN433" t="str">
            <v>CREDIT MUTUEL</v>
          </cell>
          <cell r="AO433" t="str">
            <v>Groupes mutualistes</v>
          </cell>
          <cell r="AP433" t="str">
            <v/>
          </cell>
          <cell r="AQ433" t="str">
            <v/>
          </cell>
          <cell r="AR433" t="str">
            <v>FR</v>
          </cell>
          <cell r="AS433" t="str">
            <v>FRANCE</v>
          </cell>
          <cell r="AT433" t="str">
            <v/>
          </cell>
          <cell r="AU433" t="str">
            <v/>
          </cell>
          <cell r="AV433" t="str">
            <v>QUILLIEN</v>
          </cell>
          <cell r="AW433">
            <v>2763</v>
          </cell>
          <cell r="AX433">
            <v>26.365637994</v>
          </cell>
          <cell r="BA433">
            <v>47</v>
          </cell>
          <cell r="BB433" t="str">
            <v>SI</v>
          </cell>
          <cell r="BC433">
            <v>0</v>
          </cell>
          <cell r="BD433">
            <v>1</v>
          </cell>
        </row>
        <row r="434">
          <cell r="A434" t="str">
            <v>15898</v>
          </cell>
          <cell r="B434" t="str">
            <v>CREDIT AGRICOLE HOME LOAN SFH</v>
          </cell>
          <cell r="C434" t="str">
            <v>3. Autres (GEA CBD)</v>
          </cell>
          <cell r="D434">
            <v>201212</v>
          </cell>
          <cell r="G434">
            <v>38.451447080999998</v>
          </cell>
          <cell r="O434">
            <v>12196</v>
          </cell>
          <cell r="P434" t="str">
            <v>437667371</v>
          </cell>
          <cell r="Q434" t="str">
            <v>PM</v>
          </cell>
          <cell r="R434" t="str">
            <v>58B</v>
          </cell>
          <cell r="S434" t="str">
            <v>01</v>
          </cell>
          <cell r="T434" t="str">
            <v>Etablissement de crédit</v>
          </cell>
          <cell r="U434" t="str">
            <v>203</v>
          </cell>
          <cell r="V434" t="str">
            <v>Établissement de crédit spécialisé</v>
          </cell>
          <cell r="W434" t="str">
            <v>001</v>
          </cell>
          <cell r="X434" t="str">
            <v>Agrément ACPR</v>
          </cell>
          <cell r="Y434">
            <v>6</v>
          </cell>
          <cell r="Z434" t="str">
            <v>NOUVEL ETABLISSEMENT</v>
          </cell>
          <cell r="AA434" t="str">
            <v>FR</v>
          </cell>
          <cell r="AB434" t="str">
            <v> France</v>
          </cell>
          <cell r="AC434" t="str">
            <v>S. BANCAIRE MUTUALISTE ET AUTRES RESEAUX</v>
          </cell>
          <cell r="AD434">
            <v>27</v>
          </cell>
          <cell r="AE434" t="str">
            <v>GPE CREDIT AGRICOLE</v>
          </cell>
          <cell r="AF434">
            <v>0</v>
          </cell>
          <cell r="AG434" t="str">
            <v>92120</v>
          </cell>
          <cell r="AH434" t="str">
            <v>FR</v>
          </cell>
          <cell r="AI434" t="str">
            <v/>
          </cell>
          <cell r="AJ434" t="str">
            <v/>
          </cell>
          <cell r="AK434" t="str">
            <v>EC</v>
          </cell>
          <cell r="AL434" t="str">
            <v>ECS</v>
          </cell>
          <cell r="AM434" t="str">
            <v>PERSONNE_MORALE_SOCIETE</v>
          </cell>
          <cell r="AN434" t="str">
            <v>CREDIT AGRICOLE</v>
          </cell>
          <cell r="AO434" t="str">
            <v>Groupes mutualistes</v>
          </cell>
          <cell r="AP434" t="str">
            <v/>
          </cell>
          <cell r="AQ434" t="str">
            <v/>
          </cell>
          <cell r="AR434" t="str">
            <v>FR</v>
          </cell>
          <cell r="AS434" t="str">
            <v>FRANCE</v>
          </cell>
          <cell r="AT434" t="str">
            <v/>
          </cell>
          <cell r="AU434" t="str">
            <v/>
          </cell>
          <cell r="AV434" t="str">
            <v>BALLABRIGA</v>
          </cell>
          <cell r="AW434">
            <v>2761</v>
          </cell>
          <cell r="AX434">
            <v>28.201885876999999</v>
          </cell>
          <cell r="BA434">
            <v>43</v>
          </cell>
          <cell r="BB434" t="str">
            <v>SI</v>
          </cell>
          <cell r="BC434">
            <v>0</v>
          </cell>
          <cell r="BD434">
            <v>1</v>
          </cell>
        </row>
        <row r="435">
          <cell r="A435" t="str">
            <v>15968</v>
          </cell>
          <cell r="B435" t="str">
            <v>SOCIETE GENERALE SCF</v>
          </cell>
          <cell r="C435" t="str">
            <v>3. Autres (GEA CBD)</v>
          </cell>
          <cell r="D435">
            <v>201212</v>
          </cell>
          <cell r="E435">
            <v>5.0000000000000001E-4</v>
          </cell>
          <cell r="F435">
            <v>5.11E-2</v>
          </cell>
          <cell r="G435">
            <v>11.930205279999999</v>
          </cell>
          <cell r="H435">
            <v>5.9651026399999999E-3</v>
          </cell>
          <cell r="I435">
            <v>0.60963348980799992</v>
          </cell>
          <cell r="O435">
            <v>12379</v>
          </cell>
          <cell r="P435" t="str">
            <v>479755480</v>
          </cell>
          <cell r="Q435" t="str">
            <v>PM</v>
          </cell>
          <cell r="R435" t="str">
            <v>510</v>
          </cell>
          <cell r="S435" t="str">
            <v>01</v>
          </cell>
          <cell r="T435" t="str">
            <v>Etablissement de crédit</v>
          </cell>
          <cell r="U435" t="str">
            <v>203</v>
          </cell>
          <cell r="V435" t="str">
            <v>Établissement de crédit spécialisé</v>
          </cell>
          <cell r="W435" t="str">
            <v>001</v>
          </cell>
          <cell r="X435" t="str">
            <v>Agrément ACPR</v>
          </cell>
          <cell r="Y435">
            <v>6</v>
          </cell>
          <cell r="Z435" t="str">
            <v>NOUVEL ETABLISSEMENT</v>
          </cell>
          <cell r="AA435" t="str">
            <v>FR</v>
          </cell>
          <cell r="AB435" t="str">
            <v> France</v>
          </cell>
          <cell r="AC435" t="str">
            <v>S. BANCAIRE PRIVE (GRANDS GROUPES)</v>
          </cell>
          <cell r="AD435">
            <v>30</v>
          </cell>
          <cell r="AE435" t="str">
            <v>GPE SOCIETE GENERALE</v>
          </cell>
          <cell r="AF435">
            <v>0</v>
          </cell>
          <cell r="AG435" t="str">
            <v>92800</v>
          </cell>
          <cell r="AH435" t="str">
            <v>FR</v>
          </cell>
          <cell r="AI435" t="str">
            <v/>
          </cell>
          <cell r="AJ435" t="str">
            <v/>
          </cell>
          <cell r="AK435" t="str">
            <v>EC</v>
          </cell>
          <cell r="AL435" t="str">
            <v>ECS</v>
          </cell>
          <cell r="AM435" t="str">
            <v>PERSONNE_MORALE_SOCIETE</v>
          </cell>
          <cell r="AN435" t="str">
            <v>SOCIETE GENERALE</v>
          </cell>
          <cell r="AO435" t="str">
            <v>Grands groupes bancaires privés</v>
          </cell>
          <cell r="AP435" t="str">
            <v>OUI</v>
          </cell>
          <cell r="AQ435" t="str">
            <v/>
          </cell>
          <cell r="AR435" t="str">
            <v>FR</v>
          </cell>
          <cell r="AS435" t="str">
            <v>FRANCE</v>
          </cell>
          <cell r="AT435" t="str">
            <v/>
          </cell>
          <cell r="AU435" t="str">
            <v/>
          </cell>
          <cell r="AV435" t="str">
            <v>AYROLES</v>
          </cell>
          <cell r="AW435">
            <v>2751</v>
          </cell>
          <cell r="AX435">
            <v>10.429606345</v>
          </cell>
          <cell r="BA435">
            <v>114</v>
          </cell>
          <cell r="BB435" t="str">
            <v>SI</v>
          </cell>
          <cell r="BC435">
            <v>0</v>
          </cell>
          <cell r="BD435">
            <v>1</v>
          </cell>
        </row>
        <row r="436">
          <cell r="A436" t="str">
            <v>16006</v>
          </cell>
          <cell r="B436" t="str">
            <v>CRCAM DU MORBIHAN</v>
          </cell>
          <cell r="C436" t="str">
            <v>3. Autres (GEA CBD)</v>
          </cell>
          <cell r="D436">
            <v>201212</v>
          </cell>
          <cell r="E436">
            <v>4.99E-2</v>
          </cell>
          <cell r="F436">
            <v>0.16889999999999999</v>
          </cell>
          <cell r="G436">
            <v>6.0420759999999998</v>
          </cell>
          <cell r="H436">
            <v>0.30149959240000002</v>
          </cell>
          <cell r="I436">
            <v>1.0205066363999999</v>
          </cell>
          <cell r="J436">
            <v>3.61E-2</v>
          </cell>
          <cell r="K436">
            <v>0.42370000000000002</v>
          </cell>
          <cell r="L436">
            <v>2.1599710000000001</v>
          </cell>
          <cell r="M436">
            <v>7.7974953100000008E-2</v>
          </cell>
          <cell r="N436">
            <v>0.91517971270000009</v>
          </cell>
          <cell r="O436">
            <v>12451</v>
          </cell>
          <cell r="P436" t="str">
            <v>777903816</v>
          </cell>
          <cell r="Q436" t="str">
            <v>PM</v>
          </cell>
          <cell r="R436" t="str">
            <v>210</v>
          </cell>
          <cell r="S436" t="str">
            <v>01</v>
          </cell>
          <cell r="T436" t="str">
            <v>Etablissement de crédit</v>
          </cell>
          <cell r="U436" t="str">
            <v>201</v>
          </cell>
          <cell r="V436" t="str">
            <v>Banque mutualiste ou coopérative</v>
          </cell>
          <cell r="W436" t="str">
            <v>001</v>
          </cell>
          <cell r="X436" t="str">
            <v>Agrément ACPR</v>
          </cell>
          <cell r="Y436">
            <v>6</v>
          </cell>
          <cell r="Z436" t="str">
            <v>NOUVEL ETABLISSEMENT</v>
          </cell>
          <cell r="AA436" t="str">
            <v>FR</v>
          </cell>
          <cell r="AB436" t="str">
            <v> France</v>
          </cell>
          <cell r="AC436" t="str">
            <v>S. BANCAIRE MUTUALISTE ET AUTRES RESEAUX</v>
          </cell>
          <cell r="AD436">
            <v>27</v>
          </cell>
          <cell r="AE436" t="str">
            <v>GPE CREDIT AGRICOLE</v>
          </cell>
          <cell r="AF436">
            <v>0</v>
          </cell>
          <cell r="AG436" t="str">
            <v>56000</v>
          </cell>
          <cell r="AH436" t="str">
            <v>FR</v>
          </cell>
          <cell r="AI436" t="str">
            <v/>
          </cell>
          <cell r="AJ436" t="str">
            <v/>
          </cell>
          <cell r="AK436" t="str">
            <v>EC</v>
          </cell>
          <cell r="AL436" t="str">
            <v>Bq mut</v>
          </cell>
          <cell r="AM436" t="str">
            <v>PERSONNE_MORALE_SOCIETE</v>
          </cell>
          <cell r="AN436" t="str">
            <v>CREDIT AGRICOLE</v>
          </cell>
          <cell r="AO436" t="str">
            <v>Groupes mutualistes</v>
          </cell>
          <cell r="AP436" t="str">
            <v/>
          </cell>
          <cell r="AQ436" t="str">
            <v/>
          </cell>
          <cell r="AR436" t="str">
            <v>FR</v>
          </cell>
          <cell r="AS436" t="str">
            <v>FRANCE</v>
          </cell>
          <cell r="AT436" t="str">
            <v/>
          </cell>
          <cell r="AU436" t="str">
            <v/>
          </cell>
          <cell r="AV436" t="str">
            <v>PIGEON</v>
          </cell>
          <cell r="AW436">
            <v>2761</v>
          </cell>
          <cell r="AX436">
            <v>8.8528860270000003</v>
          </cell>
          <cell r="AY436">
            <v>6.8677046069999994</v>
          </cell>
          <cell r="AZ436">
            <v>2.1184002070000001</v>
          </cell>
          <cell r="BA436">
            <v>126</v>
          </cell>
          <cell r="BB436" t="str">
            <v>SI</v>
          </cell>
          <cell r="BC436">
            <v>0</v>
          </cell>
          <cell r="BD436">
            <v>0</v>
          </cell>
        </row>
        <row r="437">
          <cell r="A437" t="str">
            <v>16058</v>
          </cell>
          <cell r="B437" t="str">
            <v>HSBC SFH (FRANCE)</v>
          </cell>
          <cell r="C437" t="str">
            <v>3. Autres (GEA CBD)</v>
          </cell>
          <cell r="D437">
            <v>201212</v>
          </cell>
          <cell r="E437">
            <v>1.6500000000000001E-2</v>
          </cell>
          <cell r="F437">
            <v>0.1118</v>
          </cell>
          <cell r="G437">
            <v>3.9972079909999998</v>
          </cell>
          <cell r="H437">
            <v>6.5953931851500003E-2</v>
          </cell>
          <cell r="I437">
            <v>0.44688785339379994</v>
          </cell>
          <cell r="O437">
            <v>12546</v>
          </cell>
          <cell r="P437" t="str">
            <v>480034917</v>
          </cell>
          <cell r="Q437" t="str">
            <v>PM</v>
          </cell>
          <cell r="R437" t="str">
            <v>58B</v>
          </cell>
          <cell r="S437" t="str">
            <v>01</v>
          </cell>
          <cell r="T437" t="str">
            <v>Etablissement de crédit</v>
          </cell>
          <cell r="U437" t="str">
            <v>203</v>
          </cell>
          <cell r="V437" t="str">
            <v>Établissement de crédit spécialisé</v>
          </cell>
          <cell r="W437" t="str">
            <v>001</v>
          </cell>
          <cell r="X437" t="str">
            <v>Agrément ACPR</v>
          </cell>
          <cell r="Y437">
            <v>6</v>
          </cell>
          <cell r="Z437" t="str">
            <v>NOUVEL ETABLISSEMENT</v>
          </cell>
          <cell r="AA437" t="str">
            <v>GB</v>
          </cell>
          <cell r="AB437" t="str">
            <v> Royaume-Uni</v>
          </cell>
          <cell r="AC437" t="str">
            <v>S. BANCAIRE ETRANGER EEE</v>
          </cell>
          <cell r="AD437">
            <v>160</v>
          </cell>
          <cell r="AE437" t="str">
            <v>GPE HSBC HOLDINGS</v>
          </cell>
          <cell r="AF437">
            <v>0</v>
          </cell>
          <cell r="AG437" t="str">
            <v>75008</v>
          </cell>
          <cell r="AH437" t="str">
            <v>FR</v>
          </cell>
          <cell r="AI437" t="str">
            <v/>
          </cell>
          <cell r="AJ437" t="str">
            <v/>
          </cell>
          <cell r="AK437" t="str">
            <v>EC</v>
          </cell>
          <cell r="AL437" t="str">
            <v>ECS</v>
          </cell>
          <cell r="AM437" t="str">
            <v>PERSONNE_MORALE_SOCIETE</v>
          </cell>
          <cell r="AN437" t="str">
            <v>HSBC HOLDINGS</v>
          </cell>
          <cell r="AO437" t="str">
            <v>Grands groupes bancaires privés</v>
          </cell>
          <cell r="AP437" t="str">
            <v>OUI</v>
          </cell>
          <cell r="AQ437" t="str">
            <v/>
          </cell>
          <cell r="AR437" t="str">
            <v>ETR</v>
          </cell>
          <cell r="AS437" t="str">
            <v>FRANCE</v>
          </cell>
          <cell r="AT437" t="str">
            <v/>
          </cell>
          <cell r="AU437" t="str">
            <v/>
          </cell>
          <cell r="AV437" t="str">
            <v>RINERO</v>
          </cell>
          <cell r="AW437">
            <v>2752</v>
          </cell>
          <cell r="AX437">
            <v>5.3018585219999999</v>
          </cell>
          <cell r="BA437">
            <v>164</v>
          </cell>
          <cell r="BB437" t="str">
            <v>SI</v>
          </cell>
          <cell r="BC437">
            <v>0</v>
          </cell>
          <cell r="BD437">
            <v>1</v>
          </cell>
        </row>
        <row r="438">
          <cell r="A438" t="str">
            <v>16088</v>
          </cell>
          <cell r="B438" t="str">
            <v>ARKEA SFH</v>
          </cell>
          <cell r="C438" t="str">
            <v>3. Autres (GEA CBD)</v>
          </cell>
          <cell r="D438">
            <v>201212</v>
          </cell>
          <cell r="E438">
            <v>3.2000000000000002E-3</v>
          </cell>
          <cell r="F438">
            <v>0.1066</v>
          </cell>
          <cell r="G438">
            <v>6.433447234</v>
          </cell>
          <cell r="H438">
            <v>2.0587031148800002E-2</v>
          </cell>
          <cell r="I438">
            <v>0.68580547514440005</v>
          </cell>
          <cell r="O438">
            <v>12586</v>
          </cell>
          <cell r="P438" t="str">
            <v>433383205</v>
          </cell>
          <cell r="Q438" t="str">
            <v>PM</v>
          </cell>
          <cell r="R438" t="str">
            <v>58B</v>
          </cell>
          <cell r="S438" t="str">
            <v>01</v>
          </cell>
          <cell r="T438" t="str">
            <v>Etablissement de crédit</v>
          </cell>
          <cell r="U438" t="str">
            <v>203</v>
          </cell>
          <cell r="V438" t="str">
            <v>Établissement de crédit spécialisé</v>
          </cell>
          <cell r="W438" t="str">
            <v>001</v>
          </cell>
          <cell r="X438" t="str">
            <v>Agrément ACPR</v>
          </cell>
          <cell r="Y438">
            <v>6</v>
          </cell>
          <cell r="Z438" t="str">
            <v>NOUVEL ETABLISSEMENT</v>
          </cell>
          <cell r="AA438" t="str">
            <v>FR</v>
          </cell>
          <cell r="AB438" t="str">
            <v> France</v>
          </cell>
          <cell r="AC438" t="str">
            <v>S. BANCAIRE MUTUALISTE ET AUTRES RESEAUX</v>
          </cell>
          <cell r="AD438">
            <v>29</v>
          </cell>
          <cell r="AE438" t="str">
            <v>GPE CREDIT MUTUEL</v>
          </cell>
          <cell r="AF438">
            <v>0</v>
          </cell>
          <cell r="AG438" t="str">
            <v>29200</v>
          </cell>
          <cell r="AH438" t="str">
            <v>FR</v>
          </cell>
          <cell r="AI438" t="str">
            <v/>
          </cell>
          <cell r="AJ438" t="str">
            <v/>
          </cell>
          <cell r="AK438" t="str">
            <v>EC</v>
          </cell>
          <cell r="AL438" t="str">
            <v>ECS</v>
          </cell>
          <cell r="AM438" t="str">
            <v>PERSONNE_MORALE_SOCIETE</v>
          </cell>
          <cell r="AN438" t="str">
            <v>CREDIT MUTUEL</v>
          </cell>
          <cell r="AO438" t="str">
            <v>Groupes mutualistes</v>
          </cell>
          <cell r="AP438" t="str">
            <v/>
          </cell>
          <cell r="AQ438" t="str">
            <v/>
          </cell>
          <cell r="AR438" t="str">
            <v>FR</v>
          </cell>
          <cell r="AS438" t="str">
            <v>FRANCE</v>
          </cell>
          <cell r="AT438" t="str">
            <v/>
          </cell>
          <cell r="AU438" t="str">
            <v/>
          </cell>
          <cell r="AV438" t="str">
            <v>QUILLIEN</v>
          </cell>
          <cell r="AW438">
            <v>2763</v>
          </cell>
          <cell r="AX438">
            <v>4.690409389</v>
          </cell>
          <cell r="BA438">
            <v>175</v>
          </cell>
          <cell r="BB438" t="str">
            <v>SI</v>
          </cell>
          <cell r="BC438">
            <v>0</v>
          </cell>
          <cell r="BD438">
            <v>1</v>
          </cell>
        </row>
        <row r="439">
          <cell r="A439" t="str">
            <v>16106</v>
          </cell>
          <cell r="B439" t="str">
            <v>CRCAM DE LORRAINE</v>
          </cell>
          <cell r="C439" t="str">
            <v>3. Autres (GEA CBD)</v>
          </cell>
          <cell r="D439">
            <v>201212</v>
          </cell>
          <cell r="E439">
            <v>0.05</v>
          </cell>
          <cell r="F439">
            <v>0.16750000000000001</v>
          </cell>
          <cell r="G439">
            <v>5.5235570000000003</v>
          </cell>
          <cell r="H439">
            <v>0.27617785</v>
          </cell>
          <cell r="I439">
            <v>0.92519579750000014</v>
          </cell>
          <cell r="J439">
            <v>4.4200000000000003E-2</v>
          </cell>
          <cell r="K439">
            <v>0.43469999999999998</v>
          </cell>
          <cell r="L439">
            <v>2.0770620000000002</v>
          </cell>
          <cell r="M439">
            <v>9.1806140400000014E-2</v>
          </cell>
          <cell r="N439">
            <v>0.90289885140000004</v>
          </cell>
          <cell r="O439">
            <v>1291</v>
          </cell>
          <cell r="P439" t="str">
            <v>775616162</v>
          </cell>
          <cell r="Q439" t="str">
            <v>PM</v>
          </cell>
          <cell r="R439" t="str">
            <v>210</v>
          </cell>
          <cell r="S439" t="str">
            <v>01</v>
          </cell>
          <cell r="T439" t="str">
            <v>Etablissement de crédit</v>
          </cell>
          <cell r="U439" t="str">
            <v>201</v>
          </cell>
          <cell r="V439" t="str">
            <v>Banque mutualiste ou coopérative</v>
          </cell>
          <cell r="W439" t="str">
            <v>001</v>
          </cell>
          <cell r="X439" t="str">
            <v>Agrément ACPR</v>
          </cell>
          <cell r="Y439">
            <v>6</v>
          </cell>
          <cell r="Z439" t="str">
            <v>NOUVEL ETABLISSEMENT</v>
          </cell>
          <cell r="AA439" t="str">
            <v>FR</v>
          </cell>
          <cell r="AB439" t="str">
            <v> France</v>
          </cell>
          <cell r="AC439" t="str">
            <v>S. BANCAIRE MUTUALISTE ET AUTRES RESEAUX</v>
          </cell>
          <cell r="AD439">
            <v>27</v>
          </cell>
          <cell r="AE439" t="str">
            <v>GPE CREDIT AGRICOLE</v>
          </cell>
          <cell r="AF439">
            <v>0</v>
          </cell>
          <cell r="AG439" t="str">
            <v>57000</v>
          </cell>
          <cell r="AH439" t="str">
            <v>FR</v>
          </cell>
          <cell r="AI439" t="str">
            <v/>
          </cell>
          <cell r="AJ439" t="str">
            <v/>
          </cell>
          <cell r="AK439" t="str">
            <v>EC</v>
          </cell>
          <cell r="AL439" t="str">
            <v>Bq mut</v>
          </cell>
          <cell r="AM439" t="str">
            <v>PERSONNE_MORALE_SOCIETE</v>
          </cell>
          <cell r="AN439" t="str">
            <v>CREDIT AGRICOLE</v>
          </cell>
          <cell r="AO439" t="str">
            <v>Groupes mutualistes</v>
          </cell>
          <cell r="AP439" t="str">
            <v/>
          </cell>
          <cell r="AQ439" t="str">
            <v/>
          </cell>
          <cell r="AR439" t="str">
            <v>FR</v>
          </cell>
          <cell r="AS439" t="str">
            <v>FRANCE</v>
          </cell>
          <cell r="AT439" t="str">
            <v/>
          </cell>
          <cell r="AU439" t="str">
            <v/>
          </cell>
          <cell r="AV439" t="str">
            <v>THUEZ</v>
          </cell>
          <cell r="AW439">
            <v>2761</v>
          </cell>
          <cell r="AX439">
            <v>8.6732466099999996</v>
          </cell>
          <cell r="AY439">
            <v>6.3021323699999998</v>
          </cell>
          <cell r="AZ439">
            <v>2.1189392590000002</v>
          </cell>
          <cell r="BA439">
            <v>128</v>
          </cell>
          <cell r="BB439" t="str">
            <v>SI</v>
          </cell>
          <cell r="BC439">
            <v>0</v>
          </cell>
          <cell r="BD439">
            <v>0</v>
          </cell>
        </row>
        <row r="440">
          <cell r="A440" t="str">
            <v>16159</v>
          </cell>
          <cell r="B440" t="str">
            <v>CAISSE FEDER CIT MUT ANTILLES-GUYANE</v>
          </cell>
          <cell r="C440" t="str">
            <v>3. Autres (GEA CBD)</v>
          </cell>
          <cell r="D440">
            <v>201212</v>
          </cell>
          <cell r="E440">
            <v>9.2999999999999999E-2</v>
          </cell>
          <cell r="F440">
            <v>0.19170000000000001</v>
          </cell>
          <cell r="G440">
            <v>1.761472919</v>
          </cell>
          <cell r="H440">
            <v>0.16381698146699999</v>
          </cell>
          <cell r="I440">
            <v>0.33767435857230005</v>
          </cell>
          <cell r="O440">
            <v>12674</v>
          </cell>
          <cell r="P440" t="str">
            <v>682033261</v>
          </cell>
          <cell r="Q440" t="str">
            <v>PM</v>
          </cell>
          <cell r="R440" t="str">
            <v>243</v>
          </cell>
          <cell r="S440" t="str">
            <v>01</v>
          </cell>
          <cell r="T440" t="str">
            <v>Etablissement de crédit</v>
          </cell>
          <cell r="U440" t="str">
            <v>201</v>
          </cell>
          <cell r="V440" t="str">
            <v>Banque mutualiste ou coopérative</v>
          </cell>
          <cell r="W440" t="str">
            <v>001</v>
          </cell>
          <cell r="X440" t="str">
            <v>Agrément ACPR</v>
          </cell>
          <cell r="Y440">
            <v>6</v>
          </cell>
          <cell r="Z440" t="str">
            <v>NOUVEL ETABLISSEMENT</v>
          </cell>
          <cell r="AA440" t="str">
            <v>FR</v>
          </cell>
          <cell r="AB440" t="str">
            <v> France</v>
          </cell>
          <cell r="AC440" t="str">
            <v>S. BANCAIRE MUTUALISTE ET AUTRES RESEAUX</v>
          </cell>
          <cell r="AD440">
            <v>29</v>
          </cell>
          <cell r="AE440" t="str">
            <v>GPE CREDIT MUTUEL</v>
          </cell>
          <cell r="AF440">
            <v>0</v>
          </cell>
          <cell r="AG440" t="str">
            <v>97200</v>
          </cell>
          <cell r="AH440" t="str">
            <v>FR</v>
          </cell>
          <cell r="AI440" t="str">
            <v/>
          </cell>
          <cell r="AJ440" t="str">
            <v/>
          </cell>
          <cell r="AK440" t="str">
            <v>EC</v>
          </cell>
          <cell r="AL440" t="str">
            <v>Bq mut</v>
          </cell>
          <cell r="AM440" t="str">
            <v>PERSONNE_MORALE_SOCIETE</v>
          </cell>
          <cell r="AN440" t="str">
            <v>CREDIT MUTUEL</v>
          </cell>
          <cell r="AO440" t="str">
            <v>Groupes mutualistes</v>
          </cell>
          <cell r="AP440" t="str">
            <v/>
          </cell>
          <cell r="AQ440" t="str">
            <v/>
          </cell>
          <cell r="AR440" t="str">
            <v>FR</v>
          </cell>
          <cell r="AS440" t="str">
            <v>FRANCE</v>
          </cell>
          <cell r="AT440" t="str">
            <v/>
          </cell>
          <cell r="AU440" t="str">
            <v/>
          </cell>
          <cell r="AV440" t="str">
            <v>NEY</v>
          </cell>
          <cell r="AW440">
            <v>2763</v>
          </cell>
          <cell r="AX440">
            <v>1.978876694</v>
          </cell>
          <cell r="AY440">
            <v>1.544840022</v>
          </cell>
          <cell r="AZ440">
            <v>1.3101407350000001</v>
          </cell>
          <cell r="BA440">
            <v>243</v>
          </cell>
          <cell r="BB440" t="str">
            <v>SI</v>
          </cell>
          <cell r="BC440">
            <v>0</v>
          </cell>
          <cell r="BD440">
            <v>0</v>
          </cell>
        </row>
        <row r="441">
          <cell r="A441" t="str">
            <v>16188</v>
          </cell>
          <cell r="B441" t="str">
            <v>BPCE</v>
          </cell>
          <cell r="C441" t="str">
            <v>3. Autres (GEA CBD)</v>
          </cell>
          <cell r="D441">
            <v>201212</v>
          </cell>
          <cell r="E441">
            <v>3.8337851559405001E-2</v>
          </cell>
          <cell r="F441">
            <v>0.22464271982569001</v>
          </cell>
          <cell r="G441">
            <v>214.28147727000001</v>
          </cell>
          <cell r="H441">
            <v>8.2150914675072766</v>
          </cell>
          <cell r="I441">
            <v>48.136773862199576</v>
          </cell>
          <cell r="J441">
            <v>1.81531469541816E-2</v>
          </cell>
          <cell r="K441">
            <v>0.48083762957834902</v>
          </cell>
          <cell r="L441">
            <v>35.618477490000004</v>
          </cell>
          <cell r="M441">
            <v>0.64658745616017943</v>
          </cell>
          <cell r="N441">
            <v>17.126704285481384</v>
          </cell>
          <cell r="O441">
            <v>12732</v>
          </cell>
          <cell r="P441" t="str">
            <v>493455042</v>
          </cell>
          <cell r="Q441" t="str">
            <v>PM</v>
          </cell>
          <cell r="R441" t="str">
            <v>190</v>
          </cell>
          <cell r="S441" t="str">
            <v>01</v>
          </cell>
          <cell r="T441" t="str">
            <v>Etablissement de crédit</v>
          </cell>
          <cell r="U441" t="str">
            <v>200</v>
          </cell>
          <cell r="V441" t="str">
            <v>Banque</v>
          </cell>
          <cell r="W441" t="str">
            <v>001</v>
          </cell>
          <cell r="X441" t="str">
            <v>Agrément ACPR</v>
          </cell>
          <cell r="Y441">
            <v>6</v>
          </cell>
          <cell r="Z441" t="str">
            <v>NOUVEL ETABLISSEMENT</v>
          </cell>
          <cell r="AA441" t="str">
            <v>FR</v>
          </cell>
          <cell r="AB441" t="str">
            <v> France</v>
          </cell>
          <cell r="AC441" t="str">
            <v>S. BANCAIRE MUTUALISTE ET AUTRES RESEAUX</v>
          </cell>
          <cell r="AD441">
            <v>1163</v>
          </cell>
          <cell r="AE441" t="str">
            <v>GPE BPCE</v>
          </cell>
          <cell r="AF441">
            <v>0</v>
          </cell>
          <cell r="AG441" t="str">
            <v>75013</v>
          </cell>
          <cell r="AH441" t="str">
            <v>FR</v>
          </cell>
          <cell r="AI441" t="str">
            <v/>
          </cell>
          <cell r="AJ441" t="str">
            <v/>
          </cell>
          <cell r="AK441" t="str">
            <v>EC</v>
          </cell>
          <cell r="AL441" t="str">
            <v>Banque</v>
          </cell>
          <cell r="AM441" t="str">
            <v>PERSONNE_MORALE_SOCIETE</v>
          </cell>
          <cell r="AN441" t="str">
            <v>BPCE</v>
          </cell>
          <cell r="AO441" t="str">
            <v>Groupes mutualistes</v>
          </cell>
          <cell r="AP441" t="str">
            <v/>
          </cell>
          <cell r="AQ441" t="str">
            <v/>
          </cell>
          <cell r="AR441" t="str">
            <v>FR</v>
          </cell>
          <cell r="AS441" t="str">
            <v>FRANCE</v>
          </cell>
          <cell r="AT441" t="str">
            <v/>
          </cell>
          <cell r="AU441" t="str">
            <v/>
          </cell>
          <cell r="AV441" t="str">
            <v>RINGWALD</v>
          </cell>
          <cell r="AW441">
            <v>2762</v>
          </cell>
          <cell r="AX441">
            <v>323.35604160700001</v>
          </cell>
          <cell r="AY441">
            <v>0.63632049800000001</v>
          </cell>
          <cell r="AZ441">
            <v>1.3884694099999999</v>
          </cell>
          <cell r="BA441">
            <v>7</v>
          </cell>
          <cell r="BB441" t="str">
            <v>SI</v>
          </cell>
          <cell r="BC441">
            <v>0</v>
          </cell>
          <cell r="BD441">
            <v>1</v>
          </cell>
        </row>
        <row r="442">
          <cell r="A442" t="str">
            <v>16228</v>
          </cell>
          <cell r="B442" t="str">
            <v>SOCIETE GENERALE SFH</v>
          </cell>
          <cell r="C442" t="str">
            <v>3. Autres (GEA CBD)</v>
          </cell>
          <cell r="D442">
            <v>201212</v>
          </cell>
          <cell r="E442">
            <v>2.9999999999999997E-4</v>
          </cell>
          <cell r="F442">
            <v>0.19989999999999999</v>
          </cell>
          <cell r="G442">
            <v>25.334120855000002</v>
          </cell>
          <cell r="H442">
            <v>7.6002362564999999E-3</v>
          </cell>
          <cell r="I442">
            <v>5.0642907589144999</v>
          </cell>
          <cell r="O442">
            <v>12786</v>
          </cell>
          <cell r="P442" t="str">
            <v>445345507</v>
          </cell>
          <cell r="Q442" t="str">
            <v>PM</v>
          </cell>
          <cell r="R442" t="str">
            <v>58B</v>
          </cell>
          <cell r="S442" t="str">
            <v>01</v>
          </cell>
          <cell r="T442" t="str">
            <v>Etablissement de crédit</v>
          </cell>
          <cell r="U442" t="str">
            <v>203</v>
          </cell>
          <cell r="V442" t="str">
            <v>Établissement de crédit spécialisé</v>
          </cell>
          <cell r="W442" t="str">
            <v>001</v>
          </cell>
          <cell r="X442" t="str">
            <v>Agrément ACPR</v>
          </cell>
          <cell r="Y442">
            <v>6</v>
          </cell>
          <cell r="Z442" t="str">
            <v>NOUVEL ETABLISSEMENT</v>
          </cell>
          <cell r="AA442" t="str">
            <v>FR</v>
          </cell>
          <cell r="AB442" t="str">
            <v> France</v>
          </cell>
          <cell r="AC442" t="str">
            <v>S. BANCAIRE PRIVE (GRANDS GROUPES)</v>
          </cell>
          <cell r="AD442">
            <v>30</v>
          </cell>
          <cell r="AE442" t="str">
            <v>GPE SOCIETE GENERALE</v>
          </cell>
          <cell r="AF442">
            <v>0</v>
          </cell>
          <cell r="AG442" t="str">
            <v>92800</v>
          </cell>
          <cell r="AH442" t="str">
            <v>FR</v>
          </cell>
          <cell r="AI442" t="str">
            <v/>
          </cell>
          <cell r="AJ442" t="str">
            <v/>
          </cell>
          <cell r="AK442" t="str">
            <v>EC</v>
          </cell>
          <cell r="AL442" t="str">
            <v>ECS</v>
          </cell>
          <cell r="AM442" t="str">
            <v>PERSONNE_MORALE_SOCIETE</v>
          </cell>
          <cell r="AN442" t="str">
            <v>SOCIETE GENERALE</v>
          </cell>
          <cell r="AO442" t="str">
            <v>Grands groupes bancaires privés</v>
          </cell>
          <cell r="AP442" t="str">
            <v>OUI</v>
          </cell>
          <cell r="AQ442" t="str">
            <v/>
          </cell>
          <cell r="AR442" t="str">
            <v>FR</v>
          </cell>
          <cell r="AS442" t="str">
            <v>FRANCE</v>
          </cell>
          <cell r="AT442" t="str">
            <v/>
          </cell>
          <cell r="AU442" t="str">
            <v/>
          </cell>
          <cell r="AV442" t="str">
            <v>MOTTAIS</v>
          </cell>
          <cell r="AW442">
            <v>2751</v>
          </cell>
          <cell r="AX442">
            <v>24.946625857000001</v>
          </cell>
          <cell r="BA442">
            <v>51</v>
          </cell>
          <cell r="BB442" t="str">
            <v>SI</v>
          </cell>
          <cell r="BC442">
            <v>0</v>
          </cell>
          <cell r="BD442">
            <v>1</v>
          </cell>
        </row>
        <row r="443">
          <cell r="A443" t="str">
            <v>16275</v>
          </cell>
          <cell r="B443" t="str">
            <v>CAISSE D EPARGNE NORD FRANCE EUROPE</v>
          </cell>
          <cell r="C443" t="str">
            <v>3. Autres (GEA CBD)</v>
          </cell>
          <cell r="D443">
            <v>201212</v>
          </cell>
          <cell r="E443">
            <v>4.2088060303112899E-2</v>
          </cell>
          <cell r="F443">
            <v>0.20864465344149499</v>
          </cell>
          <cell r="G443">
            <v>8.9734690789999991</v>
          </cell>
          <cell r="H443">
            <v>0.37767590772507093</v>
          </cell>
          <cell r="I443">
            <v>1.8722663461559261</v>
          </cell>
          <cell r="O443">
            <v>12877</v>
          </cell>
          <cell r="P443" t="str">
            <v>383089752</v>
          </cell>
          <cell r="Q443" t="str">
            <v>PM</v>
          </cell>
          <cell r="R443" t="str">
            <v>270</v>
          </cell>
          <cell r="S443" t="str">
            <v>01</v>
          </cell>
          <cell r="T443" t="str">
            <v>Etablissement de crédit</v>
          </cell>
          <cell r="U443" t="str">
            <v>201</v>
          </cell>
          <cell r="V443" t="str">
            <v>Banque mutualiste ou coopérative</v>
          </cell>
          <cell r="W443" t="str">
            <v>001</v>
          </cell>
          <cell r="X443" t="str">
            <v>Agrément ACPR</v>
          </cell>
          <cell r="Y443">
            <v>8</v>
          </cell>
          <cell r="Z443" t="str">
            <v>RESTRUCTURATION AVEC REPRISE DE CIB</v>
          </cell>
          <cell r="AA443" t="str">
            <v>FR</v>
          </cell>
          <cell r="AB443" t="str">
            <v> France</v>
          </cell>
          <cell r="AC443" t="str">
            <v>S. BANCAIRE MUTUALISTE ET AUTRES RESEAUX</v>
          </cell>
          <cell r="AD443">
            <v>1163</v>
          </cell>
          <cell r="AE443" t="str">
            <v>GPE BPCE</v>
          </cell>
          <cell r="AF443">
            <v>0</v>
          </cell>
          <cell r="AG443" t="str">
            <v>59777</v>
          </cell>
          <cell r="AH443" t="str">
            <v>FR</v>
          </cell>
          <cell r="AI443" t="str">
            <v/>
          </cell>
          <cell r="AJ443" t="str">
            <v/>
          </cell>
          <cell r="AK443" t="str">
            <v>EC</v>
          </cell>
          <cell r="AL443" t="str">
            <v>Bq mut</v>
          </cell>
          <cell r="AM443" t="str">
            <v>PERSONNE_MORALE_SOCIETE</v>
          </cell>
          <cell r="AN443" t="str">
            <v>BPCE</v>
          </cell>
          <cell r="AO443" t="str">
            <v>Groupes mutualistes</v>
          </cell>
          <cell r="AP443" t="str">
            <v/>
          </cell>
          <cell r="AQ443" t="str">
            <v/>
          </cell>
          <cell r="AR443" t="str">
            <v>FR</v>
          </cell>
          <cell r="AS443" t="str">
            <v>FRANCE</v>
          </cell>
          <cell r="AT443" t="str">
            <v/>
          </cell>
          <cell r="AU443" t="str">
            <v/>
          </cell>
          <cell r="AV443" t="str">
            <v>CISSOKHO-COULIBALY</v>
          </cell>
          <cell r="AW443">
            <v>2762</v>
          </cell>
          <cell r="AX443">
            <v>21.446801116</v>
          </cell>
          <cell r="AY443">
            <v>11.312183233999999</v>
          </cell>
          <cell r="AZ443">
            <v>14.308943391000001</v>
          </cell>
          <cell r="BA443">
            <v>57</v>
          </cell>
          <cell r="BB443" t="str">
            <v>SI</v>
          </cell>
          <cell r="BC443">
            <v>0</v>
          </cell>
          <cell r="BD443">
            <v>1</v>
          </cell>
        </row>
        <row r="444">
          <cell r="A444" t="str">
            <v>16358</v>
          </cell>
          <cell r="B444" t="str">
            <v>ARKEA SCF</v>
          </cell>
          <cell r="C444" t="str">
            <v>3. Autres (GEA CBD)</v>
          </cell>
          <cell r="D444">
            <v>201212</v>
          </cell>
          <cell r="E444">
            <v>1.4200000000000001E-2</v>
          </cell>
          <cell r="F444">
            <v>0.30869999999999997</v>
          </cell>
          <cell r="G444">
            <v>4.3806542999999996E-2</v>
          </cell>
          <cell r="H444">
            <v>6.2205291060000003E-4</v>
          </cell>
          <cell r="I444">
            <v>1.3523079824099997E-2</v>
          </cell>
          <cell r="O444">
            <v>12986</v>
          </cell>
          <cell r="P444" t="str">
            <v>440180842</v>
          </cell>
          <cell r="Q444" t="str">
            <v>PM</v>
          </cell>
          <cell r="R444" t="str">
            <v>510</v>
          </cell>
          <cell r="S444" t="str">
            <v>01</v>
          </cell>
          <cell r="T444" t="str">
            <v>Etablissement de crédit</v>
          </cell>
          <cell r="U444" t="str">
            <v>203</v>
          </cell>
          <cell r="V444" t="str">
            <v>Établissement de crédit spécialisé</v>
          </cell>
          <cell r="W444" t="str">
            <v>001</v>
          </cell>
          <cell r="X444" t="str">
            <v>Agrément ACPR</v>
          </cell>
          <cell r="Y444">
            <v>6</v>
          </cell>
          <cell r="Z444" t="str">
            <v>NOUVEL ETABLISSEMENT</v>
          </cell>
          <cell r="AA444" t="str">
            <v>FR</v>
          </cell>
          <cell r="AB444" t="str">
            <v> France</v>
          </cell>
          <cell r="AC444" t="str">
            <v>S. BANCAIRE MUTUALISTE ET AUTRES RESEAUX</v>
          </cell>
          <cell r="AD444">
            <v>29</v>
          </cell>
          <cell r="AE444" t="str">
            <v>GPE CREDIT MUTUEL</v>
          </cell>
          <cell r="AF444">
            <v>0</v>
          </cell>
          <cell r="AG444" t="str">
            <v>29480</v>
          </cell>
          <cell r="AH444" t="str">
            <v>FR</v>
          </cell>
          <cell r="AI444" t="str">
            <v/>
          </cell>
          <cell r="AJ444" t="str">
            <v/>
          </cell>
          <cell r="AK444" t="str">
            <v>EC</v>
          </cell>
          <cell r="AL444" t="str">
            <v>ECS</v>
          </cell>
          <cell r="AM444" t="str">
            <v>PERSONNE_MORALE_SOCIETE</v>
          </cell>
          <cell r="AN444" t="str">
            <v>CREDIT MUTUEL</v>
          </cell>
          <cell r="AO444" t="str">
            <v>Groupes mutualistes</v>
          </cell>
          <cell r="AP444" t="str">
            <v/>
          </cell>
          <cell r="AQ444" t="str">
            <v/>
          </cell>
          <cell r="AR444" t="str">
            <v>FR</v>
          </cell>
          <cell r="AS444" t="str">
            <v>FRANCE</v>
          </cell>
          <cell r="AT444" t="str">
            <v/>
          </cell>
          <cell r="AU444" t="str">
            <v/>
          </cell>
          <cell r="AV444" t="str">
            <v>QUILLIEN</v>
          </cell>
          <cell r="AW444">
            <v>2763</v>
          </cell>
          <cell r="AX444">
            <v>0.98830378200000002</v>
          </cell>
          <cell r="BA444">
            <v>311</v>
          </cell>
          <cell r="BB444" t="str">
            <v>SI</v>
          </cell>
          <cell r="BC444">
            <v>0</v>
          </cell>
          <cell r="BD444">
            <v>1</v>
          </cell>
        </row>
        <row r="445">
          <cell r="A445" t="str">
            <v>16438</v>
          </cell>
          <cell r="B445" t="str">
            <v>BPCE SFH</v>
          </cell>
          <cell r="C445" t="str">
            <v>3. Autres (GEA CBD)</v>
          </cell>
          <cell r="D445">
            <v>201212</v>
          </cell>
          <cell r="E445">
            <v>2.0490000000000001E-2</v>
          </cell>
          <cell r="F445">
            <v>0.14235</v>
          </cell>
          <cell r="G445">
            <v>19.471750514</v>
          </cell>
          <cell r="H445">
            <v>0.39897616803186003</v>
          </cell>
          <cell r="I445">
            <v>2.7718036856679</v>
          </cell>
          <cell r="O445">
            <v>13063</v>
          </cell>
          <cell r="P445" t="str">
            <v>501682033</v>
          </cell>
          <cell r="Q445" t="str">
            <v>PM</v>
          </cell>
          <cell r="R445" t="str">
            <v>58B</v>
          </cell>
          <cell r="S445" t="str">
            <v>01</v>
          </cell>
          <cell r="T445" t="str">
            <v>Etablissement de crédit</v>
          </cell>
          <cell r="U445" t="str">
            <v>203</v>
          </cell>
          <cell r="V445" t="str">
            <v>Établissement de crédit spécialisé</v>
          </cell>
          <cell r="W445" t="str">
            <v>001</v>
          </cell>
          <cell r="X445" t="str">
            <v>Agrément ACPR</v>
          </cell>
          <cell r="Y445">
            <v>6</v>
          </cell>
          <cell r="Z445" t="str">
            <v>NOUVEL ETABLISSEMENT</v>
          </cell>
          <cell r="AA445" t="str">
            <v>FR</v>
          </cell>
          <cell r="AB445" t="str">
            <v> France</v>
          </cell>
          <cell r="AC445" t="str">
            <v>S. BANCAIRE MUTUALISTE ET AUTRES RESEAUX</v>
          </cell>
          <cell r="AD445">
            <v>1163</v>
          </cell>
          <cell r="AE445" t="str">
            <v>GPE BPCE</v>
          </cell>
          <cell r="AF445">
            <v>0</v>
          </cell>
          <cell r="AG445" t="str">
            <v>75013</v>
          </cell>
          <cell r="AH445" t="str">
            <v>FR</v>
          </cell>
          <cell r="AI445" t="str">
            <v/>
          </cell>
          <cell r="AJ445" t="str">
            <v/>
          </cell>
          <cell r="AK445" t="str">
            <v>EC</v>
          </cell>
          <cell r="AL445" t="str">
            <v>ECS</v>
          </cell>
          <cell r="AM445" t="str">
            <v>PERSONNE_MORALE_SOCIETE</v>
          </cell>
          <cell r="AN445" t="str">
            <v>BPCE</v>
          </cell>
          <cell r="AO445" t="str">
            <v>Groupes mutualistes</v>
          </cell>
          <cell r="AP445" t="str">
            <v/>
          </cell>
          <cell r="AQ445" t="str">
            <v/>
          </cell>
          <cell r="AR445" t="str">
            <v>FR</v>
          </cell>
          <cell r="AS445" t="str">
            <v>FRANCE</v>
          </cell>
          <cell r="AT445" t="str">
            <v/>
          </cell>
          <cell r="AU445" t="str">
            <v/>
          </cell>
          <cell r="AV445" t="str">
            <v>LE FLEM</v>
          </cell>
          <cell r="AW445">
            <v>2762</v>
          </cell>
          <cell r="AX445">
            <v>27.881003445000001</v>
          </cell>
          <cell r="BA445">
            <v>45</v>
          </cell>
          <cell r="BB445" t="str">
            <v>SI</v>
          </cell>
          <cell r="BC445">
            <v>0</v>
          </cell>
          <cell r="BD445">
            <v>1</v>
          </cell>
        </row>
        <row r="446">
          <cell r="A446" t="str">
            <v>16606</v>
          </cell>
          <cell r="B446" t="str">
            <v>CRCAM DE NORMANDIE</v>
          </cell>
          <cell r="C446" t="str">
            <v>3. Autres (GEA CBD)</v>
          </cell>
          <cell r="D446">
            <v>201212</v>
          </cell>
          <cell r="E446">
            <v>5.3400000000000003E-2</v>
          </cell>
          <cell r="F446">
            <v>0.15609999999999999</v>
          </cell>
          <cell r="G446">
            <v>9.8199439999999996</v>
          </cell>
          <cell r="H446">
            <v>0.52438500960000001</v>
          </cell>
          <cell r="I446">
            <v>1.5328932583999999</v>
          </cell>
          <cell r="J446">
            <v>2.41E-2</v>
          </cell>
          <cell r="K446">
            <v>0.40410000000000001</v>
          </cell>
          <cell r="L446">
            <v>3.2608079999999999</v>
          </cell>
          <cell r="M446">
            <v>7.85854728E-2</v>
          </cell>
          <cell r="N446">
            <v>1.3176925128000001</v>
          </cell>
          <cell r="O446">
            <v>13266</v>
          </cell>
          <cell r="P446" t="str">
            <v>478834930</v>
          </cell>
          <cell r="Q446" t="str">
            <v>PM</v>
          </cell>
          <cell r="R446" t="str">
            <v>210</v>
          </cell>
          <cell r="S446" t="str">
            <v>01</v>
          </cell>
          <cell r="T446" t="str">
            <v>Etablissement de crédit</v>
          </cell>
          <cell r="U446" t="str">
            <v>201</v>
          </cell>
          <cell r="V446" t="str">
            <v>Banque mutualiste ou coopérative</v>
          </cell>
          <cell r="W446" t="str">
            <v>001</v>
          </cell>
          <cell r="X446" t="str">
            <v>Agrément ACPR</v>
          </cell>
          <cell r="Y446">
            <v>8</v>
          </cell>
          <cell r="Z446" t="str">
            <v>RESTRUCTURATION AVEC REPRISE DE CIB</v>
          </cell>
          <cell r="AA446" t="str">
            <v>FR</v>
          </cell>
          <cell r="AB446" t="str">
            <v> France</v>
          </cell>
          <cell r="AC446" t="str">
            <v>S. BANCAIRE MUTUALISTE ET AUTRES RESEAUX</v>
          </cell>
          <cell r="AD446">
            <v>27</v>
          </cell>
          <cell r="AE446" t="str">
            <v>GPE CREDIT AGRICOLE</v>
          </cell>
          <cell r="AF446">
            <v>0</v>
          </cell>
          <cell r="AG446" t="str">
            <v>14000</v>
          </cell>
          <cell r="AH446" t="str">
            <v>FR</v>
          </cell>
          <cell r="AI446" t="str">
            <v/>
          </cell>
          <cell r="AJ446" t="str">
            <v/>
          </cell>
          <cell r="AK446" t="str">
            <v>EC</v>
          </cell>
          <cell r="AL446" t="str">
            <v>Bq mut</v>
          </cell>
          <cell r="AM446" t="str">
            <v>PERSONNE_MORALE_SOCIETE</v>
          </cell>
          <cell r="AN446" t="str">
            <v>CREDIT AGRICOLE</v>
          </cell>
          <cell r="AO446" t="str">
            <v>Groupes mutualistes</v>
          </cell>
          <cell r="AP446" t="str">
            <v/>
          </cell>
          <cell r="AQ446" t="str">
            <v/>
          </cell>
          <cell r="AR446" t="str">
            <v>FR</v>
          </cell>
          <cell r="AS446" t="str">
            <v>FRANCE</v>
          </cell>
          <cell r="AT446" t="str">
            <v/>
          </cell>
          <cell r="AU446" t="str">
            <v/>
          </cell>
          <cell r="AV446" t="str">
            <v>BALLABRIGA</v>
          </cell>
          <cell r="AW446">
            <v>2761</v>
          </cell>
          <cell r="AX446">
            <v>15.746496378</v>
          </cell>
          <cell r="AY446">
            <v>11.456688469000001</v>
          </cell>
          <cell r="AZ446">
            <v>4.2388941960000004</v>
          </cell>
          <cell r="BA446">
            <v>83</v>
          </cell>
          <cell r="BB446" t="str">
            <v>SI</v>
          </cell>
          <cell r="BC446">
            <v>0</v>
          </cell>
          <cell r="BD446">
            <v>0</v>
          </cell>
        </row>
        <row r="447">
          <cell r="A447" t="str">
            <v>16607</v>
          </cell>
          <cell r="B447" t="str">
            <v>BANQUE POPULAIRE DU SUD</v>
          </cell>
          <cell r="C447" t="str">
            <v>3. Autres (GEA CBD)</v>
          </cell>
          <cell r="D447">
            <v>201212</v>
          </cell>
          <cell r="E447">
            <v>8.1890352934092997E-2</v>
          </cell>
          <cell r="F447">
            <v>0.14151993592262899</v>
          </cell>
          <cell r="G447">
            <v>7.0757750049999997</v>
          </cell>
          <cell r="H447">
            <v>0.57943771244168363</v>
          </cell>
          <cell r="I447">
            <v>1.0013632253105398</v>
          </cell>
          <cell r="J447">
            <v>7.24108823748882E-2</v>
          </cell>
          <cell r="K447">
            <v>0.43388627226027299</v>
          </cell>
          <cell r="L447">
            <v>1.598779891</v>
          </cell>
          <cell r="M447">
            <v>0.11576906263053757</v>
          </cell>
          <cell r="N447">
            <v>0.69368864707067557</v>
          </cell>
          <cell r="O447">
            <v>984</v>
          </cell>
          <cell r="P447" t="str">
            <v>554200808</v>
          </cell>
          <cell r="Q447" t="str">
            <v>PM</v>
          </cell>
          <cell r="R447" t="str">
            <v>202</v>
          </cell>
          <cell r="S447" t="str">
            <v>01</v>
          </cell>
          <cell r="T447" t="str">
            <v>Etablissement de crédit</v>
          </cell>
          <cell r="U447" t="str">
            <v>201</v>
          </cell>
          <cell r="V447" t="str">
            <v>Banque mutualiste ou coopérative</v>
          </cell>
          <cell r="W447" t="str">
            <v>001</v>
          </cell>
          <cell r="X447" t="str">
            <v>Agrément ACPR</v>
          </cell>
          <cell r="Y447">
            <v>6</v>
          </cell>
          <cell r="Z447" t="str">
            <v>NOUVEL ETABLISSEMENT</v>
          </cell>
          <cell r="AA447" t="str">
            <v>FR</v>
          </cell>
          <cell r="AB447" t="str">
            <v> France</v>
          </cell>
          <cell r="AC447" t="str">
            <v>S. BANCAIRE MUTUALISTE ET AUTRES RESEAUX</v>
          </cell>
          <cell r="AD447">
            <v>1163</v>
          </cell>
          <cell r="AE447" t="str">
            <v>GPE BPCE</v>
          </cell>
          <cell r="AF447">
            <v>0</v>
          </cell>
          <cell r="AG447" t="str">
            <v>66000</v>
          </cell>
          <cell r="AH447" t="str">
            <v>FR</v>
          </cell>
          <cell r="AI447" t="str">
            <v/>
          </cell>
          <cell r="AJ447" t="str">
            <v/>
          </cell>
          <cell r="AK447" t="str">
            <v>EC</v>
          </cell>
          <cell r="AL447" t="str">
            <v>Bq mut</v>
          </cell>
          <cell r="AM447" t="str">
            <v>PERSONNE_MORALE_SOCIETE</v>
          </cell>
          <cell r="AN447" t="str">
            <v>BPCE</v>
          </cell>
          <cell r="AO447" t="str">
            <v>Groupes mutualistes</v>
          </cell>
          <cell r="AP447" t="str">
            <v/>
          </cell>
          <cell r="AQ447" t="str">
            <v/>
          </cell>
          <cell r="AR447" t="str">
            <v>FR</v>
          </cell>
          <cell r="AS447" t="str">
            <v>FRANCE</v>
          </cell>
          <cell r="AT447" t="str">
            <v/>
          </cell>
          <cell r="AU447" t="str">
            <v/>
          </cell>
          <cell r="AV447" t="str">
            <v>AUTHIER</v>
          </cell>
          <cell r="AW447">
            <v>2762</v>
          </cell>
          <cell r="AX447">
            <v>9.851997471999999</v>
          </cell>
          <cell r="AY447">
            <v>6.0177663580000003</v>
          </cell>
          <cell r="AZ447">
            <v>6.6125979900000003</v>
          </cell>
          <cell r="BA447">
            <v>119</v>
          </cell>
          <cell r="BB447" t="str">
            <v>SI</v>
          </cell>
          <cell r="BC447">
            <v>0</v>
          </cell>
          <cell r="BD447">
            <v>1</v>
          </cell>
        </row>
        <row r="448">
          <cell r="A448" t="str">
            <v>16705</v>
          </cell>
          <cell r="B448" t="str">
            <v>CAISSE D EPARGNE D ALSACE</v>
          </cell>
          <cell r="C448" t="str">
            <v>3. Autres (GEA CBD)</v>
          </cell>
          <cell r="D448">
            <v>201212</v>
          </cell>
          <cell r="E448">
            <v>4.8689999999999997E-2</v>
          </cell>
          <cell r="F448">
            <v>0.21143999999999999</v>
          </cell>
          <cell r="G448">
            <v>3.5086897489999997</v>
          </cell>
          <cell r="H448">
            <v>0.17083810387880999</v>
          </cell>
          <cell r="I448">
            <v>0.7418773605285599</v>
          </cell>
          <cell r="O448">
            <v>13330</v>
          </cell>
          <cell r="P448" t="str">
            <v>383984879</v>
          </cell>
          <cell r="Q448" t="str">
            <v>PM</v>
          </cell>
          <cell r="R448" t="str">
            <v>270</v>
          </cell>
          <cell r="S448" t="str">
            <v>01</v>
          </cell>
          <cell r="T448" t="str">
            <v>Etablissement de crédit</v>
          </cell>
          <cell r="U448" t="str">
            <v>201</v>
          </cell>
          <cell r="V448" t="str">
            <v>Banque mutualiste ou coopérative</v>
          </cell>
          <cell r="W448" t="str">
            <v>001</v>
          </cell>
          <cell r="X448" t="str">
            <v>Agrément ACPR</v>
          </cell>
          <cell r="Y448">
            <v>8</v>
          </cell>
          <cell r="Z448" t="str">
            <v>RESTRUCTURATION AVEC REPRISE DE CIB</v>
          </cell>
          <cell r="AA448" t="str">
            <v>FR</v>
          </cell>
          <cell r="AB448" t="str">
            <v> France</v>
          </cell>
          <cell r="AC448" t="str">
            <v>S. BANCAIRE MUTUALISTE ET AUTRES RESEAUX</v>
          </cell>
          <cell r="AD448">
            <v>1163</v>
          </cell>
          <cell r="AE448" t="str">
            <v>GPE BPCE</v>
          </cell>
          <cell r="AF448">
            <v>0</v>
          </cell>
          <cell r="AG448" t="str">
            <v>67100</v>
          </cell>
          <cell r="AH448" t="str">
            <v>FR</v>
          </cell>
          <cell r="AI448" t="str">
            <v/>
          </cell>
          <cell r="AJ448" t="str">
            <v/>
          </cell>
          <cell r="AK448" t="str">
            <v>EC</v>
          </cell>
          <cell r="AL448" t="str">
            <v>Bq mut</v>
          </cell>
          <cell r="AM448" t="str">
            <v>PERSONNE_MORALE_SOCIETE</v>
          </cell>
          <cell r="AN448" t="str">
            <v>BPCE</v>
          </cell>
          <cell r="AO448" t="str">
            <v>Groupes mutualistes</v>
          </cell>
          <cell r="AP448" t="str">
            <v/>
          </cell>
          <cell r="AQ448" t="str">
            <v/>
          </cell>
          <cell r="AR448" t="str">
            <v>FR</v>
          </cell>
          <cell r="AS448" t="str">
            <v>FRANCE</v>
          </cell>
          <cell r="AT448" t="str">
            <v/>
          </cell>
          <cell r="AU448" t="str">
            <v/>
          </cell>
          <cell r="AV448" t="str">
            <v>MOURJANE</v>
          </cell>
          <cell r="AW448">
            <v>2762</v>
          </cell>
          <cell r="AX448">
            <v>8.4945045859999997</v>
          </cell>
          <cell r="AY448">
            <v>4.9173757139999994</v>
          </cell>
          <cell r="AZ448">
            <v>5.6047590559999998</v>
          </cell>
          <cell r="BA448">
            <v>130</v>
          </cell>
          <cell r="BB448" t="str">
            <v>SI</v>
          </cell>
          <cell r="BC448">
            <v>0</v>
          </cell>
          <cell r="BD448">
            <v>1</v>
          </cell>
        </row>
        <row r="449">
          <cell r="A449" t="str">
            <v>16706</v>
          </cell>
          <cell r="B449" t="str">
            <v>CRCAM NORD DE FRANCE</v>
          </cell>
          <cell r="C449" t="str">
            <v>3. Autres (GEA CBD)</v>
          </cell>
          <cell r="D449">
            <v>201212</v>
          </cell>
          <cell r="E449">
            <v>4.5900000000000003E-2</v>
          </cell>
          <cell r="F449">
            <v>0.17030000000000001</v>
          </cell>
          <cell r="G449">
            <v>16.250143092000002</v>
          </cell>
          <cell r="H449">
            <v>0.74588156792280014</v>
          </cell>
          <cell r="I449">
            <v>2.7673993685676006</v>
          </cell>
          <cell r="J449">
            <v>2.53E-2</v>
          </cell>
          <cell r="K449">
            <v>0.42070000000000002</v>
          </cell>
          <cell r="L449">
            <v>7.9443270000000004</v>
          </cell>
          <cell r="M449">
            <v>0.20099147310000001</v>
          </cell>
          <cell r="N449">
            <v>3.3421783689000004</v>
          </cell>
          <cell r="O449">
            <v>13337</v>
          </cell>
          <cell r="P449" t="str">
            <v>440676559</v>
          </cell>
          <cell r="Q449" t="str">
            <v>PM</v>
          </cell>
          <cell r="R449" t="str">
            <v>210</v>
          </cell>
          <cell r="S449" t="str">
            <v>01</v>
          </cell>
          <cell r="T449" t="str">
            <v>Etablissement de crédit</v>
          </cell>
          <cell r="U449" t="str">
            <v>201</v>
          </cell>
          <cell r="V449" t="str">
            <v>Banque mutualiste ou coopérative</v>
          </cell>
          <cell r="W449" t="str">
            <v>001</v>
          </cell>
          <cell r="X449" t="str">
            <v>Agrément ACPR</v>
          </cell>
          <cell r="Y449">
            <v>8</v>
          </cell>
          <cell r="Z449" t="str">
            <v>RESTRUCTURATION AVEC REPRISE DE CIB</v>
          </cell>
          <cell r="AA449" t="str">
            <v>FR</v>
          </cell>
          <cell r="AB449" t="str">
            <v> France</v>
          </cell>
          <cell r="AC449" t="str">
            <v>S. BANCAIRE MUTUALISTE ET AUTRES RESEAUX</v>
          </cell>
          <cell r="AD449">
            <v>27</v>
          </cell>
          <cell r="AE449" t="str">
            <v>GPE CREDIT AGRICOLE</v>
          </cell>
          <cell r="AF449">
            <v>0</v>
          </cell>
          <cell r="AG449" t="str">
            <v>59000</v>
          </cell>
          <cell r="AH449" t="str">
            <v>FR</v>
          </cell>
          <cell r="AI449" t="str">
            <v/>
          </cell>
          <cell r="AJ449" t="str">
            <v/>
          </cell>
          <cell r="AK449" t="str">
            <v>EC</v>
          </cell>
          <cell r="AL449" t="str">
            <v>Bq mut</v>
          </cell>
          <cell r="AM449" t="str">
            <v>PERSONNE_MORALE_SOCIETE</v>
          </cell>
          <cell r="AN449" t="str">
            <v>CREDIT AGRICOLE</v>
          </cell>
          <cell r="AO449" t="str">
            <v>Groupes mutualistes</v>
          </cell>
          <cell r="AP449" t="str">
            <v/>
          </cell>
          <cell r="AQ449" t="str">
            <v/>
          </cell>
          <cell r="AR449" t="str">
            <v>FR</v>
          </cell>
          <cell r="AS449" t="str">
            <v>FRANCE</v>
          </cell>
          <cell r="AT449" t="str">
            <v/>
          </cell>
          <cell r="AU449" t="str">
            <v/>
          </cell>
          <cell r="AV449" t="str">
            <v>PIGEON</v>
          </cell>
          <cell r="AW449">
            <v>2761</v>
          </cell>
          <cell r="AX449">
            <v>25.640174079999998</v>
          </cell>
          <cell r="AY449">
            <v>18.587662991999998</v>
          </cell>
          <cell r="AZ449">
            <v>6.4695651849999996</v>
          </cell>
          <cell r="BA449">
            <v>49</v>
          </cell>
          <cell r="BB449" t="str">
            <v>SI</v>
          </cell>
          <cell r="BC449">
            <v>0</v>
          </cell>
          <cell r="BD449">
            <v>0</v>
          </cell>
        </row>
        <row r="450">
          <cell r="A450" t="str">
            <v>16707</v>
          </cell>
          <cell r="B450" t="str">
            <v>BANQUE POPULAIRE DE L'OUEST</v>
          </cell>
          <cell r="C450" t="str">
            <v>3. Autres (GEA CBD)</v>
          </cell>
          <cell r="D450">
            <v>201212</v>
          </cell>
          <cell r="E450">
            <v>8.5952241372972193E-2</v>
          </cell>
          <cell r="F450">
            <v>0.13682946844884</v>
          </cell>
          <cell r="G450">
            <v>5.9052483380000007</v>
          </cell>
          <cell r="H450">
            <v>0.50756933051511899</v>
          </cell>
          <cell r="I450">
            <v>0.808011991146936</v>
          </cell>
          <cell r="J450">
            <v>4.3565141263215597E-2</v>
          </cell>
          <cell r="K450">
            <v>0.43782613097374101</v>
          </cell>
          <cell r="L450">
            <v>2.532253399</v>
          </cell>
          <cell r="M450">
            <v>0.11031797704169286</v>
          </cell>
          <cell r="N450">
            <v>1.1086867083292749</v>
          </cell>
          <cell r="O450">
            <v>13339</v>
          </cell>
          <cell r="P450" t="str">
            <v>549200400</v>
          </cell>
          <cell r="Q450" t="str">
            <v>PM</v>
          </cell>
          <cell r="R450" t="str">
            <v>202</v>
          </cell>
          <cell r="S450" t="str">
            <v>01</v>
          </cell>
          <cell r="T450" t="str">
            <v>Etablissement de crédit</v>
          </cell>
          <cell r="U450" t="str">
            <v>201</v>
          </cell>
          <cell r="V450" t="str">
            <v>Banque mutualiste ou coopérative</v>
          </cell>
          <cell r="W450" t="str">
            <v>001</v>
          </cell>
          <cell r="X450" t="str">
            <v>Agrément ACPR</v>
          </cell>
          <cell r="Y450">
            <v>6</v>
          </cell>
          <cell r="Z450" t="str">
            <v>NOUVEL ETABLISSEMENT</v>
          </cell>
          <cell r="AA450" t="str">
            <v>FR</v>
          </cell>
          <cell r="AB450" t="str">
            <v> France</v>
          </cell>
          <cell r="AC450" t="str">
            <v>S. BANCAIRE MUTUALISTE ET AUTRES RESEAUX</v>
          </cell>
          <cell r="AD450">
            <v>1163</v>
          </cell>
          <cell r="AE450" t="str">
            <v>GPE BPCE</v>
          </cell>
          <cell r="AF450">
            <v>0</v>
          </cell>
          <cell r="AG450" t="str">
            <v>35760</v>
          </cell>
          <cell r="AH450" t="str">
            <v>FR</v>
          </cell>
          <cell r="AI450" t="str">
            <v/>
          </cell>
          <cell r="AJ450" t="str">
            <v/>
          </cell>
          <cell r="AK450" t="str">
            <v>EC</v>
          </cell>
          <cell r="AL450" t="str">
            <v>Bq mut</v>
          </cell>
          <cell r="AM450" t="str">
            <v>PERSONNE_MORALE_SOCIETE</v>
          </cell>
          <cell r="AN450" t="str">
            <v>BPCE</v>
          </cell>
          <cell r="AO450" t="str">
            <v>Groupes mutualistes</v>
          </cell>
          <cell r="AP450" t="str">
            <v/>
          </cell>
          <cell r="AQ450" t="str">
            <v/>
          </cell>
          <cell r="AR450" t="str">
            <v>FR</v>
          </cell>
          <cell r="AS450" t="str">
            <v>FRANCE</v>
          </cell>
          <cell r="AT450" t="str">
            <v/>
          </cell>
          <cell r="AU450" t="str">
            <v/>
          </cell>
          <cell r="AV450" t="str">
            <v>TAMISIER</v>
          </cell>
          <cell r="AW450">
            <v>2762</v>
          </cell>
          <cell r="AX450">
            <v>9.2285644419999997</v>
          </cell>
          <cell r="AY450">
            <v>6.3669868940000001</v>
          </cell>
          <cell r="AZ450">
            <v>6.2710386189999996</v>
          </cell>
          <cell r="BA450">
            <v>124</v>
          </cell>
          <cell r="BB450" t="str">
            <v>SI</v>
          </cell>
          <cell r="BC450">
            <v>0</v>
          </cell>
          <cell r="BD450">
            <v>1</v>
          </cell>
        </row>
        <row r="451">
          <cell r="A451" t="str">
            <v>16806</v>
          </cell>
          <cell r="B451" t="str">
            <v>CRCAM CENTRE FRANCE (3EME DU NOM)</v>
          </cell>
          <cell r="C451" t="str">
            <v>3. Autres (GEA CBD)</v>
          </cell>
          <cell r="D451">
            <v>201212</v>
          </cell>
          <cell r="E451">
            <v>3.6799999999999999E-2</v>
          </cell>
          <cell r="F451">
            <v>0.1699</v>
          </cell>
          <cell r="G451">
            <v>10.457545</v>
          </cell>
          <cell r="H451">
            <v>0.38483765599999997</v>
          </cell>
          <cell r="I451">
            <v>1.7767368954999998</v>
          </cell>
          <cell r="J451">
            <v>3.5999999999999997E-2</v>
          </cell>
          <cell r="K451">
            <v>0.43269999999999997</v>
          </cell>
          <cell r="L451">
            <v>4.6000519999999998</v>
          </cell>
          <cell r="M451">
            <v>0.16560187199999998</v>
          </cell>
          <cell r="N451">
            <v>1.9904425003999997</v>
          </cell>
          <cell r="O451">
            <v>13485</v>
          </cell>
          <cell r="P451" t="str">
            <v>445200488</v>
          </cell>
          <cell r="Q451" t="str">
            <v>PM</v>
          </cell>
          <cell r="R451" t="str">
            <v>210</v>
          </cell>
          <cell r="S451" t="str">
            <v>01</v>
          </cell>
          <cell r="T451" t="str">
            <v>Etablissement de crédit</v>
          </cell>
          <cell r="U451" t="str">
            <v>201</v>
          </cell>
          <cell r="V451" t="str">
            <v>Banque mutualiste ou coopérative</v>
          </cell>
          <cell r="W451" t="str">
            <v>001</v>
          </cell>
          <cell r="X451" t="str">
            <v>Agrément ACPR</v>
          </cell>
          <cell r="Y451">
            <v>8</v>
          </cell>
          <cell r="Z451" t="str">
            <v>RESTRUCTURATION AVEC REPRISE DE CIB</v>
          </cell>
          <cell r="AA451" t="str">
            <v>FR</v>
          </cell>
          <cell r="AB451" t="str">
            <v> France</v>
          </cell>
          <cell r="AC451" t="str">
            <v>S. BANCAIRE MUTUALISTE ET AUTRES RESEAUX</v>
          </cell>
          <cell r="AD451">
            <v>27</v>
          </cell>
          <cell r="AE451" t="str">
            <v>GPE CREDIT AGRICOLE</v>
          </cell>
          <cell r="AF451">
            <v>0</v>
          </cell>
          <cell r="AG451" t="str">
            <v>63100</v>
          </cell>
          <cell r="AH451" t="str">
            <v>FR</v>
          </cell>
          <cell r="AI451" t="str">
            <v/>
          </cell>
          <cell r="AJ451" t="str">
            <v/>
          </cell>
          <cell r="AK451" t="str">
            <v>EC</v>
          </cell>
          <cell r="AL451" t="str">
            <v>Bq mut</v>
          </cell>
          <cell r="AM451" t="str">
            <v>PERSONNE_MORALE_SOCIETE</v>
          </cell>
          <cell r="AN451" t="str">
            <v>CREDIT AGRICOLE</v>
          </cell>
          <cell r="AO451" t="str">
            <v>Groupes mutualistes</v>
          </cell>
          <cell r="AP451" t="str">
            <v/>
          </cell>
          <cell r="AQ451" t="str">
            <v/>
          </cell>
          <cell r="AR451" t="str">
            <v>FR</v>
          </cell>
          <cell r="AS451" t="str">
            <v>FRANCE</v>
          </cell>
          <cell r="AT451" t="str">
            <v/>
          </cell>
          <cell r="AU451" t="str">
            <v/>
          </cell>
          <cell r="AV451" t="str">
            <v>ONDO</v>
          </cell>
          <cell r="AW451">
            <v>2761</v>
          </cell>
          <cell r="AX451">
            <v>19.115081072999999</v>
          </cell>
          <cell r="AY451">
            <v>13.643694684</v>
          </cell>
          <cell r="AZ451">
            <v>5.4355215590000006</v>
          </cell>
          <cell r="BA451">
            <v>67</v>
          </cell>
          <cell r="BB451" t="str">
            <v>SI</v>
          </cell>
          <cell r="BC451">
            <v>0</v>
          </cell>
          <cell r="BD451">
            <v>0</v>
          </cell>
        </row>
        <row r="452">
          <cell r="A452" t="str">
            <v>16807</v>
          </cell>
          <cell r="B452" t="str">
            <v>BANQUE POPULAIRE DES ALPES</v>
          </cell>
          <cell r="C452" t="str">
            <v>3. Autres (GEA CBD)</v>
          </cell>
          <cell r="D452">
            <v>201212</v>
          </cell>
          <cell r="E452">
            <v>6.3810257024190201E-2</v>
          </cell>
          <cell r="F452">
            <v>0.12904089691473</v>
          </cell>
          <cell r="G452">
            <v>7.2816742169999999</v>
          </cell>
          <cell r="H452">
            <v>0.46464550335318894</v>
          </cell>
          <cell r="I452">
            <v>0.93963377200254428</v>
          </cell>
          <cell r="J452">
            <v>7.83613445952277E-2</v>
          </cell>
          <cell r="K452">
            <v>0.433852652717025</v>
          </cell>
          <cell r="L452">
            <v>2.390389114</v>
          </cell>
          <cell r="M452">
            <v>0.18731410507883503</v>
          </cell>
          <cell r="N452">
            <v>1.037076658134799</v>
          </cell>
          <cell r="O452">
            <v>13487</v>
          </cell>
          <cell r="P452" t="str">
            <v>605520071</v>
          </cell>
          <cell r="Q452" t="str">
            <v>PM</v>
          </cell>
          <cell r="R452" t="str">
            <v>202</v>
          </cell>
          <cell r="S452" t="str">
            <v>01</v>
          </cell>
          <cell r="T452" t="str">
            <v>Etablissement de crédit</v>
          </cell>
          <cell r="U452" t="str">
            <v>201</v>
          </cell>
          <cell r="V452" t="str">
            <v>Banque mutualiste ou coopérative</v>
          </cell>
          <cell r="W452" t="str">
            <v>001</v>
          </cell>
          <cell r="X452" t="str">
            <v>Agrément ACPR</v>
          </cell>
          <cell r="Y452">
            <v>6</v>
          </cell>
          <cell r="Z452" t="str">
            <v>NOUVEL ETABLISSEMENT</v>
          </cell>
          <cell r="AA452" t="str">
            <v>FR</v>
          </cell>
          <cell r="AB452" t="str">
            <v> France</v>
          </cell>
          <cell r="AC452" t="str">
            <v>S. BANCAIRE MUTUALISTE ET AUTRES RESEAUX</v>
          </cell>
          <cell r="AD452">
            <v>1163</v>
          </cell>
          <cell r="AE452" t="str">
            <v>GPE BPCE</v>
          </cell>
          <cell r="AF452">
            <v>0</v>
          </cell>
          <cell r="AG452" t="str">
            <v>38700</v>
          </cell>
          <cell r="AH452" t="str">
            <v>FR</v>
          </cell>
          <cell r="AI452" t="str">
            <v/>
          </cell>
          <cell r="AJ452" t="str">
            <v/>
          </cell>
          <cell r="AK452" t="str">
            <v>EC</v>
          </cell>
          <cell r="AL452" t="str">
            <v>Bq mut</v>
          </cell>
          <cell r="AM452" t="str">
            <v>PERSONNE_MORALE_SOCIETE</v>
          </cell>
          <cell r="AN452" t="str">
            <v>BPCE</v>
          </cell>
          <cell r="AO452" t="str">
            <v>Groupes mutualistes</v>
          </cell>
          <cell r="AP452" t="str">
            <v/>
          </cell>
          <cell r="AQ452" t="str">
            <v/>
          </cell>
          <cell r="AR452" t="str">
            <v>FR</v>
          </cell>
          <cell r="AS452" t="str">
            <v>FRANCE</v>
          </cell>
          <cell r="AT452" t="str">
            <v/>
          </cell>
          <cell r="AU452" t="str">
            <v/>
          </cell>
          <cell r="AV452" t="str">
            <v>BODIAN</v>
          </cell>
          <cell r="AW452">
            <v>2762</v>
          </cell>
          <cell r="AX452">
            <v>12.218775184</v>
          </cell>
          <cell r="AY452">
            <v>8.7675997450000001</v>
          </cell>
          <cell r="AZ452">
            <v>7.5855253619999994</v>
          </cell>
          <cell r="BA452">
            <v>104</v>
          </cell>
          <cell r="BB452" t="str">
            <v>SI</v>
          </cell>
          <cell r="BC452">
            <v>0</v>
          </cell>
          <cell r="BD452">
            <v>1</v>
          </cell>
        </row>
        <row r="453">
          <cell r="A453" t="str">
            <v>16906</v>
          </cell>
          <cell r="B453" t="str">
            <v>CRCAM PYRENEES-GASCOGNE</v>
          </cell>
          <cell r="C453" t="str">
            <v>3. Autres (GEA CBD)</v>
          </cell>
          <cell r="D453">
            <v>201212</v>
          </cell>
          <cell r="E453">
            <v>5.0500000000000003E-2</v>
          </cell>
          <cell r="F453">
            <v>0.1754</v>
          </cell>
          <cell r="G453">
            <v>7.6755779999999998</v>
          </cell>
          <cell r="H453">
            <v>0.38761668900000001</v>
          </cell>
          <cell r="I453">
            <v>1.3462963811999999</v>
          </cell>
          <cell r="J453">
            <v>3.5900000000000001E-2</v>
          </cell>
          <cell r="K453">
            <v>0.43559999999999999</v>
          </cell>
          <cell r="L453">
            <v>3.5166759999999999</v>
          </cell>
          <cell r="M453">
            <v>0.12624866840000001</v>
          </cell>
          <cell r="N453">
            <v>1.5318640656</v>
          </cell>
          <cell r="O453">
            <v>1323</v>
          </cell>
          <cell r="P453" t="str">
            <v>776983546</v>
          </cell>
          <cell r="Q453" t="str">
            <v>PM</v>
          </cell>
          <cell r="R453" t="str">
            <v>210</v>
          </cell>
          <cell r="S453" t="str">
            <v>01</v>
          </cell>
          <cell r="T453" t="str">
            <v>Etablissement de crédit</v>
          </cell>
          <cell r="U453" t="str">
            <v>201</v>
          </cell>
          <cell r="V453" t="str">
            <v>Banque mutualiste ou coopérative</v>
          </cell>
          <cell r="W453" t="str">
            <v>001</v>
          </cell>
          <cell r="X453" t="str">
            <v>Agrément ACPR</v>
          </cell>
          <cell r="Y453">
            <v>6</v>
          </cell>
          <cell r="Z453" t="str">
            <v>NOUVEL ETABLISSEMENT</v>
          </cell>
          <cell r="AA453" t="str">
            <v>FR</v>
          </cell>
          <cell r="AB453" t="str">
            <v> France</v>
          </cell>
          <cell r="AC453" t="str">
            <v>S. BANCAIRE MUTUALISTE ET AUTRES RESEAUX</v>
          </cell>
          <cell r="AD453">
            <v>27</v>
          </cell>
          <cell r="AE453" t="str">
            <v>GPE CREDIT AGRICOLE</v>
          </cell>
          <cell r="AF453">
            <v>0</v>
          </cell>
          <cell r="AG453" t="str">
            <v>65000</v>
          </cell>
          <cell r="AH453" t="str">
            <v>FR</v>
          </cell>
          <cell r="AI453" t="str">
            <v/>
          </cell>
          <cell r="AJ453" t="str">
            <v/>
          </cell>
          <cell r="AK453" t="str">
            <v>EC</v>
          </cell>
          <cell r="AL453" t="str">
            <v>Bq mut</v>
          </cell>
          <cell r="AM453" t="str">
            <v>PERSONNE_MORALE_SOCIETE</v>
          </cell>
          <cell r="AN453" t="str">
            <v>CREDIT AGRICOLE</v>
          </cell>
          <cell r="AO453" t="str">
            <v>Groupes mutualistes</v>
          </cell>
          <cell r="AP453" t="str">
            <v/>
          </cell>
          <cell r="AQ453" t="str">
            <v/>
          </cell>
          <cell r="AR453" t="str">
            <v>FR</v>
          </cell>
          <cell r="AS453" t="str">
            <v>FRANCE</v>
          </cell>
          <cell r="AT453" t="str">
            <v/>
          </cell>
          <cell r="AU453" t="str">
            <v/>
          </cell>
          <cell r="AV453" t="str">
            <v>LAFARQUE</v>
          </cell>
          <cell r="AW453">
            <v>2761</v>
          </cell>
          <cell r="AX453">
            <v>14.502060175</v>
          </cell>
          <cell r="AY453">
            <v>10.713714744000001</v>
          </cell>
          <cell r="AZ453">
            <v>5.0033165769999997</v>
          </cell>
          <cell r="BA453">
            <v>88</v>
          </cell>
          <cell r="BB453" t="str">
            <v>SI</v>
          </cell>
          <cell r="BC453">
            <v>0</v>
          </cell>
          <cell r="BD453">
            <v>0</v>
          </cell>
        </row>
        <row r="454">
          <cell r="A454" t="str">
            <v>17070</v>
          </cell>
          <cell r="B454" t="str">
            <v>INTER EUROPE CONSEIL</v>
          </cell>
          <cell r="C454" t="str">
            <v>3. Autres (GEA CBD)</v>
          </cell>
          <cell r="D454">
            <v>201212</v>
          </cell>
          <cell r="E454">
            <v>0.12720000000000001</v>
          </cell>
          <cell r="F454">
            <v>0.34160000000000001</v>
          </cell>
          <cell r="G454">
            <v>4.7846656569999997</v>
          </cell>
          <cell r="H454">
            <v>0.60860947157040002</v>
          </cell>
          <cell r="I454">
            <v>1.6344417884311999</v>
          </cell>
          <cell r="J454">
            <v>0.114</v>
          </cell>
          <cell r="K454">
            <v>0.45</v>
          </cell>
          <cell r="L454">
            <v>5.3194649999999998E-3</v>
          </cell>
          <cell r="M454">
            <v>6.0641901000000004E-4</v>
          </cell>
          <cell r="N454">
            <v>2.3937592499999999E-3</v>
          </cell>
          <cell r="O454">
            <v>13858</v>
          </cell>
          <cell r="P454" t="str">
            <v>692040108</v>
          </cell>
          <cell r="Q454" t="str">
            <v>PM</v>
          </cell>
          <cell r="R454" t="str">
            <v>682</v>
          </cell>
          <cell r="S454" t="str">
            <v>01</v>
          </cell>
          <cell r="T454" t="str">
            <v>Etablissement de crédit</v>
          </cell>
          <cell r="U454" t="str">
            <v>203</v>
          </cell>
          <cell r="V454" t="str">
            <v>Établissement de crédit spécialisé</v>
          </cell>
          <cell r="W454" t="str">
            <v>001</v>
          </cell>
          <cell r="X454" t="str">
            <v>Agrément ACPR</v>
          </cell>
          <cell r="Y454">
            <v>6</v>
          </cell>
          <cell r="Z454" t="str">
            <v>NOUVEL ETABLISSEMENT</v>
          </cell>
          <cell r="AA454" t="str">
            <v>FR</v>
          </cell>
          <cell r="AB454" t="str">
            <v> France</v>
          </cell>
          <cell r="AC454" t="str">
            <v>S. BANCAIRE PRIVE (GRANDS GROUPES)</v>
          </cell>
          <cell r="AD454">
            <v>30</v>
          </cell>
          <cell r="AE454" t="str">
            <v>GPE SOCIETE GENERALE</v>
          </cell>
          <cell r="AF454">
            <v>0</v>
          </cell>
          <cell r="AG454" t="str">
            <v>75009</v>
          </cell>
          <cell r="AH454" t="str">
            <v>FR</v>
          </cell>
          <cell r="AI454" t="str">
            <v/>
          </cell>
          <cell r="AJ454" t="str">
            <v/>
          </cell>
          <cell r="AK454" t="str">
            <v>EC</v>
          </cell>
          <cell r="AL454" t="str">
            <v>ECS</v>
          </cell>
          <cell r="AM454" t="str">
            <v>PERSONNE_MORALE_SOCIETE</v>
          </cell>
          <cell r="AN454" t="str">
            <v>SOCIETE GENERALE</v>
          </cell>
          <cell r="AO454" t="str">
            <v>Grands groupes bancaires privés</v>
          </cell>
          <cell r="AP454" t="str">
            <v>OUI</v>
          </cell>
          <cell r="AQ454" t="str">
            <v/>
          </cell>
          <cell r="AR454" t="str">
            <v>FR</v>
          </cell>
          <cell r="AS454" t="str">
            <v>FRANCE</v>
          </cell>
          <cell r="AT454" t="str">
            <v/>
          </cell>
          <cell r="AU454" t="str">
            <v/>
          </cell>
          <cell r="AV454" t="str">
            <v>GALLETY</v>
          </cell>
          <cell r="AW454">
            <v>2751</v>
          </cell>
          <cell r="AX454">
            <v>10.136123040999999</v>
          </cell>
          <cell r="AY454">
            <v>5.7532430000000008E-3</v>
          </cell>
          <cell r="AZ454">
            <v>5.9889899999999996E-4</v>
          </cell>
          <cell r="BA454">
            <v>115</v>
          </cell>
          <cell r="BB454" t="str">
            <v>SI</v>
          </cell>
          <cell r="BC454">
            <v>0</v>
          </cell>
          <cell r="BD454">
            <v>1</v>
          </cell>
        </row>
        <row r="455">
          <cell r="A455" t="str">
            <v>17106</v>
          </cell>
          <cell r="B455" t="str">
            <v>CRCAM SUD-MEDITERRANEE</v>
          </cell>
          <cell r="C455" t="str">
            <v>3. Autres (GEA CBD)</v>
          </cell>
          <cell r="D455">
            <v>201212</v>
          </cell>
          <cell r="E455">
            <v>6.6100000000000006E-2</v>
          </cell>
          <cell r="F455">
            <v>0.19570000000000001</v>
          </cell>
          <cell r="G455">
            <v>3.220933</v>
          </cell>
          <cell r="H455">
            <v>0.21290367130000001</v>
          </cell>
          <cell r="I455">
            <v>0.63033658810000004</v>
          </cell>
          <cell r="J455">
            <v>4.8099999999999997E-2</v>
          </cell>
          <cell r="K455">
            <v>0.44140000000000001</v>
          </cell>
          <cell r="L455">
            <v>1.5161519999999999</v>
          </cell>
          <cell r="M455">
            <v>7.2926911199999986E-2</v>
          </cell>
          <cell r="N455">
            <v>0.66922949279999999</v>
          </cell>
          <cell r="O455">
            <v>13897</v>
          </cell>
          <cell r="P455" t="str">
            <v>776179335</v>
          </cell>
          <cell r="Q455" t="str">
            <v>PM</v>
          </cell>
          <cell r="R455" t="str">
            <v>210</v>
          </cell>
          <cell r="S455" t="str">
            <v>01</v>
          </cell>
          <cell r="T455" t="str">
            <v>Etablissement de crédit</v>
          </cell>
          <cell r="U455" t="str">
            <v>201</v>
          </cell>
          <cell r="V455" t="str">
            <v>Banque mutualiste ou coopérative</v>
          </cell>
          <cell r="W455" t="str">
            <v>001</v>
          </cell>
          <cell r="X455" t="str">
            <v>Agrément ACPR</v>
          </cell>
          <cell r="Y455">
            <v>8</v>
          </cell>
          <cell r="Z455" t="str">
            <v>RESTRUCTURATION AVEC REPRISE DE CIB</v>
          </cell>
          <cell r="AA455" t="str">
            <v>FR</v>
          </cell>
          <cell r="AB455" t="str">
            <v> France</v>
          </cell>
          <cell r="AC455" t="str">
            <v>S. BANCAIRE MUTUALISTE ET AUTRES RESEAUX</v>
          </cell>
          <cell r="AD455">
            <v>27</v>
          </cell>
          <cell r="AE455" t="str">
            <v>GPE CREDIT AGRICOLE</v>
          </cell>
          <cell r="AF455">
            <v>0</v>
          </cell>
          <cell r="AG455" t="str">
            <v>66000</v>
          </cell>
          <cell r="AH455" t="str">
            <v>FR</v>
          </cell>
          <cell r="AI455" t="str">
            <v/>
          </cell>
          <cell r="AJ455" t="str">
            <v/>
          </cell>
          <cell r="AK455" t="str">
            <v>EC</v>
          </cell>
          <cell r="AL455" t="str">
            <v>Bq mut</v>
          </cell>
          <cell r="AM455" t="str">
            <v>PERSONNE_MORALE_SOCIETE</v>
          </cell>
          <cell r="AN455" t="str">
            <v>CREDIT AGRICOLE</v>
          </cell>
          <cell r="AO455" t="str">
            <v>Groupes mutualistes</v>
          </cell>
          <cell r="AP455" t="str">
            <v/>
          </cell>
          <cell r="AQ455" t="str">
            <v/>
          </cell>
          <cell r="AR455" t="str">
            <v>FR</v>
          </cell>
          <cell r="AS455" t="str">
            <v>FRANCE</v>
          </cell>
          <cell r="AT455" t="str">
            <v/>
          </cell>
          <cell r="AU455" t="str">
            <v/>
          </cell>
          <cell r="AV455" t="str">
            <v>DENECE</v>
          </cell>
          <cell r="AW455">
            <v>2761</v>
          </cell>
          <cell r="AX455">
            <v>5.6803831979999995</v>
          </cell>
          <cell r="AY455">
            <v>4.2382313940000005</v>
          </cell>
          <cell r="AZ455">
            <v>1.748604013</v>
          </cell>
          <cell r="BA455">
            <v>159</v>
          </cell>
          <cell r="BB455" t="str">
            <v>SI</v>
          </cell>
          <cell r="BC455">
            <v>0</v>
          </cell>
          <cell r="BD455">
            <v>0</v>
          </cell>
        </row>
        <row r="456">
          <cell r="A456" t="str">
            <v>17149</v>
          </cell>
          <cell r="B456" t="str">
            <v>CRCMM DE BRETAGNE-NORMANDIE</v>
          </cell>
          <cell r="C456" t="str">
            <v>3. Autres (GEA CBD)</v>
          </cell>
          <cell r="D456">
            <v>201212</v>
          </cell>
          <cell r="E456">
            <v>0.10940412870784801</v>
          </cell>
          <cell r="F456">
            <v>0.13885793372646801</v>
          </cell>
          <cell r="G456">
            <v>0.81791904900000001</v>
          </cell>
          <cell r="H456">
            <v>8.9483720909396644E-2</v>
          </cell>
          <cell r="I456">
            <v>0.11357454909965775</v>
          </cell>
          <cell r="J456">
            <v>9.5461080411454402E-2</v>
          </cell>
          <cell r="K456">
            <v>0.43448697449976698</v>
          </cell>
          <cell r="L456">
            <v>0.39331670600000002</v>
          </cell>
          <cell r="M456">
            <v>3.7546437698634375E-2</v>
          </cell>
          <cell r="N456">
            <v>0.17089098561015434</v>
          </cell>
          <cell r="O456">
            <v>13972</v>
          </cell>
          <cell r="P456" t="str">
            <v>775577745</v>
          </cell>
          <cell r="Q456" t="str">
            <v>PM</v>
          </cell>
          <cell r="R456" t="str">
            <v>230</v>
          </cell>
          <cell r="S456" t="str">
            <v>01</v>
          </cell>
          <cell r="T456" t="str">
            <v>Etablissement de crédit</v>
          </cell>
          <cell r="U456" t="str">
            <v>201</v>
          </cell>
          <cell r="V456" t="str">
            <v>Banque mutualiste ou coopérative</v>
          </cell>
          <cell r="W456" t="str">
            <v>001</v>
          </cell>
          <cell r="X456" t="str">
            <v>Agrément ACPR</v>
          </cell>
          <cell r="Y456">
            <v>6</v>
          </cell>
          <cell r="Z456" t="str">
            <v>NOUVEL ETABLISSEMENT</v>
          </cell>
          <cell r="AA456" t="str">
            <v>FR</v>
          </cell>
          <cell r="AB456" t="str">
            <v> France</v>
          </cell>
          <cell r="AC456" t="str">
            <v>S. BANCAIRE MUTUALISTE ET AUTRES RESEAUX</v>
          </cell>
          <cell r="AD456">
            <v>1163</v>
          </cell>
          <cell r="AE456" t="str">
            <v>GPE BPCE</v>
          </cell>
          <cell r="AF456">
            <v>0</v>
          </cell>
          <cell r="AG456" t="str">
            <v>35000</v>
          </cell>
          <cell r="AH456" t="str">
            <v>FR</v>
          </cell>
          <cell r="AI456" t="str">
            <v/>
          </cell>
          <cell r="AJ456" t="str">
            <v/>
          </cell>
          <cell r="AK456" t="str">
            <v>EC</v>
          </cell>
          <cell r="AL456" t="str">
            <v>Bq mut</v>
          </cell>
          <cell r="AM456" t="str">
            <v>PERSONNE_MORALE_SOCIETE</v>
          </cell>
          <cell r="AN456" t="str">
            <v>BPCE</v>
          </cell>
          <cell r="AO456" t="str">
            <v>Groupes mutualistes</v>
          </cell>
          <cell r="AP456" t="str">
            <v/>
          </cell>
          <cell r="AQ456" t="str">
            <v/>
          </cell>
          <cell r="AR456" t="str">
            <v>FR</v>
          </cell>
          <cell r="AS456" t="str">
            <v>FRANCE</v>
          </cell>
          <cell r="AT456" t="str">
            <v/>
          </cell>
          <cell r="AU456" t="str">
            <v/>
          </cell>
          <cell r="AV456" t="str">
            <v>TAMISIER</v>
          </cell>
          <cell r="AW456">
            <v>2762</v>
          </cell>
          <cell r="AX456">
            <v>1.3604947060000001</v>
          </cell>
          <cell r="AY456">
            <v>1.1850903239999999</v>
          </cell>
          <cell r="AZ456">
            <v>0.96465646800000004</v>
          </cell>
          <cell r="BA456">
            <v>277</v>
          </cell>
          <cell r="BB456" t="str">
            <v>SI</v>
          </cell>
          <cell r="BC456">
            <v>0</v>
          </cell>
          <cell r="BD456">
            <v>1</v>
          </cell>
        </row>
        <row r="457">
          <cell r="A457" t="str">
            <v>17169</v>
          </cell>
          <cell r="B457" t="str">
            <v>CRC MARIT MUTUEL DU LITTORAL SUD OUEST</v>
          </cell>
          <cell r="C457" t="str">
            <v>3. Autres (GEA CBD)</v>
          </cell>
          <cell r="D457">
            <v>201212</v>
          </cell>
          <cell r="E457">
            <v>0.10628</v>
          </cell>
          <cell r="F457">
            <v>0.1351</v>
          </cell>
          <cell r="G457">
            <v>0.53891989899999992</v>
          </cell>
          <cell r="H457">
            <v>5.7276406865719991E-2</v>
          </cell>
          <cell r="I457">
            <v>7.2808078354899983E-2</v>
          </cell>
          <cell r="J457">
            <v>0.29064322780921897</v>
          </cell>
          <cell r="K457">
            <v>0.45978675145188602</v>
          </cell>
          <cell r="L457">
            <v>9.7614532999999989E-2</v>
          </cell>
          <cell r="M457">
            <v>2.8371002952209519E-2</v>
          </cell>
          <cell r="N457">
            <v>4.4881869022562922E-2</v>
          </cell>
          <cell r="O457">
            <v>14018</v>
          </cell>
          <cell r="P457" t="str">
            <v>715950143</v>
          </cell>
          <cell r="Q457" t="str">
            <v>PM</v>
          </cell>
          <cell r="R457" t="str">
            <v>230</v>
          </cell>
          <cell r="S457" t="str">
            <v>01</v>
          </cell>
          <cell r="T457" t="str">
            <v>Etablissement de crédit</v>
          </cell>
          <cell r="U457" t="str">
            <v>201</v>
          </cell>
          <cell r="V457" t="str">
            <v>Banque mutualiste ou coopérative</v>
          </cell>
          <cell r="W457" t="str">
            <v>001</v>
          </cell>
          <cell r="X457" t="str">
            <v>Agrément ACPR</v>
          </cell>
          <cell r="Y457">
            <v>6</v>
          </cell>
          <cell r="Z457" t="str">
            <v>NOUVEL ETABLISSEMENT</v>
          </cell>
          <cell r="AA457" t="str">
            <v>FR</v>
          </cell>
          <cell r="AB457" t="str">
            <v> France</v>
          </cell>
          <cell r="AC457" t="str">
            <v>S. BANCAIRE MUTUALISTE ET AUTRES RESEAUX</v>
          </cell>
          <cell r="AD457">
            <v>1163</v>
          </cell>
          <cell r="AE457" t="str">
            <v>GPE BPCE</v>
          </cell>
          <cell r="AF457">
            <v>0</v>
          </cell>
          <cell r="AG457" t="str">
            <v>17000</v>
          </cell>
          <cell r="AH457" t="str">
            <v>FR</v>
          </cell>
          <cell r="AI457" t="str">
            <v/>
          </cell>
          <cell r="AJ457" t="str">
            <v/>
          </cell>
          <cell r="AK457" t="str">
            <v>EC</v>
          </cell>
          <cell r="AL457" t="str">
            <v>Bq mut</v>
          </cell>
          <cell r="AM457" t="str">
            <v>PERSONNE_MORALE_SOCIETE</v>
          </cell>
          <cell r="AN457" t="str">
            <v>BPCE</v>
          </cell>
          <cell r="AO457" t="str">
            <v>Groupes mutualistes</v>
          </cell>
          <cell r="AP457" t="str">
            <v/>
          </cell>
          <cell r="AQ457" t="str">
            <v/>
          </cell>
          <cell r="AR457" t="str">
            <v>FR</v>
          </cell>
          <cell r="AS457" t="str">
            <v>FRANCE</v>
          </cell>
          <cell r="AT457" t="str">
            <v/>
          </cell>
          <cell r="AU457" t="str">
            <v/>
          </cell>
          <cell r="AV457" t="str">
            <v>BODIAN</v>
          </cell>
          <cell r="AW457">
            <v>2762</v>
          </cell>
          <cell r="AX457">
            <v>0.69132220999999994</v>
          </cell>
          <cell r="AY457">
            <v>0.580202361</v>
          </cell>
          <cell r="AZ457">
            <v>0.49095799300000004</v>
          </cell>
          <cell r="BA457">
            <v>347</v>
          </cell>
          <cell r="BB457" t="str">
            <v>SI</v>
          </cell>
          <cell r="BC457">
            <v>0</v>
          </cell>
          <cell r="BD457">
            <v>1</v>
          </cell>
        </row>
        <row r="458">
          <cell r="A458" t="str">
            <v>17179</v>
          </cell>
          <cell r="B458" t="str">
            <v>CRC MARIT MUT DE LA MEDITERRANEE</v>
          </cell>
          <cell r="C458" t="str">
            <v>3. Autres (GEA CBD)</v>
          </cell>
          <cell r="D458">
            <v>201212</v>
          </cell>
          <cell r="E458">
            <v>0.14685000000000001</v>
          </cell>
          <cell r="F458">
            <v>0.15397</v>
          </cell>
          <cell r="G458">
            <v>0.14484861100000002</v>
          </cell>
          <cell r="H458">
            <v>2.1271018525350002E-2</v>
          </cell>
          <cell r="I458">
            <v>2.2302340635670003E-2</v>
          </cell>
          <cell r="J458">
            <v>0.114272863721626</v>
          </cell>
          <cell r="K458">
            <v>0.44496029178668001</v>
          </cell>
          <cell r="L458">
            <v>4.0053533000000002E-2</v>
          </cell>
          <cell r="M458">
            <v>4.5770319180786501E-3</v>
          </cell>
          <cell r="N458">
            <v>1.7822231730767416E-2</v>
          </cell>
          <cell r="O458">
            <v>14052</v>
          </cell>
          <cell r="P458" t="str">
            <v>642680268</v>
          </cell>
          <cell r="Q458" t="str">
            <v>PM</v>
          </cell>
          <cell r="R458" t="str">
            <v>230</v>
          </cell>
          <cell r="S458" t="str">
            <v>01</v>
          </cell>
          <cell r="T458" t="str">
            <v>Etablissement de crédit</v>
          </cell>
          <cell r="U458" t="str">
            <v>201</v>
          </cell>
          <cell r="V458" t="str">
            <v>Banque mutualiste ou coopérative</v>
          </cell>
          <cell r="W458" t="str">
            <v>001</v>
          </cell>
          <cell r="X458" t="str">
            <v>Agrément ACPR</v>
          </cell>
          <cell r="Y458">
            <v>6</v>
          </cell>
          <cell r="Z458" t="str">
            <v>NOUVEL ETABLISSEMENT</v>
          </cell>
          <cell r="AA458" t="str">
            <v>FR</v>
          </cell>
          <cell r="AB458" t="str">
            <v> France</v>
          </cell>
          <cell r="AC458" t="str">
            <v>S. BANCAIRE MUTUALISTE ET AUTRES RESEAUX</v>
          </cell>
          <cell r="AD458">
            <v>1163</v>
          </cell>
          <cell r="AE458" t="str">
            <v>GPE BPCE</v>
          </cell>
          <cell r="AF458">
            <v>0</v>
          </cell>
          <cell r="AG458" t="str">
            <v>34200</v>
          </cell>
          <cell r="AH458" t="str">
            <v>FR</v>
          </cell>
          <cell r="AI458" t="str">
            <v/>
          </cell>
          <cell r="AJ458" t="str">
            <v/>
          </cell>
          <cell r="AK458" t="str">
            <v>EC</v>
          </cell>
          <cell r="AL458" t="str">
            <v>Bq mut</v>
          </cell>
          <cell r="AM458" t="str">
            <v>PERSONNE_MORALE_SOCIETE</v>
          </cell>
          <cell r="AN458" t="str">
            <v>BPCE</v>
          </cell>
          <cell r="AO458" t="str">
            <v>Groupes mutualistes</v>
          </cell>
          <cell r="AP458" t="str">
            <v/>
          </cell>
          <cell r="AQ458" t="str">
            <v/>
          </cell>
          <cell r="AR458" t="str">
            <v>FR</v>
          </cell>
          <cell r="AS458" t="str">
            <v>FRANCE</v>
          </cell>
          <cell r="AT458" t="str">
            <v/>
          </cell>
          <cell r="AU458" t="str">
            <v/>
          </cell>
          <cell r="AV458" t="str">
            <v>AUTHIER</v>
          </cell>
          <cell r="AW458">
            <v>2762</v>
          </cell>
          <cell r="AX458">
            <v>0.192642168</v>
          </cell>
          <cell r="AY458">
            <v>0.15473178099999998</v>
          </cell>
          <cell r="AZ458">
            <v>0.16250076899999999</v>
          </cell>
          <cell r="BA458">
            <v>449</v>
          </cell>
          <cell r="BB458" t="str">
            <v>SI</v>
          </cell>
          <cell r="BC458">
            <v>0</v>
          </cell>
          <cell r="BD458">
            <v>1</v>
          </cell>
        </row>
        <row r="459">
          <cell r="A459" t="str">
            <v>17206</v>
          </cell>
          <cell r="B459" t="str">
            <v>CRCAM ALSACE VOSGES</v>
          </cell>
          <cell r="C459" t="str">
            <v>3. Autres (GEA CBD)</v>
          </cell>
          <cell r="D459">
            <v>201212</v>
          </cell>
          <cell r="E459">
            <v>4.2099999999999999E-2</v>
          </cell>
          <cell r="F459">
            <v>0.17169999999999999</v>
          </cell>
          <cell r="G459">
            <v>6.282273</v>
          </cell>
          <cell r="H459">
            <v>0.26448369329999999</v>
          </cell>
          <cell r="I459">
            <v>1.0786662740999999</v>
          </cell>
          <cell r="J459">
            <v>4.1399999999999999E-2</v>
          </cell>
          <cell r="K459">
            <v>0.4269</v>
          </cell>
          <cell r="L459">
            <v>1.8221430000000001</v>
          </cell>
          <cell r="M459">
            <v>7.5436720200000001E-2</v>
          </cell>
          <cell r="N459">
            <v>0.77787284670000001</v>
          </cell>
          <cell r="O459">
            <v>14096</v>
          </cell>
          <cell r="P459" t="str">
            <v>437642531</v>
          </cell>
          <cell r="Q459" t="str">
            <v>PM</v>
          </cell>
          <cell r="R459" t="str">
            <v>210</v>
          </cell>
          <cell r="S459" t="str">
            <v>01</v>
          </cell>
          <cell r="T459" t="str">
            <v>Etablissement de crédit</v>
          </cell>
          <cell r="U459" t="str">
            <v>201</v>
          </cell>
          <cell r="V459" t="str">
            <v>Banque mutualiste ou coopérative</v>
          </cell>
          <cell r="W459" t="str">
            <v>001</v>
          </cell>
          <cell r="X459" t="str">
            <v>Agrément ACPR</v>
          </cell>
          <cell r="Y459">
            <v>8</v>
          </cell>
          <cell r="Z459" t="str">
            <v>RESTRUCTURATION AVEC REPRISE DE CIB</v>
          </cell>
          <cell r="AA459" t="str">
            <v>FR</v>
          </cell>
          <cell r="AB459" t="str">
            <v> France</v>
          </cell>
          <cell r="AC459" t="str">
            <v>S. BANCAIRE MUTUALISTE ET AUTRES RESEAUX</v>
          </cell>
          <cell r="AD459">
            <v>27</v>
          </cell>
          <cell r="AE459" t="str">
            <v>GPE CREDIT AGRICOLE</v>
          </cell>
          <cell r="AF459">
            <v>0</v>
          </cell>
          <cell r="AG459" t="str">
            <v>67000</v>
          </cell>
          <cell r="AH459" t="str">
            <v>FR</v>
          </cell>
          <cell r="AI459" t="str">
            <v/>
          </cell>
          <cell r="AJ459" t="str">
            <v/>
          </cell>
          <cell r="AK459" t="str">
            <v>EC</v>
          </cell>
          <cell r="AL459" t="str">
            <v>Bq mut</v>
          </cell>
          <cell r="AM459" t="str">
            <v>PERSONNE_MORALE_SOCIETE</v>
          </cell>
          <cell r="AN459" t="str">
            <v>CREDIT AGRICOLE</v>
          </cell>
          <cell r="AO459" t="str">
            <v>Groupes mutualistes</v>
          </cell>
          <cell r="AP459" t="str">
            <v/>
          </cell>
          <cell r="AQ459" t="str">
            <v/>
          </cell>
          <cell r="AR459" t="str">
            <v>FR</v>
          </cell>
          <cell r="AS459" t="str">
            <v>FRANCE</v>
          </cell>
          <cell r="AT459" t="str">
            <v/>
          </cell>
          <cell r="AU459" t="str">
            <v/>
          </cell>
          <cell r="AV459" t="str">
            <v>MOISSINAC</v>
          </cell>
          <cell r="AW459">
            <v>2761</v>
          </cell>
          <cell r="AX459">
            <v>9.6663454099999999</v>
          </cell>
          <cell r="AY459">
            <v>7.4014171470000001</v>
          </cell>
          <cell r="AZ459">
            <v>2.6655660860000001</v>
          </cell>
          <cell r="BA459">
            <v>120</v>
          </cell>
          <cell r="BB459" t="str">
            <v>SI</v>
          </cell>
          <cell r="BC459">
            <v>0</v>
          </cell>
          <cell r="BD459">
            <v>0</v>
          </cell>
        </row>
        <row r="460">
          <cell r="A460" t="str">
            <v>17219</v>
          </cell>
          <cell r="B460" t="str">
            <v>CRC MARIT MUT ATLANTIQUE</v>
          </cell>
          <cell r="C460" t="str">
            <v>3. Autres (GEA CBD)</v>
          </cell>
          <cell r="D460">
            <v>201212</v>
          </cell>
          <cell r="E460">
            <v>0.10849</v>
          </cell>
          <cell r="F460">
            <v>0.13664000000000001</v>
          </cell>
          <cell r="G460">
            <v>0.59811952499999999</v>
          </cell>
          <cell r="H460">
            <v>6.4889987267249996E-2</v>
          </cell>
          <cell r="I460">
            <v>8.1727051896000005E-2</v>
          </cell>
          <cell r="J460">
            <v>9.3572128543859504E-2</v>
          </cell>
          <cell r="K460">
            <v>0.42581264388304502</v>
          </cell>
          <cell r="L460">
            <v>0.29453987700000001</v>
          </cell>
          <cell r="M460">
            <v>2.7560723231936569E-2</v>
          </cell>
          <cell r="N460">
            <v>0.12541880375435688</v>
          </cell>
          <cell r="O460">
            <v>14113</v>
          </cell>
          <cell r="P460" t="str">
            <v>778150615</v>
          </cell>
          <cell r="Q460" t="str">
            <v>PM</v>
          </cell>
          <cell r="R460" t="str">
            <v>230</v>
          </cell>
          <cell r="S460" t="str">
            <v>01</v>
          </cell>
          <cell r="T460" t="str">
            <v>Etablissement de crédit</v>
          </cell>
          <cell r="U460" t="str">
            <v>201</v>
          </cell>
          <cell r="V460" t="str">
            <v>Banque mutualiste ou coopérative</v>
          </cell>
          <cell r="W460" t="str">
            <v>001</v>
          </cell>
          <cell r="X460" t="str">
            <v>Agrément ACPR</v>
          </cell>
          <cell r="Y460">
            <v>6</v>
          </cell>
          <cell r="Z460" t="str">
            <v>NOUVEL ETABLISSEMENT</v>
          </cell>
          <cell r="AA460" t="str">
            <v>FR</v>
          </cell>
          <cell r="AB460" t="str">
            <v> France</v>
          </cell>
          <cell r="AC460" t="str">
            <v>S. BANCAIRE MUTUALISTE ET AUTRES RESEAUX</v>
          </cell>
          <cell r="AD460">
            <v>1163</v>
          </cell>
          <cell r="AE460" t="str">
            <v>GPE BPCE</v>
          </cell>
          <cell r="AF460">
            <v>0</v>
          </cell>
          <cell r="AG460" t="str">
            <v>44800</v>
          </cell>
          <cell r="AH460" t="str">
            <v>FR</v>
          </cell>
          <cell r="AI460" t="str">
            <v/>
          </cell>
          <cell r="AJ460" t="str">
            <v/>
          </cell>
          <cell r="AK460" t="str">
            <v>EC</v>
          </cell>
          <cell r="AL460" t="str">
            <v>Bq mut</v>
          </cell>
          <cell r="AM460" t="str">
            <v>PERSONNE_MORALE_SOCIETE</v>
          </cell>
          <cell r="AN460" t="str">
            <v>BPCE</v>
          </cell>
          <cell r="AO460" t="str">
            <v>Groupes mutualistes</v>
          </cell>
          <cell r="AP460" t="str">
            <v/>
          </cell>
          <cell r="AQ460" t="str">
            <v/>
          </cell>
          <cell r="AR460" t="str">
            <v>FR</v>
          </cell>
          <cell r="AS460" t="str">
            <v>FRANCE</v>
          </cell>
          <cell r="AT460" t="str">
            <v/>
          </cell>
          <cell r="AU460" t="str">
            <v/>
          </cell>
          <cell r="AV460" t="str">
            <v>CHEA</v>
          </cell>
          <cell r="AW460">
            <v>2762</v>
          </cell>
          <cell r="AX460">
            <v>0.94915437999999996</v>
          </cell>
          <cell r="AY460">
            <v>0.86382236099999998</v>
          </cell>
          <cell r="AZ460">
            <v>0.682247779</v>
          </cell>
          <cell r="BA460">
            <v>313</v>
          </cell>
          <cell r="BB460" t="str">
            <v>SI</v>
          </cell>
          <cell r="BC460">
            <v>0</v>
          </cell>
          <cell r="BD460">
            <v>1</v>
          </cell>
        </row>
        <row r="461">
          <cell r="A461" t="str">
            <v>17515</v>
          </cell>
          <cell r="B461" t="str">
            <v>CAISSE D EPARGNE ILE-DE-FRANCE</v>
          </cell>
          <cell r="C461" t="str">
            <v>3. Autres (GEA CBD)</v>
          </cell>
          <cell r="D461">
            <v>201212</v>
          </cell>
          <cell r="E461">
            <v>4.6740488335204299E-2</v>
          </cell>
          <cell r="F461">
            <v>0.206113942392713</v>
          </cell>
          <cell r="G461">
            <v>21.513771548999998</v>
          </cell>
          <cell r="H461">
            <v>1.0055641881322845</v>
          </cell>
          <cell r="I461">
            <v>4.4342882697005734</v>
          </cell>
          <cell r="O461">
            <v>14559</v>
          </cell>
          <cell r="P461" t="str">
            <v>382900942</v>
          </cell>
          <cell r="Q461" t="str">
            <v>PM</v>
          </cell>
          <cell r="R461" t="str">
            <v>270</v>
          </cell>
          <cell r="S461" t="str">
            <v>01</v>
          </cell>
          <cell r="T461" t="str">
            <v>Etablissement de crédit</v>
          </cell>
          <cell r="U461" t="str">
            <v>201</v>
          </cell>
          <cell r="V461" t="str">
            <v>Banque mutualiste ou coopérative</v>
          </cell>
          <cell r="W461" t="str">
            <v>001</v>
          </cell>
          <cell r="X461" t="str">
            <v>Agrément ACPR</v>
          </cell>
          <cell r="Y461">
            <v>8</v>
          </cell>
          <cell r="Z461" t="str">
            <v>RESTRUCTURATION AVEC REPRISE DE CIB</v>
          </cell>
          <cell r="AA461" t="str">
            <v>FR</v>
          </cell>
          <cell r="AB461" t="str">
            <v> France</v>
          </cell>
          <cell r="AC461" t="str">
            <v>S. BANCAIRE MUTUALISTE ET AUTRES RESEAUX</v>
          </cell>
          <cell r="AD461">
            <v>1163</v>
          </cell>
          <cell r="AE461" t="str">
            <v>GPE BPCE</v>
          </cell>
          <cell r="AF461">
            <v>0</v>
          </cell>
          <cell r="AG461" t="str">
            <v>75001</v>
          </cell>
          <cell r="AH461" t="str">
            <v>FR</v>
          </cell>
          <cell r="AI461" t="str">
            <v/>
          </cell>
          <cell r="AJ461" t="str">
            <v/>
          </cell>
          <cell r="AK461" t="str">
            <v>EC</v>
          </cell>
          <cell r="AL461" t="str">
            <v>Bq mut</v>
          </cell>
          <cell r="AM461" t="str">
            <v>PERSONNE_MORALE_SOCIETE</v>
          </cell>
          <cell r="AN461" t="str">
            <v>BPCE</v>
          </cell>
          <cell r="AO461" t="str">
            <v>Groupes mutualistes</v>
          </cell>
          <cell r="AP461" t="str">
            <v/>
          </cell>
          <cell r="AQ461" t="str">
            <v/>
          </cell>
          <cell r="AR461" t="str">
            <v>FR</v>
          </cell>
          <cell r="AS461" t="str">
            <v>FRANCE</v>
          </cell>
          <cell r="AT461" t="str">
            <v/>
          </cell>
          <cell r="AU461" t="str">
            <v/>
          </cell>
          <cell r="AV461" t="str">
            <v>JEQUIER</v>
          </cell>
          <cell r="AW461">
            <v>2762</v>
          </cell>
          <cell r="AX461">
            <v>55.124750454000001</v>
          </cell>
          <cell r="AY461">
            <v>29.335116668000001</v>
          </cell>
          <cell r="AZ461">
            <v>39.250085855999998</v>
          </cell>
          <cell r="BA461">
            <v>25</v>
          </cell>
          <cell r="BB461" t="str">
            <v>SI</v>
          </cell>
          <cell r="BC461">
            <v>0</v>
          </cell>
          <cell r="BD461">
            <v>1</v>
          </cell>
        </row>
        <row r="462">
          <cell r="A462" t="str">
            <v>17607</v>
          </cell>
          <cell r="B462" t="str">
            <v>BANQUE POPULAIRE D'ALSACE</v>
          </cell>
          <cell r="C462" t="str">
            <v>3. Autres (GEA CBD)</v>
          </cell>
          <cell r="D462">
            <v>201212</v>
          </cell>
          <cell r="E462">
            <v>0.107432616853673</v>
          </cell>
          <cell r="F462">
            <v>0.139336052761345</v>
          </cell>
          <cell r="G462">
            <v>4.7259692150000001</v>
          </cell>
          <cell r="H462">
            <v>0.5077232399373488</v>
          </cell>
          <cell r="I462">
            <v>0.65849789588973229</v>
          </cell>
          <cell r="J462">
            <v>7.3256223756461195E-2</v>
          </cell>
          <cell r="K462">
            <v>0.42723391307889502</v>
          </cell>
          <cell r="L462">
            <v>1.676981091</v>
          </cell>
          <cell r="M462">
            <v>0.12284930203765042</v>
          </cell>
          <cell r="N462">
            <v>0.71646319366724454</v>
          </cell>
          <cell r="O462">
            <v>14718</v>
          </cell>
          <cell r="P462" t="str">
            <v>775641657</v>
          </cell>
          <cell r="Q462" t="str">
            <v>PM</v>
          </cell>
          <cell r="R462" t="str">
            <v>202</v>
          </cell>
          <cell r="S462" t="str">
            <v>01</v>
          </cell>
          <cell r="T462" t="str">
            <v>Etablissement de crédit</v>
          </cell>
          <cell r="U462" t="str">
            <v>201</v>
          </cell>
          <cell r="V462" t="str">
            <v>Banque mutualiste ou coopérative</v>
          </cell>
          <cell r="W462" t="str">
            <v>001</v>
          </cell>
          <cell r="X462" t="str">
            <v>Agrément ACPR</v>
          </cell>
          <cell r="Y462">
            <v>6</v>
          </cell>
          <cell r="Z462" t="str">
            <v>NOUVEL ETABLISSEMENT</v>
          </cell>
          <cell r="AA462" t="str">
            <v>FR</v>
          </cell>
          <cell r="AB462" t="str">
            <v> France</v>
          </cell>
          <cell r="AC462" t="str">
            <v>S. BANCAIRE MUTUALISTE ET AUTRES RESEAUX</v>
          </cell>
          <cell r="AD462">
            <v>1163</v>
          </cell>
          <cell r="AE462" t="str">
            <v>GPE BPCE</v>
          </cell>
          <cell r="AF462">
            <v>0</v>
          </cell>
          <cell r="AG462" t="str">
            <v>67000</v>
          </cell>
          <cell r="AH462" t="str">
            <v>FR</v>
          </cell>
          <cell r="AI462" t="str">
            <v/>
          </cell>
          <cell r="AJ462" t="str">
            <v/>
          </cell>
          <cell r="AK462" t="str">
            <v>EC</v>
          </cell>
          <cell r="AL462" t="str">
            <v>Bq mut</v>
          </cell>
          <cell r="AM462" t="str">
            <v>PERSONNE_MORALE_SOCIETE</v>
          </cell>
          <cell r="AN462" t="str">
            <v>BPCE</v>
          </cell>
          <cell r="AO462" t="str">
            <v>Groupes mutualistes</v>
          </cell>
          <cell r="AP462" t="str">
            <v/>
          </cell>
          <cell r="AQ462" t="str">
            <v/>
          </cell>
          <cell r="AR462" t="str">
            <v>FR</v>
          </cell>
          <cell r="AS462" t="str">
            <v>FRANCE</v>
          </cell>
          <cell r="AT462" t="str">
            <v/>
          </cell>
          <cell r="AU462" t="str">
            <v/>
          </cell>
          <cell r="AV462" t="str">
            <v>CARUNTA-FOUCART</v>
          </cell>
          <cell r="AW462">
            <v>2762</v>
          </cell>
          <cell r="BA462">
            <v>9999</v>
          </cell>
          <cell r="BB462" t="str">
            <v>NON-MSU</v>
          </cell>
          <cell r="BC462">
            <v>0</v>
          </cell>
          <cell r="BD462">
            <v>1</v>
          </cell>
        </row>
        <row r="463">
          <cell r="A463" t="str">
            <v>17679</v>
          </cell>
          <cell r="B463" t="str">
            <v>STE DE BANQUE ET D'EXPANSION-SBE (2EME)</v>
          </cell>
          <cell r="C463" t="str">
            <v>3. Autres (GEA CBD)</v>
          </cell>
          <cell r="D463">
            <v>201212</v>
          </cell>
          <cell r="E463">
            <v>5.049E-2</v>
          </cell>
          <cell r="F463">
            <v>0.10308</v>
          </cell>
          <cell r="G463">
            <v>0.39194971999999995</v>
          </cell>
          <cell r="H463">
            <v>1.9789541362799996E-2</v>
          </cell>
          <cell r="I463">
            <v>4.0402177137599998E-2</v>
          </cell>
          <cell r="J463">
            <v>2.3405453187926299E-2</v>
          </cell>
          <cell r="K463">
            <v>0.45</v>
          </cell>
          <cell r="L463">
            <v>4.5538646999999995E-2</v>
          </cell>
          <cell r="M463">
            <v>1.0658526706000002E-3</v>
          </cell>
          <cell r="N463">
            <v>2.0492391149999997E-2</v>
          </cell>
          <cell r="O463">
            <v>14845</v>
          </cell>
          <cell r="P463" t="str">
            <v>482656147</v>
          </cell>
          <cell r="Q463" t="str">
            <v>PM</v>
          </cell>
          <cell r="R463" t="str">
            <v>102</v>
          </cell>
          <cell r="S463" t="str">
            <v>01</v>
          </cell>
          <cell r="T463" t="str">
            <v>Etablissement de crédit</v>
          </cell>
          <cell r="U463" t="str">
            <v>200</v>
          </cell>
          <cell r="V463" t="str">
            <v>Banque</v>
          </cell>
          <cell r="W463" t="str">
            <v>001</v>
          </cell>
          <cell r="X463" t="str">
            <v>Agrément ACPR</v>
          </cell>
          <cell r="Y463">
            <v>8</v>
          </cell>
          <cell r="Z463" t="str">
            <v>RESTRUCTURATION AVEC REPRISE DE CIB</v>
          </cell>
          <cell r="AA463" t="str">
            <v>FR</v>
          </cell>
          <cell r="AB463" t="str">
            <v> France</v>
          </cell>
          <cell r="AC463" t="str">
            <v>S. BANCAIRE MUTUALISTE ET AUTRES RESEAUX</v>
          </cell>
          <cell r="AD463">
            <v>1163</v>
          </cell>
          <cell r="AE463" t="str">
            <v>GPE BPCE</v>
          </cell>
          <cell r="AF463">
            <v>0</v>
          </cell>
          <cell r="AG463" t="str">
            <v>75008</v>
          </cell>
          <cell r="AH463" t="str">
            <v>FR</v>
          </cell>
          <cell r="AI463" t="str">
            <v/>
          </cell>
          <cell r="AJ463" t="str">
            <v/>
          </cell>
          <cell r="AK463" t="str">
            <v>EC</v>
          </cell>
          <cell r="AL463" t="str">
            <v>Banque</v>
          </cell>
          <cell r="AM463" t="str">
            <v>PERSONNE_MORALE_SOCIETE</v>
          </cell>
          <cell r="AN463" t="str">
            <v>BPCE</v>
          </cell>
          <cell r="AO463" t="str">
            <v>Groupes mutualistes</v>
          </cell>
          <cell r="AP463" t="str">
            <v/>
          </cell>
          <cell r="AQ463" t="str">
            <v/>
          </cell>
          <cell r="AR463" t="str">
            <v>FR</v>
          </cell>
          <cell r="AS463" t="str">
            <v>FRANCE</v>
          </cell>
          <cell r="AT463" t="str">
            <v/>
          </cell>
          <cell r="AU463" t="str">
            <v/>
          </cell>
          <cell r="AV463" t="str">
            <v>MOURJANE</v>
          </cell>
          <cell r="AW463">
            <v>2762</v>
          </cell>
          <cell r="AX463">
            <v>0.63850129599999994</v>
          </cell>
          <cell r="AY463">
            <v>0.51198763899999999</v>
          </cell>
          <cell r="AZ463">
            <v>0.343487347</v>
          </cell>
          <cell r="BA463">
            <v>355</v>
          </cell>
          <cell r="BB463" t="str">
            <v>SI</v>
          </cell>
          <cell r="BC463">
            <v>0</v>
          </cell>
          <cell r="BD463">
            <v>1</v>
          </cell>
        </row>
        <row r="464">
          <cell r="A464" t="str">
            <v>17806</v>
          </cell>
          <cell r="B464" t="str">
            <v>CRCAM CENTRE-EST</v>
          </cell>
          <cell r="C464" t="str">
            <v>3. Autres (GEA CBD)</v>
          </cell>
          <cell r="D464">
            <v>201212</v>
          </cell>
          <cell r="E464">
            <v>3.4599999999999999E-2</v>
          </cell>
          <cell r="F464">
            <v>0.1673</v>
          </cell>
          <cell r="G464">
            <v>15.671104</v>
          </cell>
          <cell r="H464">
            <v>0.54222019840000002</v>
          </cell>
          <cell r="I464">
            <v>2.6217756992000001</v>
          </cell>
          <cell r="J464">
            <v>2.9100000000000001E-2</v>
          </cell>
          <cell r="K464">
            <v>0.42309999999999998</v>
          </cell>
          <cell r="L464">
            <v>3.9100440000000001</v>
          </cell>
          <cell r="M464">
            <v>0.1137822804</v>
          </cell>
          <cell r="N464">
            <v>1.6543396163999999</v>
          </cell>
          <cell r="O464">
            <v>15033</v>
          </cell>
          <cell r="P464" t="str">
            <v>399973825</v>
          </cell>
          <cell r="Q464" t="str">
            <v>PM</v>
          </cell>
          <cell r="R464" t="str">
            <v>210</v>
          </cell>
          <cell r="S464" t="str">
            <v>01</v>
          </cell>
          <cell r="T464" t="str">
            <v>Etablissement de crédit</v>
          </cell>
          <cell r="U464" t="str">
            <v>201</v>
          </cell>
          <cell r="V464" t="str">
            <v>Banque mutualiste ou coopérative</v>
          </cell>
          <cell r="W464" t="str">
            <v>001</v>
          </cell>
          <cell r="X464" t="str">
            <v>Agrément ACPR</v>
          </cell>
          <cell r="Y464">
            <v>8</v>
          </cell>
          <cell r="Z464" t="str">
            <v>RESTRUCTURATION AVEC REPRISE DE CIB</v>
          </cell>
          <cell r="AA464" t="str">
            <v>FR</v>
          </cell>
          <cell r="AB464" t="str">
            <v> France</v>
          </cell>
          <cell r="AC464" t="str">
            <v>S. BANCAIRE MUTUALISTE ET AUTRES RESEAUX</v>
          </cell>
          <cell r="AD464">
            <v>27</v>
          </cell>
          <cell r="AE464" t="str">
            <v>GPE CREDIT AGRICOLE</v>
          </cell>
          <cell r="AF464">
            <v>0</v>
          </cell>
          <cell r="AG464" t="str">
            <v>69410</v>
          </cell>
          <cell r="AH464" t="str">
            <v>FR</v>
          </cell>
          <cell r="AI464" t="str">
            <v/>
          </cell>
          <cell r="AJ464" t="str">
            <v/>
          </cell>
          <cell r="AK464" t="str">
            <v>EC</v>
          </cell>
          <cell r="AL464" t="str">
            <v>Bq mut</v>
          </cell>
          <cell r="AM464" t="str">
            <v>PERSONNE_MORALE_SOCIETE</v>
          </cell>
          <cell r="AN464" t="str">
            <v>CREDIT AGRICOLE</v>
          </cell>
          <cell r="AO464" t="str">
            <v>Groupes mutualistes</v>
          </cell>
          <cell r="AP464" t="str">
            <v/>
          </cell>
          <cell r="AQ464" t="str">
            <v/>
          </cell>
          <cell r="AR464" t="str">
            <v>FR</v>
          </cell>
          <cell r="AS464" t="str">
            <v>FRANCE</v>
          </cell>
          <cell r="AT464" t="str">
            <v/>
          </cell>
          <cell r="AU464" t="str">
            <v/>
          </cell>
          <cell r="AV464" t="str">
            <v>BALLABRIGA</v>
          </cell>
          <cell r="AW464">
            <v>2761</v>
          </cell>
          <cell r="AX464">
            <v>26.189065372999998</v>
          </cell>
          <cell r="AY464">
            <v>17.940782552999998</v>
          </cell>
          <cell r="AZ464">
            <v>8.2229710170000008</v>
          </cell>
          <cell r="BA464">
            <v>48</v>
          </cell>
          <cell r="BB464" t="str">
            <v>SI</v>
          </cell>
          <cell r="BC464">
            <v>0</v>
          </cell>
          <cell r="BD464">
            <v>0</v>
          </cell>
        </row>
        <row r="465">
          <cell r="A465" t="str">
            <v>17807</v>
          </cell>
          <cell r="B465" t="str">
            <v>BANQUE POPULAIRE OCCITANE</v>
          </cell>
          <cell r="C465" t="str">
            <v>3. Autres (GEA CBD)</v>
          </cell>
          <cell r="D465">
            <v>201212</v>
          </cell>
          <cell r="E465">
            <v>6.88235436890276E-2</v>
          </cell>
          <cell r="F465">
            <v>0.12723429997472199</v>
          </cell>
          <cell r="G465">
            <v>7.6505443890000002</v>
          </cell>
          <cell r="H465">
            <v>0.52653757600118645</v>
          </cell>
          <cell r="I465">
            <v>0.97341165975995225</v>
          </cell>
          <cell r="J465">
            <v>5.6635600579257303E-2</v>
          </cell>
          <cell r="K465">
            <v>0.40908686475327999</v>
          </cell>
          <cell r="L465">
            <v>2.2367456450000001</v>
          </cell>
          <cell r="M465">
            <v>0.12667943294761325</v>
          </cell>
          <cell r="N465">
            <v>0.91502326316360305</v>
          </cell>
          <cell r="O465">
            <v>15036</v>
          </cell>
          <cell r="P465" t="str">
            <v>560801300</v>
          </cell>
          <cell r="Q465" t="str">
            <v>PM</v>
          </cell>
          <cell r="R465" t="str">
            <v>202</v>
          </cell>
          <cell r="S465" t="str">
            <v>01</v>
          </cell>
          <cell r="T465" t="str">
            <v>Etablissement de crédit</v>
          </cell>
          <cell r="U465" t="str">
            <v>201</v>
          </cell>
          <cell r="V465" t="str">
            <v>Banque mutualiste ou coopérative</v>
          </cell>
          <cell r="W465" t="str">
            <v>001</v>
          </cell>
          <cell r="X465" t="str">
            <v>Agrément ACPR</v>
          </cell>
          <cell r="Y465">
            <v>6</v>
          </cell>
          <cell r="Z465" t="str">
            <v>NOUVEL ETABLISSEMENT</v>
          </cell>
          <cell r="AA465" t="str">
            <v>FR</v>
          </cell>
          <cell r="AB465" t="str">
            <v> France</v>
          </cell>
          <cell r="AC465" t="str">
            <v>S. BANCAIRE MUTUALISTE ET AUTRES RESEAUX</v>
          </cell>
          <cell r="AD465">
            <v>1163</v>
          </cell>
          <cell r="AE465" t="str">
            <v>GPE BPCE</v>
          </cell>
          <cell r="AF465">
            <v>0</v>
          </cell>
          <cell r="AG465" t="str">
            <v>31130</v>
          </cell>
          <cell r="AH465" t="str">
            <v>FR</v>
          </cell>
          <cell r="AI465" t="str">
            <v/>
          </cell>
          <cell r="AJ465" t="str">
            <v/>
          </cell>
          <cell r="AK465" t="str">
            <v>EC</v>
          </cell>
          <cell r="AL465" t="str">
            <v>Bq mut</v>
          </cell>
          <cell r="AM465" t="str">
            <v>PERSONNE_MORALE_SOCIETE</v>
          </cell>
          <cell r="AN465" t="str">
            <v>BPCE</v>
          </cell>
          <cell r="AO465" t="str">
            <v>Groupes mutualistes</v>
          </cell>
          <cell r="AP465" t="str">
            <v/>
          </cell>
          <cell r="AQ465" t="str">
            <v/>
          </cell>
          <cell r="AR465" t="str">
            <v>FR</v>
          </cell>
          <cell r="AS465" t="str">
            <v>FRANCE</v>
          </cell>
          <cell r="AT465" t="str">
            <v/>
          </cell>
          <cell r="AU465" t="str">
            <v/>
          </cell>
          <cell r="AV465" t="str">
            <v>MOURJANE</v>
          </cell>
          <cell r="AW465">
            <v>2762</v>
          </cell>
          <cell r="AX465">
            <v>13.097378028000001</v>
          </cell>
          <cell r="AY465">
            <v>8.6502412460000002</v>
          </cell>
          <cell r="AZ465">
            <v>9.6528725810000005</v>
          </cell>
          <cell r="BA465">
            <v>96</v>
          </cell>
          <cell r="BB465" t="str">
            <v>SI</v>
          </cell>
          <cell r="BC465">
            <v>0</v>
          </cell>
          <cell r="BD465">
            <v>1</v>
          </cell>
        </row>
        <row r="466">
          <cell r="A466" t="str">
            <v>17906</v>
          </cell>
          <cell r="B466" t="str">
            <v>CRCAM DE L'ANJOU ET DU MAINE</v>
          </cell>
          <cell r="C466" t="str">
            <v>3. Autres (GEA CBD)</v>
          </cell>
          <cell r="D466">
            <v>201212</v>
          </cell>
          <cell r="E466">
            <v>4.7300000000000002E-2</v>
          </cell>
          <cell r="F466">
            <v>0.15060000000000001</v>
          </cell>
          <cell r="G466">
            <v>10.968915000000001</v>
          </cell>
          <cell r="H466">
            <v>0.51882967950000003</v>
          </cell>
          <cell r="I466">
            <v>1.6519185990000003</v>
          </cell>
          <cell r="J466">
            <v>3.0300000000000001E-2</v>
          </cell>
          <cell r="K466">
            <v>0.42970000000000003</v>
          </cell>
          <cell r="L466">
            <v>3.8794520000000001</v>
          </cell>
          <cell r="M466">
            <v>0.11754739560000001</v>
          </cell>
          <cell r="N466">
            <v>1.6670005244000001</v>
          </cell>
          <cell r="O466">
            <v>15188</v>
          </cell>
          <cell r="P466" t="str">
            <v>414993998</v>
          </cell>
          <cell r="Q466" t="str">
            <v>PM</v>
          </cell>
          <cell r="R466" t="str">
            <v>210</v>
          </cell>
          <cell r="S466" t="str">
            <v>01</v>
          </cell>
          <cell r="T466" t="str">
            <v>Etablissement de crédit</v>
          </cell>
          <cell r="U466" t="str">
            <v>201</v>
          </cell>
          <cell r="V466" t="str">
            <v>Banque mutualiste ou coopérative</v>
          </cell>
          <cell r="W466" t="str">
            <v>001</v>
          </cell>
          <cell r="X466" t="str">
            <v>Agrément ACPR</v>
          </cell>
          <cell r="Y466">
            <v>8</v>
          </cell>
          <cell r="Z466" t="str">
            <v>RESTRUCTURATION AVEC REPRISE DE CIB</v>
          </cell>
          <cell r="AA466" t="str">
            <v>FR</v>
          </cell>
          <cell r="AB466" t="str">
            <v> France</v>
          </cell>
          <cell r="AC466" t="str">
            <v>S. BANCAIRE MUTUALISTE ET AUTRES RESEAUX</v>
          </cell>
          <cell r="AD466">
            <v>27</v>
          </cell>
          <cell r="AE466" t="str">
            <v>GPE CREDIT AGRICOLE</v>
          </cell>
          <cell r="AF466">
            <v>0</v>
          </cell>
          <cell r="AG466" t="str">
            <v>72000</v>
          </cell>
          <cell r="AH466" t="str">
            <v>FR</v>
          </cell>
          <cell r="AI466" t="str">
            <v/>
          </cell>
          <cell r="AJ466" t="str">
            <v/>
          </cell>
          <cell r="AK466" t="str">
            <v>EC</v>
          </cell>
          <cell r="AL466" t="str">
            <v>Bq mut</v>
          </cell>
          <cell r="AM466" t="str">
            <v>PERSONNE_MORALE_SOCIETE</v>
          </cell>
          <cell r="AN466" t="str">
            <v>CREDIT AGRICOLE</v>
          </cell>
          <cell r="AO466" t="str">
            <v>Groupes mutualistes</v>
          </cell>
          <cell r="AP466" t="str">
            <v/>
          </cell>
          <cell r="AQ466" t="str">
            <v/>
          </cell>
          <cell r="AR466" t="str">
            <v>FR</v>
          </cell>
          <cell r="AS466" t="str">
            <v>FRANCE</v>
          </cell>
          <cell r="AT466" t="str">
            <v/>
          </cell>
          <cell r="AU466" t="str">
            <v/>
          </cell>
          <cell r="AV466" t="str">
            <v>ONDO</v>
          </cell>
          <cell r="AW466">
            <v>2761</v>
          </cell>
          <cell r="AX466">
            <v>17.307225861000003</v>
          </cell>
          <cell r="AY466">
            <v>13.17684783</v>
          </cell>
          <cell r="AZ466">
            <v>4.1512704109999996</v>
          </cell>
          <cell r="BA466">
            <v>72</v>
          </cell>
          <cell r="BB466" t="str">
            <v>SI</v>
          </cell>
          <cell r="BC466">
            <v>0</v>
          </cell>
          <cell r="BD466">
            <v>0</v>
          </cell>
        </row>
        <row r="467">
          <cell r="A467" t="str">
            <v>18025</v>
          </cell>
          <cell r="B467" t="str">
            <v>CAISSE D EPARGNE DE PICARDIE</v>
          </cell>
          <cell r="C467" t="str">
            <v>3. Autres (GEA CBD)</v>
          </cell>
          <cell r="D467">
            <v>201212</v>
          </cell>
          <cell r="E467">
            <v>6.8084110322329694E-2</v>
          </cell>
          <cell r="F467">
            <v>0.21692639061309099</v>
          </cell>
          <cell r="G467">
            <v>4.6941715689999999</v>
          </cell>
          <cell r="H467">
            <v>0.31959849497573944</v>
          </cell>
          <cell r="I467">
            <v>1.0182896953817602</v>
          </cell>
          <cell r="O467">
            <v>15419</v>
          </cell>
          <cell r="P467" t="str">
            <v>383000692</v>
          </cell>
          <cell r="Q467" t="str">
            <v>PM</v>
          </cell>
          <cell r="R467" t="str">
            <v>270</v>
          </cell>
          <cell r="S467" t="str">
            <v>01</v>
          </cell>
          <cell r="T467" t="str">
            <v>Etablissement de crédit</v>
          </cell>
          <cell r="U467" t="str">
            <v>201</v>
          </cell>
          <cell r="V467" t="str">
            <v>Banque mutualiste ou coopérative</v>
          </cell>
          <cell r="W467" t="str">
            <v>001</v>
          </cell>
          <cell r="X467" t="str">
            <v>Agrément ACPR</v>
          </cell>
          <cell r="Y467">
            <v>8</v>
          </cell>
          <cell r="Z467" t="str">
            <v>RESTRUCTURATION AVEC REPRISE DE CIB</v>
          </cell>
          <cell r="AA467" t="str">
            <v>FR</v>
          </cell>
          <cell r="AB467" t="str">
            <v> France</v>
          </cell>
          <cell r="AC467" t="str">
            <v>S. BANCAIRE MUTUALISTE ET AUTRES RESEAUX</v>
          </cell>
          <cell r="AD467">
            <v>1163</v>
          </cell>
          <cell r="AE467" t="str">
            <v>GPE BPCE</v>
          </cell>
          <cell r="AF467">
            <v>0</v>
          </cell>
          <cell r="AG467" t="str">
            <v>80000</v>
          </cell>
          <cell r="AH467" t="str">
            <v>FR</v>
          </cell>
          <cell r="AI467" t="str">
            <v/>
          </cell>
          <cell r="AJ467" t="str">
            <v/>
          </cell>
          <cell r="AK467" t="str">
            <v>EC</v>
          </cell>
          <cell r="AL467" t="str">
            <v>Bq mut</v>
          </cell>
          <cell r="AM467" t="str">
            <v>PERSONNE_MORALE_SOCIETE</v>
          </cell>
          <cell r="AN467" t="str">
            <v>BPCE</v>
          </cell>
          <cell r="AO467" t="str">
            <v>Groupes mutualistes</v>
          </cell>
          <cell r="AP467" t="str">
            <v/>
          </cell>
          <cell r="AQ467" t="str">
            <v/>
          </cell>
          <cell r="AR467" t="str">
            <v>FR</v>
          </cell>
          <cell r="AS467" t="str">
            <v>FRANCE</v>
          </cell>
          <cell r="AT467" t="str">
            <v/>
          </cell>
          <cell r="AU467" t="str">
            <v/>
          </cell>
          <cell r="AV467" t="str">
            <v>CISSOKHO-COULIBALY</v>
          </cell>
          <cell r="AW467">
            <v>2762</v>
          </cell>
          <cell r="AX467">
            <v>10.451593508</v>
          </cell>
          <cell r="AY467">
            <v>5.4116979829999998</v>
          </cell>
          <cell r="AZ467">
            <v>7.2299101749999997</v>
          </cell>
          <cell r="BA467">
            <v>113</v>
          </cell>
          <cell r="BB467" t="str">
            <v>SI</v>
          </cell>
          <cell r="BC467">
            <v>0</v>
          </cell>
          <cell r="BD467">
            <v>1</v>
          </cell>
        </row>
        <row r="468">
          <cell r="A468" t="str">
            <v>18029</v>
          </cell>
          <cell r="B468" t="str">
            <v>BNP PARIBAS PERSONAL FINANCE</v>
          </cell>
          <cell r="C468" t="str">
            <v>3. Autres (GEA CBD)</v>
          </cell>
          <cell r="D468">
            <v>201212</v>
          </cell>
          <cell r="E468">
            <v>0.17660000000000001</v>
          </cell>
          <cell r="F468">
            <v>0.38140000000000002</v>
          </cell>
          <cell r="G468">
            <v>33.693499000000003</v>
          </cell>
          <cell r="H468">
            <v>5.9502719234000008</v>
          </cell>
          <cell r="I468">
            <v>12.850700518600002</v>
          </cell>
          <cell r="O468">
            <v>15426</v>
          </cell>
          <cell r="P468" t="str">
            <v>542097902</v>
          </cell>
          <cell r="Q468" t="str">
            <v>PM</v>
          </cell>
          <cell r="R468" t="str">
            <v>102</v>
          </cell>
          <cell r="S468" t="str">
            <v>01</v>
          </cell>
          <cell r="T468" t="str">
            <v>Etablissement de crédit</v>
          </cell>
          <cell r="U468" t="str">
            <v>200</v>
          </cell>
          <cell r="V468" t="str">
            <v>Banque</v>
          </cell>
          <cell r="W468" t="str">
            <v>001</v>
          </cell>
          <cell r="X468" t="str">
            <v>Agrément ACPR</v>
          </cell>
          <cell r="Y468">
            <v>6</v>
          </cell>
          <cell r="Z468" t="str">
            <v>NOUVEL ETABLISSEMENT</v>
          </cell>
          <cell r="AA468" t="str">
            <v>FR</v>
          </cell>
          <cell r="AB468" t="str">
            <v> France</v>
          </cell>
          <cell r="AC468" t="str">
            <v>S. BANCAIRE PRIVE (GRANDS GROUPES)</v>
          </cell>
          <cell r="AD468">
            <v>768</v>
          </cell>
          <cell r="AE468" t="str">
            <v>GPE BNP-PARIBAS</v>
          </cell>
          <cell r="AF468">
            <v>0</v>
          </cell>
          <cell r="AG468" t="str">
            <v>75009</v>
          </cell>
          <cell r="AH468" t="str">
            <v>FR</v>
          </cell>
          <cell r="AI468" t="str">
            <v/>
          </cell>
          <cell r="AJ468" t="str">
            <v/>
          </cell>
          <cell r="AK468" t="str">
            <v>EC</v>
          </cell>
          <cell r="AL468" t="str">
            <v>Banque</v>
          </cell>
          <cell r="AM468" t="str">
            <v>PERSONNE_MORALE_SOCIETE</v>
          </cell>
          <cell r="AN468" t="str">
            <v>BNP-PARIBAS</v>
          </cell>
          <cell r="AO468" t="str">
            <v>Grands groupes bancaires privés</v>
          </cell>
          <cell r="AP468" t="str">
            <v>OUI</v>
          </cell>
          <cell r="AQ468" t="str">
            <v/>
          </cell>
          <cell r="AR468" t="str">
            <v>FR</v>
          </cell>
          <cell r="AS468" t="str">
            <v>FRANCE</v>
          </cell>
          <cell r="AT468" t="str">
            <v/>
          </cell>
          <cell r="AU468" t="str">
            <v/>
          </cell>
          <cell r="AV468" t="str">
            <v>FLOERCHINGER</v>
          </cell>
          <cell r="AW468">
            <v>2754</v>
          </cell>
          <cell r="AX468">
            <v>46.566278304000001</v>
          </cell>
          <cell r="AY468">
            <v>22.063739736000002</v>
          </cell>
          <cell r="AZ468">
            <v>0.440245993</v>
          </cell>
          <cell r="BA468">
            <v>27</v>
          </cell>
          <cell r="BB468" t="str">
            <v>SI</v>
          </cell>
          <cell r="BC468">
            <v>0</v>
          </cell>
          <cell r="BD468">
            <v>1</v>
          </cell>
        </row>
        <row r="469">
          <cell r="A469" t="str">
            <v>18106</v>
          </cell>
          <cell r="B469" t="str">
            <v>CRCAM DES SAVOIE</v>
          </cell>
          <cell r="C469" t="str">
            <v>3. Autres (GEA CBD)</v>
          </cell>
          <cell r="D469">
            <v>201212</v>
          </cell>
          <cell r="E469">
            <v>4.2200000000000001E-2</v>
          </cell>
          <cell r="F469">
            <v>0.17710000000000001</v>
          </cell>
          <cell r="G469">
            <v>13.544223000000001</v>
          </cell>
          <cell r="H469">
            <v>0.57156621060000001</v>
          </cell>
          <cell r="I469">
            <v>2.3986818933</v>
          </cell>
          <cell r="J469">
            <v>4.0500000000000001E-2</v>
          </cell>
          <cell r="K469">
            <v>0.43630000000000002</v>
          </cell>
          <cell r="L469">
            <v>2.94184</v>
          </cell>
          <cell r="M469">
            <v>0.11914452</v>
          </cell>
          <cell r="N469">
            <v>1.2835247920000001</v>
          </cell>
          <cell r="O469">
            <v>15570</v>
          </cell>
          <cell r="P469" t="str">
            <v>302958491</v>
          </cell>
          <cell r="Q469" t="str">
            <v>PM</v>
          </cell>
          <cell r="R469" t="str">
            <v>210</v>
          </cell>
          <cell r="S469" t="str">
            <v>01</v>
          </cell>
          <cell r="T469" t="str">
            <v>Etablissement de crédit</v>
          </cell>
          <cell r="U469" t="str">
            <v>201</v>
          </cell>
          <cell r="V469" t="str">
            <v>Banque mutualiste ou coopérative</v>
          </cell>
          <cell r="W469" t="str">
            <v>001</v>
          </cell>
          <cell r="X469" t="str">
            <v>Agrément ACPR</v>
          </cell>
          <cell r="Y469">
            <v>6</v>
          </cell>
          <cell r="Z469" t="str">
            <v>NOUVEL ETABLISSEMENT</v>
          </cell>
          <cell r="AA469" t="str">
            <v>FR</v>
          </cell>
          <cell r="AB469" t="str">
            <v> France</v>
          </cell>
          <cell r="AC469" t="str">
            <v>S. BANCAIRE MUTUALISTE ET AUTRES RESEAUX</v>
          </cell>
          <cell r="AD469">
            <v>27</v>
          </cell>
          <cell r="AE469" t="str">
            <v>GPE CREDIT AGRICOLE</v>
          </cell>
          <cell r="AF469">
            <v>0</v>
          </cell>
          <cell r="AG469" t="str">
            <v>74940</v>
          </cell>
          <cell r="AH469" t="str">
            <v>FR</v>
          </cell>
          <cell r="AI469" t="str">
            <v/>
          </cell>
          <cell r="AJ469" t="str">
            <v/>
          </cell>
          <cell r="AK469" t="str">
            <v>EC</v>
          </cell>
          <cell r="AL469" t="str">
            <v>Bq mut</v>
          </cell>
          <cell r="AM469" t="str">
            <v>PERSONNE_MORALE_SOCIETE</v>
          </cell>
          <cell r="AN469" t="str">
            <v>CREDIT AGRICOLE</v>
          </cell>
          <cell r="AO469" t="str">
            <v>Groupes mutualistes</v>
          </cell>
          <cell r="AP469" t="str">
            <v/>
          </cell>
          <cell r="AQ469" t="str">
            <v/>
          </cell>
          <cell r="AR469" t="str">
            <v>FR</v>
          </cell>
          <cell r="AS469" t="str">
            <v>FRANCE</v>
          </cell>
          <cell r="AT469" t="str">
            <v/>
          </cell>
          <cell r="AU469" t="str">
            <v/>
          </cell>
          <cell r="AV469" t="str">
            <v>RABIER</v>
          </cell>
          <cell r="AW469">
            <v>2761</v>
          </cell>
          <cell r="AX469">
            <v>20.512964103999998</v>
          </cell>
          <cell r="AY469">
            <v>14.490371286</v>
          </cell>
          <cell r="AZ469">
            <v>5.5133413019999997</v>
          </cell>
          <cell r="BA469">
            <v>60</v>
          </cell>
          <cell r="BB469" t="str">
            <v>SI</v>
          </cell>
          <cell r="BC469">
            <v>0</v>
          </cell>
          <cell r="BD469">
            <v>0</v>
          </cell>
        </row>
        <row r="470">
          <cell r="A470" t="str">
            <v>18206</v>
          </cell>
          <cell r="B470" t="str">
            <v>CRCAM DE PARIS ET D ILE DE FRANCE</v>
          </cell>
          <cell r="C470" t="str">
            <v>3. Autres (GEA CBD)</v>
          </cell>
          <cell r="D470">
            <v>201212</v>
          </cell>
          <cell r="E470">
            <v>3.0800000000000001E-2</v>
          </cell>
          <cell r="F470">
            <v>0.18210000000000001</v>
          </cell>
          <cell r="G470">
            <v>19.272499</v>
          </cell>
          <cell r="H470">
            <v>0.59359296920000004</v>
          </cell>
          <cell r="I470">
            <v>3.5095220679000003</v>
          </cell>
          <cell r="J470">
            <v>2.8500000000000001E-2</v>
          </cell>
          <cell r="K470">
            <v>0.43859999999999999</v>
          </cell>
          <cell r="L470">
            <v>13.737081</v>
          </cell>
          <cell r="M470">
            <v>0.39150680850000003</v>
          </cell>
          <cell r="N470">
            <v>6.0250837266000001</v>
          </cell>
          <cell r="O470">
            <v>15732</v>
          </cell>
          <cell r="P470" t="str">
            <v>775665615</v>
          </cell>
          <cell r="Q470" t="str">
            <v>PM</v>
          </cell>
          <cell r="R470" t="str">
            <v>210</v>
          </cell>
          <cell r="S470" t="str">
            <v>01</v>
          </cell>
          <cell r="T470" t="str">
            <v>Etablissement de crédit</v>
          </cell>
          <cell r="U470" t="str">
            <v>201</v>
          </cell>
          <cell r="V470" t="str">
            <v>Banque mutualiste ou coopérative</v>
          </cell>
          <cell r="W470" t="str">
            <v>001</v>
          </cell>
          <cell r="X470" t="str">
            <v>Agrément ACPR</v>
          </cell>
          <cell r="Y470">
            <v>6</v>
          </cell>
          <cell r="Z470" t="str">
            <v>NOUVEL ETABLISSEMENT</v>
          </cell>
          <cell r="AA470" t="str">
            <v>FR</v>
          </cell>
          <cell r="AB470" t="str">
            <v> France</v>
          </cell>
          <cell r="AC470" t="str">
            <v>S. BANCAIRE MUTUALISTE ET AUTRES RESEAUX</v>
          </cell>
          <cell r="AD470">
            <v>27</v>
          </cell>
          <cell r="AE470" t="str">
            <v>GPE CREDIT AGRICOLE</v>
          </cell>
          <cell r="AF470">
            <v>0</v>
          </cell>
          <cell r="AG470" t="str">
            <v>75012</v>
          </cell>
          <cell r="AH470" t="str">
            <v>FR</v>
          </cell>
          <cell r="AI470" t="str">
            <v/>
          </cell>
          <cell r="AJ470" t="str">
            <v/>
          </cell>
          <cell r="AK470" t="str">
            <v>EC</v>
          </cell>
          <cell r="AL470" t="str">
            <v>Bq mut</v>
          </cell>
          <cell r="AM470" t="str">
            <v>PERSONNE_MORALE_SOCIETE</v>
          </cell>
          <cell r="AN470" t="str">
            <v>CREDIT AGRICOLE</v>
          </cell>
          <cell r="AO470" t="str">
            <v>Groupes mutualistes</v>
          </cell>
          <cell r="AP470" t="str">
            <v/>
          </cell>
          <cell r="AQ470" t="str">
            <v/>
          </cell>
          <cell r="AR470" t="str">
            <v>FR</v>
          </cell>
          <cell r="AS470" t="str">
            <v>FRANCE</v>
          </cell>
          <cell r="AT470" t="str">
            <v/>
          </cell>
          <cell r="AU470" t="str">
            <v/>
          </cell>
          <cell r="AV470" t="str">
            <v>RABIER</v>
          </cell>
          <cell r="AW470">
            <v>2761</v>
          </cell>
          <cell r="AX470">
            <v>37.209238888999998</v>
          </cell>
          <cell r="AY470">
            <v>27.899202125999999</v>
          </cell>
          <cell r="AZ470">
            <v>12.222745767000001</v>
          </cell>
          <cell r="BA470">
            <v>32</v>
          </cell>
          <cell r="BB470" t="str">
            <v>SI</v>
          </cell>
          <cell r="BC470">
            <v>0</v>
          </cell>
          <cell r="BD470">
            <v>0</v>
          </cell>
        </row>
        <row r="471">
          <cell r="A471" t="str">
            <v>18306</v>
          </cell>
          <cell r="B471" t="str">
            <v>CRCAM NORMANDIE-SEINE</v>
          </cell>
          <cell r="C471" t="str">
            <v>3. Autres (GEA CBD)</v>
          </cell>
          <cell r="D471">
            <v>201212</v>
          </cell>
          <cell r="E471">
            <v>3.2300000000000002E-2</v>
          </cell>
          <cell r="F471">
            <v>0.161</v>
          </cell>
          <cell r="G471">
            <v>8.5551879999999993</v>
          </cell>
          <cell r="H471">
            <v>0.27633257239999998</v>
          </cell>
          <cell r="I471">
            <v>1.3773852679999998</v>
          </cell>
          <cell r="J471">
            <v>2.9100000000000001E-2</v>
          </cell>
          <cell r="K471">
            <v>0.4274</v>
          </cell>
          <cell r="L471">
            <v>2.4245139999999998</v>
          </cell>
          <cell r="M471">
            <v>7.0553357400000002E-2</v>
          </cell>
          <cell r="N471">
            <v>1.0362372836</v>
          </cell>
          <cell r="O471">
            <v>15913</v>
          </cell>
          <cell r="P471" t="str">
            <v>433786738</v>
          </cell>
          <cell r="Q471" t="str">
            <v>PM</v>
          </cell>
          <cell r="R471" t="str">
            <v>210</v>
          </cell>
          <cell r="S471" t="str">
            <v>01</v>
          </cell>
          <cell r="T471" t="str">
            <v>Etablissement de crédit</v>
          </cell>
          <cell r="U471" t="str">
            <v>201</v>
          </cell>
          <cell r="V471" t="str">
            <v>Banque mutualiste ou coopérative</v>
          </cell>
          <cell r="W471" t="str">
            <v>001</v>
          </cell>
          <cell r="X471" t="str">
            <v>Agrément ACPR</v>
          </cell>
          <cell r="Y471">
            <v>8</v>
          </cell>
          <cell r="Z471" t="str">
            <v>RESTRUCTURATION AVEC REPRISE DE CIB</v>
          </cell>
          <cell r="AA471" t="str">
            <v>FR</v>
          </cell>
          <cell r="AB471" t="str">
            <v> France</v>
          </cell>
          <cell r="AC471" t="str">
            <v>S. BANCAIRE MUTUALISTE ET AUTRES RESEAUX</v>
          </cell>
          <cell r="AD471">
            <v>27</v>
          </cell>
          <cell r="AE471" t="str">
            <v>GPE CREDIT AGRICOLE</v>
          </cell>
          <cell r="AF471">
            <v>0</v>
          </cell>
          <cell r="AG471" t="str">
            <v>76230</v>
          </cell>
          <cell r="AH471" t="str">
            <v>FR</v>
          </cell>
          <cell r="AI471" t="str">
            <v/>
          </cell>
          <cell r="AJ471" t="str">
            <v/>
          </cell>
          <cell r="AK471" t="str">
            <v>EC</v>
          </cell>
          <cell r="AL471" t="str">
            <v>Bq mut</v>
          </cell>
          <cell r="AM471" t="str">
            <v>PERSONNE_MORALE_SOCIETE</v>
          </cell>
          <cell r="AN471" t="str">
            <v>CREDIT AGRICOLE</v>
          </cell>
          <cell r="AO471" t="str">
            <v>Groupes mutualistes</v>
          </cell>
          <cell r="AP471" t="str">
            <v/>
          </cell>
          <cell r="AQ471" t="str">
            <v/>
          </cell>
          <cell r="AR471" t="str">
            <v>FR</v>
          </cell>
          <cell r="AS471" t="str">
            <v>FRANCE</v>
          </cell>
          <cell r="AT471" t="str">
            <v/>
          </cell>
          <cell r="AU471" t="str">
            <v/>
          </cell>
          <cell r="AV471" t="str">
            <v>BALLABRIGA</v>
          </cell>
          <cell r="AW471">
            <v>2761</v>
          </cell>
          <cell r="AX471">
            <v>12.954699069</v>
          </cell>
          <cell r="AY471">
            <v>9.6156797730000001</v>
          </cell>
          <cell r="AZ471">
            <v>3.5029992009999997</v>
          </cell>
          <cell r="BA471">
            <v>98</v>
          </cell>
          <cell r="BB471" t="str">
            <v>SI</v>
          </cell>
          <cell r="BC471">
            <v>0</v>
          </cell>
          <cell r="BD471">
            <v>0</v>
          </cell>
        </row>
        <row r="472">
          <cell r="A472" t="str">
            <v>18315</v>
          </cell>
          <cell r="B472" t="str">
            <v>CAISSE D EPARGNE COTE D AZUR</v>
          </cell>
          <cell r="C472" t="str">
            <v>3. Autres (GEA CBD)</v>
          </cell>
          <cell r="D472">
            <v>201212</v>
          </cell>
          <cell r="E472">
            <v>5.3650000000000003E-2</v>
          </cell>
          <cell r="F472">
            <v>0.21174999999999999</v>
          </cell>
          <cell r="G472">
            <v>7.077917147</v>
          </cell>
          <cell r="H472">
            <v>0.37973025493654999</v>
          </cell>
          <cell r="I472">
            <v>1.49874895587725</v>
          </cell>
          <cell r="O472">
            <v>15916</v>
          </cell>
          <cell r="P472" t="str">
            <v>384402871</v>
          </cell>
          <cell r="Q472" t="str">
            <v>PM</v>
          </cell>
          <cell r="R472" t="str">
            <v>270</v>
          </cell>
          <cell r="S472" t="str">
            <v>01</v>
          </cell>
          <cell r="T472" t="str">
            <v>Etablissement de crédit</v>
          </cell>
          <cell r="U472" t="str">
            <v>201</v>
          </cell>
          <cell r="V472" t="str">
            <v>Banque mutualiste ou coopérative</v>
          </cell>
          <cell r="W472" t="str">
            <v>001</v>
          </cell>
          <cell r="X472" t="str">
            <v>Agrément ACPR</v>
          </cell>
          <cell r="Y472">
            <v>6</v>
          </cell>
          <cell r="Z472" t="str">
            <v>NOUVEL ETABLISSEMENT</v>
          </cell>
          <cell r="AA472" t="str">
            <v>FR</v>
          </cell>
          <cell r="AB472" t="str">
            <v> France</v>
          </cell>
          <cell r="AC472" t="str">
            <v>S. BANCAIRE MUTUALISTE ET AUTRES RESEAUX</v>
          </cell>
          <cell r="AD472">
            <v>1163</v>
          </cell>
          <cell r="AE472" t="str">
            <v>GPE BPCE</v>
          </cell>
          <cell r="AF472">
            <v>0</v>
          </cell>
          <cell r="AG472" t="str">
            <v>06200</v>
          </cell>
          <cell r="AH472" t="str">
            <v>FR</v>
          </cell>
          <cell r="AI472" t="str">
            <v/>
          </cell>
          <cell r="AJ472" t="str">
            <v/>
          </cell>
          <cell r="AK472" t="str">
            <v>EC</v>
          </cell>
          <cell r="AL472" t="str">
            <v>Bq mut</v>
          </cell>
          <cell r="AM472" t="str">
            <v>PERSONNE_MORALE_SOCIETE</v>
          </cell>
          <cell r="AN472" t="str">
            <v>BPCE</v>
          </cell>
          <cell r="AO472" t="str">
            <v>Groupes mutualistes</v>
          </cell>
          <cell r="AP472" t="str">
            <v/>
          </cell>
          <cell r="AQ472" t="str">
            <v/>
          </cell>
          <cell r="AR472" t="str">
            <v>FR</v>
          </cell>
          <cell r="AS472" t="str">
            <v>FRANCE</v>
          </cell>
          <cell r="AT472" t="str">
            <v/>
          </cell>
          <cell r="AU472" t="str">
            <v/>
          </cell>
          <cell r="AV472" t="str">
            <v>LE METAYER</v>
          </cell>
          <cell r="AW472">
            <v>2762</v>
          </cell>
          <cell r="AX472">
            <v>16.134912029999999</v>
          </cell>
          <cell r="AY472">
            <v>9.3829075569999993</v>
          </cell>
          <cell r="AZ472">
            <v>11.026038687000002</v>
          </cell>
          <cell r="BA472">
            <v>80</v>
          </cell>
          <cell r="BB472" t="str">
            <v>SI</v>
          </cell>
          <cell r="BC472">
            <v>0</v>
          </cell>
          <cell r="BD472">
            <v>1</v>
          </cell>
        </row>
        <row r="473">
          <cell r="A473" t="str">
            <v>18589</v>
          </cell>
          <cell r="B473" t="str">
            <v>CAISSE FRANCAISE DE DEVELOPPEMENT INDUST</v>
          </cell>
          <cell r="C473" t="str">
            <v>3. Autres (GEA CBD)</v>
          </cell>
          <cell r="D473">
            <v>201212</v>
          </cell>
          <cell r="J473">
            <v>0</v>
          </cell>
          <cell r="K473">
            <v>0.45</v>
          </cell>
          <cell r="L473">
            <v>1.5294539000000001E-2</v>
          </cell>
          <cell r="M473">
            <v>0</v>
          </cell>
          <cell r="N473">
            <v>6.8825425500000006E-3</v>
          </cell>
          <cell r="O473">
            <v>16305</v>
          </cell>
          <cell r="P473" t="str">
            <v>328559679</v>
          </cell>
          <cell r="Q473" t="str">
            <v>PM</v>
          </cell>
          <cell r="R473" t="str">
            <v>102</v>
          </cell>
          <cell r="S473" t="str">
            <v>01</v>
          </cell>
          <cell r="T473" t="str">
            <v>Etablissement de crédit</v>
          </cell>
          <cell r="U473" t="str">
            <v>200</v>
          </cell>
          <cell r="V473" t="str">
            <v>Banque</v>
          </cell>
          <cell r="W473" t="str">
            <v>001</v>
          </cell>
          <cell r="X473" t="str">
            <v>Agrément ACPR</v>
          </cell>
          <cell r="Y473">
            <v>6</v>
          </cell>
          <cell r="Z473" t="str">
            <v>NOUVEL ETABLISSEMENT</v>
          </cell>
          <cell r="AA473" t="str">
            <v>FR</v>
          </cell>
          <cell r="AB473" t="str">
            <v> France</v>
          </cell>
          <cell r="AC473" t="str">
            <v>S. BANCAIRE MUTUALISTE ET AUTRES RESEAUX</v>
          </cell>
          <cell r="AD473">
            <v>1163</v>
          </cell>
          <cell r="AE473" t="str">
            <v>GPE BPCE</v>
          </cell>
          <cell r="AF473">
            <v>0</v>
          </cell>
          <cell r="AG473" t="str">
            <v>75013</v>
          </cell>
          <cell r="AH473" t="str">
            <v>FR</v>
          </cell>
          <cell r="AI473" t="str">
            <v/>
          </cell>
          <cell r="AJ473" t="str">
            <v/>
          </cell>
          <cell r="AK473" t="str">
            <v>EC</v>
          </cell>
          <cell r="AL473" t="str">
            <v>Banque</v>
          </cell>
          <cell r="AM473" t="str">
            <v>PERSONNE_MORALE_SOCIETE</v>
          </cell>
          <cell r="AN473" t="str">
            <v>BPCE</v>
          </cell>
          <cell r="AO473" t="str">
            <v>Groupes mutualistes</v>
          </cell>
          <cell r="AP473" t="str">
            <v/>
          </cell>
          <cell r="AQ473" t="str">
            <v/>
          </cell>
          <cell r="AR473" t="str">
            <v>FR</v>
          </cell>
          <cell r="AS473" t="str">
            <v>FRANCE</v>
          </cell>
          <cell r="AT473" t="str">
            <v/>
          </cell>
          <cell r="AU473" t="str">
            <v/>
          </cell>
          <cell r="AV473" t="str">
            <v>CORSALETTI</v>
          </cell>
          <cell r="AW473">
            <v>2762</v>
          </cell>
          <cell r="AX473">
            <v>1.8929772000000001E-2</v>
          </cell>
          <cell r="AY473">
            <v>9.1468999999999988E-5</v>
          </cell>
          <cell r="AZ473">
            <v>1.3793755999999999E-2</v>
          </cell>
          <cell r="BA473">
            <v>610</v>
          </cell>
          <cell r="BB473" t="str">
            <v>SI</v>
          </cell>
          <cell r="BC473">
            <v>0</v>
          </cell>
          <cell r="BD473">
            <v>1</v>
          </cell>
        </row>
        <row r="474">
          <cell r="A474" t="str">
            <v>18706</v>
          </cell>
          <cell r="B474" t="str">
            <v>CRCAM BRIE PICARDIE</v>
          </cell>
          <cell r="C474" t="str">
            <v>3. Autres (GEA CBD)</v>
          </cell>
          <cell r="D474">
            <v>201212</v>
          </cell>
          <cell r="E474">
            <v>3.9899999999999998E-2</v>
          </cell>
          <cell r="F474">
            <v>0.17510000000000001</v>
          </cell>
          <cell r="G474">
            <v>13.265295999999999</v>
          </cell>
          <cell r="H474">
            <v>0.52928531039999993</v>
          </cell>
          <cell r="I474">
            <v>2.3227533295999998</v>
          </cell>
          <cell r="J474">
            <v>3.4500000000000003E-2</v>
          </cell>
          <cell r="K474">
            <v>0.42899999999999999</v>
          </cell>
          <cell r="L474">
            <v>4.1671250000000004</v>
          </cell>
          <cell r="M474">
            <v>0.14376581250000003</v>
          </cell>
          <cell r="N474">
            <v>1.7876966250000002</v>
          </cell>
          <cell r="O474">
            <v>16511</v>
          </cell>
          <cell r="P474" t="str">
            <v>487625436</v>
          </cell>
          <cell r="Q474" t="str">
            <v>PM</v>
          </cell>
          <cell r="R474" t="str">
            <v>210</v>
          </cell>
          <cell r="S474" t="str">
            <v>01</v>
          </cell>
          <cell r="T474" t="str">
            <v>Etablissement de crédit</v>
          </cell>
          <cell r="U474" t="str">
            <v>201</v>
          </cell>
          <cell r="V474" t="str">
            <v>Banque mutualiste ou coopérative</v>
          </cell>
          <cell r="W474" t="str">
            <v>001</v>
          </cell>
          <cell r="X474" t="str">
            <v>Agrément ACPR</v>
          </cell>
          <cell r="Y474">
            <v>8</v>
          </cell>
          <cell r="Z474" t="str">
            <v>RESTRUCTURATION AVEC REPRISE DE CIB</v>
          </cell>
          <cell r="AA474" t="str">
            <v>FR</v>
          </cell>
          <cell r="AB474" t="str">
            <v> France</v>
          </cell>
          <cell r="AC474" t="str">
            <v>S. BANCAIRE MUTUALISTE ET AUTRES RESEAUX</v>
          </cell>
          <cell r="AD474">
            <v>27</v>
          </cell>
          <cell r="AE474" t="str">
            <v>GPE CREDIT AGRICOLE</v>
          </cell>
          <cell r="AF474">
            <v>0</v>
          </cell>
          <cell r="AG474" t="str">
            <v>80000</v>
          </cell>
          <cell r="AH474" t="str">
            <v>FR</v>
          </cell>
          <cell r="AI474" t="str">
            <v/>
          </cell>
          <cell r="AJ474" t="str">
            <v/>
          </cell>
          <cell r="AK474" t="str">
            <v>EC</v>
          </cell>
          <cell r="AL474" t="str">
            <v>Bq mut</v>
          </cell>
          <cell r="AM474" t="str">
            <v>PERSONNE_MORALE_SOCIETE</v>
          </cell>
          <cell r="AN474" t="str">
            <v>CREDIT AGRICOLE</v>
          </cell>
          <cell r="AO474" t="str">
            <v>Groupes mutualistes</v>
          </cell>
          <cell r="AP474" t="str">
            <v/>
          </cell>
          <cell r="AQ474" t="str">
            <v/>
          </cell>
          <cell r="AR474" t="str">
            <v>FR</v>
          </cell>
          <cell r="AS474" t="str">
            <v>FRANCE</v>
          </cell>
          <cell r="AT474" t="str">
            <v/>
          </cell>
          <cell r="AU474" t="str">
            <v/>
          </cell>
          <cell r="AV474" t="str">
            <v>RABIER</v>
          </cell>
          <cell r="AW474">
            <v>2761</v>
          </cell>
          <cell r="AX474">
            <v>21.505500820000002</v>
          </cell>
          <cell r="AY474">
            <v>15.93915563</v>
          </cell>
          <cell r="AZ474">
            <v>5.397239699</v>
          </cell>
          <cell r="BA474">
            <v>56</v>
          </cell>
          <cell r="BB474" t="str">
            <v>SI</v>
          </cell>
          <cell r="BC474">
            <v>0</v>
          </cell>
          <cell r="BD474">
            <v>0</v>
          </cell>
        </row>
        <row r="475">
          <cell r="A475" t="str">
            <v>18707</v>
          </cell>
          <cell r="B475" t="str">
            <v>BANQUE POPULAIRE VAL DE FRANCE (2EME)</v>
          </cell>
          <cell r="C475" t="str">
            <v>3. Autres (GEA CBD)</v>
          </cell>
          <cell r="D475">
            <v>201212</v>
          </cell>
          <cell r="E475">
            <v>7.3009563631895799E-2</v>
          </cell>
          <cell r="F475">
            <v>0.12856103858797799</v>
          </cell>
          <cell r="G475">
            <v>7.5857444269999998</v>
          </cell>
          <cell r="H475">
            <v>0.55383189043835546</v>
          </cell>
          <cell r="I475">
            <v>0.97523118199808601</v>
          </cell>
          <cell r="J475">
            <v>6.0712390692329699E-2</v>
          </cell>
          <cell r="K475">
            <v>0.42555012707544099</v>
          </cell>
          <cell r="L475">
            <v>2.590254142</v>
          </cell>
          <cell r="M475">
            <v>0.15726052146152925</v>
          </cell>
          <cell r="N475">
            <v>1.1022829792857873</v>
          </cell>
          <cell r="O475">
            <v>16512</v>
          </cell>
          <cell r="P475" t="str">
            <v>549800373</v>
          </cell>
          <cell r="Q475" t="str">
            <v>PM</v>
          </cell>
          <cell r="R475" t="str">
            <v>202</v>
          </cell>
          <cell r="S475" t="str">
            <v>01</v>
          </cell>
          <cell r="T475" t="str">
            <v>Etablissement de crédit</v>
          </cell>
          <cell r="U475" t="str">
            <v>201</v>
          </cell>
          <cell r="V475" t="str">
            <v>Banque mutualiste ou coopérative</v>
          </cell>
          <cell r="W475" t="str">
            <v>001</v>
          </cell>
          <cell r="X475" t="str">
            <v>Agrément ACPR</v>
          </cell>
          <cell r="Y475">
            <v>6</v>
          </cell>
          <cell r="Z475" t="str">
            <v>NOUVEL ETABLISSEMENT</v>
          </cell>
          <cell r="AA475" t="str">
            <v>FR</v>
          </cell>
          <cell r="AB475" t="str">
            <v> France</v>
          </cell>
          <cell r="AC475" t="str">
            <v>S. BANCAIRE MUTUALISTE ET AUTRES RESEAUX</v>
          </cell>
          <cell r="AD475">
            <v>1163</v>
          </cell>
          <cell r="AE475" t="str">
            <v>GPE BPCE</v>
          </cell>
          <cell r="AF475">
            <v>0</v>
          </cell>
          <cell r="AG475" t="str">
            <v>78180</v>
          </cell>
          <cell r="AH475" t="str">
            <v>FR</v>
          </cell>
          <cell r="AI475" t="str">
            <v/>
          </cell>
          <cell r="AJ475" t="str">
            <v/>
          </cell>
          <cell r="AK475" t="str">
            <v>EC</v>
          </cell>
          <cell r="AL475" t="str">
            <v>Bq mut</v>
          </cell>
          <cell r="AM475" t="str">
            <v>PERSONNE_MORALE_SOCIETE</v>
          </cell>
          <cell r="AN475" t="str">
            <v>BPCE</v>
          </cell>
          <cell r="AO475" t="str">
            <v>Groupes mutualistes</v>
          </cell>
          <cell r="AP475" t="str">
            <v/>
          </cell>
          <cell r="AQ475" t="str">
            <v/>
          </cell>
          <cell r="AR475" t="str">
            <v>FR</v>
          </cell>
          <cell r="AS475" t="str">
            <v>FRANCE</v>
          </cell>
          <cell r="AT475" t="str">
            <v/>
          </cell>
          <cell r="AU475" t="str">
            <v/>
          </cell>
          <cell r="AV475" t="str">
            <v>MOURJANE</v>
          </cell>
          <cell r="AW475">
            <v>2762</v>
          </cell>
          <cell r="AX475">
            <v>12.995062949999999</v>
          </cell>
          <cell r="AY475">
            <v>8.4695654079999994</v>
          </cell>
          <cell r="AZ475">
            <v>8.3017638970000007</v>
          </cell>
          <cell r="BA475">
            <v>97</v>
          </cell>
          <cell r="BB475" t="str">
            <v>SI</v>
          </cell>
          <cell r="BC475">
            <v>0</v>
          </cell>
          <cell r="BD475">
            <v>1</v>
          </cell>
        </row>
        <row r="476">
          <cell r="A476" t="str">
            <v>18715</v>
          </cell>
          <cell r="B476" t="str">
            <v>CAISSE D EPARGNE D'AUVERGNE ET LIMOUSIN</v>
          </cell>
          <cell r="C476" t="str">
            <v>3. Autres (GEA CBD)</v>
          </cell>
          <cell r="D476">
            <v>201212</v>
          </cell>
          <cell r="E476">
            <v>5.8729999999999997E-2</v>
          </cell>
          <cell r="F476">
            <v>0.22273000000000001</v>
          </cell>
          <cell r="G476">
            <v>4.4032611610000005</v>
          </cell>
          <cell r="H476">
            <v>0.25860352798553005</v>
          </cell>
          <cell r="I476">
            <v>0.98073835838953016</v>
          </cell>
          <cell r="O476">
            <v>521</v>
          </cell>
          <cell r="P476" t="str">
            <v>382742013</v>
          </cell>
          <cell r="Q476" t="str">
            <v>PM</v>
          </cell>
          <cell r="R476" t="str">
            <v>270</v>
          </cell>
          <cell r="S476" t="str">
            <v>01</v>
          </cell>
          <cell r="T476" t="str">
            <v>Etablissement de crédit</v>
          </cell>
          <cell r="U476" t="str">
            <v>201</v>
          </cell>
          <cell r="V476" t="str">
            <v>Banque mutualiste ou coopérative</v>
          </cell>
          <cell r="W476" t="str">
            <v>001</v>
          </cell>
          <cell r="X476" t="str">
            <v>Agrément ACPR</v>
          </cell>
          <cell r="Y476">
            <v>8</v>
          </cell>
          <cell r="Z476" t="str">
            <v>RESTRUCTURATION AVEC REPRISE DE CIB</v>
          </cell>
          <cell r="AA476" t="str">
            <v>FR</v>
          </cell>
          <cell r="AB476" t="str">
            <v> France</v>
          </cell>
          <cell r="AC476" t="str">
            <v>S. BANCAIRE MUTUALISTE ET AUTRES RESEAUX</v>
          </cell>
          <cell r="AD476">
            <v>1163</v>
          </cell>
          <cell r="AE476" t="str">
            <v>GPE BPCE</v>
          </cell>
          <cell r="AF476">
            <v>0</v>
          </cell>
          <cell r="AG476" t="str">
            <v>63000</v>
          </cell>
          <cell r="AH476" t="str">
            <v>FR</v>
          </cell>
          <cell r="AI476" t="str">
            <v/>
          </cell>
          <cell r="AJ476" t="str">
            <v/>
          </cell>
          <cell r="AK476" t="str">
            <v>EC</v>
          </cell>
          <cell r="AL476" t="str">
            <v>Bq mut</v>
          </cell>
          <cell r="AM476" t="str">
            <v>PERSONNE_MORALE_SOCIETE</v>
          </cell>
          <cell r="AN476" t="str">
            <v>BPCE</v>
          </cell>
          <cell r="AO476" t="str">
            <v>Groupes mutualistes</v>
          </cell>
          <cell r="AP476" t="str">
            <v/>
          </cell>
          <cell r="AQ476" t="str">
            <v/>
          </cell>
          <cell r="AR476" t="str">
            <v>FR</v>
          </cell>
          <cell r="AS476" t="str">
            <v>FRANCE</v>
          </cell>
          <cell r="AT476" t="str">
            <v/>
          </cell>
          <cell r="AU476" t="str">
            <v/>
          </cell>
          <cell r="AV476" t="str">
            <v>MOURJANE</v>
          </cell>
          <cell r="AW476">
            <v>2762</v>
          </cell>
          <cell r="AX476">
            <v>15.076863028</v>
          </cell>
          <cell r="AY476">
            <v>7.3234776780000006</v>
          </cell>
          <cell r="AZ476">
            <v>9.9989152069999996</v>
          </cell>
          <cell r="BA476">
            <v>84</v>
          </cell>
          <cell r="BB476" t="str">
            <v>SI</v>
          </cell>
          <cell r="BC476">
            <v>0</v>
          </cell>
          <cell r="BD476">
            <v>1</v>
          </cell>
        </row>
        <row r="477">
          <cell r="A477" t="str">
            <v>19106</v>
          </cell>
          <cell r="B477" t="str">
            <v>CRCAM PROVENCE - COTE D'AZUR</v>
          </cell>
          <cell r="C477" t="str">
            <v>3. Autres (GEA CBD)</v>
          </cell>
          <cell r="D477">
            <v>201212</v>
          </cell>
          <cell r="E477">
            <v>4.1700000000000001E-2</v>
          </cell>
          <cell r="F477">
            <v>0.18740000000000001</v>
          </cell>
          <cell r="G477">
            <v>10.742394000000001</v>
          </cell>
          <cell r="H477">
            <v>0.44795782980000004</v>
          </cell>
          <cell r="I477">
            <v>2.0131246356000001</v>
          </cell>
          <cell r="J477">
            <v>2.5499999999999998E-2</v>
          </cell>
          <cell r="K477">
            <v>0.43669999999999998</v>
          </cell>
          <cell r="L477">
            <v>3.3962340000000002</v>
          </cell>
          <cell r="M477">
            <v>8.6603967000000004E-2</v>
          </cell>
          <cell r="N477">
            <v>1.4831353878</v>
          </cell>
          <cell r="O477">
            <v>17053</v>
          </cell>
          <cell r="P477" t="str">
            <v>415176072</v>
          </cell>
          <cell r="Q477" t="str">
            <v>PM</v>
          </cell>
          <cell r="R477" t="str">
            <v>210</v>
          </cell>
          <cell r="S477" t="str">
            <v>01</v>
          </cell>
          <cell r="T477" t="str">
            <v>Etablissement de crédit</v>
          </cell>
          <cell r="U477" t="str">
            <v>201</v>
          </cell>
          <cell r="V477" t="str">
            <v>Banque mutualiste ou coopérative</v>
          </cell>
          <cell r="W477" t="str">
            <v>001</v>
          </cell>
          <cell r="X477" t="str">
            <v>Agrément ACPR</v>
          </cell>
          <cell r="Y477">
            <v>8</v>
          </cell>
          <cell r="Z477" t="str">
            <v>RESTRUCTURATION AVEC REPRISE DE CIB</v>
          </cell>
          <cell r="AA477" t="str">
            <v>FR</v>
          </cell>
          <cell r="AB477" t="str">
            <v> France</v>
          </cell>
          <cell r="AC477" t="str">
            <v>S. BANCAIRE MUTUALISTE ET AUTRES RESEAUX</v>
          </cell>
          <cell r="AD477">
            <v>27</v>
          </cell>
          <cell r="AE477" t="str">
            <v>GPE CREDIT AGRICOLE</v>
          </cell>
          <cell r="AF477">
            <v>0</v>
          </cell>
          <cell r="AG477" t="str">
            <v>83300</v>
          </cell>
          <cell r="AH477" t="str">
            <v>FR</v>
          </cell>
          <cell r="AI477" t="str">
            <v/>
          </cell>
          <cell r="AJ477" t="str">
            <v/>
          </cell>
          <cell r="AK477" t="str">
            <v>EC</v>
          </cell>
          <cell r="AL477" t="str">
            <v>Bq mut</v>
          </cell>
          <cell r="AM477" t="str">
            <v>PERSONNE_MORALE_SOCIETE</v>
          </cell>
          <cell r="AN477" t="str">
            <v>CREDIT AGRICOLE</v>
          </cell>
          <cell r="AO477" t="str">
            <v>Groupes mutualistes</v>
          </cell>
          <cell r="AP477" t="str">
            <v/>
          </cell>
          <cell r="AQ477" t="str">
            <v/>
          </cell>
          <cell r="AR477" t="str">
            <v>FR</v>
          </cell>
          <cell r="AS477" t="str">
            <v>FRANCE</v>
          </cell>
          <cell r="AT477" t="str">
            <v/>
          </cell>
          <cell r="AU477" t="str">
            <v/>
          </cell>
          <cell r="AV477" t="str">
            <v>RABIER</v>
          </cell>
          <cell r="AW477">
            <v>2761</v>
          </cell>
          <cell r="AX477">
            <v>18.217338467000001</v>
          </cell>
          <cell r="AY477">
            <v>13.261338765000001</v>
          </cell>
          <cell r="AZ477">
            <v>6.559312254</v>
          </cell>
          <cell r="BA477">
            <v>70</v>
          </cell>
          <cell r="BB477" t="str">
            <v>SI</v>
          </cell>
          <cell r="BC477">
            <v>0</v>
          </cell>
          <cell r="BD477">
            <v>0</v>
          </cell>
        </row>
        <row r="478">
          <cell r="A478" t="str">
            <v>19230</v>
          </cell>
          <cell r="B478" t="str">
            <v>CREDIT LOGEMENT</v>
          </cell>
          <cell r="C478" t="str">
            <v>4. Autres (GEA hors CBD)</v>
          </cell>
          <cell r="D478">
            <v>201212</v>
          </cell>
          <cell r="E478">
            <v>8.0999999999999996E-3</v>
          </cell>
          <cell r="F478">
            <v>0.17560000000000001</v>
          </cell>
          <cell r="G478">
            <v>249.85556013600001</v>
          </cell>
          <cell r="H478">
            <v>2.0238300371015998</v>
          </cell>
          <cell r="I478">
            <v>43.874636359881606</v>
          </cell>
          <cell r="O478">
            <v>17222</v>
          </cell>
          <cell r="P478" t="str">
            <v>302493275</v>
          </cell>
          <cell r="Q478" t="str">
            <v>PM</v>
          </cell>
          <cell r="R478" t="str">
            <v>640</v>
          </cell>
          <cell r="S478" t="str">
            <v>26</v>
          </cell>
          <cell r="T478" t="str">
            <v>Société de financement</v>
          </cell>
          <cell r="U478" t="str">
            <v/>
          </cell>
          <cell r="V478" t="str">
            <v/>
          </cell>
          <cell r="W478" t="str">
            <v>001</v>
          </cell>
          <cell r="X478" t="str">
            <v>Agrément ACPR</v>
          </cell>
          <cell r="Y478">
            <v>1</v>
          </cell>
          <cell r="Z478" t="str">
            <v>CHANGEMENT DE CATEGORIE AGENT FINANCIER</v>
          </cell>
          <cell r="AA478" t="str">
            <v>FR</v>
          </cell>
          <cell r="AB478" t="str">
            <v> France</v>
          </cell>
          <cell r="AC478" t="str">
            <v>ACT. PARTAGE (EC OU EI MAJORIT- FRANCE)</v>
          </cell>
          <cell r="AD478">
            <v>1047</v>
          </cell>
          <cell r="AE478" t="str">
            <v>GPE CREDIT LOGEMENT</v>
          </cell>
          <cell r="AF478">
            <v>1</v>
          </cell>
          <cell r="AG478" t="str">
            <v>75003</v>
          </cell>
          <cell r="AH478" t="str">
            <v>FR</v>
          </cell>
          <cell r="AI478" t="str">
            <v/>
          </cell>
          <cell r="AJ478" t="str">
            <v/>
          </cell>
          <cell r="AK478" t="str">
            <v>SF</v>
          </cell>
          <cell r="AL478" t="str">
            <v>SF</v>
          </cell>
          <cell r="AM478" t="str">
            <v>PERSONNE_MORALE_SOCIETE</v>
          </cell>
          <cell r="AN478" t="str">
            <v>CREDIT LOGEMENT</v>
          </cell>
          <cell r="AO478" t="str">
            <v>Etablissements à actionnariat partagé</v>
          </cell>
          <cell r="AP478" t="str">
            <v>OUI</v>
          </cell>
          <cell r="AQ478" t="str">
            <v/>
          </cell>
          <cell r="AR478" t="str">
            <v>FR</v>
          </cell>
          <cell r="AS478" t="str">
            <v>FRANCE</v>
          </cell>
          <cell r="AT478" t="str">
            <v/>
          </cell>
          <cell r="AU478" t="str">
            <v/>
          </cell>
          <cell r="AV478" t="str">
            <v>PEYRON</v>
          </cell>
          <cell r="AW478">
            <v>2764</v>
          </cell>
          <cell r="AX478">
            <v>10.124092417</v>
          </cell>
          <cell r="AY478">
            <v>1.07901018</v>
          </cell>
          <cell r="AZ478">
            <v>2.2135415000000002E-2</v>
          </cell>
          <cell r="BA478">
            <v>116</v>
          </cell>
          <cell r="BB478" t="str">
            <v>NON-MSU</v>
          </cell>
          <cell r="BC478">
            <v>0</v>
          </cell>
          <cell r="BD478">
            <v>1</v>
          </cell>
        </row>
        <row r="479">
          <cell r="A479" t="str">
            <v>19406</v>
          </cell>
          <cell r="B479" t="str">
            <v>CRCAM DE LA TOURAINE ET DU POITOU</v>
          </cell>
          <cell r="C479" t="str">
            <v>3. Autres (GEA CBD)</v>
          </cell>
          <cell r="D479">
            <v>201212</v>
          </cell>
          <cell r="E479">
            <v>4.6300000000000001E-2</v>
          </cell>
          <cell r="F479">
            <v>0.1691</v>
          </cell>
          <cell r="G479">
            <v>7.5467079999999997</v>
          </cell>
          <cell r="H479">
            <v>0.34941258040000001</v>
          </cell>
          <cell r="I479">
            <v>1.2761483227999999</v>
          </cell>
          <cell r="J479">
            <v>5.0099999999999999E-2</v>
          </cell>
          <cell r="K479">
            <v>0.42309999999999998</v>
          </cell>
          <cell r="L479">
            <v>2.5245890000000002</v>
          </cell>
          <cell r="M479">
            <v>0.1264819089</v>
          </cell>
          <cell r="N479">
            <v>1.0681536059000001</v>
          </cell>
          <cell r="O479">
            <v>17486</v>
          </cell>
          <cell r="P479" t="str">
            <v>399780097</v>
          </cell>
          <cell r="Q479" t="str">
            <v>PM</v>
          </cell>
          <cell r="R479" t="str">
            <v>210</v>
          </cell>
          <cell r="S479" t="str">
            <v>01</v>
          </cell>
          <cell r="T479" t="str">
            <v>Etablissement de crédit</v>
          </cell>
          <cell r="U479" t="str">
            <v>201</v>
          </cell>
          <cell r="V479" t="str">
            <v>Banque mutualiste ou coopérative</v>
          </cell>
          <cell r="W479" t="str">
            <v>001</v>
          </cell>
          <cell r="X479" t="str">
            <v>Agrément ACPR</v>
          </cell>
          <cell r="Y479">
            <v>8</v>
          </cell>
          <cell r="Z479" t="str">
            <v>RESTRUCTURATION AVEC REPRISE DE CIB</v>
          </cell>
          <cell r="AA479" t="str">
            <v>FR</v>
          </cell>
          <cell r="AB479" t="str">
            <v> France</v>
          </cell>
          <cell r="AC479" t="str">
            <v>S. BANCAIRE MUTUALISTE ET AUTRES RESEAUX</v>
          </cell>
          <cell r="AD479">
            <v>27</v>
          </cell>
          <cell r="AE479" t="str">
            <v>GPE CREDIT AGRICOLE</v>
          </cell>
          <cell r="AF479">
            <v>0</v>
          </cell>
          <cell r="AG479" t="str">
            <v>86000</v>
          </cell>
          <cell r="AH479" t="str">
            <v>FR</v>
          </cell>
          <cell r="AI479" t="str">
            <v/>
          </cell>
          <cell r="AJ479" t="str">
            <v/>
          </cell>
          <cell r="AK479" t="str">
            <v>EC</v>
          </cell>
          <cell r="AL479" t="str">
            <v>Bq mut</v>
          </cell>
          <cell r="AM479" t="str">
            <v>PERSONNE_MORALE_SOCIETE</v>
          </cell>
          <cell r="AN479" t="str">
            <v>CREDIT AGRICOLE</v>
          </cell>
          <cell r="AO479" t="str">
            <v>Groupes mutualistes</v>
          </cell>
          <cell r="AP479" t="str">
            <v/>
          </cell>
          <cell r="AQ479" t="str">
            <v/>
          </cell>
          <cell r="AR479" t="str">
            <v>FR</v>
          </cell>
          <cell r="AS479" t="str">
            <v>FRANCE</v>
          </cell>
          <cell r="AT479" t="str">
            <v/>
          </cell>
          <cell r="AU479" t="str">
            <v/>
          </cell>
          <cell r="AV479" t="str">
            <v>DENECE</v>
          </cell>
          <cell r="AW479">
            <v>2761</v>
          </cell>
          <cell r="AX479">
            <v>11.224972266</v>
          </cell>
          <cell r="AY479">
            <v>8.5601432289999995</v>
          </cell>
          <cell r="AZ479">
            <v>3.113157631</v>
          </cell>
          <cell r="BA479">
            <v>109</v>
          </cell>
          <cell r="BB479" t="str">
            <v>SI</v>
          </cell>
          <cell r="BC479">
            <v>0</v>
          </cell>
          <cell r="BD479">
            <v>0</v>
          </cell>
        </row>
        <row r="480">
          <cell r="A480" t="str">
            <v>19506</v>
          </cell>
          <cell r="B480" t="str">
            <v>CRCAM DU CENTRE OUEST</v>
          </cell>
          <cell r="C480" t="str">
            <v>3. Autres (GEA CBD)</v>
          </cell>
          <cell r="D480">
            <v>201212</v>
          </cell>
          <cell r="E480">
            <v>5.4600000000000003E-2</v>
          </cell>
          <cell r="F480">
            <v>0.1694</v>
          </cell>
          <cell r="G480">
            <v>3.6406130000000001</v>
          </cell>
          <cell r="H480">
            <v>0.19877746980000002</v>
          </cell>
          <cell r="I480">
            <v>0.61671984219999998</v>
          </cell>
          <cell r="J480">
            <v>2.6599999999999999E-2</v>
          </cell>
          <cell r="K480">
            <v>0.42899999999999999</v>
          </cell>
          <cell r="L480">
            <v>1.458599</v>
          </cell>
          <cell r="M480">
            <v>3.87987334E-2</v>
          </cell>
          <cell r="N480">
            <v>0.62573897099999998</v>
          </cell>
          <cell r="O480">
            <v>17607</v>
          </cell>
          <cell r="P480" t="str">
            <v>391007457</v>
          </cell>
          <cell r="Q480" t="str">
            <v>PM</v>
          </cell>
          <cell r="R480" t="str">
            <v>210</v>
          </cell>
          <cell r="S480" t="str">
            <v>01</v>
          </cell>
          <cell r="T480" t="str">
            <v>Etablissement de crédit</v>
          </cell>
          <cell r="U480" t="str">
            <v>201</v>
          </cell>
          <cell r="V480" t="str">
            <v>Banque mutualiste ou coopérative</v>
          </cell>
          <cell r="W480" t="str">
            <v>001</v>
          </cell>
          <cell r="X480" t="str">
            <v>Agrément ACPR</v>
          </cell>
          <cell r="Y480">
            <v>8</v>
          </cell>
          <cell r="Z480" t="str">
            <v>RESTRUCTURATION AVEC REPRISE DE CIB</v>
          </cell>
          <cell r="AA480" t="str">
            <v>FR</v>
          </cell>
          <cell r="AB480" t="str">
            <v> France</v>
          </cell>
          <cell r="AC480" t="str">
            <v>S. BANCAIRE MUTUALISTE ET AUTRES RESEAUX</v>
          </cell>
          <cell r="AD480">
            <v>27</v>
          </cell>
          <cell r="AE480" t="str">
            <v>GPE CREDIT AGRICOLE</v>
          </cell>
          <cell r="AF480">
            <v>0</v>
          </cell>
          <cell r="AG480" t="str">
            <v>87000</v>
          </cell>
          <cell r="AH480" t="str">
            <v>FR</v>
          </cell>
          <cell r="AI480" t="str">
            <v/>
          </cell>
          <cell r="AJ480" t="str">
            <v/>
          </cell>
          <cell r="AK480" t="str">
            <v>EC</v>
          </cell>
          <cell r="AL480" t="str">
            <v>Bq mut</v>
          </cell>
          <cell r="AM480" t="str">
            <v>PERSONNE_MORALE_SOCIETE</v>
          </cell>
          <cell r="AN480" t="str">
            <v>CREDIT AGRICOLE</v>
          </cell>
          <cell r="AO480" t="str">
            <v>Groupes mutualistes</v>
          </cell>
          <cell r="AP480" t="str">
            <v/>
          </cell>
          <cell r="AQ480" t="str">
            <v/>
          </cell>
          <cell r="AR480" t="str">
            <v>FR</v>
          </cell>
          <cell r="AS480" t="str">
            <v>FRANCE</v>
          </cell>
          <cell r="AT480" t="str">
            <v/>
          </cell>
          <cell r="AU480" t="str">
            <v/>
          </cell>
          <cell r="AV480" t="str">
            <v>RABIER</v>
          </cell>
          <cell r="AW480">
            <v>2761</v>
          </cell>
          <cell r="AX480">
            <v>6.6111725870000004</v>
          </cell>
          <cell r="AY480">
            <v>4.5103078779999999</v>
          </cell>
          <cell r="AZ480">
            <v>1.845950078</v>
          </cell>
          <cell r="BA480">
            <v>146</v>
          </cell>
          <cell r="BB480" t="str">
            <v>SI</v>
          </cell>
          <cell r="BC480">
            <v>0</v>
          </cell>
          <cell r="BD480">
            <v>0</v>
          </cell>
        </row>
        <row r="481">
          <cell r="A481" t="str">
            <v>19806</v>
          </cell>
          <cell r="B481" t="str">
            <v>CRCAM DE LA MARTINIQUE ET DE LA GUYANE</v>
          </cell>
          <cell r="C481" t="str">
            <v>3. Autres (GEA CBD)</v>
          </cell>
          <cell r="D481">
            <v>201212</v>
          </cell>
          <cell r="E481">
            <v>9.9299999999999999E-2</v>
          </cell>
          <cell r="F481">
            <v>0.21149999999999999</v>
          </cell>
          <cell r="G481">
            <v>0.94468600000000003</v>
          </cell>
          <cell r="H481">
            <v>9.3807319799999997E-2</v>
          </cell>
          <cell r="I481">
            <v>0.19980108899999999</v>
          </cell>
          <cell r="J481">
            <v>4.4600000000000001E-2</v>
          </cell>
          <cell r="K481">
            <v>0.4123</v>
          </cell>
          <cell r="L481">
            <v>0.65403800000000001</v>
          </cell>
          <cell r="M481">
            <v>2.9170094800000001E-2</v>
          </cell>
          <cell r="N481">
            <v>0.26965986740000003</v>
          </cell>
          <cell r="O481">
            <v>17931</v>
          </cell>
          <cell r="P481" t="str">
            <v>313976383</v>
          </cell>
          <cell r="Q481" t="str">
            <v>PM</v>
          </cell>
          <cell r="R481" t="str">
            <v>216</v>
          </cell>
          <cell r="S481" t="str">
            <v>01</v>
          </cell>
          <cell r="T481" t="str">
            <v>Etablissement de crédit</v>
          </cell>
          <cell r="U481" t="str">
            <v>201</v>
          </cell>
          <cell r="V481" t="str">
            <v>Banque mutualiste ou coopérative</v>
          </cell>
          <cell r="W481" t="str">
            <v>001</v>
          </cell>
          <cell r="X481" t="str">
            <v>Agrément ACPR</v>
          </cell>
          <cell r="Y481">
            <v>6</v>
          </cell>
          <cell r="Z481" t="str">
            <v>NOUVEL ETABLISSEMENT</v>
          </cell>
          <cell r="AA481" t="str">
            <v>FR</v>
          </cell>
          <cell r="AB481" t="str">
            <v> France</v>
          </cell>
          <cell r="AC481" t="str">
            <v>S. BANCAIRE MUTUALISTE ET AUTRES RESEAUX</v>
          </cell>
          <cell r="AD481">
            <v>27</v>
          </cell>
          <cell r="AE481" t="str">
            <v>GPE CREDIT AGRICOLE</v>
          </cell>
          <cell r="AF481">
            <v>0</v>
          </cell>
          <cell r="AG481" t="str">
            <v>97232</v>
          </cell>
          <cell r="AH481" t="str">
            <v>FR</v>
          </cell>
          <cell r="AI481" t="str">
            <v/>
          </cell>
          <cell r="AJ481" t="str">
            <v/>
          </cell>
          <cell r="AK481" t="str">
            <v>EC</v>
          </cell>
          <cell r="AL481" t="str">
            <v>Bq mut</v>
          </cell>
          <cell r="AM481" t="str">
            <v>PERSONNE_MORALE_SOCIETE</v>
          </cell>
          <cell r="AN481" t="str">
            <v>CREDIT AGRICOLE</v>
          </cell>
          <cell r="AO481" t="str">
            <v>Groupes mutualistes</v>
          </cell>
          <cell r="AP481" t="str">
            <v/>
          </cell>
          <cell r="AQ481" t="str">
            <v/>
          </cell>
          <cell r="AR481" t="str">
            <v>FR</v>
          </cell>
          <cell r="AS481" t="str">
            <v>FRANCE</v>
          </cell>
          <cell r="AT481" t="str">
            <v/>
          </cell>
          <cell r="AU481" t="str">
            <v/>
          </cell>
          <cell r="AV481" t="str">
            <v>KHEYAR</v>
          </cell>
          <cell r="AW481">
            <v>2761</v>
          </cell>
          <cell r="AX481">
            <v>2.0621583729999999</v>
          </cell>
          <cell r="AY481">
            <v>1.537600335</v>
          </cell>
          <cell r="AZ481">
            <v>0.80151039099999999</v>
          </cell>
          <cell r="BA481">
            <v>241</v>
          </cell>
          <cell r="BB481" t="str">
            <v>SI</v>
          </cell>
          <cell r="BC481">
            <v>0</v>
          </cell>
          <cell r="BD481">
            <v>0</v>
          </cell>
        </row>
        <row r="482">
          <cell r="A482" t="str">
            <v>19870</v>
          </cell>
          <cell r="B482" t="str">
            <v>CARREFOUR BANQUE</v>
          </cell>
          <cell r="C482" t="str">
            <v>2. CBD</v>
          </cell>
          <cell r="D482">
            <v>201212</v>
          </cell>
          <cell r="F482">
            <v>2.3E-3</v>
          </cell>
          <cell r="G482">
            <v>3.278843239</v>
          </cell>
          <cell r="I482">
            <v>7.5413394496999997E-3</v>
          </cell>
          <cell r="K482">
            <v>2.3E-3</v>
          </cell>
          <cell r="L482">
            <v>3.1767425920000001</v>
          </cell>
          <cell r="N482">
            <v>7.3065079616000004E-3</v>
          </cell>
          <cell r="O482">
            <v>18012</v>
          </cell>
          <cell r="P482" t="str">
            <v>313811515</v>
          </cell>
          <cell r="Q482" t="str">
            <v>PM</v>
          </cell>
          <cell r="R482" t="str">
            <v>102</v>
          </cell>
          <cell r="S482" t="str">
            <v>01</v>
          </cell>
          <cell r="T482" t="str">
            <v>Etablissement de crédit</v>
          </cell>
          <cell r="U482" t="str">
            <v>200</v>
          </cell>
          <cell r="V482" t="str">
            <v>Banque</v>
          </cell>
          <cell r="W482" t="str">
            <v>001</v>
          </cell>
          <cell r="X482" t="str">
            <v>Agrément ACPR</v>
          </cell>
          <cell r="Y482">
            <v>8</v>
          </cell>
          <cell r="Z482" t="str">
            <v>RESTRUCTURATION AVEC REPRISE DE CIB</v>
          </cell>
          <cell r="AA482" t="str">
            <v>FR</v>
          </cell>
          <cell r="AB482" t="str">
            <v> France</v>
          </cell>
          <cell r="AC482" t="str">
            <v>S. COMMERCIAL</v>
          </cell>
          <cell r="AD482">
            <v>64</v>
          </cell>
          <cell r="AE482" t="str">
            <v>GPE CARREFOUR</v>
          </cell>
          <cell r="AF482">
            <v>1</v>
          </cell>
          <cell r="AG482" t="str">
            <v>91080</v>
          </cell>
          <cell r="AH482" t="str">
            <v>FR</v>
          </cell>
          <cell r="AI482" t="str">
            <v/>
          </cell>
          <cell r="AJ482" t="str">
            <v/>
          </cell>
          <cell r="AK482" t="str">
            <v>EC</v>
          </cell>
          <cell r="AL482" t="str">
            <v>Banque</v>
          </cell>
          <cell r="AM482" t="str">
            <v>PERSONNE_MORALE_SOCIETE</v>
          </cell>
          <cell r="AN482" t="str">
            <v>CARREFOUR</v>
          </cell>
          <cell r="AO482" t="str">
            <v>Industrie, commerce, services, BTP, groupes professionnels</v>
          </cell>
          <cell r="AP482" t="str">
            <v/>
          </cell>
          <cell r="AQ482" t="str">
            <v/>
          </cell>
          <cell r="AR482" t="str">
            <v>FR</v>
          </cell>
          <cell r="AS482" t="str">
            <v>FRANCE</v>
          </cell>
          <cell r="AT482" t="str">
            <v/>
          </cell>
          <cell r="AU482" t="str">
            <v/>
          </cell>
          <cell r="AV482" t="str">
            <v>PALARIC</v>
          </cell>
          <cell r="AW482">
            <v>2764</v>
          </cell>
          <cell r="AX482">
            <v>4.7646012259999999</v>
          </cell>
          <cell r="AY482">
            <v>2.3952790610000001</v>
          </cell>
          <cell r="AZ482">
            <v>0.5903919769999999</v>
          </cell>
          <cell r="BA482">
            <v>173</v>
          </cell>
          <cell r="BB482" t="str">
            <v>LSI</v>
          </cell>
          <cell r="BC482">
            <v>0</v>
          </cell>
          <cell r="BD482">
            <v>1</v>
          </cell>
        </row>
        <row r="483">
          <cell r="A483" t="str">
            <v>19906</v>
          </cell>
          <cell r="B483" t="str">
            <v>CRCAM DE LA REUNION</v>
          </cell>
          <cell r="C483" t="str">
            <v>3. Autres (GEA CBD)</v>
          </cell>
          <cell r="D483">
            <v>201212</v>
          </cell>
          <cell r="E483">
            <v>8.5900000000000004E-2</v>
          </cell>
          <cell r="F483">
            <v>0.20200000000000001</v>
          </cell>
          <cell r="G483">
            <v>2.5832959999999998</v>
          </cell>
          <cell r="H483">
            <v>0.22190512639999999</v>
          </cell>
          <cell r="I483">
            <v>0.52182579200000001</v>
          </cell>
          <cell r="J483">
            <v>9.74E-2</v>
          </cell>
          <cell r="K483">
            <v>0.43140000000000001</v>
          </cell>
          <cell r="L483">
            <v>1.8748800000000001</v>
          </cell>
          <cell r="M483">
            <v>0.182613312</v>
          </cell>
          <cell r="N483">
            <v>0.80882323200000006</v>
          </cell>
          <cell r="O483">
            <v>18055</v>
          </cell>
          <cell r="P483" t="str">
            <v>312617046</v>
          </cell>
          <cell r="Q483" t="str">
            <v>PM</v>
          </cell>
          <cell r="R483" t="str">
            <v>216</v>
          </cell>
          <cell r="S483" t="str">
            <v>01</v>
          </cell>
          <cell r="T483" t="str">
            <v>Etablissement de crédit</v>
          </cell>
          <cell r="U483" t="str">
            <v>201</v>
          </cell>
          <cell r="V483" t="str">
            <v>Banque mutualiste ou coopérative</v>
          </cell>
          <cell r="W483" t="str">
            <v>001</v>
          </cell>
          <cell r="X483" t="str">
            <v>Agrément ACPR</v>
          </cell>
          <cell r="Y483">
            <v>6</v>
          </cell>
          <cell r="Z483" t="str">
            <v>NOUVEL ETABLISSEMENT</v>
          </cell>
          <cell r="AA483" t="str">
            <v>FR</v>
          </cell>
          <cell r="AB483" t="str">
            <v> France</v>
          </cell>
          <cell r="AC483" t="str">
            <v>S. BANCAIRE MUTUALISTE ET AUTRES RESEAUX</v>
          </cell>
          <cell r="AD483">
            <v>27</v>
          </cell>
          <cell r="AE483" t="str">
            <v>GPE CREDIT AGRICOLE</v>
          </cell>
          <cell r="AF483">
            <v>0</v>
          </cell>
          <cell r="AG483" t="str">
            <v>97400</v>
          </cell>
          <cell r="AH483" t="str">
            <v>FR</v>
          </cell>
          <cell r="AI483" t="str">
            <v/>
          </cell>
          <cell r="AJ483" t="str">
            <v/>
          </cell>
          <cell r="AK483" t="str">
            <v>EC</v>
          </cell>
          <cell r="AL483" t="str">
            <v>Bq mut</v>
          </cell>
          <cell r="AM483" t="str">
            <v>PERSONNE_MORALE_SOCIETE</v>
          </cell>
          <cell r="AN483" t="str">
            <v>CREDIT AGRICOLE</v>
          </cell>
          <cell r="AO483" t="str">
            <v>Groupes mutualistes</v>
          </cell>
          <cell r="AP483" t="str">
            <v/>
          </cell>
          <cell r="AQ483" t="str">
            <v/>
          </cell>
          <cell r="AR483" t="str">
            <v>FR</v>
          </cell>
          <cell r="AS483" t="str">
            <v>FRANCE</v>
          </cell>
          <cell r="AT483" t="str">
            <v/>
          </cell>
          <cell r="AU483" t="str">
            <v/>
          </cell>
          <cell r="AV483" t="str">
            <v>ONDO</v>
          </cell>
          <cell r="AW483">
            <v>2761</v>
          </cell>
          <cell r="AX483">
            <v>5.1918533330000001</v>
          </cell>
          <cell r="AY483">
            <v>3.4163204470000004</v>
          </cell>
          <cell r="AZ483">
            <v>1.5665471370000001</v>
          </cell>
          <cell r="BA483">
            <v>167</v>
          </cell>
          <cell r="BB483" t="str">
            <v>SI</v>
          </cell>
          <cell r="BC483">
            <v>0</v>
          </cell>
          <cell r="BD483">
            <v>0</v>
          </cell>
        </row>
        <row r="484">
          <cell r="A484" t="str">
            <v>22040</v>
          </cell>
          <cell r="B484" t="str">
            <v>CONFEDERATION NATIONALE DU CREDIT MUTUEL</v>
          </cell>
          <cell r="C484" t="str">
            <v>1. Top6</v>
          </cell>
          <cell r="D484">
            <v>201212</v>
          </cell>
          <cell r="E484">
            <v>4.1799999999999997E-2</v>
          </cell>
          <cell r="F484">
            <v>0.20050000000000001</v>
          </cell>
          <cell r="G484">
            <v>388.57996118599999</v>
          </cell>
          <cell r="H484">
            <v>16.2426423775748</v>
          </cell>
          <cell r="I484">
            <v>77.910282217792997</v>
          </cell>
          <cell r="L484">
            <v>6.043292331</v>
          </cell>
          <cell r="O484">
            <v>50543</v>
          </cell>
          <cell r="P484" t="str">
            <v/>
          </cell>
          <cell r="Q484" t="str">
            <v>PM</v>
          </cell>
          <cell r="R484" t="str">
            <v>930</v>
          </cell>
          <cell r="S484" t="str">
            <v>04</v>
          </cell>
          <cell r="T484" t="str">
            <v>Organe central</v>
          </cell>
          <cell r="U484" t="str">
            <v/>
          </cell>
          <cell r="V484" t="str">
            <v/>
          </cell>
          <cell r="W484" t="str">
            <v>100</v>
          </cell>
          <cell r="X484" t="str">
            <v>Aucune autorisation</v>
          </cell>
          <cell r="Y484">
            <v>1</v>
          </cell>
          <cell r="Z484" t="str">
            <v>CHANGEMENT DE CATEGORIE AGENT FINANCIER</v>
          </cell>
          <cell r="AA484" t="str">
            <v/>
          </cell>
          <cell r="AB484" t="str">
            <v/>
          </cell>
          <cell r="AC484" t="str">
            <v/>
          </cell>
          <cell r="AD484">
            <v>29</v>
          </cell>
          <cell r="AE484" t="str">
            <v>GPE CREDIT MUTUEL</v>
          </cell>
          <cell r="AF484">
            <v>1</v>
          </cell>
          <cell r="AG484" t="str">
            <v/>
          </cell>
          <cell r="AH484" t="str">
            <v>FR</v>
          </cell>
          <cell r="AI484" t="str">
            <v/>
          </cell>
          <cell r="AJ484" t="str">
            <v/>
          </cell>
          <cell r="AK484" t="str">
            <v/>
          </cell>
          <cell r="AL484" t="str">
            <v/>
          </cell>
          <cell r="AM484" t="str">
            <v/>
          </cell>
          <cell r="AN484" t="str">
            <v/>
          </cell>
          <cell r="AO484" t="str">
            <v/>
          </cell>
          <cell r="AP484" t="str">
            <v/>
          </cell>
          <cell r="AQ484" t="str">
            <v/>
          </cell>
          <cell r="AR484" t="str">
            <v/>
          </cell>
          <cell r="AS484" t="str">
            <v/>
          </cell>
          <cell r="AT484" t="str">
            <v/>
          </cell>
          <cell r="AU484" t="str">
            <v/>
          </cell>
          <cell r="AV484" t="str">
            <v>KRAUSE</v>
          </cell>
          <cell r="AW484">
            <v>2763</v>
          </cell>
          <cell r="AX484">
            <v>266.27379194700001</v>
          </cell>
          <cell r="AY484">
            <v>172.373037289</v>
          </cell>
          <cell r="AZ484">
            <v>151.01409401199999</v>
          </cell>
          <cell r="BA484">
            <v>9</v>
          </cell>
          <cell r="BB484" t="str">
            <v>SI</v>
          </cell>
          <cell r="BC484">
            <v>1</v>
          </cell>
          <cell r="BD484">
            <v>1</v>
          </cell>
        </row>
        <row r="485">
          <cell r="A485" t="str">
            <v>30002</v>
          </cell>
          <cell r="B485" t="str">
            <v>CREDIT LYONNAIS</v>
          </cell>
          <cell r="C485" t="str">
            <v>3. Autres (GEA CBD)</v>
          </cell>
          <cell r="D485">
            <v>201212</v>
          </cell>
          <cell r="E485">
            <v>3.9699999999999999E-2</v>
          </cell>
          <cell r="F485">
            <v>0.1721</v>
          </cell>
          <cell r="G485">
            <v>78.60990615</v>
          </cell>
          <cell r="H485">
            <v>3.1208132741550001</v>
          </cell>
          <cell r="I485">
            <v>13.528764848415001</v>
          </cell>
          <cell r="J485">
            <v>2.8799999999999999E-2</v>
          </cell>
          <cell r="K485">
            <v>0.35249999999999998</v>
          </cell>
          <cell r="L485">
            <v>39.191257039999996</v>
          </cell>
          <cell r="M485">
            <v>1.1287082027519999</v>
          </cell>
          <cell r="N485">
            <v>13.814918106599999</v>
          </cell>
          <cell r="O485">
            <v>20363</v>
          </cell>
          <cell r="P485" t="str">
            <v>954509741</v>
          </cell>
          <cell r="Q485" t="str">
            <v>PM</v>
          </cell>
          <cell r="R485" t="str">
            <v>100</v>
          </cell>
          <cell r="S485" t="str">
            <v>01</v>
          </cell>
          <cell r="T485" t="str">
            <v>Etablissement de crédit</v>
          </cell>
          <cell r="U485" t="str">
            <v>200</v>
          </cell>
          <cell r="V485" t="str">
            <v>Banque</v>
          </cell>
          <cell r="W485" t="str">
            <v>001</v>
          </cell>
          <cell r="X485" t="str">
            <v>Agrément ACPR</v>
          </cell>
          <cell r="Y485">
            <v>6</v>
          </cell>
          <cell r="Z485" t="str">
            <v>NOUVEL ETABLISSEMENT</v>
          </cell>
          <cell r="AA485" t="str">
            <v>FR</v>
          </cell>
          <cell r="AB485" t="str">
            <v> France</v>
          </cell>
          <cell r="AC485" t="str">
            <v>S. BANCAIRE MUTUALISTE ET AUTRES RESEAUX</v>
          </cell>
          <cell r="AD485">
            <v>27</v>
          </cell>
          <cell r="AE485" t="str">
            <v>GPE CREDIT AGRICOLE</v>
          </cell>
          <cell r="AF485">
            <v>0</v>
          </cell>
          <cell r="AG485" t="str">
            <v>69002</v>
          </cell>
          <cell r="AH485" t="str">
            <v>FR</v>
          </cell>
          <cell r="AI485" t="str">
            <v/>
          </cell>
          <cell r="AJ485" t="str">
            <v/>
          </cell>
          <cell r="AK485" t="str">
            <v>EC</v>
          </cell>
          <cell r="AL485" t="str">
            <v>Banque</v>
          </cell>
          <cell r="AM485" t="str">
            <v>PERSONNE_MORALE_SOCIETE</v>
          </cell>
          <cell r="AN485" t="str">
            <v>CREDIT AGRICOLE</v>
          </cell>
          <cell r="AO485" t="str">
            <v>Groupes mutualistes</v>
          </cell>
          <cell r="AP485" t="str">
            <v/>
          </cell>
          <cell r="AQ485" t="str">
            <v/>
          </cell>
          <cell r="AR485" t="str">
            <v>FR</v>
          </cell>
          <cell r="AS485" t="str">
            <v>FRANCE</v>
          </cell>
          <cell r="AT485" t="str">
            <v/>
          </cell>
          <cell r="AU485" t="str">
            <v/>
          </cell>
          <cell r="AV485" t="str">
            <v>RABIER</v>
          </cell>
          <cell r="AW485">
            <v>2761</v>
          </cell>
          <cell r="AX485">
            <v>134.358836747</v>
          </cell>
          <cell r="AY485">
            <v>96.319596540000006</v>
          </cell>
          <cell r="AZ485">
            <v>90.525970512000001</v>
          </cell>
          <cell r="BA485">
            <v>18</v>
          </cell>
          <cell r="BB485" t="str">
            <v>SI</v>
          </cell>
          <cell r="BC485">
            <v>0</v>
          </cell>
          <cell r="BD485">
            <v>1</v>
          </cell>
        </row>
        <row r="486">
          <cell r="A486" t="str">
            <v>30003</v>
          </cell>
          <cell r="B486" t="str">
            <v>STE GENERALE</v>
          </cell>
          <cell r="C486" t="str">
            <v>1. Top6</v>
          </cell>
          <cell r="D486">
            <v>201212</v>
          </cell>
          <cell r="E486">
            <v>3.6200000000000003E-2</v>
          </cell>
          <cell r="F486">
            <v>0.20469999999999999</v>
          </cell>
          <cell r="G486">
            <v>665.42441321500007</v>
          </cell>
          <cell r="H486">
            <v>24.088363758383004</v>
          </cell>
          <cell r="I486">
            <v>136.2123773851105</v>
          </cell>
          <cell r="J486">
            <v>8.8400000000000006E-2</v>
          </cell>
          <cell r="K486">
            <v>0.24349999999999999</v>
          </cell>
          <cell r="L486">
            <v>9.7976019600000015</v>
          </cell>
          <cell r="M486">
            <v>0.86610801326400022</v>
          </cell>
          <cell r="N486">
            <v>2.3857160772600001</v>
          </cell>
          <cell r="O486">
            <v>20441</v>
          </cell>
          <cell r="P486" t="str">
            <v>552120222</v>
          </cell>
          <cell r="Q486" t="str">
            <v>PM</v>
          </cell>
          <cell r="R486" t="str">
            <v>100</v>
          </cell>
          <cell r="S486" t="str">
            <v>01</v>
          </cell>
          <cell r="T486" t="str">
            <v>Etablissement de crédit</v>
          </cell>
          <cell r="U486" t="str">
            <v>200</v>
          </cell>
          <cell r="V486" t="str">
            <v>Banque</v>
          </cell>
          <cell r="W486" t="str">
            <v>001</v>
          </cell>
          <cell r="X486" t="str">
            <v>Agrément ACPR</v>
          </cell>
          <cell r="Y486">
            <v>6</v>
          </cell>
          <cell r="Z486" t="str">
            <v>NOUVEL ETABLISSEMENT</v>
          </cell>
          <cell r="AA486" t="str">
            <v>FR</v>
          </cell>
          <cell r="AB486" t="str">
            <v> France</v>
          </cell>
          <cell r="AC486" t="str">
            <v>S. BANCAIRE PRIVE (GRANDS GROUPES)</v>
          </cell>
          <cell r="AD486">
            <v>30</v>
          </cell>
          <cell r="AE486" t="str">
            <v>GPE SOCIETE GENERALE</v>
          </cell>
          <cell r="AF486">
            <v>1</v>
          </cell>
          <cell r="AG486" t="str">
            <v>75009</v>
          </cell>
          <cell r="AH486" t="str">
            <v>FR</v>
          </cell>
          <cell r="AI486" t="str">
            <v/>
          </cell>
          <cell r="AJ486" t="str">
            <v/>
          </cell>
          <cell r="AK486" t="str">
            <v>EC</v>
          </cell>
          <cell r="AL486" t="str">
            <v>Banque</v>
          </cell>
          <cell r="AM486" t="str">
            <v>PERSONNE_MORALE_SOCIETE</v>
          </cell>
          <cell r="AN486" t="str">
            <v>SOCIETE GENERALE</v>
          </cell>
          <cell r="AO486" t="str">
            <v>Grands groupes bancaires privés</v>
          </cell>
          <cell r="AP486" t="str">
            <v>OUI</v>
          </cell>
          <cell r="AQ486" t="str">
            <v/>
          </cell>
          <cell r="AR486" t="str">
            <v>FR</v>
          </cell>
          <cell r="AS486" t="str">
            <v>FRANCE</v>
          </cell>
          <cell r="AT486" t="str">
            <v/>
          </cell>
          <cell r="AU486" t="str">
            <v/>
          </cell>
          <cell r="AV486" t="str">
            <v>AYROLES</v>
          </cell>
          <cell r="AW486">
            <v>2751</v>
          </cell>
          <cell r="AX486">
            <v>1153.615684118</v>
          </cell>
          <cell r="AY486">
            <v>242.390057138</v>
          </cell>
          <cell r="AZ486">
            <v>337.07689172799996</v>
          </cell>
          <cell r="BA486">
            <v>2</v>
          </cell>
          <cell r="BB486" t="str">
            <v>SI</v>
          </cell>
          <cell r="BC486">
            <v>1</v>
          </cell>
          <cell r="BD486">
            <v>1</v>
          </cell>
        </row>
        <row r="487">
          <cell r="A487" t="str">
            <v>30004</v>
          </cell>
          <cell r="B487" t="str">
            <v>BNP PARIBAS</v>
          </cell>
          <cell r="C487" t="str">
            <v>1. Top6</v>
          </cell>
          <cell r="D487">
            <v>201212</v>
          </cell>
          <cell r="E487">
            <v>4.1200000000000001E-2</v>
          </cell>
          <cell r="F487">
            <v>0.2044</v>
          </cell>
          <cell r="G487">
            <v>884.32784967499992</v>
          </cell>
          <cell r="H487">
            <v>36.434307406609996</v>
          </cell>
          <cell r="I487">
            <v>180.75661247356999</v>
          </cell>
          <cell r="O487">
            <v>20556</v>
          </cell>
          <cell r="P487" t="str">
            <v>662042449</v>
          </cell>
          <cell r="Q487" t="str">
            <v>PM</v>
          </cell>
          <cell r="R487" t="str">
            <v>100</v>
          </cell>
          <cell r="S487" t="str">
            <v>01</v>
          </cell>
          <cell r="T487" t="str">
            <v>Etablissement de crédit</v>
          </cell>
          <cell r="U487" t="str">
            <v>200</v>
          </cell>
          <cell r="V487" t="str">
            <v>Banque</v>
          </cell>
          <cell r="W487" t="str">
            <v>001</v>
          </cell>
          <cell r="X487" t="str">
            <v>Agrément ACPR</v>
          </cell>
          <cell r="Y487">
            <v>6</v>
          </cell>
          <cell r="Z487" t="str">
            <v>NOUVEL ETABLISSEMENT</v>
          </cell>
          <cell r="AA487" t="str">
            <v>FR</v>
          </cell>
          <cell r="AB487" t="str">
            <v> France</v>
          </cell>
          <cell r="AC487" t="str">
            <v>S. BANCAIRE PRIVE (GRANDS GROUPES)</v>
          </cell>
          <cell r="AD487">
            <v>768</v>
          </cell>
          <cell r="AE487" t="str">
            <v>GPE BNP-PARIBAS</v>
          </cell>
          <cell r="AF487">
            <v>1</v>
          </cell>
          <cell r="AG487" t="str">
            <v>75009</v>
          </cell>
          <cell r="AH487" t="str">
            <v>FR</v>
          </cell>
          <cell r="AI487" t="str">
            <v/>
          </cell>
          <cell r="AJ487" t="str">
            <v/>
          </cell>
          <cell r="AK487" t="str">
            <v>EC</v>
          </cell>
          <cell r="AL487" t="str">
            <v>Banque</v>
          </cell>
          <cell r="AM487" t="str">
            <v>PERSONNE_MORALE_SOCIETE</v>
          </cell>
          <cell r="AN487" t="str">
            <v>BNP-PARIBAS</v>
          </cell>
          <cell r="AO487" t="str">
            <v>Grands groupes bancaires privés</v>
          </cell>
          <cell r="AP487" t="str">
            <v>OUI</v>
          </cell>
          <cell r="AQ487" t="str">
            <v/>
          </cell>
          <cell r="AR487" t="str">
            <v>FR</v>
          </cell>
          <cell r="AS487" t="str">
            <v>FRANCE</v>
          </cell>
          <cell r="AT487" t="str">
            <v/>
          </cell>
          <cell r="AU487" t="str">
            <v/>
          </cell>
          <cell r="AV487" t="str">
            <v>AUBERT</v>
          </cell>
          <cell r="AW487">
            <v>2754</v>
          </cell>
          <cell r="AX487">
            <v>1284.5851445580001</v>
          </cell>
          <cell r="AY487">
            <v>273.93183112899999</v>
          </cell>
          <cell r="AZ487">
            <v>321.10414057399998</v>
          </cell>
          <cell r="BA487">
            <v>1</v>
          </cell>
          <cell r="BB487" t="str">
            <v>SI</v>
          </cell>
          <cell r="BC487">
            <v>1</v>
          </cell>
          <cell r="BD487">
            <v>1</v>
          </cell>
        </row>
        <row r="488">
          <cell r="A488" t="str">
            <v>30006</v>
          </cell>
          <cell r="B488" t="str">
            <v>CREDIT AGRICOLE S.A.</v>
          </cell>
          <cell r="C488" t="str">
            <v>3. Autres (GEA CBD)</v>
          </cell>
          <cell r="D488">
            <v>201212</v>
          </cell>
          <cell r="E488">
            <v>2.9100000000000001E-2</v>
          </cell>
          <cell r="F488">
            <v>0.217</v>
          </cell>
          <cell r="G488">
            <v>469.86406571399999</v>
          </cell>
          <cell r="H488">
            <v>13.673044312277399</v>
          </cell>
          <cell r="I488">
            <v>101.960502259938</v>
          </cell>
          <cell r="J488">
            <v>7.1000000000000004E-3</v>
          </cell>
          <cell r="K488">
            <v>0.44940000000000002</v>
          </cell>
          <cell r="L488">
            <v>157.87429836000001</v>
          </cell>
          <cell r="M488">
            <v>1.1209075183560002</v>
          </cell>
          <cell r="N488">
            <v>70.948709682984003</v>
          </cell>
          <cell r="O488">
            <v>1342</v>
          </cell>
          <cell r="P488" t="str">
            <v>784608416</v>
          </cell>
          <cell r="Q488" t="str">
            <v>PM</v>
          </cell>
          <cell r="R488" t="str">
            <v>210</v>
          </cell>
          <cell r="S488" t="str">
            <v>01</v>
          </cell>
          <cell r="T488" t="str">
            <v>Etablissement de crédit</v>
          </cell>
          <cell r="U488" t="str">
            <v>201</v>
          </cell>
          <cell r="V488" t="str">
            <v>Banque mutualiste ou coopérative</v>
          </cell>
          <cell r="W488" t="str">
            <v>001</v>
          </cell>
          <cell r="X488" t="str">
            <v>Agrément ACPR</v>
          </cell>
          <cell r="Y488">
            <v>8</v>
          </cell>
          <cell r="Z488" t="str">
            <v>RESTRUCTURATION AVEC REPRISE DE CIB</v>
          </cell>
          <cell r="AA488" t="str">
            <v>FR</v>
          </cell>
          <cell r="AB488" t="str">
            <v> France</v>
          </cell>
          <cell r="AC488" t="str">
            <v>S. BANCAIRE MUTUALISTE ET AUTRES RESEAUX</v>
          </cell>
          <cell r="AD488">
            <v>27</v>
          </cell>
          <cell r="AE488" t="str">
            <v>GPE CREDIT AGRICOLE</v>
          </cell>
          <cell r="AF488">
            <v>0</v>
          </cell>
          <cell r="AG488" t="str">
            <v>92120</v>
          </cell>
          <cell r="AH488" t="str">
            <v>FR</v>
          </cell>
          <cell r="AI488" t="str">
            <v/>
          </cell>
          <cell r="AJ488" t="str">
            <v/>
          </cell>
          <cell r="AK488" t="str">
            <v>EC</v>
          </cell>
          <cell r="AL488" t="str">
            <v>Bq mut</v>
          </cell>
          <cell r="AM488" t="str">
            <v>PERSONNE_MORALE_SOCIETE</v>
          </cell>
          <cell r="AN488" t="str">
            <v>CREDIT AGRICOLE</v>
          </cell>
          <cell r="AO488" t="str">
            <v>Groupes mutualistes</v>
          </cell>
          <cell r="AP488" t="str">
            <v/>
          </cell>
          <cell r="AQ488" t="str">
            <v/>
          </cell>
          <cell r="AR488" t="str">
            <v>FR</v>
          </cell>
          <cell r="AS488" t="str">
            <v>FRANCE</v>
          </cell>
          <cell r="AT488" t="str">
            <v/>
          </cell>
          <cell r="AU488" t="str">
            <v/>
          </cell>
          <cell r="AV488" t="str">
            <v>MOISSINAC</v>
          </cell>
          <cell r="AW488">
            <v>2761</v>
          </cell>
          <cell r="AX488">
            <v>550.35326566999993</v>
          </cell>
          <cell r="AY488">
            <v>1.715634374</v>
          </cell>
          <cell r="AZ488">
            <v>229.233033965</v>
          </cell>
          <cell r="BA488">
            <v>5</v>
          </cell>
          <cell r="BB488" t="str">
            <v>SI</v>
          </cell>
          <cell r="BC488">
            <v>0</v>
          </cell>
          <cell r="BD488">
            <v>0</v>
          </cell>
        </row>
        <row r="489">
          <cell r="A489" t="str">
            <v>30007</v>
          </cell>
          <cell r="B489" t="str">
            <v>NATIXIS</v>
          </cell>
          <cell r="C489" t="str">
            <v>3. Autres (GEA CBD)</v>
          </cell>
          <cell r="D489">
            <v>201212</v>
          </cell>
          <cell r="E489">
            <v>2.5999999999999999E-2</v>
          </cell>
          <cell r="F489">
            <v>0.41399999999999998</v>
          </cell>
          <cell r="G489">
            <v>270.93788648999998</v>
          </cell>
          <cell r="H489">
            <v>7.0443850487399988</v>
          </cell>
          <cell r="I489">
            <v>112.16828500685999</v>
          </cell>
          <cell r="J489">
            <v>1.83E-2</v>
          </cell>
          <cell r="K489">
            <v>0.50490000000000002</v>
          </cell>
          <cell r="L489">
            <v>19.472337477000004</v>
          </cell>
          <cell r="M489">
            <v>0.3563437758291001</v>
          </cell>
          <cell r="N489">
            <v>9.8315831921373018</v>
          </cell>
          <cell r="O489">
            <v>50258</v>
          </cell>
          <cell r="P489" t="str">
            <v>542044524</v>
          </cell>
          <cell r="Q489" t="str">
            <v>PM</v>
          </cell>
          <cell r="R489" t="str">
            <v>191</v>
          </cell>
          <cell r="S489" t="str">
            <v>01</v>
          </cell>
          <cell r="T489" t="str">
            <v>Etablissement de crédit</v>
          </cell>
          <cell r="U489" t="str">
            <v>200</v>
          </cell>
          <cell r="V489" t="str">
            <v>Banque</v>
          </cell>
          <cell r="W489" t="str">
            <v>001</v>
          </cell>
          <cell r="X489" t="str">
            <v>Agrément ACPR</v>
          </cell>
          <cell r="Y489">
            <v>2</v>
          </cell>
          <cell r="Z489" t="str">
            <v>CHANGEMENT DE CATEGORIE AU SEIN DES E.C.</v>
          </cell>
          <cell r="AA489" t="str">
            <v>FR</v>
          </cell>
          <cell r="AB489" t="str">
            <v> France</v>
          </cell>
          <cell r="AC489" t="str">
            <v>S. BANCAIRE MUTUALISTE ET AUTRES RESEAUX</v>
          </cell>
          <cell r="AD489">
            <v>1163</v>
          </cell>
          <cell r="AE489" t="str">
            <v>GPE BPCE</v>
          </cell>
          <cell r="AF489">
            <v>0</v>
          </cell>
          <cell r="AG489" t="str">
            <v>75013</v>
          </cell>
          <cell r="AH489" t="str">
            <v>FR</v>
          </cell>
          <cell r="AI489" t="str">
            <v/>
          </cell>
          <cell r="AJ489" t="str">
            <v/>
          </cell>
          <cell r="AK489" t="str">
            <v>EC</v>
          </cell>
          <cell r="AL489" t="str">
            <v>Banque</v>
          </cell>
          <cell r="AM489" t="str">
            <v>PERSONNE_MORALE_SOCIETE</v>
          </cell>
          <cell r="AN489" t="str">
            <v>BPCE</v>
          </cell>
          <cell r="AO489" t="str">
            <v>Groupes mutualistes</v>
          </cell>
          <cell r="AP489" t="str">
            <v/>
          </cell>
          <cell r="AQ489" t="str">
            <v/>
          </cell>
          <cell r="AR489" t="str">
            <v>FR</v>
          </cell>
          <cell r="AS489" t="str">
            <v>FRANCE</v>
          </cell>
          <cell r="AT489" t="str">
            <v/>
          </cell>
          <cell r="AU489" t="str">
            <v/>
          </cell>
          <cell r="AV489" t="str">
            <v>CORSALETTI</v>
          </cell>
          <cell r="AW489">
            <v>2762</v>
          </cell>
          <cell r="AX489">
            <v>436.01270141900005</v>
          </cell>
          <cell r="AY489">
            <v>58.465409443999995</v>
          </cell>
          <cell r="AZ489">
            <v>38.679748947</v>
          </cell>
          <cell r="BA489">
            <v>6</v>
          </cell>
          <cell r="BB489" t="str">
            <v>SI</v>
          </cell>
          <cell r="BC489">
            <v>0</v>
          </cell>
          <cell r="BD489">
            <v>1</v>
          </cell>
        </row>
        <row r="490">
          <cell r="A490" t="str">
            <v>30056</v>
          </cell>
          <cell r="B490" t="str">
            <v>HSBC FRANCE</v>
          </cell>
          <cell r="C490" t="str">
            <v>2. CBD</v>
          </cell>
          <cell r="D490">
            <v>201212</v>
          </cell>
          <cell r="E490">
            <v>4.7100000000000003E-2</v>
          </cell>
          <cell r="F490">
            <v>0.24940000000000001</v>
          </cell>
          <cell r="G490">
            <v>59.236137711000005</v>
          </cell>
          <cell r="H490">
            <v>2.7900220861881002</v>
          </cell>
          <cell r="I490">
            <v>14.773492745123402</v>
          </cell>
          <cell r="J490">
            <v>7.3000000000000001E-3</v>
          </cell>
          <cell r="K490">
            <v>0.45</v>
          </cell>
          <cell r="L490">
            <v>1.887377823</v>
          </cell>
          <cell r="M490">
            <v>1.37778581079E-2</v>
          </cell>
          <cell r="N490">
            <v>0.84932002034999998</v>
          </cell>
          <cell r="O490">
            <v>20807</v>
          </cell>
          <cell r="P490" t="str">
            <v>775670284</v>
          </cell>
          <cell r="Q490" t="str">
            <v>PM</v>
          </cell>
          <cell r="R490" t="str">
            <v>120</v>
          </cell>
          <cell r="S490" t="str">
            <v>01</v>
          </cell>
          <cell r="T490" t="str">
            <v>Etablissement de crédit</v>
          </cell>
          <cell r="U490" t="str">
            <v>200</v>
          </cell>
          <cell r="V490" t="str">
            <v>Banque</v>
          </cell>
          <cell r="W490" t="str">
            <v>001</v>
          </cell>
          <cell r="X490" t="str">
            <v>Agrément ACPR</v>
          </cell>
          <cell r="Y490">
            <v>6</v>
          </cell>
          <cell r="Z490" t="str">
            <v>NOUVEL ETABLISSEMENT</v>
          </cell>
          <cell r="AA490" t="str">
            <v>GB</v>
          </cell>
          <cell r="AB490" t="str">
            <v> Royaume-Uni</v>
          </cell>
          <cell r="AC490" t="str">
            <v>S. BANCAIRE ETRANGER EEE</v>
          </cell>
          <cell r="AD490">
            <v>160</v>
          </cell>
          <cell r="AE490" t="str">
            <v>GPE HSBC HOLDINGS</v>
          </cell>
          <cell r="AF490">
            <v>1</v>
          </cell>
          <cell r="AG490" t="str">
            <v>75008</v>
          </cell>
          <cell r="AH490" t="str">
            <v>FR</v>
          </cell>
          <cell r="AI490" t="str">
            <v/>
          </cell>
          <cell r="AJ490" t="str">
            <v/>
          </cell>
          <cell r="AK490" t="str">
            <v>EC</v>
          </cell>
          <cell r="AL490" t="str">
            <v>Banque</v>
          </cell>
          <cell r="AM490" t="str">
            <v>PERSONNE_MORALE_SOCIETE</v>
          </cell>
          <cell r="AN490" t="str">
            <v>HSBC HOLDINGS</v>
          </cell>
          <cell r="AO490" t="str">
            <v>Grands groupes bancaires privés</v>
          </cell>
          <cell r="AP490" t="str">
            <v>OUI</v>
          </cell>
          <cell r="AQ490" t="str">
            <v/>
          </cell>
          <cell r="AR490" t="str">
            <v>ETR</v>
          </cell>
          <cell r="AS490" t="str">
            <v>FRANCE</v>
          </cell>
          <cell r="AT490" t="str">
            <v/>
          </cell>
          <cell r="AU490" t="str">
            <v/>
          </cell>
          <cell r="AV490" t="str">
            <v>SALLOY</v>
          </cell>
          <cell r="AW490">
            <v>2752</v>
          </cell>
          <cell r="AX490">
            <v>190.90335008000002</v>
          </cell>
          <cell r="AY490">
            <v>34.211535253000001</v>
          </cell>
          <cell r="AZ490">
            <v>33.638808169000001</v>
          </cell>
          <cell r="BA490">
            <v>13</v>
          </cell>
          <cell r="BB490" t="str">
            <v>SI</v>
          </cell>
          <cell r="BC490">
            <v>1</v>
          </cell>
          <cell r="BD490">
            <v>1</v>
          </cell>
        </row>
        <row r="491">
          <cell r="A491" t="str">
            <v>30066</v>
          </cell>
          <cell r="B491" t="str">
            <v>CREDIT INDUSTRIEL ET COMMERCIAL - CIC</v>
          </cell>
          <cell r="C491" t="str">
            <v>3. Autres (GEA CBD)</v>
          </cell>
          <cell r="D491">
            <v>201212</v>
          </cell>
          <cell r="E491">
            <v>4.9200000000000001E-2</v>
          </cell>
          <cell r="F491">
            <v>0.2419</v>
          </cell>
          <cell r="G491">
            <v>172.55009060499998</v>
          </cell>
          <cell r="H491">
            <v>8.4894644577659992</v>
          </cell>
          <cell r="I491">
            <v>41.739866917349495</v>
          </cell>
          <cell r="L491">
            <v>5.0990928120000003</v>
          </cell>
          <cell r="O491">
            <v>723</v>
          </cell>
          <cell r="P491" t="str">
            <v>542016381</v>
          </cell>
          <cell r="Q491" t="str">
            <v>PM</v>
          </cell>
          <cell r="R491" t="str">
            <v>102</v>
          </cell>
          <cell r="S491" t="str">
            <v>01</v>
          </cell>
          <cell r="T491" t="str">
            <v>Etablissement de crédit</v>
          </cell>
          <cell r="U491" t="str">
            <v>200</v>
          </cell>
          <cell r="V491" t="str">
            <v>Banque</v>
          </cell>
          <cell r="W491" t="str">
            <v>001</v>
          </cell>
          <cell r="X491" t="str">
            <v>Agrément ACPR</v>
          </cell>
          <cell r="Y491">
            <v>6</v>
          </cell>
          <cell r="Z491" t="str">
            <v>NOUVEL ETABLISSEMENT</v>
          </cell>
          <cell r="AA491" t="str">
            <v>FR</v>
          </cell>
          <cell r="AB491" t="str">
            <v> France</v>
          </cell>
          <cell r="AC491" t="str">
            <v>S. BANCAIRE MUTUALISTE ET AUTRES RESEAUX</v>
          </cell>
          <cell r="AD491">
            <v>29</v>
          </cell>
          <cell r="AE491" t="str">
            <v>GPE CREDIT MUTUEL</v>
          </cell>
          <cell r="AF491">
            <v>0</v>
          </cell>
          <cell r="AG491" t="str">
            <v>75009</v>
          </cell>
          <cell r="AH491" t="str">
            <v>FR</v>
          </cell>
          <cell r="AI491" t="str">
            <v/>
          </cell>
          <cell r="AJ491" t="str">
            <v/>
          </cell>
          <cell r="AK491" t="str">
            <v>EC</v>
          </cell>
          <cell r="AL491" t="str">
            <v>Banque</v>
          </cell>
          <cell r="AM491" t="str">
            <v>PERSONNE_MORALE_SOCIETE</v>
          </cell>
          <cell r="AN491" t="str">
            <v>CREDIT MUTUEL</v>
          </cell>
          <cell r="AO491" t="str">
            <v>Groupes mutualistes</v>
          </cell>
          <cell r="AP491" t="str">
            <v/>
          </cell>
          <cell r="AQ491" t="str">
            <v/>
          </cell>
          <cell r="AR491" t="str">
            <v>FR</v>
          </cell>
          <cell r="AS491" t="str">
            <v>FRANCE</v>
          </cell>
          <cell r="AT491" t="str">
            <v/>
          </cell>
          <cell r="AU491" t="str">
            <v/>
          </cell>
          <cell r="AV491" t="str">
            <v>NICAISE-GASTINEAU</v>
          </cell>
          <cell r="AW491">
            <v>2763</v>
          </cell>
          <cell r="AX491">
            <v>115.878846059</v>
          </cell>
          <cell r="AY491">
            <v>32.102572469999998</v>
          </cell>
          <cell r="AZ491">
            <v>30.150839896000001</v>
          </cell>
          <cell r="BA491">
            <v>20</v>
          </cell>
          <cell r="BB491" t="str">
            <v>SI</v>
          </cell>
          <cell r="BC491">
            <v>0</v>
          </cell>
          <cell r="BD491">
            <v>1</v>
          </cell>
        </row>
        <row r="492">
          <cell r="A492" t="str">
            <v>30076</v>
          </cell>
          <cell r="B492" t="str">
            <v>CREDIT DU NORD</v>
          </cell>
          <cell r="C492" t="str">
            <v>3. Autres (GEA CBD)</v>
          </cell>
          <cell r="D492">
            <v>201212</v>
          </cell>
          <cell r="E492">
            <v>4.8800000000000003E-2</v>
          </cell>
          <cell r="F492">
            <v>0.1701</v>
          </cell>
          <cell r="G492">
            <v>45.153951843000002</v>
          </cell>
          <cell r="H492">
            <v>2.2035128499384</v>
          </cell>
          <cell r="I492">
            <v>7.6806872084943008</v>
          </cell>
          <cell r="J492">
            <v>0.1237</v>
          </cell>
          <cell r="K492">
            <v>0.41039999999999999</v>
          </cell>
          <cell r="L492">
            <v>0.99502139700000003</v>
          </cell>
          <cell r="M492">
            <v>0.12308414680890001</v>
          </cell>
          <cell r="N492">
            <v>0.40835678132879999</v>
          </cell>
          <cell r="O492">
            <v>20862</v>
          </cell>
          <cell r="P492" t="str">
            <v>456504851</v>
          </cell>
          <cell r="Q492" t="str">
            <v>PM</v>
          </cell>
          <cell r="R492" t="str">
            <v>105</v>
          </cell>
          <cell r="S492" t="str">
            <v>01</v>
          </cell>
          <cell r="T492" t="str">
            <v>Etablissement de crédit</v>
          </cell>
          <cell r="U492" t="str">
            <v>200</v>
          </cell>
          <cell r="V492" t="str">
            <v>Banque</v>
          </cell>
          <cell r="W492" t="str">
            <v>001</v>
          </cell>
          <cell r="X492" t="str">
            <v>Agrément ACPR</v>
          </cell>
          <cell r="Y492">
            <v>6</v>
          </cell>
          <cell r="Z492" t="str">
            <v>NOUVEL ETABLISSEMENT</v>
          </cell>
          <cell r="AA492" t="str">
            <v>FR</v>
          </cell>
          <cell r="AB492" t="str">
            <v> France</v>
          </cell>
          <cell r="AC492" t="str">
            <v>S. BANCAIRE PRIVE (GRANDS GROUPES)</v>
          </cell>
          <cell r="AD492">
            <v>30</v>
          </cell>
          <cell r="AE492" t="str">
            <v>GPE SOCIETE GENERALE</v>
          </cell>
          <cell r="AF492">
            <v>0</v>
          </cell>
          <cell r="AG492" t="str">
            <v>59000</v>
          </cell>
          <cell r="AH492" t="str">
            <v>FR</v>
          </cell>
          <cell r="AI492" t="str">
            <v/>
          </cell>
          <cell r="AJ492" t="str">
            <v/>
          </cell>
          <cell r="AK492" t="str">
            <v>EC</v>
          </cell>
          <cell r="AL492" t="str">
            <v>Banque</v>
          </cell>
          <cell r="AM492" t="str">
            <v>PERSONNE_MORALE_SOCIETE</v>
          </cell>
          <cell r="AN492" t="str">
            <v>SOCIETE GENERALE</v>
          </cell>
          <cell r="AO492" t="str">
            <v>Grands groupes bancaires privés</v>
          </cell>
          <cell r="AP492" t="str">
            <v>OUI</v>
          </cell>
          <cell r="AQ492" t="str">
            <v/>
          </cell>
          <cell r="AR492" t="str">
            <v>FR</v>
          </cell>
          <cell r="AS492" t="str">
            <v>FRANCE</v>
          </cell>
          <cell r="AT492" t="str">
            <v/>
          </cell>
          <cell r="AU492" t="str">
            <v/>
          </cell>
          <cell r="AV492" t="str">
            <v>FAIVRE</v>
          </cell>
          <cell r="AW492">
            <v>2751</v>
          </cell>
          <cell r="AX492">
            <v>43.091699329999997</v>
          </cell>
          <cell r="AY492">
            <v>17.364237545000002</v>
          </cell>
          <cell r="AZ492">
            <v>18.444559655000003</v>
          </cell>
          <cell r="BA492">
            <v>29</v>
          </cell>
          <cell r="BB492" t="str">
            <v>SI</v>
          </cell>
          <cell r="BC492">
            <v>0</v>
          </cell>
          <cell r="BD492">
            <v>1</v>
          </cell>
        </row>
        <row r="493">
          <cell r="A493" t="str">
            <v>31489</v>
          </cell>
          <cell r="B493" t="str">
            <v>CREDIT AGRICOLE CORPORATE AND INVESTM BK</v>
          </cell>
          <cell r="C493" t="str">
            <v>3. Autres (GEA CBD)</v>
          </cell>
          <cell r="D493">
            <v>201212</v>
          </cell>
          <cell r="E493">
            <v>1.55E-2</v>
          </cell>
          <cell r="F493">
            <v>0.2031</v>
          </cell>
          <cell r="G493">
            <v>375.23868784699999</v>
          </cell>
          <cell r="H493">
            <v>5.8161996616284997</v>
          </cell>
          <cell r="I493">
            <v>76.210977501725694</v>
          </cell>
          <cell r="O493">
            <v>21081</v>
          </cell>
          <cell r="P493" t="str">
            <v>304187701</v>
          </cell>
          <cell r="Q493" t="str">
            <v>PM</v>
          </cell>
          <cell r="R493" t="str">
            <v>102</v>
          </cell>
          <cell r="S493" t="str">
            <v>01</v>
          </cell>
          <cell r="T493" t="str">
            <v>Etablissement de crédit</v>
          </cell>
          <cell r="U493" t="str">
            <v>200</v>
          </cell>
          <cell r="V493" t="str">
            <v>Banque</v>
          </cell>
          <cell r="W493" t="str">
            <v>001</v>
          </cell>
          <cell r="X493" t="str">
            <v>Agrément ACPR</v>
          </cell>
          <cell r="Y493">
            <v>6</v>
          </cell>
          <cell r="Z493" t="str">
            <v>NOUVEL ETABLISSEMENT</v>
          </cell>
          <cell r="AA493" t="str">
            <v>FR</v>
          </cell>
          <cell r="AB493" t="str">
            <v> France</v>
          </cell>
          <cell r="AC493" t="str">
            <v>S. BANCAIRE MUTUALISTE ET AUTRES RESEAUX</v>
          </cell>
          <cell r="AD493">
            <v>27</v>
          </cell>
          <cell r="AE493" t="str">
            <v>GPE CREDIT AGRICOLE</v>
          </cell>
          <cell r="AF493">
            <v>0</v>
          </cell>
          <cell r="AG493" t="str">
            <v>92400</v>
          </cell>
          <cell r="AH493" t="str">
            <v>FR</v>
          </cell>
          <cell r="AI493" t="str">
            <v/>
          </cell>
          <cell r="AJ493" t="str">
            <v/>
          </cell>
          <cell r="AK493" t="str">
            <v>EC</v>
          </cell>
          <cell r="AL493" t="str">
            <v>Banque</v>
          </cell>
          <cell r="AM493" t="str">
            <v>PERSONNE_MORALE_SOCIETE</v>
          </cell>
          <cell r="AN493" t="str">
            <v>CREDIT AGRICOLE</v>
          </cell>
          <cell r="AO493" t="str">
            <v>Groupes mutualistes</v>
          </cell>
          <cell r="AP493" t="str">
            <v/>
          </cell>
          <cell r="AQ493" t="str">
            <v/>
          </cell>
          <cell r="AR493" t="str">
            <v>FR</v>
          </cell>
          <cell r="AS493" t="str">
            <v>FRANCE</v>
          </cell>
          <cell r="AT493" t="str">
            <v/>
          </cell>
          <cell r="AU493" t="str">
            <v/>
          </cell>
          <cell r="AV493" t="str">
            <v>ONDO</v>
          </cell>
          <cell r="AW493">
            <v>2761</v>
          </cell>
          <cell r="AX493">
            <v>565.48141394799995</v>
          </cell>
          <cell r="AY493">
            <v>91.69236746899999</v>
          </cell>
          <cell r="AZ493">
            <v>91.138472831000001</v>
          </cell>
          <cell r="BA493">
            <v>4</v>
          </cell>
          <cell r="BB493" t="str">
            <v>SI</v>
          </cell>
          <cell r="BC493">
            <v>0</v>
          </cell>
          <cell r="BD493">
            <v>1</v>
          </cell>
        </row>
        <row r="494">
          <cell r="A494" t="str">
            <v>39996</v>
          </cell>
          <cell r="B494" t="str">
            <v>GROUPE CREDIT AGRICOLE</v>
          </cell>
          <cell r="C494" t="str">
            <v>1. Top6</v>
          </cell>
          <cell r="D494">
            <v>201212</v>
          </cell>
          <cell r="E494">
            <v>3.6400000000000002E-2</v>
          </cell>
          <cell r="F494">
            <v>0.19819999999999999</v>
          </cell>
          <cell r="G494">
            <v>792.75466140399999</v>
          </cell>
          <cell r="H494">
            <v>28.856269675105601</v>
          </cell>
          <cell r="I494">
            <v>157.12397389027279</v>
          </cell>
          <cell r="J494">
            <v>2.2700000000000001E-2</v>
          </cell>
          <cell r="K494">
            <v>0.443</v>
          </cell>
          <cell r="L494">
            <v>231.14100850999998</v>
          </cell>
          <cell r="M494">
            <v>5.246900893177</v>
          </cell>
          <cell r="N494">
            <v>102.39546676993</v>
          </cell>
          <cell r="O494">
            <v>50615</v>
          </cell>
          <cell r="P494" t="str">
            <v/>
          </cell>
          <cell r="Q494" t="str">
            <v>PM</v>
          </cell>
          <cell r="R494" t="str">
            <v>930</v>
          </cell>
          <cell r="S494" t="str">
            <v>80</v>
          </cell>
          <cell r="T494" t="str">
            <v>Agrégation réseau</v>
          </cell>
          <cell r="U494" t="str">
            <v/>
          </cell>
          <cell r="V494" t="str">
            <v/>
          </cell>
          <cell r="W494" t="str">
            <v>100</v>
          </cell>
          <cell r="X494" t="str">
            <v>Aucune autorisation</v>
          </cell>
          <cell r="Y494">
            <v>6</v>
          </cell>
          <cell r="Z494" t="str">
            <v>NOUVEL ETABLISSEMENT</v>
          </cell>
          <cell r="AA494" t="str">
            <v/>
          </cell>
          <cell r="AB494" t="str">
            <v/>
          </cell>
          <cell r="AC494" t="str">
            <v/>
          </cell>
          <cell r="AD494">
            <v>27</v>
          </cell>
          <cell r="AE494" t="str">
            <v>GPE CREDIT AGRICOLE</v>
          </cell>
          <cell r="AF494">
            <v>1</v>
          </cell>
          <cell r="AG494" t="str">
            <v/>
          </cell>
          <cell r="AH494" t="str">
            <v>FR</v>
          </cell>
          <cell r="AI494" t="str">
            <v>Org Central</v>
          </cell>
          <cell r="AJ494" t="str">
            <v/>
          </cell>
          <cell r="AK494" t="str">
            <v/>
          </cell>
          <cell r="AL494" t="str">
            <v/>
          </cell>
          <cell r="AM494" t="str">
            <v/>
          </cell>
          <cell r="AN494" t="str">
            <v/>
          </cell>
          <cell r="AO494" t="str">
            <v/>
          </cell>
          <cell r="AP494" t="str">
            <v/>
          </cell>
          <cell r="AQ494" t="str">
            <v/>
          </cell>
          <cell r="AR494" t="str">
            <v/>
          </cell>
          <cell r="AS494" t="str">
            <v/>
          </cell>
          <cell r="AT494" t="str">
            <v/>
          </cell>
          <cell r="AU494" t="str">
            <v/>
          </cell>
          <cell r="AV494" t="str">
            <v>RABIER</v>
          </cell>
          <cell r="AW494">
            <v>2761</v>
          </cell>
          <cell r="AX494">
            <v>737.18631658000004</v>
          </cell>
          <cell r="AY494">
            <v>396.22235835600003</v>
          </cell>
          <cell r="AZ494">
            <v>383.75119783700001</v>
          </cell>
          <cell r="BA494">
            <v>3</v>
          </cell>
          <cell r="BB494" t="str">
            <v>SI</v>
          </cell>
          <cell r="BC494">
            <v>1</v>
          </cell>
          <cell r="BD494">
            <v>1</v>
          </cell>
        </row>
        <row r="495">
          <cell r="A495" t="str">
            <v>41539</v>
          </cell>
          <cell r="B495" t="str">
            <v>CA CONSUMER FINANCE</v>
          </cell>
          <cell r="C495" t="str">
            <v>3. Autres (GEA CBD)</v>
          </cell>
          <cell r="D495">
            <v>201212</v>
          </cell>
          <cell r="E495">
            <v>0.14749999999999999</v>
          </cell>
          <cell r="F495">
            <v>0.42780000000000001</v>
          </cell>
          <cell r="G495">
            <v>30.825223046999998</v>
          </cell>
          <cell r="H495">
            <v>4.5467203994324992</v>
          </cell>
          <cell r="I495">
            <v>13.1870304195066</v>
          </cell>
          <cell r="O495">
            <v>21700</v>
          </cell>
          <cell r="P495" t="str">
            <v>542097522</v>
          </cell>
          <cell r="Q495" t="str">
            <v>PM</v>
          </cell>
          <cell r="R495" t="str">
            <v>102</v>
          </cell>
          <cell r="S495" t="str">
            <v>01</v>
          </cell>
          <cell r="T495" t="str">
            <v>Etablissement de crédit</v>
          </cell>
          <cell r="U495" t="str">
            <v>200</v>
          </cell>
          <cell r="V495" t="str">
            <v>Banque</v>
          </cell>
          <cell r="W495" t="str">
            <v>001</v>
          </cell>
          <cell r="X495" t="str">
            <v>Agrément ACPR</v>
          </cell>
          <cell r="Y495">
            <v>6</v>
          </cell>
          <cell r="Z495" t="str">
            <v>NOUVEL ETABLISSEMENT</v>
          </cell>
          <cell r="AA495" t="str">
            <v>FR</v>
          </cell>
          <cell r="AB495" t="str">
            <v> France</v>
          </cell>
          <cell r="AC495" t="str">
            <v>S. BANCAIRE MUTUALISTE ET AUTRES RESEAUX</v>
          </cell>
          <cell r="AD495">
            <v>27</v>
          </cell>
          <cell r="AE495" t="str">
            <v>GPE CREDIT AGRICOLE</v>
          </cell>
          <cell r="AF495">
            <v>0</v>
          </cell>
          <cell r="AG495" t="str">
            <v>91000</v>
          </cell>
          <cell r="AH495" t="str">
            <v>FR</v>
          </cell>
          <cell r="AI495" t="str">
            <v/>
          </cell>
          <cell r="AJ495" t="str">
            <v/>
          </cell>
          <cell r="AK495" t="str">
            <v>EC</v>
          </cell>
          <cell r="AL495" t="str">
            <v>Banque</v>
          </cell>
          <cell r="AM495" t="str">
            <v>PERSONNE_MORALE_SOCIETE</v>
          </cell>
          <cell r="AN495" t="str">
            <v>CREDIT AGRICOLE</v>
          </cell>
          <cell r="AO495" t="str">
            <v>Groupes mutualistes</v>
          </cell>
          <cell r="AP495" t="str">
            <v/>
          </cell>
          <cell r="AQ495" t="str">
            <v/>
          </cell>
          <cell r="AR495" t="str">
            <v>FR</v>
          </cell>
          <cell r="AS495" t="str">
            <v>FRANCE</v>
          </cell>
          <cell r="AT495" t="str">
            <v/>
          </cell>
          <cell r="AU495" t="str">
            <v/>
          </cell>
          <cell r="AV495" t="str">
            <v>DU CHESNE</v>
          </cell>
          <cell r="AW495">
            <v>2761</v>
          </cell>
          <cell r="AX495">
            <v>34.957507899999996</v>
          </cell>
          <cell r="AY495">
            <v>7.4246024419999994</v>
          </cell>
          <cell r="AZ495">
            <v>1.5058747639999999</v>
          </cell>
          <cell r="BA495">
            <v>35</v>
          </cell>
          <cell r="BB495" t="str">
            <v>SI</v>
          </cell>
          <cell r="BC495">
            <v>0</v>
          </cell>
          <cell r="BD495">
            <v>1</v>
          </cell>
        </row>
        <row r="496">
          <cell r="A496" t="str">
            <v>42559</v>
          </cell>
          <cell r="B496" t="str">
            <v>CREDIT COOPERATIF</v>
          </cell>
          <cell r="C496" t="str">
            <v>3. Autres (GEA CBD)</v>
          </cell>
          <cell r="D496">
            <v>201212</v>
          </cell>
          <cell r="E496">
            <v>0.10109122685362799</v>
          </cell>
          <cell r="F496">
            <v>0.20154847464828701</v>
          </cell>
          <cell r="G496">
            <v>2.909695964</v>
          </cell>
          <cell r="H496">
            <v>0.2941447347718098</v>
          </cell>
          <cell r="I496">
            <v>0.58644478323447702</v>
          </cell>
          <cell r="J496">
            <v>6.0593796628088802E-2</v>
          </cell>
          <cell r="K496">
            <v>0.44781107943000897</v>
          </cell>
          <cell r="L496">
            <v>6.5086370269999998</v>
          </cell>
          <cell r="M496">
            <v>0.39438302834008648</v>
          </cell>
          <cell r="N496">
            <v>2.9146397726789943</v>
          </cell>
          <cell r="O496">
            <v>21892</v>
          </cell>
          <cell r="P496" t="str">
            <v>349974931</v>
          </cell>
          <cell r="Q496" t="str">
            <v>PM</v>
          </cell>
          <cell r="R496" t="str">
            <v>201</v>
          </cell>
          <cell r="S496" t="str">
            <v>01</v>
          </cell>
          <cell r="T496" t="str">
            <v>Etablissement de crédit</v>
          </cell>
          <cell r="U496" t="str">
            <v>201</v>
          </cell>
          <cell r="V496" t="str">
            <v>Banque mutualiste ou coopérative</v>
          </cell>
          <cell r="W496" t="str">
            <v>001</v>
          </cell>
          <cell r="X496" t="str">
            <v>Agrément ACPR</v>
          </cell>
          <cell r="Y496">
            <v>8</v>
          </cell>
          <cell r="Z496" t="str">
            <v>RESTRUCTURATION AVEC REPRISE DE CIB</v>
          </cell>
          <cell r="AA496" t="str">
            <v>FR</v>
          </cell>
          <cell r="AB496" t="str">
            <v> France</v>
          </cell>
          <cell r="AC496" t="str">
            <v>S. BANCAIRE MUTUALISTE ET AUTRES RESEAUX</v>
          </cell>
          <cell r="AD496">
            <v>1163</v>
          </cell>
          <cell r="AE496" t="str">
            <v>GPE BPCE</v>
          </cell>
          <cell r="AF496">
            <v>0</v>
          </cell>
          <cell r="AG496" t="str">
            <v>92000</v>
          </cell>
          <cell r="AH496" t="str">
            <v>FR</v>
          </cell>
          <cell r="AI496" t="str">
            <v/>
          </cell>
          <cell r="AJ496" t="str">
            <v/>
          </cell>
          <cell r="AK496" t="str">
            <v>EC</v>
          </cell>
          <cell r="AL496" t="str">
            <v>Bq mut</v>
          </cell>
          <cell r="AM496" t="str">
            <v>PERSONNE_MORALE_SOCIETE</v>
          </cell>
          <cell r="AN496" t="str">
            <v>BPCE</v>
          </cell>
          <cell r="AO496" t="str">
            <v>Groupes mutualistes</v>
          </cell>
          <cell r="AP496" t="str">
            <v/>
          </cell>
          <cell r="AQ496" t="str">
            <v/>
          </cell>
          <cell r="AR496" t="str">
            <v>FR</v>
          </cell>
          <cell r="AS496" t="str">
            <v>FRANCE</v>
          </cell>
          <cell r="AT496" t="str">
            <v/>
          </cell>
          <cell r="AU496" t="str">
            <v/>
          </cell>
          <cell r="AV496" t="str">
            <v>LE FLEM</v>
          </cell>
          <cell r="AW496">
            <v>2762</v>
          </cell>
          <cell r="AX496">
            <v>14.942586550000001</v>
          </cell>
          <cell r="AY496">
            <v>9.9544939030000013</v>
          </cell>
          <cell r="AZ496">
            <v>9.1597584889999997</v>
          </cell>
          <cell r="BA496">
            <v>85</v>
          </cell>
          <cell r="BB496" t="str">
            <v>SI</v>
          </cell>
          <cell r="BC496">
            <v>0</v>
          </cell>
          <cell r="BD496">
            <v>1</v>
          </cell>
        </row>
        <row r="497">
          <cell r="A497" t="str">
            <v>45539</v>
          </cell>
          <cell r="B497" t="str">
            <v>CAISSE CENTRALE DU CIT MUT</v>
          </cell>
          <cell r="C497" t="str">
            <v>3. Autres (GEA CBD)</v>
          </cell>
          <cell r="D497">
            <v>201212</v>
          </cell>
          <cell r="E497">
            <v>0</v>
          </cell>
          <cell r="F497">
            <v>0.45</v>
          </cell>
          <cell r="G497">
            <v>4.5423762630000004</v>
          </cell>
          <cell r="H497">
            <v>0</v>
          </cell>
          <cell r="I497">
            <v>2.0440693183500001</v>
          </cell>
          <cell r="O497">
            <v>22710</v>
          </cell>
          <cell r="P497" t="str">
            <v>632049052</v>
          </cell>
          <cell r="Q497" t="str">
            <v>PM</v>
          </cell>
          <cell r="R497" t="str">
            <v>240</v>
          </cell>
          <cell r="S497" t="str">
            <v>01</v>
          </cell>
          <cell r="T497" t="str">
            <v>Etablissement de crédit</v>
          </cell>
          <cell r="U497" t="str">
            <v>201</v>
          </cell>
          <cell r="V497" t="str">
            <v>Banque mutualiste ou coopérative</v>
          </cell>
          <cell r="W497" t="str">
            <v>001</v>
          </cell>
          <cell r="X497" t="str">
            <v>Agrément ACPR</v>
          </cell>
          <cell r="Y497">
            <v>6</v>
          </cell>
          <cell r="Z497" t="str">
            <v>NOUVEL ETABLISSEMENT</v>
          </cell>
          <cell r="AA497" t="str">
            <v>FR</v>
          </cell>
          <cell r="AB497" t="str">
            <v> France</v>
          </cell>
          <cell r="AC497" t="str">
            <v>S. BANCAIRE MUTUALISTE ET AUTRES RESEAUX</v>
          </cell>
          <cell r="AD497">
            <v>29</v>
          </cell>
          <cell r="AE497" t="str">
            <v>GPE CREDIT MUTUEL</v>
          </cell>
          <cell r="AF497">
            <v>0</v>
          </cell>
          <cell r="AG497" t="str">
            <v>75017</v>
          </cell>
          <cell r="AH497" t="str">
            <v>FR</v>
          </cell>
          <cell r="AI497" t="str">
            <v/>
          </cell>
          <cell r="AJ497" t="str">
            <v/>
          </cell>
          <cell r="AK497" t="str">
            <v>EC</v>
          </cell>
          <cell r="AL497" t="str">
            <v>Bq mut</v>
          </cell>
          <cell r="AM497" t="str">
            <v>PERSONNE_MORALE_SOCIETE</v>
          </cell>
          <cell r="AN497" t="str">
            <v>CREDIT MUTUEL</v>
          </cell>
          <cell r="AO497" t="str">
            <v>Groupes mutualistes</v>
          </cell>
          <cell r="AP497" t="str">
            <v/>
          </cell>
          <cell r="AQ497" t="str">
            <v/>
          </cell>
          <cell r="AR497" t="str">
            <v>FR</v>
          </cell>
          <cell r="AS497" t="str">
            <v>FRANCE</v>
          </cell>
          <cell r="AT497" t="str">
            <v/>
          </cell>
          <cell r="AU497" t="str">
            <v/>
          </cell>
          <cell r="AV497" t="str">
            <v>KRAUSE</v>
          </cell>
          <cell r="AW497">
            <v>2763</v>
          </cell>
          <cell r="AX497">
            <v>4.570800448</v>
          </cell>
          <cell r="AY497">
            <v>1.17012E-4</v>
          </cell>
          <cell r="AZ497">
            <v>1.6161736999999999E-2</v>
          </cell>
          <cell r="BA497">
            <v>176</v>
          </cell>
          <cell r="BB497" t="str">
            <v>SI</v>
          </cell>
          <cell r="BC497">
            <v>0</v>
          </cell>
          <cell r="BD497">
            <v>0</v>
          </cell>
        </row>
      </sheetData>
      <sheetData sheetId="14" refreshError="1"/>
      <sheetData sheetId="15" refreshError="1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Country List"/>
      <sheetName val="pays_iso"/>
      <sheetName val="ratings_pays "/>
      <sheetName val="Main_nov2009"/>
      <sheetName val="Main_jan2010"/>
    </sheetNames>
    <sheetDataSet>
      <sheetData sheetId="0" refreshError="1">
        <row r="7">
          <cell r="B7" t="str">
            <v>1001Z AL Equity</v>
          </cell>
        </row>
      </sheetData>
      <sheetData sheetId="1" refreshError="1">
        <row r="1">
          <cell r="A1" t="str">
            <v>Name (changeable)</v>
          </cell>
        </row>
        <row r="2">
          <cell r="A2" t="str">
            <v>Albania</v>
          </cell>
        </row>
        <row r="3">
          <cell r="A3" t="str">
            <v>Andorra</v>
          </cell>
        </row>
        <row r="4">
          <cell r="A4" t="str">
            <v>Argentine</v>
          </cell>
        </row>
        <row r="5">
          <cell r="A5" t="str">
            <v>Armenia</v>
          </cell>
        </row>
        <row r="6">
          <cell r="A6" t="str">
            <v>Aruba</v>
          </cell>
        </row>
        <row r="7">
          <cell r="A7" t="str">
            <v>Australia</v>
          </cell>
        </row>
        <row r="8">
          <cell r="A8" t="str">
            <v>Austria</v>
          </cell>
        </row>
        <row r="9">
          <cell r="A9" t="str">
            <v>Azerbaijan</v>
          </cell>
        </row>
        <row r="10">
          <cell r="A10" t="str">
            <v>Bahamas</v>
          </cell>
        </row>
        <row r="11">
          <cell r="A11" t="str">
            <v>Bahrain</v>
          </cell>
        </row>
        <row r="12">
          <cell r="A12" t="str">
            <v>Bailiwick of Jersey</v>
          </cell>
        </row>
        <row r="13">
          <cell r="A13" t="str">
            <v>Barbados</v>
          </cell>
        </row>
        <row r="14">
          <cell r="A14" t="str">
            <v>Belgium</v>
          </cell>
        </row>
        <row r="15">
          <cell r="A15" t="str">
            <v>Belize</v>
          </cell>
        </row>
        <row r="16">
          <cell r="A16" t="str">
            <v>Benin</v>
          </cell>
        </row>
        <row r="17">
          <cell r="A17" t="str">
            <v>Bermuda</v>
          </cell>
        </row>
        <row r="18">
          <cell r="A18" t="str">
            <v>Bolivia</v>
          </cell>
        </row>
        <row r="19">
          <cell r="A19" t="str">
            <v>Bosnia and Herzego</v>
          </cell>
        </row>
        <row r="20">
          <cell r="A20" t="str">
            <v>Botswana</v>
          </cell>
        </row>
        <row r="21">
          <cell r="A21" t="str">
            <v>Brazil</v>
          </cell>
        </row>
        <row r="22">
          <cell r="A22" t="str">
            <v>Bulgaria</v>
          </cell>
        </row>
        <row r="23">
          <cell r="A23" t="str">
            <v>Burkina Faso</v>
          </cell>
        </row>
        <row r="24">
          <cell r="A24" t="str">
            <v>Cambodia</v>
          </cell>
        </row>
        <row r="25">
          <cell r="A25" t="str">
            <v>Cameroon</v>
          </cell>
        </row>
        <row r="26">
          <cell r="A26" t="str">
            <v>Canada</v>
          </cell>
        </row>
        <row r="27">
          <cell r="A27" t="str">
            <v>Cayman Islands</v>
          </cell>
        </row>
        <row r="28">
          <cell r="A28" t="str">
            <v>Chile</v>
          </cell>
        </row>
        <row r="29">
          <cell r="A29" t="str">
            <v>China</v>
          </cell>
        </row>
        <row r="30">
          <cell r="A30" t="str">
            <v>Colombia</v>
          </cell>
        </row>
        <row r="31">
          <cell r="A31" t="str">
            <v>Cook Islands</v>
          </cell>
        </row>
        <row r="32">
          <cell r="A32" t="str">
            <v>Costa Rica</v>
          </cell>
        </row>
        <row r="33">
          <cell r="A33" t="str">
            <v>Croatia</v>
          </cell>
        </row>
        <row r="34">
          <cell r="A34" t="str">
            <v>Cuba</v>
          </cell>
        </row>
        <row r="35">
          <cell r="A35" t="str">
            <v>Cyprus</v>
          </cell>
        </row>
        <row r="36">
          <cell r="A36" t="str">
            <v>Czech Republic</v>
          </cell>
        </row>
        <row r="37">
          <cell r="A37" t="str">
            <v>Denmark</v>
          </cell>
        </row>
        <row r="38">
          <cell r="A38" t="str">
            <v>Dominican Republic</v>
          </cell>
        </row>
        <row r="39">
          <cell r="A39" t="str">
            <v>Ecuador</v>
          </cell>
        </row>
        <row r="40">
          <cell r="A40" t="str">
            <v>Egypt</v>
          </cell>
        </row>
        <row r="41">
          <cell r="A41" t="str">
            <v>El Salvador</v>
          </cell>
        </row>
        <row r="42">
          <cell r="A42" t="str">
            <v>Estonia</v>
          </cell>
        </row>
        <row r="43">
          <cell r="A43" t="str">
            <v>Fiji</v>
          </cell>
        </row>
        <row r="44">
          <cell r="A44" t="str">
            <v>Finland</v>
          </cell>
        </row>
        <row r="45">
          <cell r="A45" t="str">
            <v>French</v>
          </cell>
        </row>
        <row r="46">
          <cell r="A46" t="str">
            <v>Georgia</v>
          </cell>
        </row>
        <row r="47">
          <cell r="A47" t="str">
            <v>Germany</v>
          </cell>
        </row>
        <row r="48">
          <cell r="A48" t="str">
            <v>Ghana</v>
          </cell>
        </row>
        <row r="49">
          <cell r="A49" t="str">
            <v>Gibraltar</v>
          </cell>
        </row>
        <row r="50">
          <cell r="A50" t="str">
            <v>Greece</v>
          </cell>
        </row>
        <row r="51">
          <cell r="A51" t="str">
            <v>Grenada</v>
          </cell>
        </row>
        <row r="52">
          <cell r="A52" t="str">
            <v>Guatemala</v>
          </cell>
        </row>
        <row r="53">
          <cell r="A53" t="str">
            <v>Honduras</v>
          </cell>
        </row>
        <row r="54">
          <cell r="A54" t="str">
            <v>Hong Kong</v>
          </cell>
        </row>
        <row r="55">
          <cell r="A55" t="str">
            <v>Hungary</v>
          </cell>
        </row>
        <row r="56">
          <cell r="A56" t="str">
            <v>Iceland</v>
          </cell>
        </row>
        <row r="57">
          <cell r="A57" t="str">
            <v>India</v>
          </cell>
        </row>
        <row r="58">
          <cell r="A58" t="str">
            <v>Indonesia</v>
          </cell>
        </row>
        <row r="59">
          <cell r="A59" t="str">
            <v>Iran</v>
          </cell>
        </row>
        <row r="60">
          <cell r="A60" t="str">
            <v>Ireland</v>
          </cell>
        </row>
        <row r="61">
          <cell r="A61" t="str">
            <v>Isle of Man</v>
          </cell>
        </row>
        <row r="62">
          <cell r="A62" t="str">
            <v>Israel</v>
          </cell>
        </row>
        <row r="63">
          <cell r="A63" t="str">
            <v>Italian</v>
          </cell>
        </row>
        <row r="64">
          <cell r="A64" t="str">
            <v>Jamaica</v>
          </cell>
        </row>
        <row r="65">
          <cell r="A65" t="str">
            <v>Japan</v>
          </cell>
        </row>
        <row r="66">
          <cell r="A66" t="str">
            <v>Jordan</v>
          </cell>
        </row>
        <row r="67">
          <cell r="A67" t="str">
            <v>Kazakhstan</v>
          </cell>
        </row>
        <row r="68">
          <cell r="A68" t="str">
            <v>Kenya</v>
          </cell>
        </row>
        <row r="69">
          <cell r="A69" t="str">
            <v>Korea</v>
          </cell>
        </row>
        <row r="70">
          <cell r="A70" t="str">
            <v>Kuwait</v>
          </cell>
        </row>
        <row r="71">
          <cell r="A71" t="str">
            <v>Latvia</v>
          </cell>
        </row>
        <row r="72">
          <cell r="A72" t="str">
            <v>Lebanon</v>
          </cell>
        </row>
        <row r="73">
          <cell r="A73" t="str">
            <v>Lesotho</v>
          </cell>
        </row>
        <row r="74">
          <cell r="A74" t="str">
            <v>Liechtenstein</v>
          </cell>
        </row>
        <row r="75">
          <cell r="A75" t="str">
            <v>Lithuania</v>
          </cell>
        </row>
        <row r="76">
          <cell r="A76" t="str">
            <v>Luxembourg</v>
          </cell>
        </row>
        <row r="77">
          <cell r="A77" t="str">
            <v>Macau</v>
          </cell>
        </row>
        <row r="78">
          <cell r="A78" t="str">
            <v>Macedonia</v>
          </cell>
        </row>
        <row r="79">
          <cell r="A79" t="str">
            <v>Malaysia</v>
          </cell>
        </row>
        <row r="80">
          <cell r="A80" t="str">
            <v>Mali</v>
          </cell>
        </row>
        <row r="81">
          <cell r="A81" t="str">
            <v>Malta</v>
          </cell>
        </row>
        <row r="82">
          <cell r="A82" t="str">
            <v>Mauritius</v>
          </cell>
        </row>
        <row r="83">
          <cell r="A83" t="str">
            <v>Mexico</v>
          </cell>
        </row>
        <row r="84">
          <cell r="A84" t="str">
            <v>Moldova</v>
          </cell>
        </row>
        <row r="85">
          <cell r="A85" t="str">
            <v>Monaco</v>
          </cell>
        </row>
        <row r="86">
          <cell r="A86" t="str">
            <v>Mongolian People's Republic</v>
          </cell>
        </row>
        <row r="87">
          <cell r="A87" t="str">
            <v>Montenegro</v>
          </cell>
        </row>
        <row r="88">
          <cell r="A88" t="str">
            <v>Morocco</v>
          </cell>
        </row>
        <row r="89">
          <cell r="A89" t="str">
            <v>Mozambique</v>
          </cell>
        </row>
        <row r="90">
          <cell r="A90" t="str">
            <v>Namibia</v>
          </cell>
        </row>
        <row r="91">
          <cell r="A91" t="str">
            <v>Netherlands</v>
          </cell>
        </row>
        <row r="92">
          <cell r="A92" t="str">
            <v>New Zealand</v>
          </cell>
        </row>
        <row r="93">
          <cell r="A93" t="str">
            <v>Nicaragua</v>
          </cell>
        </row>
        <row r="94">
          <cell r="A94" t="str">
            <v>Nigeria</v>
          </cell>
        </row>
        <row r="95">
          <cell r="A95" t="str">
            <v>Norway</v>
          </cell>
        </row>
        <row r="96">
          <cell r="A96" t="str">
            <v>Oman</v>
          </cell>
        </row>
        <row r="97">
          <cell r="A97" t="str">
            <v>Pakistan</v>
          </cell>
        </row>
        <row r="98">
          <cell r="A98" t="str">
            <v>Panama</v>
          </cell>
        </row>
        <row r="99">
          <cell r="A99" t="str">
            <v>Papua New Guinea</v>
          </cell>
        </row>
        <row r="100">
          <cell r="A100" t="str">
            <v>Paraguay</v>
          </cell>
        </row>
        <row r="101">
          <cell r="A101" t="str">
            <v>Peru</v>
          </cell>
        </row>
        <row r="102">
          <cell r="A102" t="str">
            <v>Philippines</v>
          </cell>
        </row>
        <row r="103">
          <cell r="A103" t="str">
            <v>Poland</v>
          </cell>
        </row>
        <row r="104">
          <cell r="A104" t="str">
            <v>Portugal</v>
          </cell>
        </row>
        <row r="105">
          <cell r="A105" t="str">
            <v>Qatar</v>
          </cell>
        </row>
        <row r="106">
          <cell r="A106" t="str">
            <v>Romania</v>
          </cell>
        </row>
        <row r="107">
          <cell r="A107" t="str">
            <v>Russia</v>
          </cell>
        </row>
        <row r="108">
          <cell r="A108" t="str">
            <v>San Marino</v>
          </cell>
        </row>
        <row r="109">
          <cell r="A109" t="str">
            <v>Saudi Arabia</v>
          </cell>
        </row>
        <row r="110">
          <cell r="A110" t="str">
            <v>Senegal</v>
          </cell>
        </row>
        <row r="111">
          <cell r="A111" t="str">
            <v>Serbia and Montenegro</v>
          </cell>
        </row>
        <row r="112">
          <cell r="A112" t="str">
            <v>Seychelles</v>
          </cell>
        </row>
        <row r="113">
          <cell r="A113" t="str">
            <v>Singapore</v>
          </cell>
        </row>
        <row r="114">
          <cell r="A114" t="str">
            <v>Slovak Republic</v>
          </cell>
        </row>
        <row r="115">
          <cell r="A115" t="str">
            <v>Slovenia</v>
          </cell>
        </row>
        <row r="116">
          <cell r="A116" t="str">
            <v>South Africa</v>
          </cell>
        </row>
        <row r="117">
          <cell r="A117" t="str">
            <v>Spain</v>
          </cell>
        </row>
        <row r="118">
          <cell r="A118" t="str">
            <v>Sri Lanka</v>
          </cell>
        </row>
        <row r="119">
          <cell r="A119" t="str">
            <v>Suriname</v>
          </cell>
        </row>
        <row r="120">
          <cell r="A120" t="str">
            <v>Sweden</v>
          </cell>
        </row>
        <row r="121">
          <cell r="A121" t="str">
            <v>Switzerland</v>
          </cell>
        </row>
        <row r="122">
          <cell r="A122" t="str">
            <v>Taiwan</v>
          </cell>
        </row>
        <row r="123">
          <cell r="A123" t="str">
            <v>Thailand</v>
          </cell>
        </row>
        <row r="124">
          <cell r="A124" t="str">
            <v>Trinidad &amp; Tobago</v>
          </cell>
        </row>
        <row r="125">
          <cell r="A125" t="str">
            <v>Tunisia</v>
          </cell>
        </row>
        <row r="126">
          <cell r="A126" t="str">
            <v>Turkey</v>
          </cell>
        </row>
        <row r="127">
          <cell r="A127" t="str">
            <v>Turkmenistan</v>
          </cell>
        </row>
        <row r="128">
          <cell r="A128" t="str">
            <v>Uganda</v>
          </cell>
        </row>
        <row r="129">
          <cell r="A129" t="str">
            <v>Ukraine</v>
          </cell>
        </row>
        <row r="130">
          <cell r="A130" t="str">
            <v>United Arab Emirates</v>
          </cell>
        </row>
        <row r="131">
          <cell r="A131" t="str">
            <v>United Kingdom of Great Britain</v>
          </cell>
        </row>
        <row r="132">
          <cell r="A132" t="str">
            <v>United States of America</v>
          </cell>
        </row>
        <row r="133">
          <cell r="A133" t="str">
            <v>Uruguay</v>
          </cell>
        </row>
        <row r="134">
          <cell r="A134" t="str">
            <v>Venezuela</v>
          </cell>
        </row>
        <row r="135">
          <cell r="A135" t="str">
            <v>Vietnam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30527SA PEL1 pour Ph B(1)(1)"/>
      <sheetName val="#REF"/>
      <sheetName val="Franc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  <sheetName val="Tableau1_Top10"/>
      <sheetName val="Tableau1_Mediterranee"/>
      <sheetName val="Tableau1_PIIGS"/>
      <sheetName val="Tableau1_PECO"/>
      <sheetName val="Tableau1_BRIC"/>
      <sheetName val="Tableau1_Emergents"/>
      <sheetName val="Tableau2_Recap"/>
      <sheetName val="Tableau3_Recap"/>
      <sheetName val="Data_Eng_RECAP"/>
      <sheetName val="Data_TX_Eng_Bnks"/>
      <sheetName val="Data_Montants_Eng_Bnks"/>
      <sheetName val="Eng_sur_actifs"/>
      <sheetName val="CDS_Pays"/>
      <sheetName val="ratings_pays "/>
      <sheetName val="ratings_pays  donnees_inertes"/>
      <sheetName val="BONDS_5 ans_yld"/>
      <sheetName val="BONDS_5 ans_spreads"/>
      <sheetName val="BasePays"/>
      <sheetName val="TableauEquivNotations"/>
      <sheetName val="Feuil1"/>
    </sheetNames>
    <sheetDataSet>
      <sheetData sheetId="0">
        <row r="14">
          <cell r="G14">
            <v>5.0999999999999997E-2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Solstice">
    <a:dk1>
      <a:sysClr val="windowText" lastClr="000000"/>
    </a:dk1>
    <a:lt1>
      <a:sysClr val="window" lastClr="FFFFFF"/>
    </a:lt1>
    <a:dk2>
      <a:srgbClr val="4F271C"/>
    </a:dk2>
    <a:lt2>
      <a:srgbClr val="E7DEC9"/>
    </a:lt2>
    <a:accent1>
      <a:srgbClr val="3891A7"/>
    </a:accent1>
    <a:accent2>
      <a:srgbClr val="FEB80A"/>
    </a:accent2>
    <a:accent3>
      <a:srgbClr val="C32D2E"/>
    </a:accent3>
    <a:accent4>
      <a:srgbClr val="84AA33"/>
    </a:accent4>
    <a:accent5>
      <a:srgbClr val="964305"/>
    </a:accent5>
    <a:accent6>
      <a:srgbClr val="475A8D"/>
    </a:accent6>
    <a:hlink>
      <a:srgbClr val="8DC765"/>
    </a:hlink>
    <a:folHlink>
      <a:srgbClr val="AA8A14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Solstice">
    <a:dk1>
      <a:sysClr val="windowText" lastClr="000000"/>
    </a:dk1>
    <a:lt1>
      <a:sysClr val="window" lastClr="FFFFFF"/>
    </a:lt1>
    <a:dk2>
      <a:srgbClr val="4F271C"/>
    </a:dk2>
    <a:lt2>
      <a:srgbClr val="E7DEC9"/>
    </a:lt2>
    <a:accent1>
      <a:srgbClr val="3891A7"/>
    </a:accent1>
    <a:accent2>
      <a:srgbClr val="FEB80A"/>
    </a:accent2>
    <a:accent3>
      <a:srgbClr val="C32D2E"/>
    </a:accent3>
    <a:accent4>
      <a:srgbClr val="84AA33"/>
    </a:accent4>
    <a:accent5>
      <a:srgbClr val="964305"/>
    </a:accent5>
    <a:accent6>
      <a:srgbClr val="475A8D"/>
    </a:accent6>
    <a:hlink>
      <a:srgbClr val="8DC765"/>
    </a:hlink>
    <a:folHlink>
      <a:srgbClr val="AA8A14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Solstice">
    <a:dk1>
      <a:sysClr val="windowText" lastClr="000000"/>
    </a:dk1>
    <a:lt1>
      <a:sysClr val="window" lastClr="FFFFFF"/>
    </a:lt1>
    <a:dk2>
      <a:srgbClr val="4F271C"/>
    </a:dk2>
    <a:lt2>
      <a:srgbClr val="E7DEC9"/>
    </a:lt2>
    <a:accent1>
      <a:srgbClr val="3891A7"/>
    </a:accent1>
    <a:accent2>
      <a:srgbClr val="FEB80A"/>
    </a:accent2>
    <a:accent3>
      <a:srgbClr val="C32D2E"/>
    </a:accent3>
    <a:accent4>
      <a:srgbClr val="84AA33"/>
    </a:accent4>
    <a:accent5>
      <a:srgbClr val="964305"/>
    </a:accent5>
    <a:accent6>
      <a:srgbClr val="475A8D"/>
    </a:accent6>
    <a:hlink>
      <a:srgbClr val="8DC765"/>
    </a:hlink>
    <a:folHlink>
      <a:srgbClr val="AA8A14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Solstice">
    <a:dk1>
      <a:sysClr val="windowText" lastClr="000000"/>
    </a:dk1>
    <a:lt1>
      <a:sysClr val="window" lastClr="FFFFFF"/>
    </a:lt1>
    <a:dk2>
      <a:srgbClr val="4F271C"/>
    </a:dk2>
    <a:lt2>
      <a:srgbClr val="E7DEC9"/>
    </a:lt2>
    <a:accent1>
      <a:srgbClr val="3891A7"/>
    </a:accent1>
    <a:accent2>
      <a:srgbClr val="FEB80A"/>
    </a:accent2>
    <a:accent3>
      <a:srgbClr val="C32D2E"/>
    </a:accent3>
    <a:accent4>
      <a:srgbClr val="84AA33"/>
    </a:accent4>
    <a:accent5>
      <a:srgbClr val="964305"/>
    </a:accent5>
    <a:accent6>
      <a:srgbClr val="475A8D"/>
    </a:accent6>
    <a:hlink>
      <a:srgbClr val="8DC765"/>
    </a:hlink>
    <a:folHlink>
      <a:srgbClr val="AA8A14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0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124"/>
  <sheetViews>
    <sheetView showGridLines="0" zoomScale="80" zoomScaleNormal="80" zoomScaleSheetLayoutView="70" workbookViewId="0">
      <pane xSplit="1" ySplit="4" topLeftCell="B107" activePane="bottomRight" state="frozen"/>
      <selection activeCell="J36" sqref="J36"/>
      <selection pane="topRight" activeCell="J36" sqref="J36"/>
      <selection pane="bottomLeft" activeCell="J36" sqref="J36"/>
      <selection pane="bottomRight" activeCell="A124" sqref="A124"/>
    </sheetView>
  </sheetViews>
  <sheetFormatPr baseColWidth="10" defaultColWidth="31.88671875" defaultRowHeight="14.4"/>
  <cols>
    <col min="1" max="1" width="14.33203125" bestFit="1" customWidth="1"/>
    <col min="2" max="2" width="137.88671875" bestFit="1" customWidth="1"/>
  </cols>
  <sheetData>
    <row r="1" spans="1:2" s="612" customFormat="1" ht="31.2" customHeight="1">
      <c r="A1" s="7"/>
      <c r="B1" s="1113" t="s">
        <v>1013</v>
      </c>
    </row>
    <row r="2" spans="1:2" ht="23.4">
      <c r="A2" s="612"/>
      <c r="B2" s="1140"/>
    </row>
    <row r="3" spans="1:2">
      <c r="A3" s="612"/>
      <c r="B3" s="1114" t="s">
        <v>1012</v>
      </c>
    </row>
    <row r="4" spans="1:2">
      <c r="A4" s="499" t="s">
        <v>1010</v>
      </c>
      <c r="B4" s="499" t="s">
        <v>1011</v>
      </c>
    </row>
    <row r="5" spans="1:2">
      <c r="A5" s="1115" t="s">
        <v>853</v>
      </c>
      <c r="B5" s="334" t="s">
        <v>854</v>
      </c>
    </row>
    <row r="6" spans="1:2">
      <c r="A6" s="1112" t="s">
        <v>855</v>
      </c>
      <c r="B6" s="334" t="s">
        <v>856</v>
      </c>
    </row>
    <row r="7" spans="1:2">
      <c r="A7" s="1112" t="s">
        <v>857</v>
      </c>
      <c r="B7" s="334" t="s">
        <v>858</v>
      </c>
    </row>
    <row r="8" spans="1:2">
      <c r="A8" s="1112" t="s">
        <v>859</v>
      </c>
      <c r="B8" s="334" t="s">
        <v>860</v>
      </c>
    </row>
    <row r="9" spans="1:2">
      <c r="A9" s="1112" t="s">
        <v>861</v>
      </c>
      <c r="B9" s="334" t="s">
        <v>519</v>
      </c>
    </row>
    <row r="10" spans="1:2">
      <c r="A10" s="1112" t="s">
        <v>862</v>
      </c>
      <c r="B10" s="334" t="s">
        <v>863</v>
      </c>
    </row>
    <row r="11" spans="1:2">
      <c r="A11" s="1112" t="s">
        <v>864</v>
      </c>
      <c r="B11" s="334" t="s">
        <v>865</v>
      </c>
    </row>
    <row r="12" spans="1:2">
      <c r="A12" s="1112" t="s">
        <v>866</v>
      </c>
      <c r="B12" s="334" t="s">
        <v>520</v>
      </c>
    </row>
    <row r="13" spans="1:2">
      <c r="A13" s="1112" t="s">
        <v>867</v>
      </c>
      <c r="B13" s="334" t="s">
        <v>868</v>
      </c>
    </row>
    <row r="14" spans="1:2">
      <c r="A14" s="1112" t="s">
        <v>869</v>
      </c>
      <c r="B14" s="334" t="s">
        <v>575</v>
      </c>
    </row>
    <row r="15" spans="1:2">
      <c r="A15" s="1112" t="s">
        <v>870</v>
      </c>
      <c r="B15" s="334" t="s">
        <v>871</v>
      </c>
    </row>
    <row r="16" spans="1:2">
      <c r="A16" s="1112" t="s">
        <v>872</v>
      </c>
      <c r="B16" s="334" t="s">
        <v>873</v>
      </c>
    </row>
    <row r="17" spans="1:2">
      <c r="A17" s="1112" t="s">
        <v>874</v>
      </c>
      <c r="B17" s="334" t="s">
        <v>875</v>
      </c>
    </row>
    <row r="18" spans="1:2">
      <c r="A18" s="1112" t="s">
        <v>876</v>
      </c>
      <c r="B18" s="334" t="s">
        <v>321</v>
      </c>
    </row>
    <row r="19" spans="1:2">
      <c r="A19" s="1112" t="s">
        <v>879</v>
      </c>
      <c r="B19" s="334" t="s">
        <v>880</v>
      </c>
    </row>
    <row r="20" spans="1:2">
      <c r="A20" s="1112" t="s">
        <v>877</v>
      </c>
      <c r="B20" s="334" t="s">
        <v>878</v>
      </c>
    </row>
    <row r="21" spans="1:2">
      <c r="A21" s="1112" t="s">
        <v>881</v>
      </c>
      <c r="B21" s="334" t="s">
        <v>882</v>
      </c>
    </row>
    <row r="22" spans="1:2">
      <c r="A22" s="1112" t="s">
        <v>883</v>
      </c>
      <c r="B22" s="334" t="s">
        <v>884</v>
      </c>
    </row>
    <row r="23" spans="1:2">
      <c r="A23" s="1112" t="s">
        <v>885</v>
      </c>
      <c r="B23" s="334" t="s">
        <v>886</v>
      </c>
    </row>
    <row r="24" spans="1:2">
      <c r="A24" s="1112" t="s">
        <v>887</v>
      </c>
      <c r="B24" s="334" t="s">
        <v>888</v>
      </c>
    </row>
    <row r="25" spans="1:2">
      <c r="A25" s="1112" t="s">
        <v>889</v>
      </c>
      <c r="B25" s="334" t="s">
        <v>890</v>
      </c>
    </row>
    <row r="26" spans="1:2">
      <c r="A26" s="1112" t="s">
        <v>891</v>
      </c>
      <c r="B26" s="334" t="s">
        <v>892</v>
      </c>
    </row>
    <row r="27" spans="1:2">
      <c r="A27" s="1112" t="s">
        <v>893</v>
      </c>
      <c r="B27" s="334" t="s">
        <v>693</v>
      </c>
    </row>
    <row r="28" spans="1:2">
      <c r="A28" s="1112" t="s">
        <v>894</v>
      </c>
      <c r="B28" s="334" t="s">
        <v>895</v>
      </c>
    </row>
    <row r="29" spans="1:2">
      <c r="A29" s="1112" t="s">
        <v>896</v>
      </c>
      <c r="B29" s="334" t="s">
        <v>897</v>
      </c>
    </row>
    <row r="30" spans="1:2">
      <c r="A30" s="1112" t="s">
        <v>898</v>
      </c>
      <c r="B30" s="334" t="s">
        <v>899</v>
      </c>
    </row>
    <row r="31" spans="1:2">
      <c r="A31" s="1112" t="s">
        <v>902</v>
      </c>
      <c r="B31" s="334" t="s">
        <v>903</v>
      </c>
    </row>
    <row r="32" spans="1:2">
      <c r="A32" s="1112" t="s">
        <v>900</v>
      </c>
      <c r="B32" s="334" t="s">
        <v>901</v>
      </c>
    </row>
    <row r="33" spans="1:2">
      <c r="A33" s="1112" t="s">
        <v>904</v>
      </c>
      <c r="B33" s="334" t="s">
        <v>905</v>
      </c>
    </row>
    <row r="34" spans="1:2">
      <c r="A34" s="1112" t="s">
        <v>906</v>
      </c>
      <c r="B34" s="334" t="s">
        <v>907</v>
      </c>
    </row>
    <row r="35" spans="1:2">
      <c r="A35" s="1112" t="s">
        <v>908</v>
      </c>
      <c r="B35" s="334" t="s">
        <v>746</v>
      </c>
    </row>
    <row r="36" spans="1:2">
      <c r="A36" s="1112" t="s">
        <v>909</v>
      </c>
      <c r="B36" s="334" t="s">
        <v>910</v>
      </c>
    </row>
    <row r="37" spans="1:2">
      <c r="A37" s="1112" t="s">
        <v>911</v>
      </c>
      <c r="B37" s="334" t="s">
        <v>336</v>
      </c>
    </row>
    <row r="38" spans="1:2">
      <c r="A38" s="1112" t="s">
        <v>912</v>
      </c>
      <c r="B38" s="334" t="s">
        <v>117</v>
      </c>
    </row>
    <row r="39" spans="1:2">
      <c r="A39" s="1112" t="s">
        <v>913</v>
      </c>
      <c r="B39" s="334" t="s">
        <v>914</v>
      </c>
    </row>
    <row r="40" spans="1:2">
      <c r="A40" s="1112" t="s">
        <v>915</v>
      </c>
      <c r="B40" s="334" t="s">
        <v>337</v>
      </c>
    </row>
    <row r="41" spans="1:2">
      <c r="A41" s="1112" t="s">
        <v>916</v>
      </c>
      <c r="B41" s="334" t="s">
        <v>338</v>
      </c>
    </row>
    <row r="42" spans="1:2">
      <c r="A42" s="1112" t="s">
        <v>917</v>
      </c>
      <c r="B42" s="334" t="s">
        <v>339</v>
      </c>
    </row>
    <row r="43" spans="1:2">
      <c r="A43" s="1112" t="s">
        <v>918</v>
      </c>
      <c r="B43" s="334" t="s">
        <v>340</v>
      </c>
    </row>
    <row r="44" spans="1:2">
      <c r="A44" s="1112" t="s">
        <v>920</v>
      </c>
      <c r="B44" s="334" t="s">
        <v>921</v>
      </c>
    </row>
    <row r="45" spans="1:2">
      <c r="A45" s="1112" t="s">
        <v>919</v>
      </c>
      <c r="B45" s="334" t="s">
        <v>381</v>
      </c>
    </row>
    <row r="46" spans="1:2">
      <c r="A46" s="1112" t="s">
        <v>922</v>
      </c>
      <c r="B46" s="334" t="s">
        <v>923</v>
      </c>
    </row>
    <row r="47" spans="1:2">
      <c r="A47" s="1112" t="s">
        <v>924</v>
      </c>
      <c r="B47" s="334" t="s">
        <v>925</v>
      </c>
    </row>
    <row r="48" spans="1:2">
      <c r="A48" s="1112" t="s">
        <v>926</v>
      </c>
      <c r="B48" s="334" t="s">
        <v>927</v>
      </c>
    </row>
    <row r="49" spans="1:2">
      <c r="A49" s="1112" t="s">
        <v>928</v>
      </c>
      <c r="B49" s="334" t="s">
        <v>796</v>
      </c>
    </row>
    <row r="50" spans="1:2">
      <c r="A50" s="1112" t="s">
        <v>929</v>
      </c>
      <c r="B50" s="334" t="s">
        <v>817</v>
      </c>
    </row>
    <row r="51" spans="1:2">
      <c r="A51" s="1112" t="s">
        <v>930</v>
      </c>
      <c r="B51" s="334" t="s">
        <v>931</v>
      </c>
    </row>
    <row r="52" spans="1:2">
      <c r="A52" s="1112" t="s">
        <v>932</v>
      </c>
      <c r="B52" s="334" t="s">
        <v>914</v>
      </c>
    </row>
    <row r="53" spans="1:2">
      <c r="A53" s="1112" t="s">
        <v>933</v>
      </c>
      <c r="B53" s="334" t="s">
        <v>934</v>
      </c>
    </row>
    <row r="54" spans="1:2">
      <c r="A54" s="1112" t="s">
        <v>935</v>
      </c>
      <c r="B54" s="334" t="s">
        <v>936</v>
      </c>
    </row>
    <row r="55" spans="1:2">
      <c r="A55" s="1112" t="s">
        <v>937</v>
      </c>
      <c r="B55" s="334" t="s">
        <v>341</v>
      </c>
    </row>
    <row r="56" spans="1:2">
      <c r="A56" s="1112" t="s">
        <v>938</v>
      </c>
      <c r="B56" s="334" t="s">
        <v>342</v>
      </c>
    </row>
    <row r="57" spans="1:2">
      <c r="A57" s="1112" t="s">
        <v>939</v>
      </c>
      <c r="B57" s="334" t="s">
        <v>940</v>
      </c>
    </row>
    <row r="58" spans="1:2">
      <c r="A58" s="1112" t="s">
        <v>941</v>
      </c>
      <c r="B58" s="334" t="s">
        <v>343</v>
      </c>
    </row>
    <row r="59" spans="1:2">
      <c r="A59" s="1112" t="s">
        <v>942</v>
      </c>
      <c r="B59" s="334" t="s">
        <v>943</v>
      </c>
    </row>
    <row r="60" spans="1:2">
      <c r="A60" s="1112" t="s">
        <v>944</v>
      </c>
      <c r="B60" s="334" t="s">
        <v>345</v>
      </c>
    </row>
    <row r="61" spans="1:2">
      <c r="A61" s="1112" t="s">
        <v>945</v>
      </c>
      <c r="B61" s="334" t="s">
        <v>946</v>
      </c>
    </row>
    <row r="62" spans="1:2">
      <c r="A62" s="1112" t="s">
        <v>947</v>
      </c>
      <c r="B62" s="334" t="s">
        <v>397</v>
      </c>
    </row>
    <row r="63" spans="1:2">
      <c r="A63" s="1112" t="s">
        <v>948</v>
      </c>
      <c r="B63" s="334" t="s">
        <v>362</v>
      </c>
    </row>
    <row r="64" spans="1:2">
      <c r="A64" s="1112" t="s">
        <v>949</v>
      </c>
      <c r="B64" s="334" t="s">
        <v>950</v>
      </c>
    </row>
    <row r="65" spans="1:2">
      <c r="A65" s="1112" t="s">
        <v>951</v>
      </c>
      <c r="B65" s="334" t="s">
        <v>346</v>
      </c>
    </row>
    <row r="66" spans="1:2">
      <c r="A66" s="1112" t="s">
        <v>952</v>
      </c>
      <c r="B66" s="334" t="s">
        <v>953</v>
      </c>
    </row>
    <row r="67" spans="1:2">
      <c r="A67" s="1112" t="s">
        <v>954</v>
      </c>
      <c r="B67" s="334" t="s">
        <v>955</v>
      </c>
    </row>
    <row r="68" spans="1:2">
      <c r="A68" s="1112" t="s">
        <v>956</v>
      </c>
      <c r="B68" s="334" t="s">
        <v>957</v>
      </c>
    </row>
    <row r="69" spans="1:2">
      <c r="A69" s="1112" t="s">
        <v>958</v>
      </c>
      <c r="B69" s="334" t="s">
        <v>959</v>
      </c>
    </row>
    <row r="70" spans="1:2">
      <c r="A70" s="1112" t="s">
        <v>960</v>
      </c>
      <c r="B70" s="334" t="s">
        <v>961</v>
      </c>
    </row>
    <row r="71" spans="1:2">
      <c r="A71" s="1112" t="s">
        <v>962</v>
      </c>
      <c r="B71" s="334" t="s">
        <v>380</v>
      </c>
    </row>
    <row r="72" spans="1:2">
      <c r="A72" s="1112" t="s">
        <v>963</v>
      </c>
      <c r="B72" s="334" t="s">
        <v>964</v>
      </c>
    </row>
    <row r="73" spans="1:2">
      <c r="A73" s="1112" t="s">
        <v>965</v>
      </c>
      <c r="B73" s="334" t="s">
        <v>966</v>
      </c>
    </row>
    <row r="74" spans="1:2">
      <c r="A74" s="1112" t="s">
        <v>967</v>
      </c>
      <c r="B74" s="334" t="s">
        <v>968</v>
      </c>
    </row>
    <row r="75" spans="1:2">
      <c r="A75" s="1112" t="s">
        <v>969</v>
      </c>
      <c r="B75" s="334" t="s">
        <v>970</v>
      </c>
    </row>
    <row r="76" spans="1:2">
      <c r="A76" s="1112" t="s">
        <v>971</v>
      </c>
      <c r="B76" s="334" t="s">
        <v>348</v>
      </c>
    </row>
    <row r="77" spans="1:2">
      <c r="A77" s="1112" t="s">
        <v>972</v>
      </c>
      <c r="B77" s="334" t="s">
        <v>349</v>
      </c>
    </row>
    <row r="78" spans="1:2">
      <c r="A78" s="1112" t="s">
        <v>973</v>
      </c>
      <c r="B78" s="334" t="s">
        <v>974</v>
      </c>
    </row>
    <row r="79" spans="1:2">
      <c r="A79" s="1112" t="s">
        <v>975</v>
      </c>
      <c r="B79" s="334" t="s">
        <v>399</v>
      </c>
    </row>
    <row r="80" spans="1:2">
      <c r="A80" s="1112" t="s">
        <v>976</v>
      </c>
      <c r="B80" s="334" t="s">
        <v>401</v>
      </c>
    </row>
    <row r="81" spans="1:2">
      <c r="A81" s="1112" t="s">
        <v>977</v>
      </c>
      <c r="B81" s="334" t="s">
        <v>400</v>
      </c>
    </row>
    <row r="82" spans="1:2">
      <c r="A82" s="1112" t="s">
        <v>978</v>
      </c>
      <c r="B82" s="334" t="s">
        <v>352</v>
      </c>
    </row>
    <row r="83" spans="1:2">
      <c r="A83" s="1112" t="s">
        <v>979</v>
      </c>
      <c r="B83" s="334" t="s">
        <v>353</v>
      </c>
    </row>
    <row r="84" spans="1:2">
      <c r="A84" s="1112" t="s">
        <v>980</v>
      </c>
      <c r="B84" s="334" t="s">
        <v>354</v>
      </c>
    </row>
    <row r="85" spans="1:2">
      <c r="A85" s="1112" t="s">
        <v>981</v>
      </c>
      <c r="B85" s="334" t="s">
        <v>355</v>
      </c>
    </row>
    <row r="86" spans="1:2">
      <c r="A86" s="1112" t="s">
        <v>982</v>
      </c>
      <c r="B86" s="334" t="s">
        <v>983</v>
      </c>
    </row>
    <row r="87" spans="1:2">
      <c r="A87" s="1112" t="s">
        <v>984</v>
      </c>
      <c r="B87" s="334" t="s">
        <v>356</v>
      </c>
    </row>
    <row r="88" spans="1:2">
      <c r="A88" s="1112" t="s">
        <v>985</v>
      </c>
      <c r="B88" s="334" t="s">
        <v>986</v>
      </c>
    </row>
    <row r="89" spans="1:2">
      <c r="A89" s="1112" t="s">
        <v>987</v>
      </c>
      <c r="B89" s="334" t="s">
        <v>988</v>
      </c>
    </row>
    <row r="90" spans="1:2">
      <c r="A90" s="1112" t="s">
        <v>989</v>
      </c>
      <c r="B90" s="334" t="s">
        <v>990</v>
      </c>
    </row>
    <row r="91" spans="1:2">
      <c r="A91" s="1112" t="s">
        <v>991</v>
      </c>
      <c r="B91" s="334" t="s">
        <v>992</v>
      </c>
    </row>
    <row r="92" spans="1:2">
      <c r="A92" s="1112" t="s">
        <v>993</v>
      </c>
      <c r="B92" s="334" t="s">
        <v>402</v>
      </c>
    </row>
    <row r="93" spans="1:2">
      <c r="A93" s="1112" t="s">
        <v>994</v>
      </c>
      <c r="B93" s="334" t="s">
        <v>995</v>
      </c>
    </row>
    <row r="94" spans="1:2">
      <c r="A94" s="1112" t="s">
        <v>996</v>
      </c>
      <c r="B94" s="334" t="s">
        <v>363</v>
      </c>
    </row>
    <row r="95" spans="1:2">
      <c r="A95" s="1112" t="s">
        <v>997</v>
      </c>
      <c r="B95" s="334" t="s">
        <v>998</v>
      </c>
    </row>
    <row r="96" spans="1:2">
      <c r="A96" s="1112" t="s">
        <v>999</v>
      </c>
      <c r="B96" s="334" t="s">
        <v>403</v>
      </c>
    </row>
    <row r="97" spans="1:2">
      <c r="A97" s="1112" t="s">
        <v>1000</v>
      </c>
      <c r="B97" s="334" t="s">
        <v>404</v>
      </c>
    </row>
    <row r="98" spans="1:2">
      <c r="A98" s="1112" t="s">
        <v>1001</v>
      </c>
      <c r="B98" s="334" t="s">
        <v>405</v>
      </c>
    </row>
    <row r="99" spans="1:2">
      <c r="A99" s="1112" t="s">
        <v>1002</v>
      </c>
      <c r="B99" s="334" t="s">
        <v>337</v>
      </c>
    </row>
    <row r="100" spans="1:2">
      <c r="A100" s="1112" t="s">
        <v>1003</v>
      </c>
      <c r="B100" s="334" t="s">
        <v>338</v>
      </c>
    </row>
    <row r="101" spans="1:2">
      <c r="A101" s="1112" t="s">
        <v>1004</v>
      </c>
      <c r="B101" s="334" t="s">
        <v>411</v>
      </c>
    </row>
    <row r="102" spans="1:2">
      <c r="A102" s="1112" t="s">
        <v>1005</v>
      </c>
      <c r="B102" s="334" t="s">
        <v>412</v>
      </c>
    </row>
    <row r="103" spans="1:2">
      <c r="A103" s="1112" t="s">
        <v>1006</v>
      </c>
      <c r="B103" s="334" t="s">
        <v>435</v>
      </c>
    </row>
    <row r="104" spans="1:2">
      <c r="A104" s="1112" t="s">
        <v>1007</v>
      </c>
      <c r="B104" s="334" t="s">
        <v>436</v>
      </c>
    </row>
    <row r="105" spans="1:2">
      <c r="A105" s="1112" t="s">
        <v>1008</v>
      </c>
      <c r="B105" s="334" t="s">
        <v>437</v>
      </c>
    </row>
    <row r="106" spans="1:2">
      <c r="A106" s="1112" t="s">
        <v>1009</v>
      </c>
      <c r="B106" s="334" t="s">
        <v>438</v>
      </c>
    </row>
    <row r="107" spans="1:2" s="612" customFormat="1">
      <c r="A107" s="1112"/>
      <c r="B107" s="1114" t="s">
        <v>1069</v>
      </c>
    </row>
    <row r="108" spans="1:2">
      <c r="A108" s="1196" t="s">
        <v>1021</v>
      </c>
      <c r="B108" s="612" t="s">
        <v>1022</v>
      </c>
    </row>
    <row r="109" spans="1:2">
      <c r="A109" s="1196" t="s">
        <v>1023</v>
      </c>
      <c r="B109" s="612" t="s">
        <v>1024</v>
      </c>
    </row>
    <row r="110" spans="1:2">
      <c r="A110" s="1196" t="s">
        <v>1025</v>
      </c>
      <c r="B110" s="612" t="s">
        <v>1026</v>
      </c>
    </row>
    <row r="111" spans="1:2">
      <c r="A111" s="1196" t="s">
        <v>1027</v>
      </c>
      <c r="B111" s="612" t="s">
        <v>1028</v>
      </c>
    </row>
    <row r="112" spans="1:2">
      <c r="A112" s="1196" t="s">
        <v>1029</v>
      </c>
      <c r="B112" s="612" t="s">
        <v>1030</v>
      </c>
    </row>
    <row r="113" spans="1:2">
      <c r="A113" s="1196" t="s">
        <v>1031</v>
      </c>
      <c r="B113" s="612" t="s">
        <v>1032</v>
      </c>
    </row>
    <row r="114" spans="1:2">
      <c r="A114" s="1196" t="s">
        <v>1033</v>
      </c>
      <c r="B114" s="612" t="s">
        <v>1034</v>
      </c>
    </row>
    <row r="115" spans="1:2">
      <c r="A115" s="1196" t="s">
        <v>1035</v>
      </c>
      <c r="B115" s="612" t="s">
        <v>1036</v>
      </c>
    </row>
    <row r="116" spans="1:2">
      <c r="A116" s="1196" t="s">
        <v>1037</v>
      </c>
      <c r="B116" s="612" t="s">
        <v>1038</v>
      </c>
    </row>
    <row r="117" spans="1:2">
      <c r="A117" s="1196" t="s">
        <v>1039</v>
      </c>
      <c r="B117" s="612" t="s">
        <v>1040</v>
      </c>
    </row>
    <row r="118" spans="1:2">
      <c r="A118" s="1196" t="s">
        <v>1041</v>
      </c>
      <c r="B118" s="612" t="s">
        <v>1042</v>
      </c>
    </row>
    <row r="119" spans="1:2">
      <c r="A119" s="1196" t="s">
        <v>1043</v>
      </c>
      <c r="B119" s="612" t="s">
        <v>1044</v>
      </c>
    </row>
    <row r="120" spans="1:2">
      <c r="A120" s="1196" t="s">
        <v>1045</v>
      </c>
      <c r="B120" s="612" t="s">
        <v>1046</v>
      </c>
    </row>
    <row r="121" spans="1:2">
      <c r="A121" s="1196" t="s">
        <v>1047</v>
      </c>
      <c r="B121" s="612" t="s">
        <v>1048</v>
      </c>
    </row>
    <row r="122" spans="1:2">
      <c r="A122" s="1196" t="s">
        <v>1049</v>
      </c>
      <c r="B122" s="612" t="s">
        <v>1050</v>
      </c>
    </row>
    <row r="123" spans="1:2">
      <c r="A123" s="1196" t="s">
        <v>1051</v>
      </c>
      <c r="B123" s="612" t="s">
        <v>1052</v>
      </c>
    </row>
    <row r="124" spans="1:2">
      <c r="A124" s="1196" t="s">
        <v>1053</v>
      </c>
      <c r="B124" s="612" t="s">
        <v>1054</v>
      </c>
    </row>
  </sheetData>
  <hyperlinks>
    <hyperlink ref="A5" location="'T1'!A1" display="Tableau 1"/>
    <hyperlink ref="A6" location="T2_T3!A1" display="Tableau 2"/>
    <hyperlink ref="A7" location="T2_T3!A50" display="Tableau 3"/>
    <hyperlink ref="A8" location="'G1'!A1" display="Graphique 1"/>
    <hyperlink ref="A9" location="'G2'!A1" display="Graphique 2"/>
    <hyperlink ref="A10" location="'G3'!A1" display="Graphique 3"/>
    <hyperlink ref="A11" location="'G4'!A1" display="Graphique 4"/>
    <hyperlink ref="A12" location="T4_T5!A1" display="Tableau 4"/>
    <hyperlink ref="A13" location="T4_T5!A71" display="Tableau 5"/>
    <hyperlink ref="A14" location="'T6'!A1" display="Tableau 6"/>
    <hyperlink ref="A15" location="G5_G6_G7!A1" display="Graphique 5"/>
    <hyperlink ref="A16" location="G5_G6_G7!A44" display="Graphique 6"/>
    <hyperlink ref="A17" location="G5_G6_G7!A62" display="Graphique 7"/>
    <hyperlink ref="A18" location="'T7'!A1" display="Tableau 7"/>
    <hyperlink ref="A20" location="'G8'!A1" display="Graphique 8"/>
    <hyperlink ref="A19" location="'T8'!A1" display="Tableau 8"/>
    <hyperlink ref="A21" location="'G9'!A1" display="Graphique 9"/>
    <hyperlink ref="A22" location="'G10'!A1" display="Graphique 10"/>
    <hyperlink ref="A23" location="'G11'!A1" display="Graphique 11"/>
    <hyperlink ref="A24" location="'T9'!A1" display="Tableau 9"/>
    <hyperlink ref="A25" location="'G12'!A1" display="Graphique 12"/>
    <hyperlink ref="A26" location="T10_T11!A1" display="Tableau 10"/>
    <hyperlink ref="A27" location="'G13'!A1" display="Graphique 13"/>
    <hyperlink ref="A28" location="T10_T11!A50" display="Tableau 11"/>
    <hyperlink ref="A29" location="'G14'!A1" display="Graphique 14"/>
    <hyperlink ref="A30" location="'T12'!A1" display="Tableau 12"/>
    <hyperlink ref="A32" location="'G15'!A1" display="Graphique 15"/>
    <hyperlink ref="A31" location="'T13'!A1" display="Tableau 13"/>
    <hyperlink ref="A33" location="'G16'!A1" display="Graphique 16"/>
    <hyperlink ref="A34" location="'T14'!A1" display="Tableau 14"/>
    <hyperlink ref="A35" location="'G17'!A1" display="Graphique 17"/>
    <hyperlink ref="A36" location="'G18'!A1" display="Graphique 18"/>
    <hyperlink ref="A37" location="'G19'!A1" display="Graphique 19"/>
    <hyperlink ref="A38" location="'T15'!A1" display="Tableau 15"/>
    <hyperlink ref="A39" location="'G20'!A1" display="Graphique 20"/>
    <hyperlink ref="A40" location="'G21'!A1" display="Graphique 21"/>
    <hyperlink ref="A41" location="'G22'!A1" display="Graphique 22"/>
    <hyperlink ref="A42" location="'G23'!A1" display="Graphique 23"/>
    <hyperlink ref="A43" location="'T16'!A1" display="Tableau 16"/>
    <hyperlink ref="A45" location="'G24'!A1" display="Graphique 24"/>
    <hyperlink ref="A44" location="'T17'!A1" display="Tableau 17"/>
    <hyperlink ref="A46" location="'T18'!A1" display="Tableau 18"/>
    <hyperlink ref="A47" location="'G25'!A1" display="Graphique 25"/>
    <hyperlink ref="A48" location="'T19'!A1" display="Tableau 19"/>
    <hyperlink ref="A49" location="'T20'!A1" display="Tableau 20"/>
    <hyperlink ref="A50" location="'T21'!A1" display="Tableau 21"/>
    <hyperlink ref="A51" location="'G26'!A1" display="Graphique 26"/>
    <hyperlink ref="A52" location="G27_G28!A1" display="Graphique 27"/>
    <hyperlink ref="A53" location="G27_G28!A50" display="Graphique 28"/>
    <hyperlink ref="A54" location="'G29'!A1" display="Graphique 29"/>
    <hyperlink ref="A55" location="'G30'!A1" display="Graphique 30"/>
    <hyperlink ref="A56" location="'G31'!A1" display="Graphique 31"/>
    <hyperlink ref="A57" location="'G32'!A1" display="Graphique 32"/>
    <hyperlink ref="A58" location="'T22'!A1" display="Tableau 22"/>
    <hyperlink ref="A59" location="'G33'!A1" display="Graphique 33"/>
    <hyperlink ref="A60" location="'T23'!A1" display="Tableau 23"/>
    <hyperlink ref="A61" location="'G34'!A1" display="Graphique 34"/>
    <hyperlink ref="A62" location="'T24'!A1" display="Tableau 24"/>
    <hyperlink ref="A64" location="'T25'!A1" display="Tableau 25"/>
    <hyperlink ref="A65" location="'T26'!A1" display="Tableau 26"/>
    <hyperlink ref="A66" location="'G36'!A1" display="Graphique 36"/>
    <hyperlink ref="A67" location="'T27'!A1" display="Tableau 27"/>
    <hyperlink ref="A68" location="'G37'!A1" display="Graphique 37"/>
    <hyperlink ref="A69" location="'T28'!A1" display="Tableau 28"/>
    <hyperlink ref="A70" location="'T29'!A1" display="Tableau 29"/>
    <hyperlink ref="A71" location="'G38'!A1" display="Graphique 38"/>
    <hyperlink ref="A72" location="'G39'!A1" display="Graphique 39"/>
    <hyperlink ref="A73" location="G40_G41!A1" display="Graphique 40"/>
    <hyperlink ref="A74" location="G40_G41!A1" display="Graphique 41"/>
    <hyperlink ref="A75" location="'G42'!A1" display="Graphique 42"/>
    <hyperlink ref="A76" location="'G43'!A1" display="Graphique 43"/>
    <hyperlink ref="A77" location="'T30'!A1" display="Tableau 30"/>
    <hyperlink ref="A78" location="'G44'!A1" display="Graphique 44"/>
    <hyperlink ref="A79" location="'T31'!A1" display="Tableau 31"/>
    <hyperlink ref="A80" location="T32_G45!A1" display="Graphique 45"/>
    <hyperlink ref="A81" location="T32_G45!A1" display="Tableau 32"/>
    <hyperlink ref="A82" location="'T33'!A1" display="Tableau 33"/>
    <hyperlink ref="A83" location="T34_T35_T36!A1" display="Tableau 34"/>
    <hyperlink ref="A84" location="T34_T35_T36!A1" display="Tableau 35"/>
    <hyperlink ref="A85" location="T34_T35_T36!A1" display="Tableau 36"/>
    <hyperlink ref="A86" location="'G46'!A1" display="Graphique 46"/>
    <hyperlink ref="A87" location="'T37'!A1" display="Tableau 37"/>
    <hyperlink ref="A88" location="'T38'!A1" display="Tableau 38"/>
    <hyperlink ref="A89" location="'T39'!A1" display="Tableau 39"/>
    <hyperlink ref="A90" location="'T40'!A1" display="Tableau 40"/>
    <hyperlink ref="A91" location="'G47'!A1" display="Graphique 47"/>
    <hyperlink ref="A92" location="G48_G49!A1" display="Graphique 48"/>
    <hyperlink ref="A93" location="G48_G49!A1" display="Graphique 48"/>
    <hyperlink ref="A94" location="'G50'!A1" display="Graphique 50"/>
    <hyperlink ref="A95" location="'G51'!A1" display="Graphique 51"/>
    <hyperlink ref="A96" location="'G52'!A1" display="Graphique 52"/>
    <hyperlink ref="A97" location="G53_G54!A1" display="Graphique 53"/>
    <hyperlink ref="A98" location="G53_G54!A1" display="Graphique 53"/>
    <hyperlink ref="A99" location="'G55'!A1" display="Graphique 55"/>
    <hyperlink ref="A100" location="'G56'!A1" display="Graphique 56"/>
    <hyperlink ref="A101" location="G57_G58!A1" display="Graphique 57"/>
    <hyperlink ref="A102" location="G57_G58!A1" display="Graphique 57"/>
    <hyperlink ref="A103" location="'G59'!A1" display="Graphique 59"/>
    <hyperlink ref="A104" location="'G60'!A1" display="Graphique 60"/>
    <hyperlink ref="A105" location="'G61'!A1" display="Graphique 61"/>
    <hyperlink ref="A106" location="'G62'!A1" display="Graphique 62"/>
    <hyperlink ref="A63" location="'G35'!A1" display="Graphique 35"/>
    <hyperlink ref="A108" location="'i3'!A1" display="I3"/>
    <hyperlink ref="A109" location="'i4'!A1" display="I4"/>
    <hyperlink ref="A110" location="'i5'!A1" display="I5"/>
    <hyperlink ref="A111" location="'i6'!A1" display="I6"/>
    <hyperlink ref="A112" location="'i7'!A1" display="I7"/>
    <hyperlink ref="A113" location="'i8'!A1" display="I8"/>
    <hyperlink ref="A114" location="'i9'!A1" display="I9"/>
    <hyperlink ref="A115" location="'i10'!A1" display="I10"/>
    <hyperlink ref="A116" location="'i11'!A1" display="I11"/>
    <hyperlink ref="A117" location="'i12'!A1" display="I12"/>
    <hyperlink ref="A118" location="'i13'!A1" display="I13"/>
    <hyperlink ref="A119" location="'i14'!A1" display="I14"/>
    <hyperlink ref="A120" location="'i15'!A1" display="I15"/>
    <hyperlink ref="A121" location="'i16'!A1" display="I16"/>
    <hyperlink ref="A122" location="'i17'!A1" display="I17"/>
    <hyperlink ref="A123" location="'i18'!A1" display="I18"/>
    <hyperlink ref="A124" location="'i19'!A1" display="I19"/>
  </hyperlinks>
  <pageMargins left="0.70866141732283472" right="0.70866141732283472" top="0.74803149606299213" bottom="0.74803149606299213" header="0.31496062992125984" footer="0.31496062992125984"/>
  <pageSetup paperSize="9" scale="40" orientation="portrait" r:id="rId1"/>
  <headerFooter>
    <oddFooter>&amp;L&amp;Z&amp;F&amp;R&amp;A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0"/>
  <sheetViews>
    <sheetView showGridLines="0" zoomScale="85" zoomScaleNormal="85" zoomScaleSheetLayoutView="100" workbookViewId="0"/>
  </sheetViews>
  <sheetFormatPr baseColWidth="10" defaultColWidth="11.5546875" defaultRowHeight="14.4"/>
  <cols>
    <col min="1" max="1" width="10.6640625" style="612" customWidth="1"/>
    <col min="2" max="2" width="28.88671875" style="612" customWidth="1"/>
    <col min="3" max="3" width="21.88671875" style="612" customWidth="1"/>
    <col min="4" max="12" width="12.6640625" style="612" customWidth="1"/>
    <col min="13" max="16384" width="11.5546875" style="612"/>
  </cols>
  <sheetData>
    <row r="1" spans="1:2" ht="31.2" customHeight="1">
      <c r="A1" s="1119" t="s">
        <v>1014</v>
      </c>
    </row>
    <row r="2" spans="1:2" ht="23.4">
      <c r="A2" s="1112"/>
      <c r="B2" s="1111" t="s">
        <v>871</v>
      </c>
    </row>
    <row r="23" spans="1:2" ht="30.6">
      <c r="A23" s="1119" t="s">
        <v>1014</v>
      </c>
      <c r="B23" s="1111" t="s">
        <v>873</v>
      </c>
    </row>
    <row r="41" spans="1:2" ht="30.6">
      <c r="A41" s="1119" t="s">
        <v>1014</v>
      </c>
      <c r="B41" s="1111" t="s">
        <v>875</v>
      </c>
    </row>
    <row r="59" spans="2:11">
      <c r="B59" s="832"/>
      <c r="C59" s="832"/>
      <c r="D59" s="832" t="s">
        <v>624</v>
      </c>
      <c r="E59" s="832" t="s">
        <v>0</v>
      </c>
      <c r="F59" s="832"/>
      <c r="G59" s="832"/>
      <c r="H59" s="832"/>
      <c r="I59" s="832"/>
      <c r="J59" s="832"/>
      <c r="K59" s="832"/>
    </row>
    <row r="60" spans="2:11">
      <c r="B60" s="1195"/>
      <c r="C60" s="1195"/>
      <c r="D60" s="1197">
        <v>2015</v>
      </c>
      <c r="E60" s="1197"/>
      <c r="F60" s="1197"/>
      <c r="G60" s="1197"/>
      <c r="H60" s="1197">
        <v>2016</v>
      </c>
      <c r="I60" s="1197"/>
      <c r="J60" s="1197"/>
      <c r="K60" s="1197"/>
    </row>
    <row r="61" spans="2:11">
      <c r="B61" s="1195" t="s">
        <v>625</v>
      </c>
      <c r="C61" s="1195" t="s">
        <v>626</v>
      </c>
      <c r="D61" s="1197" t="s">
        <v>215</v>
      </c>
      <c r="E61" s="1197" t="s">
        <v>121</v>
      </c>
      <c r="F61" s="1197" t="s">
        <v>213</v>
      </c>
      <c r="G61" s="1197" t="s">
        <v>214</v>
      </c>
      <c r="H61" s="1197" t="s">
        <v>215</v>
      </c>
      <c r="I61" s="1197" t="s">
        <v>121</v>
      </c>
      <c r="J61" s="1197" t="s">
        <v>213</v>
      </c>
      <c r="K61" s="1197" t="s">
        <v>214</v>
      </c>
    </row>
    <row r="62" spans="2:11">
      <c r="B62" s="1420" t="s">
        <v>1056</v>
      </c>
      <c r="C62" s="1193" t="s">
        <v>627</v>
      </c>
      <c r="D62" s="1199">
        <v>3954477.8899999997</v>
      </c>
      <c r="E62" s="1199">
        <v>6457626.6430000011</v>
      </c>
      <c r="F62" s="1199">
        <v>7211283.9449999994</v>
      </c>
      <c r="G62" s="1199">
        <v>7111421.6179999989</v>
      </c>
      <c r="H62" s="1199">
        <v>8159137.8319999985</v>
      </c>
      <c r="I62" s="1199">
        <v>10695852.082999997</v>
      </c>
      <c r="J62" s="1199">
        <v>13059497.402999997</v>
      </c>
      <c r="K62" s="1199">
        <v>14492255.531999998</v>
      </c>
    </row>
    <row r="63" spans="2:11">
      <c r="B63" s="1421"/>
      <c r="C63" s="1193" t="s">
        <v>628</v>
      </c>
      <c r="D63" s="1199">
        <v>616550.79799999995</v>
      </c>
      <c r="E63" s="1199">
        <v>770558.67</v>
      </c>
      <c r="F63" s="1199">
        <v>3587969.6170000006</v>
      </c>
      <c r="G63" s="1199">
        <v>4169911.9619999994</v>
      </c>
      <c r="H63" s="1199">
        <v>4202679.7220000001</v>
      </c>
      <c r="I63" s="1199">
        <v>4974788.6340000015</v>
      </c>
      <c r="J63" s="1199">
        <v>5076439.2240000023</v>
      </c>
      <c r="K63" s="1199">
        <v>5979771.3040000005</v>
      </c>
    </row>
    <row r="64" spans="2:11">
      <c r="B64" s="1422"/>
      <c r="C64" s="1193" t="s">
        <v>629</v>
      </c>
      <c r="D64" s="1199">
        <v>117976.97099999999</v>
      </c>
      <c r="E64" s="1199">
        <v>119023.28200000001</v>
      </c>
      <c r="F64" s="1199">
        <v>129033.65</v>
      </c>
      <c r="G64" s="1199">
        <v>125005.736</v>
      </c>
      <c r="H64" s="1199">
        <v>114892.158</v>
      </c>
      <c r="I64" s="1199">
        <v>123445.13900000001</v>
      </c>
      <c r="J64" s="1199">
        <v>118902.03</v>
      </c>
      <c r="K64" s="1199">
        <v>122084.516</v>
      </c>
    </row>
    <row r="65" spans="2:11">
      <c r="B65" s="1200" t="s">
        <v>630</v>
      </c>
      <c r="C65" s="1195"/>
      <c r="D65" s="1201">
        <v>4689005.6589999991</v>
      </c>
      <c r="E65" s="1201">
        <v>7347208.5950000007</v>
      </c>
      <c r="F65" s="1201">
        <v>10928287.211999999</v>
      </c>
      <c r="G65" s="1201">
        <v>11406339.315999998</v>
      </c>
      <c r="H65" s="1201">
        <v>12476709.711999997</v>
      </c>
      <c r="I65" s="1201">
        <v>15794085.855999999</v>
      </c>
      <c r="J65" s="1201">
        <v>18254838.657000002</v>
      </c>
      <c r="K65" s="1201">
        <v>20594111.351999998</v>
      </c>
    </row>
    <row r="66" spans="2:11">
      <c r="B66" s="1423" t="s">
        <v>1055</v>
      </c>
      <c r="C66" s="1193" t="s">
        <v>627</v>
      </c>
      <c r="D66" s="1199">
        <v>64142326</v>
      </c>
      <c r="E66" s="1199">
        <v>90835034</v>
      </c>
      <c r="F66" s="1199">
        <v>95934495</v>
      </c>
      <c r="G66" s="1199">
        <v>94797222</v>
      </c>
      <c r="H66" s="1199">
        <v>95140325</v>
      </c>
      <c r="I66" s="1199">
        <v>101466288</v>
      </c>
      <c r="J66" s="1199">
        <v>108722202</v>
      </c>
      <c r="K66" s="1199">
        <v>105577915</v>
      </c>
    </row>
    <row r="67" spans="2:11">
      <c r="B67" s="1421"/>
      <c r="C67" s="1193" t="s">
        <v>628</v>
      </c>
      <c r="D67" s="1199">
        <v>7582725</v>
      </c>
      <c r="E67" s="1199">
        <v>9285383</v>
      </c>
      <c r="F67" s="1199">
        <v>29408956</v>
      </c>
      <c r="G67" s="1199">
        <v>35549316</v>
      </c>
      <c r="H67" s="1199">
        <v>36393821</v>
      </c>
      <c r="I67" s="1199">
        <v>39578800</v>
      </c>
      <c r="J67" s="1199">
        <v>40009339</v>
      </c>
      <c r="K67" s="1199">
        <v>48919676</v>
      </c>
    </row>
    <row r="68" spans="2:11">
      <c r="B68" s="1422"/>
      <c r="C68" s="1193" t="s">
        <v>629</v>
      </c>
      <c r="D68" s="1199">
        <v>324286</v>
      </c>
      <c r="E68" s="1199">
        <v>332188</v>
      </c>
      <c r="F68" s="1199">
        <v>349589</v>
      </c>
      <c r="G68" s="1199">
        <v>362659</v>
      </c>
      <c r="H68" s="1199">
        <v>342126</v>
      </c>
      <c r="I68" s="1199">
        <v>371164</v>
      </c>
      <c r="J68" s="1199">
        <v>358953</v>
      </c>
      <c r="K68" s="1199">
        <v>392441</v>
      </c>
    </row>
    <row r="69" spans="2:11">
      <c r="B69" s="1200" t="s">
        <v>631</v>
      </c>
      <c r="C69" s="1195"/>
      <c r="D69" s="1201">
        <v>72049337</v>
      </c>
      <c r="E69" s="1201">
        <v>100452605</v>
      </c>
      <c r="F69" s="1201">
        <v>125693040</v>
      </c>
      <c r="G69" s="1201">
        <v>130709197</v>
      </c>
      <c r="H69" s="1201">
        <v>131876272</v>
      </c>
      <c r="I69" s="1201">
        <v>141416252</v>
      </c>
      <c r="J69" s="1201">
        <v>149090494</v>
      </c>
      <c r="K69" s="1201">
        <v>154890032</v>
      </c>
    </row>
    <row r="70" spans="2:11">
      <c r="B70" s="1200" t="s">
        <v>632</v>
      </c>
      <c r="C70" s="1195"/>
      <c r="D70" s="1202">
        <f t="shared" ref="D70:K70" si="0">D65/D69*1000</f>
        <v>65.080483100073479</v>
      </c>
      <c r="E70" s="1202">
        <f t="shared" si="0"/>
        <v>73.141045919117786</v>
      </c>
      <c r="F70" s="1202">
        <f t="shared" si="0"/>
        <v>86.944250946591794</v>
      </c>
      <c r="G70" s="1202">
        <f t="shared" si="0"/>
        <v>87.265009485139743</v>
      </c>
      <c r="H70" s="1202">
        <f t="shared" si="0"/>
        <v>94.609208485966278</v>
      </c>
      <c r="I70" s="1202">
        <f t="shared" si="0"/>
        <v>111.68508309780405</v>
      </c>
      <c r="J70" s="1202">
        <f t="shared" si="0"/>
        <v>122.4413318866594</v>
      </c>
      <c r="K70" s="1202">
        <f t="shared" si="0"/>
        <v>132.95956548062432</v>
      </c>
    </row>
  </sheetData>
  <mergeCells count="2">
    <mergeCell ref="B62:B64"/>
    <mergeCell ref="B66:B68"/>
  </mergeCells>
  <hyperlinks>
    <hyperlink ref="A1" location="sommaire!A1" display="Retour sommaire"/>
    <hyperlink ref="A23" location="sommaire!A1" display="Retour sommaire"/>
    <hyperlink ref="A4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53" orientation="portrait" r:id="rId1"/>
  <headerFooter>
    <oddFooter>&amp;L&amp;Z&amp;F&amp;R&amp;A</oddFooter>
  </headerFooter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"/>
  <sheetViews>
    <sheetView showGridLines="0" zoomScaleNormal="100" workbookViewId="0"/>
  </sheetViews>
  <sheetFormatPr baseColWidth="10" defaultRowHeight="14.4"/>
  <cols>
    <col min="1" max="1" width="10.6640625" customWidth="1"/>
  </cols>
  <sheetData>
    <row r="1" spans="1:3" ht="28.8">
      <c r="A1" s="1119" t="s">
        <v>1014</v>
      </c>
    </row>
    <row r="2" spans="1:3" ht="23.4">
      <c r="B2" s="1111" t="s">
        <v>1040</v>
      </c>
      <c r="C2" s="1111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5"/>
  <sheetViews>
    <sheetView showGridLines="0" zoomScale="85" zoomScaleNormal="85" zoomScaleSheetLayoutView="85" workbookViewId="0"/>
  </sheetViews>
  <sheetFormatPr baseColWidth="10" defaultRowHeight="14.4"/>
  <cols>
    <col min="1" max="1" width="10.6640625" customWidth="1"/>
    <col min="2" max="2" width="67" bestFit="1" customWidth="1"/>
  </cols>
  <sheetData>
    <row r="1" spans="1:8" ht="28.8">
      <c r="A1" s="1119" t="s">
        <v>1014</v>
      </c>
    </row>
    <row r="2" spans="1:8" ht="23.4">
      <c r="B2" s="1111" t="s">
        <v>1042</v>
      </c>
    </row>
    <row r="3" spans="1:8" s="1087" customFormat="1" ht="10.199999999999999">
      <c r="B3" s="1088"/>
      <c r="C3" s="1088"/>
      <c r="D3" s="1088"/>
      <c r="E3" s="1088"/>
      <c r="F3" s="1088"/>
      <c r="G3" s="1088"/>
      <c r="H3" s="1088"/>
    </row>
    <row r="4" spans="1:8" s="1087" customFormat="1" ht="10.199999999999999">
      <c r="B4" s="1088"/>
      <c r="C4" s="1088"/>
      <c r="D4" s="1088"/>
      <c r="E4" s="1088"/>
      <c r="F4" s="1088"/>
      <c r="G4" s="1088"/>
      <c r="H4" s="1088"/>
    </row>
    <row r="5" spans="1:8" s="1087" customFormat="1" ht="10.199999999999999">
      <c r="B5" s="1088"/>
      <c r="C5" s="1088"/>
      <c r="D5" s="1088"/>
      <c r="E5" s="1088"/>
      <c r="F5" s="1088"/>
      <c r="G5" s="1088"/>
      <c r="H5" s="1088"/>
    </row>
    <row r="6" spans="1:8" s="1087" customFormat="1" ht="10.199999999999999">
      <c r="B6" s="1088"/>
      <c r="C6" s="1088"/>
      <c r="D6" s="1088"/>
      <c r="E6" s="1088"/>
      <c r="F6" s="1088"/>
      <c r="G6" s="1088"/>
      <c r="H6" s="1088"/>
    </row>
    <row r="7" spans="1:8" s="1087" customFormat="1" ht="10.199999999999999">
      <c r="B7" s="1088"/>
      <c r="C7" s="1088"/>
      <c r="D7" s="1088"/>
      <c r="E7" s="1088"/>
      <c r="F7" s="1088"/>
      <c r="G7" s="1088"/>
      <c r="H7" s="1088"/>
    </row>
    <row r="8" spans="1:8" s="1087" customFormat="1" ht="10.199999999999999">
      <c r="B8" s="1088"/>
      <c r="C8" s="1088"/>
      <c r="D8" s="1088"/>
      <c r="E8" s="1088"/>
      <c r="F8" s="1088"/>
      <c r="G8" s="1088"/>
      <c r="H8" s="1088"/>
    </row>
    <row r="9" spans="1:8" s="1087" customFormat="1" ht="10.199999999999999">
      <c r="B9" s="1088"/>
      <c r="C9" s="1088"/>
      <c r="D9" s="1088"/>
      <c r="E9" s="1088"/>
      <c r="F9" s="1088"/>
      <c r="G9" s="1088"/>
      <c r="H9" s="1088"/>
    </row>
    <row r="10" spans="1:8" s="1087" customFormat="1" ht="10.199999999999999">
      <c r="B10" s="1088"/>
      <c r="C10" s="1088"/>
      <c r="D10" s="1088"/>
      <c r="E10" s="1088"/>
      <c r="F10" s="1088"/>
      <c r="G10" s="1088"/>
      <c r="H10" s="1088"/>
    </row>
    <row r="11" spans="1:8" s="1087" customFormat="1" ht="10.199999999999999">
      <c r="B11" s="1088"/>
      <c r="C11" s="1088"/>
      <c r="D11" s="1088"/>
      <c r="E11" s="1088"/>
      <c r="F11" s="1088"/>
      <c r="G11" s="1088"/>
      <c r="H11" s="1088"/>
    </row>
    <row r="12" spans="1:8" s="1087" customFormat="1" ht="10.199999999999999">
      <c r="B12" s="1088"/>
      <c r="C12" s="1088"/>
      <c r="D12" s="1088"/>
      <c r="E12" s="1088"/>
      <c r="F12" s="1088"/>
      <c r="G12" s="1088"/>
      <c r="H12" s="1088"/>
    </row>
    <row r="13" spans="1:8" s="1087" customFormat="1" ht="10.199999999999999">
      <c r="B13" s="1088"/>
      <c r="C13" s="1088"/>
      <c r="D13" s="1088"/>
      <c r="E13" s="1088"/>
      <c r="F13" s="1088"/>
      <c r="G13" s="1088"/>
      <c r="H13" s="1088"/>
    </row>
    <row r="14" spans="1:8" s="1087" customFormat="1" ht="10.199999999999999">
      <c r="B14" s="1088"/>
      <c r="C14" s="1088"/>
      <c r="D14" s="1088"/>
      <c r="E14" s="1088"/>
      <c r="F14" s="1088"/>
      <c r="G14" s="1088"/>
      <c r="H14" s="1088"/>
    </row>
    <row r="15" spans="1:8" s="1087" customFormat="1" ht="10.199999999999999">
      <c r="B15" s="1088"/>
      <c r="C15" s="1088"/>
      <c r="D15" s="1088"/>
      <c r="E15" s="1088"/>
      <c r="F15" s="1088"/>
      <c r="G15" s="1088"/>
      <c r="H15" s="1088"/>
    </row>
    <row r="16" spans="1:8" s="1087" customFormat="1" ht="10.199999999999999">
      <c r="B16" s="1088"/>
      <c r="C16" s="1088"/>
      <c r="D16" s="1088"/>
      <c r="E16" s="1088"/>
      <c r="F16" s="1088"/>
      <c r="G16" s="1088"/>
      <c r="H16" s="1088"/>
    </row>
    <row r="17" spans="2:8" s="1087" customFormat="1" ht="10.199999999999999">
      <c r="B17" s="1088"/>
      <c r="C17" s="1088"/>
      <c r="D17" s="1088"/>
      <c r="E17" s="1088"/>
      <c r="F17" s="1088"/>
      <c r="G17" s="1088"/>
      <c r="H17" s="1088"/>
    </row>
    <row r="18" spans="2:8" s="1087" customFormat="1" ht="10.199999999999999">
      <c r="B18" s="1088"/>
      <c r="C18" s="1088"/>
      <c r="D18" s="1088"/>
      <c r="E18" s="1088"/>
      <c r="F18" s="1088"/>
      <c r="G18" s="1088"/>
      <c r="H18" s="1088"/>
    </row>
    <row r="19" spans="2:8" s="1087" customFormat="1" ht="10.199999999999999">
      <c r="B19" s="1088"/>
      <c r="C19" s="1088"/>
      <c r="D19" s="1088"/>
      <c r="E19" s="1088"/>
      <c r="F19" s="1088"/>
      <c r="G19" s="1088"/>
      <c r="H19" s="1088"/>
    </row>
    <row r="20" spans="2:8" s="1087" customFormat="1" ht="10.199999999999999">
      <c r="B20" s="1088"/>
      <c r="C20" s="1088"/>
      <c r="D20" s="1088"/>
      <c r="E20" s="1088"/>
      <c r="F20" s="1088"/>
      <c r="G20" s="1088"/>
      <c r="H20" s="1088"/>
    </row>
    <row r="21" spans="2:8" s="1087" customFormat="1" ht="10.199999999999999">
      <c r="B21" s="1088"/>
      <c r="C21" s="1088"/>
      <c r="D21" s="1088"/>
      <c r="E21" s="1088"/>
      <c r="F21" s="1088"/>
      <c r="G21" s="1088"/>
      <c r="H21" s="1088"/>
    </row>
    <row r="22" spans="2:8" s="1087" customFormat="1" ht="10.199999999999999">
      <c r="B22" s="1088"/>
      <c r="C22" s="1088"/>
      <c r="D22" s="1088"/>
      <c r="E22" s="1088"/>
      <c r="F22" s="1088"/>
      <c r="G22" s="1088"/>
      <c r="H22" s="1088"/>
    </row>
    <row r="23" spans="2:8" s="1087" customFormat="1" ht="10.199999999999999">
      <c r="B23" s="1088"/>
      <c r="C23" s="1088"/>
      <c r="D23" s="1088"/>
      <c r="E23" s="1088"/>
      <c r="F23" s="1088"/>
      <c r="G23" s="1088"/>
      <c r="H23" s="1088"/>
    </row>
    <row r="24" spans="2:8" s="1087" customFormat="1" ht="10.199999999999999">
      <c r="B24" s="1088"/>
      <c r="C24" s="1088"/>
      <c r="D24" s="1088"/>
      <c r="E24" s="1088"/>
      <c r="F24" s="1088"/>
      <c r="G24" s="1088"/>
      <c r="H24" s="1088"/>
    </row>
    <row r="25" spans="2:8" s="1087" customFormat="1" ht="10.199999999999999">
      <c r="B25" s="1088"/>
      <c r="C25" s="1088"/>
      <c r="D25" s="1088"/>
      <c r="E25" s="1088"/>
      <c r="F25" s="1088"/>
      <c r="G25" s="1088"/>
      <c r="H25" s="1088"/>
    </row>
    <row r="26" spans="2:8" s="1087" customFormat="1" ht="10.199999999999999">
      <c r="B26" s="1088"/>
      <c r="C26" s="1088"/>
      <c r="D26" s="1088"/>
      <c r="E26" s="1088"/>
      <c r="F26" s="1088"/>
      <c r="G26" s="1088"/>
      <c r="H26" s="1088"/>
    </row>
    <row r="27" spans="2:8" s="1087" customFormat="1" ht="10.199999999999999">
      <c r="B27" s="1088"/>
      <c r="C27" s="1088"/>
      <c r="D27" s="1088"/>
      <c r="E27" s="1088"/>
      <c r="F27" s="1088"/>
      <c r="G27" s="1088"/>
      <c r="H27" s="1088"/>
    </row>
    <row r="28" spans="2:8" s="1087" customFormat="1" ht="10.199999999999999">
      <c r="B28" s="1088"/>
      <c r="C28" s="1088"/>
      <c r="D28" s="1088"/>
      <c r="E28" s="1088"/>
      <c r="F28" s="1088"/>
      <c r="G28" s="1088"/>
      <c r="H28" s="1088"/>
    </row>
    <row r="29" spans="2:8" s="1087" customFormat="1" ht="10.199999999999999">
      <c r="B29" s="1088"/>
      <c r="C29" s="1088"/>
      <c r="D29" s="1088"/>
      <c r="E29" s="1088"/>
      <c r="F29" s="1088"/>
      <c r="G29" s="1088"/>
      <c r="H29" s="1088"/>
    </row>
    <row r="30" spans="2:8" s="1087" customFormat="1" ht="10.199999999999999">
      <c r="B30" s="1088"/>
      <c r="C30" s="1088"/>
      <c r="D30" s="1088"/>
      <c r="E30" s="1088"/>
      <c r="F30" s="1088"/>
      <c r="G30" s="1088"/>
      <c r="H30" s="1088"/>
    </row>
    <row r="31" spans="2:8" s="1087" customFormat="1" ht="10.199999999999999">
      <c r="B31" s="1088"/>
      <c r="C31" s="1088"/>
      <c r="D31" s="1088"/>
      <c r="E31" s="1088"/>
      <c r="F31" s="1088"/>
      <c r="G31" s="1088"/>
      <c r="H31" s="1088"/>
    </row>
    <row r="32" spans="2:8" s="1087" customFormat="1" ht="10.199999999999999">
      <c r="B32" s="1088"/>
      <c r="C32" s="1088"/>
      <c r="D32" s="1088"/>
      <c r="E32" s="1088"/>
      <c r="F32" s="1088"/>
      <c r="G32" s="1088"/>
      <c r="H32" s="1088"/>
    </row>
    <row r="33" spans="2:8" s="1087" customFormat="1" ht="10.199999999999999">
      <c r="B33" s="1088"/>
      <c r="C33" s="1088"/>
      <c r="D33" s="1088"/>
      <c r="E33" s="1088"/>
      <c r="F33" s="1088"/>
      <c r="G33" s="1088"/>
      <c r="H33" s="1088"/>
    </row>
    <row r="34" spans="2:8" s="1087" customFormat="1" ht="10.199999999999999">
      <c r="B34" s="1088"/>
      <c r="C34" s="1088"/>
      <c r="D34" s="1088"/>
      <c r="E34" s="1088"/>
      <c r="F34" s="1088"/>
      <c r="G34" s="1088"/>
      <c r="H34" s="1088"/>
    </row>
    <row r="35" spans="2:8" s="1087" customFormat="1" ht="10.199999999999999">
      <c r="B35" s="1088"/>
      <c r="C35" s="1088"/>
      <c r="D35" s="1088"/>
      <c r="E35" s="1088"/>
      <c r="F35" s="1088"/>
      <c r="G35" s="1088"/>
      <c r="H35" s="1088"/>
    </row>
    <row r="36" spans="2:8" s="1087" customFormat="1" ht="10.199999999999999">
      <c r="B36" s="1088"/>
      <c r="C36" s="1088"/>
      <c r="D36" s="1088"/>
      <c r="E36" s="1088"/>
      <c r="F36" s="1088"/>
      <c r="G36" s="1088"/>
      <c r="H36" s="1088"/>
    </row>
    <row r="37" spans="2:8" s="1087" customFormat="1" ht="10.199999999999999">
      <c r="B37" s="1088"/>
      <c r="C37" s="1088"/>
      <c r="D37" s="1088"/>
      <c r="E37" s="1088"/>
      <c r="F37" s="1088"/>
      <c r="G37" s="1088"/>
      <c r="H37" s="1088"/>
    </row>
    <row r="38" spans="2:8" s="1087" customFormat="1" ht="10.199999999999999">
      <c r="B38" s="1088"/>
      <c r="C38" s="1088"/>
      <c r="D38" s="1088"/>
      <c r="E38" s="1088"/>
      <c r="F38" s="1088"/>
      <c r="G38" s="1088"/>
      <c r="H38" s="1088"/>
    </row>
    <row r="39" spans="2:8" s="1087" customFormat="1" ht="10.199999999999999">
      <c r="B39" s="1091"/>
      <c r="C39" s="1085">
        <v>36891</v>
      </c>
      <c r="D39" s="1085">
        <v>38717</v>
      </c>
      <c r="E39" s="1085">
        <v>40543</v>
      </c>
      <c r="F39" s="1085">
        <v>42369</v>
      </c>
      <c r="G39" s="1088"/>
    </row>
    <row r="40" spans="2:8" s="1087" customFormat="1" ht="10.199999999999999">
      <c r="B40" s="1189" t="s">
        <v>848</v>
      </c>
      <c r="C40" s="1188">
        <v>1211.33484</v>
      </c>
      <c r="D40" s="1188">
        <v>1647.54739</v>
      </c>
      <c r="E40" s="1188">
        <v>2394.0813165999998</v>
      </c>
      <c r="F40" s="1188">
        <v>2484.5154872245375</v>
      </c>
      <c r="G40" s="1088"/>
    </row>
    <row r="41" spans="2:8" s="1087" customFormat="1" ht="10.199999999999999">
      <c r="B41" s="1189" t="s">
        <v>849</v>
      </c>
      <c r="C41" s="1188">
        <v>190.2</v>
      </c>
      <c r="D41" s="1188">
        <v>184.33</v>
      </c>
      <c r="E41" s="1357">
        <v>211.9</v>
      </c>
      <c r="F41" s="1187">
        <v>238.3</v>
      </c>
    </row>
    <row r="42" spans="2:8" s="1087" customFormat="1" ht="10.199999999999999">
      <c r="B42" s="1189" t="s">
        <v>850</v>
      </c>
      <c r="C42" s="1188">
        <v>745.70969999999988</v>
      </c>
      <c r="D42" s="1188">
        <v>1191.76026</v>
      </c>
      <c r="E42" s="1357">
        <v>1922.0807192000002</v>
      </c>
      <c r="F42" s="1357">
        <v>2330.4671294365344</v>
      </c>
      <c r="G42" s="1088"/>
    </row>
    <row r="43" spans="2:8" s="1087" customFormat="1" ht="10.199999999999999">
      <c r="B43" s="1189" t="s">
        <v>800</v>
      </c>
      <c r="C43" s="1188">
        <v>935.90969999999993</v>
      </c>
      <c r="D43" s="1188">
        <v>1376.0902599999999</v>
      </c>
      <c r="E43" s="1188">
        <v>2133.9807192000003</v>
      </c>
      <c r="F43" s="1188">
        <v>2568.7671294365346</v>
      </c>
      <c r="G43" s="1092"/>
      <c r="H43" s="1088"/>
    </row>
    <row r="44" spans="2:8" s="1087" customFormat="1" ht="10.199999999999999">
      <c r="B44" s="1356" t="s">
        <v>851</v>
      </c>
      <c r="C44" s="1355">
        <v>1.6244053684697948</v>
      </c>
      <c r="D44" s="1355">
        <v>1.3824486730242205</v>
      </c>
      <c r="E44" s="1355">
        <v>1.245567521012569</v>
      </c>
      <c r="F44" s="1355">
        <v>1.0661019225897639</v>
      </c>
      <c r="G44" s="1088"/>
      <c r="H44" s="1088"/>
    </row>
    <row r="45" spans="2:8" s="1087" customFormat="1" ht="10.199999999999999">
      <c r="B45" s="1356" t="s">
        <v>1065</v>
      </c>
      <c r="C45" s="1355">
        <v>1.2942860192601915</v>
      </c>
      <c r="D45" s="1355">
        <v>1.197266951079212</v>
      </c>
      <c r="E45" s="1355">
        <v>1.1218851674993144</v>
      </c>
      <c r="F45" s="1355">
        <v>0.96720152588121999</v>
      </c>
      <c r="G45" s="1088"/>
      <c r="H45" s="1088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99" orientation="landscape" r:id="rId1"/>
  <headerFooter>
    <oddFooter>&amp;L&amp;Z&amp;F&amp;R&amp;A</oddFooter>
  </headerFooter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9"/>
  <sheetViews>
    <sheetView showGridLines="0" zoomScaleNormal="100" workbookViewId="0"/>
  </sheetViews>
  <sheetFormatPr baseColWidth="10" defaultRowHeight="14.4"/>
  <cols>
    <col min="1" max="1" width="10.6640625" customWidth="1"/>
    <col min="2" max="2" width="33.6640625" customWidth="1"/>
    <col min="3" max="3" width="25.44140625" customWidth="1"/>
  </cols>
  <sheetData>
    <row r="1" spans="1:14" ht="28.8">
      <c r="A1" s="1119" t="s">
        <v>1014</v>
      </c>
    </row>
    <row r="2" spans="1:14" ht="23.4">
      <c r="B2" s="1111" t="s">
        <v>1044</v>
      </c>
    </row>
    <row r="4" spans="1:14" s="502" customFormat="1" ht="23.4">
      <c r="B4" s="529"/>
      <c r="C4" s="529"/>
      <c r="D4" s="529"/>
      <c r="E4" s="527"/>
      <c r="F4" s="527"/>
      <c r="G4" s="527"/>
      <c r="M4" s="612"/>
      <c r="N4" s="612"/>
    </row>
    <row r="5" spans="1:14" s="527" customFormat="1">
      <c r="A5" s="612"/>
      <c r="H5" s="502"/>
      <c r="I5" s="502"/>
      <c r="J5" s="502"/>
      <c r="K5" s="502"/>
      <c r="L5" s="502"/>
      <c r="M5" s="612"/>
      <c r="N5" s="612"/>
    </row>
    <row r="6" spans="1:14" s="527" customFormat="1">
      <c r="A6" s="612"/>
      <c r="H6" s="502"/>
      <c r="I6" s="502"/>
      <c r="J6" s="502"/>
      <c r="K6" s="502"/>
      <c r="L6" s="502"/>
      <c r="M6" s="612"/>
      <c r="N6" s="612"/>
    </row>
    <row r="7" spans="1:14" s="527" customFormat="1">
      <c r="A7" s="612"/>
      <c r="H7" s="502"/>
      <c r="I7" s="502"/>
      <c r="J7" s="502"/>
      <c r="K7" s="502"/>
      <c r="L7" s="502"/>
      <c r="M7" s="612"/>
      <c r="N7" s="612"/>
    </row>
    <row r="8" spans="1:14" s="527" customFormat="1">
      <c r="A8" s="612"/>
      <c r="H8" s="502"/>
      <c r="I8" s="502"/>
      <c r="J8" s="502"/>
      <c r="K8" s="502"/>
      <c r="L8" s="502"/>
    </row>
    <row r="9" spans="1:14" s="527" customFormat="1">
      <c r="A9" s="612"/>
      <c r="H9" s="502"/>
      <c r="I9" s="502"/>
      <c r="J9" s="502"/>
      <c r="K9" s="502"/>
      <c r="L9" s="502"/>
    </row>
    <row r="10" spans="1:14" s="527" customFormat="1">
      <c r="A10" s="612"/>
      <c r="H10" s="502"/>
      <c r="I10" s="502"/>
      <c r="J10" s="502"/>
      <c r="K10" s="502"/>
      <c r="L10" s="502"/>
    </row>
    <row r="11" spans="1:14" s="527" customFormat="1">
      <c r="A11" s="612"/>
      <c r="H11" s="502"/>
      <c r="I11" s="502"/>
      <c r="J11" s="502"/>
      <c r="K11" s="502"/>
      <c r="L11" s="502"/>
    </row>
    <row r="12" spans="1:14" s="527" customFormat="1">
      <c r="A12" s="612"/>
      <c r="H12" s="502"/>
      <c r="I12" s="502"/>
      <c r="J12" s="502"/>
      <c r="K12" s="502"/>
      <c r="L12" s="502"/>
    </row>
    <row r="13" spans="1:14" s="527" customFormat="1">
      <c r="A13" s="612"/>
      <c r="H13" s="502"/>
      <c r="I13" s="502"/>
      <c r="J13" s="502"/>
      <c r="K13" s="502"/>
      <c r="L13" s="502"/>
    </row>
    <row r="14" spans="1:14" s="527" customFormat="1">
      <c r="A14" s="612"/>
      <c r="H14" s="502"/>
      <c r="I14" s="502"/>
      <c r="J14" s="502"/>
      <c r="K14" s="502"/>
      <c r="L14" s="502"/>
    </row>
    <row r="15" spans="1:14" s="527" customFormat="1">
      <c r="A15" s="612"/>
      <c r="H15" s="502"/>
      <c r="I15" s="502"/>
      <c r="J15" s="502"/>
      <c r="K15" s="502"/>
      <c r="L15" s="502"/>
    </row>
    <row r="22" spans="2:14">
      <c r="B22" s="502" t="s">
        <v>350</v>
      </c>
      <c r="C22" s="1185" t="s">
        <v>1064</v>
      </c>
    </row>
    <row r="23" spans="2:14">
      <c r="B23" s="1185" t="s">
        <v>384</v>
      </c>
      <c r="C23" s="1186">
        <v>883.10162470594003</v>
      </c>
    </row>
    <row r="24" spans="2:14">
      <c r="B24" s="1185" t="s">
        <v>11</v>
      </c>
      <c r="C24" s="1186">
        <v>7043.7318446067866</v>
      </c>
    </row>
    <row r="25" spans="2:14" s="502" customFormat="1" ht="23.4">
      <c r="B25" s="1185" t="s">
        <v>385</v>
      </c>
      <c r="C25" s="1186">
        <v>7926.8334693127263</v>
      </c>
      <c r="D25" s="529"/>
      <c r="E25" s="527"/>
      <c r="M25" s="612"/>
      <c r="N25" s="612"/>
    </row>
    <row r="26" spans="2:14" s="502" customFormat="1" ht="23.4">
      <c r="B26" s="529"/>
      <c r="C26" s="529"/>
      <c r="D26" s="529"/>
      <c r="E26" s="527"/>
      <c r="M26" s="612"/>
      <c r="N26" s="612"/>
    </row>
    <row r="27" spans="2:14" s="502" customFormat="1" ht="23.4">
      <c r="B27" s="529"/>
      <c r="C27" s="529"/>
      <c r="D27" s="529"/>
      <c r="E27" s="527"/>
      <c r="M27" s="612"/>
      <c r="N27" s="612"/>
    </row>
    <row r="28" spans="2:14" s="502" customFormat="1" ht="23.4">
      <c r="B28" s="529"/>
      <c r="C28" s="529"/>
      <c r="D28" s="529"/>
      <c r="E28" s="527"/>
      <c r="M28" s="612"/>
      <c r="N28" s="612"/>
    </row>
    <row r="29" spans="2:14" s="502" customFormat="1" ht="23.4">
      <c r="B29" s="529"/>
      <c r="C29" s="529"/>
      <c r="D29" s="529"/>
      <c r="E29" s="527"/>
      <c r="F29" s="527"/>
      <c r="G29" s="527"/>
      <c r="M29" s="612"/>
      <c r="N29" s="612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94" orientation="landscape" r:id="rId1"/>
  <headerFooter>
    <oddFooter>&amp;L&amp;Z&amp;F&amp;R&amp;A</oddFooter>
  </headerFooter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2"/>
  <sheetViews>
    <sheetView showGridLines="0" zoomScaleNormal="100" workbookViewId="0"/>
  </sheetViews>
  <sheetFormatPr baseColWidth="10" defaultRowHeight="14.4"/>
  <cols>
    <col min="1" max="1" width="10.6640625" customWidth="1"/>
  </cols>
  <sheetData>
    <row r="1" spans="1:2" ht="28.8">
      <c r="A1" s="1119" t="s">
        <v>1014</v>
      </c>
    </row>
    <row r="2" spans="1:2" ht="23.4">
      <c r="B2" s="1111" t="s">
        <v>1046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2"/>
  <sheetViews>
    <sheetView showGridLines="0" zoomScaleNormal="100" workbookViewId="0"/>
  </sheetViews>
  <sheetFormatPr baseColWidth="10" defaultRowHeight="14.4"/>
  <cols>
    <col min="1" max="1" width="10.6640625" customWidth="1"/>
  </cols>
  <sheetData>
    <row r="1" spans="1:2" ht="28.8">
      <c r="A1" s="1119" t="s">
        <v>1014</v>
      </c>
    </row>
    <row r="2" spans="1:2" ht="23.4">
      <c r="B2" s="1111" t="s">
        <v>1048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2"/>
  <sheetViews>
    <sheetView showGridLines="0" zoomScale="70" zoomScaleNormal="70" workbookViewId="0">
      <selection activeCell="L14" sqref="L14"/>
    </sheetView>
  </sheetViews>
  <sheetFormatPr baseColWidth="10" defaultRowHeight="14.4"/>
  <cols>
    <col min="1" max="1" width="10.6640625" customWidth="1"/>
  </cols>
  <sheetData>
    <row r="1" spans="1:2" ht="28.8">
      <c r="A1" s="1119" t="s">
        <v>1014</v>
      </c>
    </row>
    <row r="2" spans="1:2" ht="23.4">
      <c r="B2" s="1111" t="s">
        <v>1050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2"/>
  <sheetViews>
    <sheetView showGridLines="0" zoomScaleNormal="100" workbookViewId="0"/>
  </sheetViews>
  <sheetFormatPr baseColWidth="10" defaultRowHeight="14.4"/>
  <cols>
    <col min="1" max="1" width="10.6640625" customWidth="1"/>
  </cols>
  <sheetData>
    <row r="1" spans="1:2" ht="28.8">
      <c r="A1" s="1119" t="s">
        <v>1014</v>
      </c>
    </row>
    <row r="2" spans="1:2" ht="23.4">
      <c r="B2" s="1111" t="s">
        <v>1052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2"/>
  <sheetViews>
    <sheetView showGridLines="0" zoomScaleNormal="100" workbookViewId="0"/>
  </sheetViews>
  <sheetFormatPr baseColWidth="10" defaultRowHeight="14.4"/>
  <cols>
    <col min="1" max="1" width="10.6640625" customWidth="1"/>
  </cols>
  <sheetData>
    <row r="1" spans="1:2" ht="28.8">
      <c r="A1" s="1119" t="s">
        <v>1014</v>
      </c>
    </row>
    <row r="2" spans="1:2" ht="23.4">
      <c r="B2" s="1111" t="s">
        <v>1054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"/>
  <sheetViews>
    <sheetView showGridLines="0" zoomScale="70" zoomScaleNormal="70" workbookViewId="0"/>
  </sheetViews>
  <sheetFormatPr baseColWidth="10" defaultRowHeight="14.4"/>
  <cols>
    <col min="1" max="1" width="10.6640625" style="612" customWidth="1"/>
    <col min="2" max="2" width="14.5546875" customWidth="1"/>
    <col min="3" max="6" width="8.6640625" customWidth="1"/>
    <col min="7" max="7" width="7.5546875" customWidth="1"/>
    <col min="10" max="10" width="7.33203125" customWidth="1"/>
  </cols>
  <sheetData>
    <row r="1" spans="1:11" ht="31.2" customHeight="1">
      <c r="A1" s="1119" t="s">
        <v>1014</v>
      </c>
    </row>
    <row r="2" spans="1:11" s="612" customFormat="1" ht="23.4">
      <c r="B2" s="1111" t="s">
        <v>321</v>
      </c>
    </row>
    <row r="3" spans="1:11" s="612" customFormat="1" ht="15" thickBot="1"/>
    <row r="4" spans="1:11" ht="15" thickBot="1">
      <c r="B4" s="452" t="s">
        <v>322</v>
      </c>
      <c r="C4" s="1424" t="s">
        <v>323</v>
      </c>
      <c r="D4" s="1425"/>
      <c r="E4" s="1425"/>
      <c r="F4" s="1426"/>
      <c r="G4" s="453"/>
      <c r="H4" s="121"/>
      <c r="I4" s="121"/>
      <c r="J4" s="121"/>
      <c r="K4" s="321"/>
    </row>
    <row r="5" spans="1:11" ht="61.2" customHeight="1">
      <c r="B5" s="454" t="s">
        <v>324</v>
      </c>
      <c r="C5" s="1427" t="s">
        <v>325</v>
      </c>
      <c r="D5" s="1428"/>
      <c r="E5" s="1428"/>
      <c r="F5" s="1429"/>
      <c r="G5" s="455"/>
      <c r="H5" s="1430" t="s">
        <v>372</v>
      </c>
      <c r="I5" s="1431"/>
      <c r="J5" s="15"/>
      <c r="K5" s="1434" t="s">
        <v>326</v>
      </c>
    </row>
    <row r="6" spans="1:11" ht="61.2" customHeight="1" thickBot="1">
      <c r="B6" s="456" t="s">
        <v>327</v>
      </c>
      <c r="C6" s="1437" t="s">
        <v>328</v>
      </c>
      <c r="D6" s="1438"/>
      <c r="E6" s="1438"/>
      <c r="F6" s="1439"/>
      <c r="G6" s="455"/>
      <c r="H6" s="1432"/>
      <c r="I6" s="1433"/>
      <c r="J6" s="15"/>
      <c r="K6" s="1435"/>
    </row>
    <row r="7" spans="1:11" ht="61.2" customHeight="1" thickBot="1">
      <c r="B7" s="457" t="s">
        <v>251</v>
      </c>
      <c r="C7" s="1440" t="s">
        <v>329</v>
      </c>
      <c r="D7" s="1441"/>
      <c r="E7" s="1441"/>
      <c r="F7" s="1442"/>
      <c r="G7" s="458"/>
      <c r="H7" s="122"/>
      <c r="I7" s="122"/>
      <c r="J7" s="122"/>
      <c r="K7" s="1436"/>
    </row>
  </sheetData>
  <mergeCells count="6">
    <mergeCell ref="C4:F4"/>
    <mergeCell ref="C5:F5"/>
    <mergeCell ref="H5:I6"/>
    <mergeCell ref="K5:K7"/>
    <mergeCell ref="C6:F6"/>
    <mergeCell ref="C7:F7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9"/>
  <sheetViews>
    <sheetView showGridLines="0" zoomScale="55" zoomScaleNormal="55" workbookViewId="0"/>
  </sheetViews>
  <sheetFormatPr baseColWidth="10" defaultRowHeight="14.4"/>
  <cols>
    <col min="1" max="1" width="10.6640625" style="612" customWidth="1"/>
    <col min="2" max="2" width="77.33203125" customWidth="1"/>
    <col min="3" max="10" width="12.6640625" customWidth="1"/>
  </cols>
  <sheetData>
    <row r="1" spans="1:10" s="612" customFormat="1" ht="31.2" customHeight="1">
      <c r="A1" s="1119" t="s">
        <v>1014</v>
      </c>
      <c r="C1" s="15"/>
      <c r="D1" s="15"/>
      <c r="E1" s="15"/>
      <c r="F1" s="15"/>
      <c r="G1" s="15"/>
      <c r="H1" s="15"/>
      <c r="I1" s="15"/>
      <c r="J1" s="15"/>
    </row>
    <row r="2" spans="1:10" s="612" customFormat="1" ht="31.2" customHeight="1">
      <c r="A2" s="1119"/>
      <c r="B2" s="1111" t="s">
        <v>880</v>
      </c>
      <c r="C2" s="15"/>
      <c r="D2" s="15"/>
      <c r="E2" s="15"/>
      <c r="F2" s="15"/>
      <c r="G2" s="15"/>
      <c r="H2" s="15"/>
      <c r="I2" s="15"/>
      <c r="J2" s="15"/>
    </row>
    <row r="3" spans="1:10" s="502" customFormat="1" ht="18" customHeight="1" thickBot="1">
      <c r="B3" s="607"/>
      <c r="C3" s="1120"/>
      <c r="D3" s="1120"/>
      <c r="E3" s="1120"/>
      <c r="F3" s="1120"/>
      <c r="G3" s="1120"/>
      <c r="H3" s="1120"/>
      <c r="I3" s="1120"/>
    </row>
    <row r="4" spans="1:10" s="502" customFormat="1" ht="16.95" customHeight="1" thickBot="1">
      <c r="B4" s="546"/>
      <c r="C4" s="1446" t="s">
        <v>280</v>
      </c>
      <c r="D4" s="1447"/>
      <c r="E4" s="1447"/>
      <c r="F4" s="1447"/>
      <c r="G4" s="1446" t="s">
        <v>395</v>
      </c>
      <c r="H4" s="1447"/>
      <c r="I4" s="1447"/>
      <c r="J4" s="1447"/>
    </row>
    <row r="5" spans="1:10" ht="31.8" thickBot="1">
      <c r="B5" s="178" t="s">
        <v>190</v>
      </c>
      <c r="C5" s="179" t="s">
        <v>63</v>
      </c>
      <c r="D5" s="180" t="s">
        <v>247</v>
      </c>
      <c r="E5" s="180" t="s">
        <v>251</v>
      </c>
      <c r="F5" s="181" t="s">
        <v>64</v>
      </c>
      <c r="G5" s="179" t="s">
        <v>63</v>
      </c>
      <c r="H5" s="180" t="s">
        <v>247</v>
      </c>
      <c r="I5" s="180" t="s">
        <v>251</v>
      </c>
      <c r="J5" s="181" t="s">
        <v>64</v>
      </c>
    </row>
    <row r="6" spans="1:10" ht="16.2" thickBot="1">
      <c r="B6" s="548" t="s">
        <v>65</v>
      </c>
      <c r="C6" s="414">
        <v>6577.1885871800005</v>
      </c>
      <c r="D6" s="415">
        <v>638.76915574040004</v>
      </c>
      <c r="E6" s="415">
        <v>710.87572639232587</v>
      </c>
      <c r="F6" s="415">
        <v>7926.8334693127263</v>
      </c>
      <c r="G6" s="416">
        <v>0.82973719741210317</v>
      </c>
      <c r="H6" s="417">
        <v>8.0583143094058549E-2</v>
      </c>
      <c r="I6" s="417">
        <v>8.9679659493838257E-2</v>
      </c>
      <c r="J6" s="418">
        <v>1</v>
      </c>
    </row>
    <row r="7" spans="1:10" ht="15.6">
      <c r="B7" s="419" t="s">
        <v>66</v>
      </c>
      <c r="C7" s="379">
        <v>3435.0114951299997</v>
      </c>
      <c r="D7" s="380">
        <v>381.09026911220002</v>
      </c>
      <c r="E7" s="1443" t="s">
        <v>169</v>
      </c>
      <c r="F7" s="381">
        <v>3816.1017642421998</v>
      </c>
      <c r="G7" s="394">
        <v>0.43333968203419604</v>
      </c>
      <c r="H7" s="395">
        <v>4.8075977701249904E-2</v>
      </c>
      <c r="I7" s="1444" t="s">
        <v>169</v>
      </c>
      <c r="J7" s="396">
        <v>0.48141565973544592</v>
      </c>
    </row>
    <row r="8" spans="1:10" ht="15.6">
      <c r="B8" s="420" t="s">
        <v>67</v>
      </c>
      <c r="C8" s="385">
        <v>1433.5891932300001</v>
      </c>
      <c r="D8" s="386">
        <v>89.59724042549999</v>
      </c>
      <c r="E8" s="1444"/>
      <c r="F8" s="387">
        <v>1523.1864336555</v>
      </c>
      <c r="G8" s="388">
        <v>0.18085269468317661</v>
      </c>
      <c r="H8" s="389">
        <v>1.1303030494125956E-2</v>
      </c>
      <c r="I8" s="1444"/>
      <c r="J8" s="390">
        <v>0.19215572517730256</v>
      </c>
    </row>
    <row r="9" spans="1:10" ht="15.6">
      <c r="B9" s="419" t="s">
        <v>8</v>
      </c>
      <c r="C9" s="391">
        <v>81.825500083500017</v>
      </c>
      <c r="D9" s="392">
        <v>4.6588955941999997</v>
      </c>
      <c r="E9" s="1444"/>
      <c r="F9" s="393">
        <v>86.484395677700022</v>
      </c>
      <c r="G9" s="394">
        <v>1.0322596078279222E-2</v>
      </c>
      <c r="H9" s="395">
        <v>5.8773728655156618E-4</v>
      </c>
      <c r="I9" s="1444"/>
      <c r="J9" s="396">
        <v>1.0910333364830788E-2</v>
      </c>
    </row>
    <row r="10" spans="1:10" ht="15.6">
      <c r="B10" s="420" t="s">
        <v>10</v>
      </c>
      <c r="C10" s="385">
        <v>459.861927068</v>
      </c>
      <c r="D10" s="386">
        <v>50.930469562737997</v>
      </c>
      <c r="E10" s="1444"/>
      <c r="F10" s="387">
        <v>510.79239663073798</v>
      </c>
      <c r="G10" s="388">
        <v>5.8013320053747895E-2</v>
      </c>
      <c r="H10" s="389">
        <v>6.4250712166347276E-3</v>
      </c>
      <c r="I10" s="1444"/>
      <c r="J10" s="390">
        <v>6.4438391270382617E-2</v>
      </c>
    </row>
    <row r="11" spans="1:10" ht="15.6">
      <c r="B11" s="419" t="s">
        <v>68</v>
      </c>
      <c r="C11" s="391">
        <v>63.555460644999997</v>
      </c>
      <c r="D11" s="392">
        <v>10.133060661799998</v>
      </c>
      <c r="E11" s="1444"/>
      <c r="F11" s="393">
        <v>73.688521306799998</v>
      </c>
      <c r="G11" s="394">
        <v>8.0177615552342856E-3</v>
      </c>
      <c r="H11" s="395">
        <v>1.2783238983168088E-3</v>
      </c>
      <c r="I11" s="1444"/>
      <c r="J11" s="396">
        <v>9.2960854535510951E-3</v>
      </c>
    </row>
    <row r="12" spans="1:10" ht="15.6">
      <c r="B12" s="420" t="s">
        <v>2</v>
      </c>
      <c r="C12" s="385">
        <v>489.67388306599997</v>
      </c>
      <c r="D12" s="386">
        <v>24.075552735500001</v>
      </c>
      <c r="E12" s="1444"/>
      <c r="F12" s="387">
        <v>513.7494358015</v>
      </c>
      <c r="G12" s="388">
        <v>6.1774210971087269E-2</v>
      </c>
      <c r="H12" s="389">
        <v>3.0372219662118628E-3</v>
      </c>
      <c r="I12" s="1444"/>
      <c r="J12" s="390">
        <v>6.4811432937299129E-2</v>
      </c>
    </row>
    <row r="13" spans="1:10" ht="15.6">
      <c r="B13" s="419" t="s">
        <v>9</v>
      </c>
      <c r="C13" s="391">
        <v>80.55567029800001</v>
      </c>
      <c r="D13" s="392">
        <v>16.516480414700002</v>
      </c>
      <c r="E13" s="1444"/>
      <c r="F13" s="393">
        <v>97.072150712700008</v>
      </c>
      <c r="G13" s="394">
        <v>1.0162402251776378E-2</v>
      </c>
      <c r="H13" s="395">
        <v>2.0836164249748036E-3</v>
      </c>
      <c r="I13" s="1444"/>
      <c r="J13" s="396">
        <v>1.2246018676751182E-2</v>
      </c>
    </row>
    <row r="14" spans="1:10" ht="31.2">
      <c r="B14" s="420" t="s">
        <v>3</v>
      </c>
      <c r="C14" s="385">
        <v>25.781316994000001</v>
      </c>
      <c r="D14" s="386">
        <v>5.3847926586999995</v>
      </c>
      <c r="E14" s="1444"/>
      <c r="F14" s="387">
        <v>31.166109652700001</v>
      </c>
      <c r="G14" s="388">
        <v>3.2524105740088542E-3</v>
      </c>
      <c r="H14" s="389">
        <v>6.7931194461776328E-4</v>
      </c>
      <c r="I14" s="1444"/>
      <c r="J14" s="390">
        <v>3.9317225186266177E-3</v>
      </c>
    </row>
    <row r="15" spans="1:10" ht="15.6">
      <c r="B15" s="419" t="s">
        <v>69</v>
      </c>
      <c r="C15" s="391">
        <v>313.20526006980003</v>
      </c>
      <c r="D15" s="392">
        <v>47.068901739600008</v>
      </c>
      <c r="E15" s="1444"/>
      <c r="F15" s="393">
        <v>360.27416180940003</v>
      </c>
      <c r="G15" s="394">
        <v>3.9512027253040753E-2</v>
      </c>
      <c r="H15" s="395">
        <v>5.937919841739905E-3</v>
      </c>
      <c r="I15" s="1444"/>
      <c r="J15" s="396">
        <v>4.544994709478066E-2</v>
      </c>
    </row>
    <row r="16" spans="1:10" ht="15.6">
      <c r="B16" s="420" t="s">
        <v>5</v>
      </c>
      <c r="C16" s="385">
        <v>56.756868068299994</v>
      </c>
      <c r="D16" s="386">
        <v>5.1192890182000008</v>
      </c>
      <c r="E16" s="1444"/>
      <c r="F16" s="387">
        <v>61.876157086499994</v>
      </c>
      <c r="G16" s="388">
        <v>7.1600934077931293E-3</v>
      </c>
      <c r="H16" s="389">
        <v>6.4581765695197006E-4</v>
      </c>
      <c r="I16" s="1444"/>
      <c r="J16" s="390">
        <v>7.8059110647450995E-3</v>
      </c>
    </row>
    <row r="17" spans="2:10" ht="15.6">
      <c r="B17" s="419" t="s">
        <v>4</v>
      </c>
      <c r="C17" s="391">
        <v>60.000748334800001</v>
      </c>
      <c r="D17" s="392">
        <v>1.7608590129000001</v>
      </c>
      <c r="E17" s="1444"/>
      <c r="F17" s="393">
        <v>61.7616073477</v>
      </c>
      <c r="G17" s="394">
        <v>7.5693211629942565E-3</v>
      </c>
      <c r="H17" s="395">
        <v>2.2213901928390964E-4</v>
      </c>
      <c r="I17" s="1444"/>
      <c r="J17" s="396">
        <v>7.7914601822781666E-3</v>
      </c>
    </row>
    <row r="18" spans="2:10" ht="15.6">
      <c r="B18" s="420" t="s">
        <v>7</v>
      </c>
      <c r="C18" s="385">
        <v>44.751978178000002</v>
      </c>
      <c r="D18" s="386">
        <v>1.2499142565000001</v>
      </c>
      <c r="E18" s="1444"/>
      <c r="F18" s="387">
        <v>46.0018924345</v>
      </c>
      <c r="G18" s="388">
        <v>5.6456311781052336E-3</v>
      </c>
      <c r="H18" s="389">
        <v>1.5768140725282203E-4</v>
      </c>
      <c r="I18" s="1444"/>
      <c r="J18" s="390">
        <v>5.803312585358056E-3</v>
      </c>
    </row>
    <row r="19" spans="2:10" ht="15.6">
      <c r="B19" s="419" t="s">
        <v>70</v>
      </c>
      <c r="C19" s="391">
        <v>28.074325384499996</v>
      </c>
      <c r="D19" s="392">
        <v>1.1645373094</v>
      </c>
      <c r="E19" s="1444"/>
      <c r="F19" s="393">
        <v>29.238862693899996</v>
      </c>
      <c r="G19" s="394">
        <v>3.5416822484267605E-3</v>
      </c>
      <c r="H19" s="395">
        <v>1.4691078271144353E-4</v>
      </c>
      <c r="I19" s="1444"/>
      <c r="J19" s="396">
        <v>3.688593031138204E-3</v>
      </c>
    </row>
    <row r="20" spans="2:10" ht="31.8" thickBot="1">
      <c r="B20" s="420" t="s">
        <v>6</v>
      </c>
      <c r="C20" s="397">
        <v>4.5449605789000005</v>
      </c>
      <c r="D20" s="398">
        <v>1.8885242E-2</v>
      </c>
      <c r="E20" s="1445"/>
      <c r="F20" s="399">
        <v>4.5638458209000001</v>
      </c>
      <c r="G20" s="400">
        <v>5.7336395377737871E-4</v>
      </c>
      <c r="H20" s="401">
        <v>2.38244465121044E-6</v>
      </c>
      <c r="I20" s="1445"/>
      <c r="J20" s="402">
        <v>5.7574639842858919E-4</v>
      </c>
    </row>
    <row r="21" spans="2:10" ht="16.2" thickBot="1">
      <c r="B21" s="421" t="s">
        <v>71</v>
      </c>
      <c r="C21" s="403">
        <v>6577.1885872458997</v>
      </c>
      <c r="D21" s="404">
        <v>638.76915573840006</v>
      </c>
      <c r="E21" s="415">
        <v>710.87572639232587</v>
      </c>
      <c r="F21" s="378">
        <v>7926.8334693766255</v>
      </c>
      <c r="G21" s="405">
        <v>0.82973719742041663</v>
      </c>
      <c r="H21" s="406">
        <v>8.058314309380625E-2</v>
      </c>
      <c r="I21" s="406">
        <v>8.9679659493838257E-2</v>
      </c>
      <c r="J21" s="418">
        <v>1</v>
      </c>
    </row>
    <row r="22" spans="2:10" ht="15.6">
      <c r="B22" s="422" t="s">
        <v>16</v>
      </c>
      <c r="C22" s="407">
        <v>4263.5516032099995</v>
      </c>
      <c r="D22" s="380">
        <v>420.81447996240007</v>
      </c>
      <c r="E22" s="1443" t="s">
        <v>169</v>
      </c>
      <c r="F22" s="381">
        <v>4684.3660831723992</v>
      </c>
      <c r="G22" s="382">
        <v>0.53786314796640466</v>
      </c>
      <c r="H22" s="383">
        <v>5.3087337029534644E-2</v>
      </c>
      <c r="I22" s="1443" t="s">
        <v>169</v>
      </c>
      <c r="J22" s="384">
        <v>0.59095048499593927</v>
      </c>
    </row>
    <row r="23" spans="2:10" ht="15.6">
      <c r="B23" s="423" t="s">
        <v>14</v>
      </c>
      <c r="C23" s="385">
        <v>1255.733894319</v>
      </c>
      <c r="D23" s="386">
        <v>88.696794911800012</v>
      </c>
      <c r="E23" s="1444"/>
      <c r="F23" s="387">
        <v>1344.4306892308</v>
      </c>
      <c r="G23" s="388">
        <v>0.15841557655781999</v>
      </c>
      <c r="H23" s="389">
        <v>1.118943588952301E-2</v>
      </c>
      <c r="I23" s="1444"/>
      <c r="J23" s="390">
        <v>0.169605012447343</v>
      </c>
    </row>
    <row r="24" spans="2:10" ht="15.6">
      <c r="B24" s="424" t="s">
        <v>15</v>
      </c>
      <c r="C24" s="391">
        <v>207.58230197099999</v>
      </c>
      <c r="D24" s="392">
        <v>11.723750231</v>
      </c>
      <c r="E24" s="1444"/>
      <c r="F24" s="393">
        <v>219.30605220199999</v>
      </c>
      <c r="G24" s="394">
        <v>2.6187291908505026E-2</v>
      </c>
      <c r="H24" s="395">
        <v>1.4789953991573479E-3</v>
      </c>
      <c r="I24" s="1444"/>
      <c r="J24" s="396">
        <v>2.7666287307662372E-2</v>
      </c>
    </row>
    <row r="25" spans="2:10" ht="31.2">
      <c r="B25" s="423" t="s">
        <v>18</v>
      </c>
      <c r="C25" s="385">
        <v>3.7395171153999995</v>
      </c>
      <c r="D25" s="386">
        <v>3.0388110000000002E-3</v>
      </c>
      <c r="E25" s="1444"/>
      <c r="F25" s="387">
        <v>3.7425559263999997</v>
      </c>
      <c r="G25" s="388">
        <v>4.7175421684798229E-4</v>
      </c>
      <c r="H25" s="389">
        <v>3.8335749221479127E-7</v>
      </c>
      <c r="I25" s="1444"/>
      <c r="J25" s="390">
        <v>4.7213757434019706E-4</v>
      </c>
    </row>
    <row r="26" spans="2:10" ht="15.6">
      <c r="B26" s="424" t="s">
        <v>9</v>
      </c>
      <c r="C26" s="391">
        <v>79.600572166999996</v>
      </c>
      <c r="D26" s="392">
        <v>46.1399511893</v>
      </c>
      <c r="E26" s="1444"/>
      <c r="F26" s="393">
        <v>125.7405233563</v>
      </c>
      <c r="G26" s="394">
        <v>1.004191301295264E-2</v>
      </c>
      <c r="H26" s="395">
        <v>5.820729219040908E-3</v>
      </c>
      <c r="I26" s="1444"/>
      <c r="J26" s="396">
        <v>1.5862642231993549E-2</v>
      </c>
    </row>
    <row r="27" spans="2:10" ht="31.2">
      <c r="B27" s="183" t="s">
        <v>3</v>
      </c>
      <c r="C27" s="385">
        <v>24.081150660999999</v>
      </c>
      <c r="D27" s="386">
        <v>1.7772445964000001</v>
      </c>
      <c r="E27" s="1444"/>
      <c r="F27" s="387">
        <v>25.858395257399998</v>
      </c>
      <c r="G27" s="388">
        <v>3.0379281656699023E-3</v>
      </c>
      <c r="H27" s="389">
        <v>2.2420612256839693E-4</v>
      </c>
      <c r="I27" s="1444"/>
      <c r="J27" s="390">
        <v>3.2621342882382994E-3</v>
      </c>
    </row>
    <row r="28" spans="2:10" ht="15.6">
      <c r="B28" s="424" t="s">
        <v>72</v>
      </c>
      <c r="C28" s="391">
        <v>300.98662779130001</v>
      </c>
      <c r="D28" s="392">
        <v>13.290098630199997</v>
      </c>
      <c r="E28" s="1444"/>
      <c r="F28" s="393">
        <v>314.27672642150003</v>
      </c>
      <c r="G28" s="394">
        <v>3.7970600613285777E-2</v>
      </c>
      <c r="H28" s="395">
        <v>1.6765961694099117E-3</v>
      </c>
      <c r="I28" s="1444"/>
      <c r="J28" s="396">
        <v>3.9647196782695689E-2</v>
      </c>
    </row>
    <row r="29" spans="2:10" ht="15.6">
      <c r="B29" s="423" t="s">
        <v>12</v>
      </c>
      <c r="C29" s="385">
        <v>33.320306890499999</v>
      </c>
      <c r="D29" s="386">
        <v>4.0364959676000005</v>
      </c>
      <c r="E29" s="1444"/>
      <c r="F29" s="387">
        <v>37.356802858099996</v>
      </c>
      <c r="G29" s="388">
        <v>4.2034826415230523E-3</v>
      </c>
      <c r="H29" s="389">
        <v>5.0921922142385732E-4</v>
      </c>
      <c r="I29" s="1444"/>
      <c r="J29" s="390">
        <v>4.7127018629469098E-3</v>
      </c>
    </row>
    <row r="30" spans="2:10" ht="15.6">
      <c r="B30" s="424" t="s">
        <v>73</v>
      </c>
      <c r="C30" s="391">
        <v>8.8852363937999996</v>
      </c>
      <c r="D30" s="392">
        <v>1.0731673531000001</v>
      </c>
      <c r="E30" s="1444"/>
      <c r="F30" s="393">
        <v>9.9584037469000002</v>
      </c>
      <c r="G30" s="394">
        <v>1.1209061510119461E-3</v>
      </c>
      <c r="H30" s="395">
        <v>1.3538411741013227E-4</v>
      </c>
      <c r="I30" s="1444"/>
      <c r="J30" s="396">
        <v>1.2562902684220784E-3</v>
      </c>
    </row>
    <row r="31" spans="2:10" ht="15.6">
      <c r="B31" s="423" t="s">
        <v>74</v>
      </c>
      <c r="C31" s="385">
        <v>364.56118856179006</v>
      </c>
      <c r="D31" s="386">
        <v>52.960169506760003</v>
      </c>
      <c r="E31" s="1444"/>
      <c r="F31" s="387">
        <v>417.52135806855006</v>
      </c>
      <c r="G31" s="388">
        <v>4.599077172153565E-2</v>
      </c>
      <c r="H31" s="389">
        <v>6.681125535409004E-3</v>
      </c>
      <c r="I31" s="1444"/>
      <c r="J31" s="390">
        <v>5.2671897256944655E-2</v>
      </c>
    </row>
    <row r="32" spans="2:10" ht="15.6">
      <c r="B32" s="424" t="s">
        <v>61</v>
      </c>
      <c r="C32" s="391">
        <v>17.923953758399996</v>
      </c>
      <c r="D32" s="392">
        <v>-3.4552085920000004</v>
      </c>
      <c r="E32" s="1444"/>
      <c r="F32" s="393">
        <v>14.468745166399996</v>
      </c>
      <c r="G32" s="394">
        <v>2.2611745065402567E-3</v>
      </c>
      <c r="H32" s="395">
        <v>-4.3588762213514427E-4</v>
      </c>
      <c r="I32" s="1444"/>
      <c r="J32" s="396">
        <v>1.8252868844051125E-3</v>
      </c>
    </row>
    <row r="33" spans="1:10" ht="15.6">
      <c r="B33" s="183" t="s">
        <v>17</v>
      </c>
      <c r="C33" s="385">
        <v>17.882693055200001</v>
      </c>
      <c r="D33" s="386">
        <v>1.7477636028010002</v>
      </c>
      <c r="E33" s="1444"/>
      <c r="F33" s="387">
        <v>19.630456658001002</v>
      </c>
      <c r="G33" s="388">
        <v>2.2559693128951868E-3</v>
      </c>
      <c r="H33" s="389">
        <v>2.2048698380849611E-4</v>
      </c>
      <c r="I33" s="1444"/>
      <c r="J33" s="390">
        <v>2.476456296703683E-3</v>
      </c>
    </row>
    <row r="34" spans="1:10" ht="16.2" thickBot="1">
      <c r="B34" s="425" t="s">
        <v>19</v>
      </c>
      <c r="C34" s="408">
        <v>-0.66045850900000003</v>
      </c>
      <c r="D34" s="409">
        <v>-3.8591431000000002E-2</v>
      </c>
      <c r="E34" s="1445"/>
      <c r="F34" s="410">
        <v>-0.69904993999999998</v>
      </c>
      <c r="G34" s="411">
        <v>-8.3319336978232651E-5</v>
      </c>
      <c r="H34" s="412">
        <v>-4.8684548690721974E-6</v>
      </c>
      <c r="I34" s="1445"/>
      <c r="J34" s="413">
        <v>-8.818779184730485E-5</v>
      </c>
    </row>
    <row r="35" spans="1:10" ht="15.6">
      <c r="B35" s="426" t="s">
        <v>252</v>
      </c>
      <c r="C35" s="427"/>
      <c r="D35" s="427"/>
      <c r="E35" s="428"/>
      <c r="F35" s="427"/>
      <c r="G35" s="428"/>
      <c r="H35" s="428"/>
      <c r="I35" s="428"/>
      <c r="J35" s="428"/>
    </row>
    <row r="36" spans="1:10" s="323" customFormat="1">
      <c r="A36" s="612"/>
      <c r="B36" s="427"/>
      <c r="C36" s="427"/>
      <c r="D36" s="428"/>
      <c r="E36" s="427"/>
      <c r="F36" s="428"/>
      <c r="G36" s="428"/>
      <c r="H36" s="428"/>
      <c r="I36" s="428"/>
      <c r="J36" s="182"/>
    </row>
    <row r="40" spans="1:10">
      <c r="B40" s="594"/>
      <c r="C40" s="594"/>
      <c r="D40" s="594"/>
      <c r="E40" s="594"/>
    </row>
    <row r="41" spans="1:10">
      <c r="B41" s="594"/>
      <c r="C41" s="594"/>
      <c r="D41" s="594"/>
      <c r="E41" s="594"/>
    </row>
    <row r="42" spans="1:10">
      <c r="B42" s="594"/>
      <c r="C42" s="594"/>
      <c r="D42" s="594"/>
      <c r="E42" s="594"/>
      <c r="F42" s="594"/>
      <c r="G42" s="594"/>
      <c r="H42" s="594"/>
    </row>
    <row r="43" spans="1:10">
      <c r="B43" s="594"/>
      <c r="C43" s="594"/>
      <c r="D43" s="594"/>
      <c r="E43" s="594"/>
      <c r="F43" s="594"/>
      <c r="G43" s="594"/>
      <c r="H43" s="594"/>
    </row>
    <row r="44" spans="1:10">
      <c r="B44" s="594"/>
      <c r="C44" s="594"/>
      <c r="D44" s="594"/>
      <c r="E44" s="594"/>
    </row>
    <row r="45" spans="1:10">
      <c r="B45" s="594"/>
      <c r="C45" s="594"/>
      <c r="D45" s="594"/>
      <c r="E45" s="594"/>
    </row>
    <row r="46" spans="1:10">
      <c r="B46" s="594"/>
      <c r="C46" s="594"/>
      <c r="D46" s="594"/>
      <c r="E46" s="594"/>
    </row>
    <row r="47" spans="1:10">
      <c r="B47" s="594"/>
      <c r="C47" s="594"/>
      <c r="D47" s="594"/>
      <c r="E47" s="594"/>
    </row>
    <row r="48" spans="1:10">
      <c r="B48" s="594"/>
      <c r="C48" s="594"/>
      <c r="D48" s="594"/>
      <c r="E48" s="594"/>
    </row>
    <row r="49" spans="2:5">
      <c r="B49" s="594"/>
      <c r="C49" s="594"/>
      <c r="D49" s="594"/>
      <c r="E49" s="594"/>
    </row>
  </sheetData>
  <mergeCells count="6">
    <mergeCell ref="E7:E20"/>
    <mergeCell ref="I7:I20"/>
    <mergeCell ref="E22:E34"/>
    <mergeCell ref="I22:I34"/>
    <mergeCell ref="C4:F4"/>
    <mergeCell ref="G4:J4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68" orientation="landscape" r:id="rId1"/>
  <headerFooter>
    <oddFooter>&amp;L&amp;Z&amp;F&amp;R&amp;A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1"/>
  <sheetViews>
    <sheetView showGridLines="0" zoomScale="55" zoomScaleNormal="55" zoomScaleSheetLayoutView="55" workbookViewId="0"/>
  </sheetViews>
  <sheetFormatPr baseColWidth="10" defaultRowHeight="14.4"/>
  <cols>
    <col min="1" max="1" width="10.6640625" style="612" customWidth="1"/>
    <col min="2" max="2" width="25.6640625" customWidth="1"/>
    <col min="3" max="3" width="11.109375" customWidth="1"/>
    <col min="4" max="15" width="10.33203125" customWidth="1"/>
    <col min="16" max="21" width="10.6640625" customWidth="1"/>
    <col min="22" max="23" width="10.33203125" customWidth="1"/>
    <col min="24" max="24" width="15.88671875" bestFit="1" customWidth="1"/>
    <col min="25" max="25" width="16.44140625" bestFit="1" customWidth="1"/>
  </cols>
  <sheetData>
    <row r="1" spans="1:21" s="612" customFormat="1" ht="31.2" customHeight="1">
      <c r="A1" s="1119" t="s">
        <v>1014</v>
      </c>
    </row>
    <row r="2" spans="1:21" s="502" customFormat="1" ht="23.4">
      <c r="B2" s="1111" t="s">
        <v>878</v>
      </c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  <c r="R2" s="528"/>
      <c r="S2" s="528"/>
      <c r="T2" s="528"/>
      <c r="U2" s="528"/>
    </row>
    <row r="3" spans="1:21" s="502" customFormat="1" ht="22.8">
      <c r="B3" s="528"/>
      <c r="C3" s="528"/>
      <c r="D3" s="528"/>
      <c r="E3" s="528"/>
      <c r="F3" s="528"/>
      <c r="G3" s="528"/>
      <c r="H3" s="528"/>
      <c r="I3" s="528"/>
      <c r="J3" s="528"/>
      <c r="K3" s="528"/>
      <c r="L3" s="528"/>
      <c r="M3" s="528"/>
      <c r="N3" s="528"/>
      <c r="O3" s="528"/>
      <c r="P3" s="528"/>
      <c r="Q3" s="528"/>
      <c r="R3" s="528"/>
      <c r="S3" s="528"/>
      <c r="T3" s="528"/>
      <c r="U3" s="528"/>
    </row>
    <row r="4" spans="1:21" s="502" customFormat="1" ht="22.8">
      <c r="B4" s="528"/>
      <c r="C4" s="528"/>
      <c r="D4" s="528"/>
      <c r="E4" s="528"/>
      <c r="F4" s="528"/>
      <c r="G4" s="528"/>
      <c r="H4" s="528"/>
      <c r="I4" s="528"/>
      <c r="J4" s="528"/>
      <c r="K4" s="528"/>
      <c r="L4" s="528"/>
      <c r="M4" s="528"/>
      <c r="N4" s="528"/>
      <c r="O4" s="528"/>
      <c r="P4" s="528"/>
      <c r="Q4" s="528"/>
      <c r="R4" s="528"/>
      <c r="S4" s="528"/>
      <c r="T4" s="528"/>
      <c r="U4" s="528"/>
    </row>
    <row r="5" spans="1:21" s="502" customFormat="1" ht="22.8">
      <c r="B5" s="528"/>
      <c r="C5" s="528"/>
      <c r="D5" s="528"/>
      <c r="E5" s="528"/>
      <c r="F5" s="528"/>
      <c r="G5" s="528"/>
      <c r="H5" s="528"/>
      <c r="I5" s="528"/>
      <c r="J5" s="528"/>
      <c r="K5" s="528"/>
      <c r="L5" s="528"/>
      <c r="M5" s="528"/>
      <c r="N5" s="528"/>
      <c r="O5" s="528"/>
      <c r="P5" s="528"/>
      <c r="Q5" s="528"/>
      <c r="R5" s="528"/>
      <c r="S5" s="528"/>
      <c r="T5" s="528"/>
      <c r="U5" s="528"/>
    </row>
    <row r="6" spans="1:21" s="502" customFormat="1" ht="22.8">
      <c r="B6" s="528"/>
      <c r="C6" s="528"/>
      <c r="D6" s="528"/>
      <c r="E6" s="528"/>
      <c r="F6" s="528"/>
      <c r="G6" s="528"/>
      <c r="H6" s="528"/>
      <c r="I6" s="528"/>
      <c r="J6" s="528"/>
      <c r="K6" s="528"/>
      <c r="L6" s="528"/>
      <c r="M6" s="528"/>
      <c r="N6" s="528"/>
      <c r="O6" s="528"/>
      <c r="P6" s="528"/>
      <c r="Q6" s="528"/>
      <c r="R6" s="528"/>
      <c r="S6" s="528"/>
      <c r="T6" s="528"/>
      <c r="U6" s="528"/>
    </row>
    <row r="7" spans="1:21" s="502" customFormat="1" ht="22.8">
      <c r="B7" s="528"/>
      <c r="C7" s="528"/>
      <c r="D7" s="528"/>
      <c r="E7" s="528"/>
      <c r="F7" s="528"/>
      <c r="G7" s="528"/>
      <c r="H7" s="528"/>
      <c r="I7" s="528"/>
      <c r="J7" s="528"/>
      <c r="K7" s="528"/>
      <c r="L7" s="528"/>
      <c r="M7" s="528"/>
      <c r="N7" s="528"/>
      <c r="O7" s="528"/>
      <c r="P7" s="528"/>
      <c r="Q7" s="528"/>
      <c r="R7" s="528"/>
      <c r="S7" s="528"/>
      <c r="T7" s="528"/>
      <c r="U7" s="528"/>
    </row>
    <row r="8" spans="1:21" s="502" customFormat="1" ht="22.8">
      <c r="B8" s="528"/>
      <c r="C8" s="528"/>
      <c r="D8" s="528"/>
      <c r="E8" s="528"/>
      <c r="F8" s="528"/>
      <c r="G8" s="528"/>
      <c r="H8" s="528"/>
      <c r="I8" s="528"/>
      <c r="J8" s="528"/>
      <c r="K8" s="528"/>
      <c r="L8" s="528"/>
      <c r="M8" s="528"/>
      <c r="N8" s="528"/>
      <c r="O8" s="528"/>
      <c r="P8" s="528"/>
      <c r="Q8" s="528"/>
      <c r="R8" s="528"/>
      <c r="S8" s="528"/>
      <c r="T8" s="528"/>
      <c r="U8" s="528"/>
    </row>
    <row r="9" spans="1:21" s="502" customFormat="1" ht="22.8">
      <c r="B9" s="528"/>
      <c r="C9" s="528"/>
      <c r="D9" s="528"/>
      <c r="E9" s="528"/>
      <c r="F9" s="528"/>
      <c r="G9" s="528"/>
      <c r="H9" s="528"/>
      <c r="I9" s="528"/>
      <c r="J9" s="528"/>
      <c r="K9" s="528"/>
      <c r="L9" s="528"/>
      <c r="M9" s="528"/>
      <c r="N9" s="528"/>
      <c r="O9" s="528"/>
      <c r="P9" s="528"/>
      <c r="Q9" s="528"/>
      <c r="R9" s="528"/>
      <c r="S9" s="528"/>
      <c r="T9" s="528"/>
      <c r="U9" s="528"/>
    </row>
    <row r="10" spans="1:21" s="502" customFormat="1" ht="22.8">
      <c r="B10" s="528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528"/>
      <c r="O10" s="528"/>
      <c r="P10" s="528"/>
      <c r="Q10" s="528"/>
      <c r="R10" s="528"/>
      <c r="S10" s="528"/>
      <c r="T10" s="528"/>
      <c r="U10" s="528"/>
    </row>
    <row r="11" spans="1:21" s="502" customFormat="1" ht="22.8">
      <c r="B11" s="528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528"/>
      <c r="O11" s="528"/>
      <c r="P11" s="528"/>
      <c r="Q11" s="528"/>
      <c r="R11" s="528"/>
      <c r="S11" s="528"/>
      <c r="T11" s="528"/>
      <c r="U11" s="528"/>
    </row>
    <row r="12" spans="1:21" s="502" customFormat="1" ht="22.8">
      <c r="B12" s="528"/>
      <c r="C12" s="528"/>
      <c r="D12" s="528"/>
      <c r="E12" s="528"/>
      <c r="F12" s="528"/>
      <c r="G12" s="528"/>
      <c r="H12" s="528"/>
      <c r="I12" s="528"/>
      <c r="J12" s="528"/>
      <c r="K12" s="528"/>
      <c r="L12" s="528"/>
      <c r="M12" s="528"/>
      <c r="N12" s="528"/>
      <c r="O12" s="528"/>
      <c r="P12" s="528"/>
      <c r="Q12" s="528"/>
      <c r="R12" s="528"/>
      <c r="S12" s="528"/>
      <c r="T12" s="528"/>
      <c r="U12" s="528"/>
    </row>
    <row r="13" spans="1:21" s="502" customFormat="1" ht="22.8">
      <c r="B13" s="528"/>
      <c r="C13" s="528"/>
      <c r="D13" s="528"/>
      <c r="E13" s="528"/>
      <c r="F13" s="528"/>
      <c r="G13" s="528"/>
      <c r="H13" s="528"/>
      <c r="I13" s="528"/>
      <c r="J13" s="528"/>
      <c r="K13" s="528"/>
      <c r="L13" s="528"/>
      <c r="M13" s="528"/>
      <c r="N13" s="528"/>
      <c r="O13" s="528"/>
      <c r="P13" s="528"/>
      <c r="Q13" s="528"/>
      <c r="R13" s="528"/>
      <c r="S13" s="528"/>
      <c r="T13" s="528"/>
      <c r="U13" s="528"/>
    </row>
    <row r="14" spans="1:21" s="502" customFormat="1" ht="22.8">
      <c r="B14" s="528"/>
      <c r="C14" s="528"/>
      <c r="D14" s="528"/>
      <c r="E14" s="528"/>
      <c r="F14" s="528"/>
      <c r="G14" s="528"/>
      <c r="H14" s="528"/>
      <c r="I14" s="528"/>
      <c r="J14" s="528"/>
      <c r="K14" s="528"/>
      <c r="L14" s="528"/>
      <c r="M14" s="528"/>
      <c r="N14" s="528"/>
      <c r="O14" s="528"/>
      <c r="P14" s="528"/>
      <c r="Q14" s="528"/>
      <c r="R14" s="528"/>
      <c r="S14" s="528"/>
      <c r="T14" s="528"/>
      <c r="U14" s="528"/>
    </row>
    <row r="15" spans="1:21" s="502" customFormat="1" ht="22.8">
      <c r="B15" s="528"/>
      <c r="C15" s="528"/>
      <c r="D15" s="528"/>
      <c r="E15" s="528"/>
      <c r="F15" s="528"/>
      <c r="G15" s="528"/>
      <c r="H15" s="528"/>
      <c r="I15" s="528"/>
      <c r="J15" s="528"/>
      <c r="K15" s="528"/>
      <c r="L15" s="528"/>
      <c r="M15" s="528"/>
      <c r="N15" s="528"/>
      <c r="O15" s="528"/>
      <c r="P15" s="528"/>
      <c r="Q15" s="528"/>
      <c r="R15" s="528"/>
      <c r="S15" s="528"/>
      <c r="T15" s="528"/>
      <c r="U15" s="528"/>
    </row>
    <row r="16" spans="1:21" s="502" customFormat="1" ht="22.8">
      <c r="B16" s="528"/>
      <c r="C16" s="528"/>
      <c r="D16" s="528"/>
      <c r="E16" s="528"/>
      <c r="F16" s="528"/>
      <c r="G16" s="528"/>
      <c r="H16" s="528"/>
      <c r="I16" s="528"/>
      <c r="J16" s="528"/>
      <c r="K16" s="528"/>
      <c r="L16" s="528"/>
      <c r="M16" s="528"/>
      <c r="N16" s="528"/>
      <c r="O16" s="528"/>
      <c r="P16" s="528"/>
      <c r="Q16" s="528"/>
      <c r="R16" s="528"/>
      <c r="S16" s="528"/>
      <c r="T16" s="528"/>
      <c r="U16" s="528"/>
    </row>
    <row r="17" spans="2:21" s="502" customFormat="1" ht="22.8">
      <c r="B17" s="528"/>
      <c r="C17" s="528"/>
      <c r="D17" s="528"/>
      <c r="E17" s="528"/>
      <c r="F17" s="528"/>
      <c r="G17" s="528"/>
      <c r="H17" s="528"/>
      <c r="I17" s="528"/>
      <c r="J17" s="528"/>
      <c r="K17" s="528"/>
      <c r="L17" s="528"/>
      <c r="M17" s="528"/>
      <c r="N17" s="528"/>
      <c r="O17" s="528"/>
      <c r="P17" s="528"/>
      <c r="Q17" s="528"/>
      <c r="R17" s="528"/>
      <c r="S17" s="528"/>
      <c r="T17" s="528"/>
      <c r="U17" s="528"/>
    </row>
    <row r="18" spans="2:21" s="502" customFormat="1" ht="22.8">
      <c r="B18" s="528"/>
      <c r="C18" s="528"/>
      <c r="D18" s="528"/>
      <c r="E18" s="528"/>
      <c r="F18" s="528"/>
      <c r="G18" s="528"/>
      <c r="H18" s="528"/>
      <c r="I18" s="528"/>
      <c r="J18" s="528"/>
      <c r="K18" s="528"/>
      <c r="L18" s="528"/>
      <c r="M18" s="528"/>
      <c r="N18" s="528"/>
      <c r="O18" s="528"/>
      <c r="P18" s="528"/>
      <c r="Q18" s="528"/>
      <c r="R18" s="528"/>
      <c r="S18" s="528"/>
      <c r="T18" s="528"/>
      <c r="U18" s="528"/>
    </row>
    <row r="19" spans="2:21" s="502" customFormat="1" ht="22.8">
      <c r="B19" s="528"/>
      <c r="C19" s="528"/>
      <c r="D19" s="528"/>
      <c r="E19" s="528"/>
      <c r="F19" s="528"/>
      <c r="G19" s="528"/>
      <c r="H19" s="528"/>
      <c r="I19" s="528"/>
      <c r="J19" s="528"/>
      <c r="K19" s="528"/>
      <c r="L19" s="528"/>
      <c r="M19" s="528"/>
      <c r="N19" s="528"/>
      <c r="O19" s="528"/>
      <c r="P19" s="528"/>
      <c r="Q19" s="528"/>
      <c r="R19" s="528"/>
      <c r="S19" s="528"/>
      <c r="T19" s="528"/>
      <c r="U19" s="528"/>
    </row>
    <row r="20" spans="2:21" s="502" customFormat="1" ht="22.8">
      <c r="B20" s="528"/>
      <c r="C20" s="528"/>
      <c r="D20" s="528"/>
      <c r="E20" s="528"/>
      <c r="F20" s="528"/>
      <c r="G20" s="528"/>
      <c r="H20" s="528"/>
      <c r="I20" s="528"/>
      <c r="J20" s="528"/>
      <c r="K20" s="528"/>
      <c r="L20" s="528"/>
      <c r="M20" s="528"/>
      <c r="N20" s="528"/>
      <c r="O20" s="528"/>
      <c r="P20" s="528"/>
      <c r="Q20" s="528"/>
      <c r="R20" s="528"/>
      <c r="S20" s="528"/>
      <c r="T20" s="528"/>
      <c r="U20" s="528"/>
    </row>
    <row r="21" spans="2:21" s="502" customFormat="1" ht="22.8">
      <c r="B21" s="528"/>
      <c r="C21" s="528"/>
      <c r="D21" s="528"/>
      <c r="E21" s="528"/>
      <c r="F21" s="528"/>
      <c r="G21" s="528"/>
      <c r="H21" s="528"/>
      <c r="I21" s="528"/>
      <c r="J21" s="528"/>
      <c r="K21" s="528"/>
      <c r="L21" s="528"/>
      <c r="M21" s="528"/>
      <c r="N21" s="528"/>
      <c r="O21" s="528"/>
      <c r="P21" s="528"/>
      <c r="Q21" s="528"/>
      <c r="R21" s="528"/>
      <c r="S21" s="528"/>
      <c r="T21" s="528"/>
      <c r="U21" s="528"/>
    </row>
    <row r="22" spans="2:21" s="502" customFormat="1" ht="22.8">
      <c r="B22" s="528"/>
      <c r="C22" s="528"/>
      <c r="D22" s="528"/>
      <c r="E22" s="528"/>
      <c r="F22" s="528"/>
      <c r="G22" s="528"/>
      <c r="H22" s="528"/>
      <c r="I22" s="528"/>
      <c r="J22" s="528"/>
      <c r="K22" s="528"/>
      <c r="L22" s="528"/>
      <c r="M22" s="528"/>
      <c r="N22" s="528"/>
      <c r="O22" s="528"/>
      <c r="P22" s="528"/>
      <c r="Q22" s="528"/>
      <c r="R22" s="528"/>
      <c r="S22" s="528"/>
      <c r="T22" s="528"/>
      <c r="U22" s="528"/>
    </row>
    <row r="23" spans="2:21" s="502" customFormat="1" ht="22.8">
      <c r="B23" s="528"/>
      <c r="C23" s="528"/>
      <c r="D23" s="528"/>
      <c r="E23" s="528"/>
      <c r="F23" s="528"/>
      <c r="G23" s="528"/>
      <c r="H23" s="528"/>
      <c r="I23" s="528"/>
      <c r="J23" s="528"/>
      <c r="K23" s="528"/>
      <c r="L23" s="528"/>
      <c r="M23" s="528"/>
      <c r="N23" s="528"/>
      <c r="O23" s="528"/>
      <c r="P23" s="528"/>
      <c r="Q23" s="528"/>
      <c r="R23" s="528"/>
      <c r="S23" s="528"/>
      <c r="T23" s="528"/>
      <c r="U23" s="528"/>
    </row>
    <row r="24" spans="2:21" s="502" customFormat="1" ht="23.4">
      <c r="B24" s="1111"/>
      <c r="C24" s="528"/>
      <c r="D24" s="528"/>
      <c r="E24" s="528"/>
      <c r="F24" s="528"/>
      <c r="G24" s="528"/>
      <c r="H24" s="528"/>
      <c r="I24" s="528"/>
      <c r="J24" s="528"/>
      <c r="K24" s="528"/>
      <c r="L24" s="528"/>
      <c r="M24" s="528"/>
      <c r="N24" s="528"/>
      <c r="O24" s="528"/>
      <c r="P24" s="528"/>
      <c r="Q24" s="528"/>
      <c r="R24" s="528"/>
      <c r="S24" s="528"/>
      <c r="T24" s="528"/>
      <c r="U24" s="528"/>
    </row>
    <row r="25" spans="2:21" s="502" customFormat="1" ht="24" thickBot="1">
      <c r="B25" s="530"/>
      <c r="C25" s="529"/>
      <c r="D25" s="529"/>
      <c r="E25" s="529"/>
      <c r="F25" s="529"/>
      <c r="G25" s="529"/>
      <c r="H25" s="529"/>
      <c r="I25" s="529"/>
      <c r="J25" s="529"/>
    </row>
    <row r="26" spans="2:21" ht="16.2" thickBot="1">
      <c r="B26" s="189"/>
      <c r="C26" s="1448" t="s">
        <v>76</v>
      </c>
      <c r="D26" s="1460"/>
      <c r="E26" s="1460"/>
      <c r="F26" s="1460"/>
      <c r="G26" s="1460"/>
      <c r="H26" s="1460"/>
      <c r="I26" s="1460"/>
      <c r="J26" s="1449"/>
      <c r="K26" s="1448" t="s">
        <v>77</v>
      </c>
      <c r="L26" s="1460"/>
      <c r="M26" s="1460"/>
      <c r="N26" s="1460"/>
      <c r="O26" s="1460"/>
      <c r="P26" s="1460"/>
      <c r="Q26" s="1460"/>
      <c r="R26" s="1449"/>
      <c r="S26" s="1448" t="s">
        <v>78</v>
      </c>
      <c r="T26" s="1449"/>
    </row>
    <row r="27" spans="2:21" ht="16.2" thickBot="1">
      <c r="B27" s="189"/>
      <c r="C27" s="1454" t="s">
        <v>82</v>
      </c>
      <c r="D27" s="1455"/>
      <c r="E27" s="1455"/>
      <c r="F27" s="1456"/>
      <c r="G27" s="1457" t="s">
        <v>247</v>
      </c>
      <c r="H27" s="1458"/>
      <c r="I27" s="1458"/>
      <c r="J27" s="1459"/>
      <c r="K27" s="1454" t="s">
        <v>79</v>
      </c>
      <c r="L27" s="1455"/>
      <c r="M27" s="1455"/>
      <c r="N27" s="1456"/>
      <c r="O27" s="1461" t="s">
        <v>247</v>
      </c>
      <c r="P27" s="1462"/>
      <c r="Q27" s="1462"/>
      <c r="R27" s="1463"/>
      <c r="S27" s="1450" t="s">
        <v>79</v>
      </c>
      <c r="T27" s="1452" t="s">
        <v>247</v>
      </c>
    </row>
    <row r="28" spans="2:21" ht="15" customHeight="1" thickBot="1">
      <c r="B28" s="188"/>
      <c r="C28" s="482">
        <v>2013</v>
      </c>
      <c r="D28" s="481">
        <v>2014</v>
      </c>
      <c r="E28" s="191">
        <v>2015</v>
      </c>
      <c r="F28" s="190">
        <v>2016</v>
      </c>
      <c r="G28" s="194">
        <v>2013</v>
      </c>
      <c r="H28" s="192">
        <v>2014</v>
      </c>
      <c r="I28" s="194">
        <v>2015</v>
      </c>
      <c r="J28" s="192">
        <v>2016</v>
      </c>
      <c r="K28" s="482">
        <v>2013</v>
      </c>
      <c r="L28" s="481">
        <v>2014</v>
      </c>
      <c r="M28" s="191">
        <v>2015</v>
      </c>
      <c r="N28" s="190">
        <v>2016</v>
      </c>
      <c r="O28" s="192">
        <v>2013</v>
      </c>
      <c r="P28" s="193">
        <v>2014</v>
      </c>
      <c r="Q28" s="194">
        <v>2015</v>
      </c>
      <c r="R28" s="192">
        <v>2016</v>
      </c>
      <c r="S28" s="1451"/>
      <c r="T28" s="1453"/>
    </row>
    <row r="29" spans="2:21" ht="15" customHeight="1" thickBot="1">
      <c r="B29" s="195" t="s">
        <v>66</v>
      </c>
      <c r="C29" s="196">
        <v>3119</v>
      </c>
      <c r="D29" s="197">
        <v>3193</v>
      </c>
      <c r="E29" s="196">
        <v>3279.4514298200002</v>
      </c>
      <c r="F29" s="197">
        <v>3435.0114951299997</v>
      </c>
      <c r="G29" s="198">
        <v>393</v>
      </c>
      <c r="H29" s="198">
        <v>347</v>
      </c>
      <c r="I29" s="198">
        <v>375.1375066901</v>
      </c>
      <c r="J29" s="198">
        <v>381.09026911220002</v>
      </c>
      <c r="K29" s="483">
        <v>0.51621979476994373</v>
      </c>
      <c r="L29" s="484">
        <v>0.48792787286063571</v>
      </c>
      <c r="M29" s="199">
        <v>0.51541596319727212</v>
      </c>
      <c r="N29" s="200">
        <v>0.51541596319921956</v>
      </c>
      <c r="O29" s="201">
        <v>0.64110929853181076</v>
      </c>
      <c r="P29" s="202">
        <v>0.53881987577639756</v>
      </c>
      <c r="Q29" s="201">
        <v>0.57957816762087477</v>
      </c>
      <c r="R29" s="202">
        <v>0.59660092489982031</v>
      </c>
      <c r="S29" s="197">
        <v>316.01149512999973</v>
      </c>
      <c r="T29" s="198">
        <v>-11.909730887799981</v>
      </c>
    </row>
    <row r="30" spans="2:21" ht="15" customHeight="1" thickBot="1">
      <c r="B30" s="195" t="s">
        <v>67</v>
      </c>
      <c r="C30" s="196">
        <v>1481</v>
      </c>
      <c r="D30" s="197">
        <v>1720</v>
      </c>
      <c r="E30" s="196">
        <v>1470.26933755</v>
      </c>
      <c r="F30" s="197">
        <v>1433.5891932300001</v>
      </c>
      <c r="G30" s="198">
        <v>119</v>
      </c>
      <c r="H30" s="198">
        <v>139</v>
      </c>
      <c r="I30" s="198">
        <v>97.659987304400019</v>
      </c>
      <c r="J30" s="198">
        <v>89.59724042549999</v>
      </c>
      <c r="K30" s="483">
        <v>0.24511751075802715</v>
      </c>
      <c r="L30" s="484">
        <v>0.26283618581907092</v>
      </c>
      <c r="M30" s="199">
        <v>0.23107531945193102</v>
      </c>
      <c r="N30" s="200">
        <v>0.231075319453797</v>
      </c>
      <c r="O30" s="201">
        <v>0.19412724306688417</v>
      </c>
      <c r="P30" s="202">
        <v>0.21583850931677018</v>
      </c>
      <c r="Q30" s="201">
        <v>0.15088226445595179</v>
      </c>
      <c r="R30" s="202">
        <v>0.14026544585053963</v>
      </c>
      <c r="S30" s="197">
        <v>-47.410806769999908</v>
      </c>
      <c r="T30" s="198">
        <v>-29.40275957450001</v>
      </c>
    </row>
    <row r="31" spans="2:21" ht="15" customHeight="1" thickBot="1">
      <c r="B31" s="203" t="s">
        <v>8</v>
      </c>
      <c r="C31" s="204">
        <v>120</v>
      </c>
      <c r="D31" s="205">
        <v>106</v>
      </c>
      <c r="E31" s="204">
        <v>85.190445288999996</v>
      </c>
      <c r="F31" s="205">
        <v>81.825500083500017</v>
      </c>
      <c r="G31" s="198">
        <v>1</v>
      </c>
      <c r="H31" s="198">
        <v>1</v>
      </c>
      <c r="I31" s="198">
        <v>1.1487111381000001</v>
      </c>
      <c r="J31" s="198">
        <v>4.6588955941999997</v>
      </c>
      <c r="K31" s="485">
        <v>1.9860973187686197E-2</v>
      </c>
      <c r="L31" s="486">
        <v>1.6198044009779949E-2</v>
      </c>
      <c r="M31" s="206">
        <v>1.3388981771333769E-2</v>
      </c>
      <c r="N31" s="207">
        <v>1.3388981771414572E-2</v>
      </c>
      <c r="O31" s="208">
        <v>1.6313213703099511E-3</v>
      </c>
      <c r="P31" s="209">
        <v>1.5527950310559005E-3</v>
      </c>
      <c r="Q31" s="208">
        <v>1.7747302913533427E-3</v>
      </c>
      <c r="R31" s="209">
        <v>7.2935512811351296E-3</v>
      </c>
      <c r="S31" s="205">
        <v>-38.174499916499983</v>
      </c>
      <c r="T31" s="198">
        <v>3.6588955941999997</v>
      </c>
    </row>
    <row r="32" spans="2:21" ht="15" customHeight="1" thickBot="1">
      <c r="B32" s="210" t="s">
        <v>80</v>
      </c>
      <c r="C32" s="211">
        <v>380</v>
      </c>
      <c r="D32" s="212">
        <v>441</v>
      </c>
      <c r="E32" s="211">
        <v>454.886257425</v>
      </c>
      <c r="F32" s="212">
        <v>459.861927068</v>
      </c>
      <c r="G32" s="198">
        <v>43</v>
      </c>
      <c r="H32" s="198">
        <v>43</v>
      </c>
      <c r="I32" s="198">
        <v>53.839269021337998</v>
      </c>
      <c r="J32" s="198">
        <v>50.930469562737997</v>
      </c>
      <c r="K32" s="487">
        <v>6.2893081761006289E-2</v>
      </c>
      <c r="L32" s="488">
        <v>6.7389975550122244E-2</v>
      </c>
      <c r="M32" s="213">
        <v>7.1492334475213512E-2</v>
      </c>
      <c r="N32" s="214">
        <v>7.149233447611647E-2</v>
      </c>
      <c r="O32" s="215">
        <v>7.01468189233279E-2</v>
      </c>
      <c r="P32" s="216">
        <v>6.6770186335403728E-2</v>
      </c>
      <c r="Q32" s="215">
        <v>8.3180338752989566E-2</v>
      </c>
      <c r="R32" s="216">
        <v>7.9732199191277914E-2</v>
      </c>
      <c r="S32" s="212">
        <v>79.861927068</v>
      </c>
      <c r="T32" s="198">
        <v>7.9304695627379971</v>
      </c>
    </row>
    <row r="33" spans="2:20" ht="15" customHeight="1" thickBot="1">
      <c r="B33" s="217" t="s">
        <v>68</v>
      </c>
      <c r="C33" s="218">
        <v>56</v>
      </c>
      <c r="D33" s="219">
        <v>74</v>
      </c>
      <c r="E33" s="218">
        <v>70.567208296000004</v>
      </c>
      <c r="F33" s="219">
        <v>63.555460644999997</v>
      </c>
      <c r="G33" s="198">
        <v>8</v>
      </c>
      <c r="H33" s="198">
        <v>8</v>
      </c>
      <c r="I33" s="198">
        <v>8.3167072520000005</v>
      </c>
      <c r="J33" s="198">
        <v>10.133060661799998</v>
      </c>
      <c r="K33" s="489">
        <v>9.2684541542535585E-3</v>
      </c>
      <c r="L33" s="490">
        <v>1.1308068459657702E-2</v>
      </c>
      <c r="M33" s="221">
        <v>1.1090716362895395E-2</v>
      </c>
      <c r="N33" s="222">
        <v>1.1090716362962324E-2</v>
      </c>
      <c r="O33" s="223">
        <v>1.3050570962479609E-2</v>
      </c>
      <c r="P33" s="224">
        <v>1.2422360248447204E-2</v>
      </c>
      <c r="Q33" s="223">
        <v>1.2849106964224026E-2</v>
      </c>
      <c r="R33" s="224">
        <v>1.5863415712448928E-2</v>
      </c>
      <c r="S33" s="219">
        <v>7.5554606449999966</v>
      </c>
      <c r="T33" s="198">
        <v>2.1330606617999983</v>
      </c>
    </row>
    <row r="34" spans="2:20" ht="15" customHeight="1" thickBot="1">
      <c r="B34" s="217" t="s">
        <v>2</v>
      </c>
      <c r="C34" s="218">
        <v>343</v>
      </c>
      <c r="D34" s="219">
        <v>392</v>
      </c>
      <c r="E34" s="218">
        <v>417.39580946199999</v>
      </c>
      <c r="F34" s="219">
        <v>489.67388306600003</v>
      </c>
      <c r="G34" s="198">
        <v>15</v>
      </c>
      <c r="H34" s="198">
        <v>11</v>
      </c>
      <c r="I34" s="198">
        <v>19.557509257499998</v>
      </c>
      <c r="J34" s="198">
        <v>24.075552735500001</v>
      </c>
      <c r="K34" s="489">
        <v>5.6769281694803046E-2</v>
      </c>
      <c r="L34" s="490">
        <v>5.9902200488997553E-2</v>
      </c>
      <c r="M34" s="221">
        <v>6.5600137026627592E-2</v>
      </c>
      <c r="N34" s="222">
        <v>6.560013702639482E-2</v>
      </c>
      <c r="O34" s="223">
        <v>2.4469820554649267E-2</v>
      </c>
      <c r="P34" s="224">
        <v>1.7080745341614908E-2</v>
      </c>
      <c r="Q34" s="223">
        <v>3.0215867985853094E-2</v>
      </c>
      <c r="R34" s="224">
        <v>3.7690537370411892E-2</v>
      </c>
      <c r="S34" s="219">
        <v>146.67388306600003</v>
      </c>
      <c r="T34" s="198">
        <v>9.0755527355000005</v>
      </c>
    </row>
    <row r="35" spans="2:20" ht="15" customHeight="1" thickBot="1">
      <c r="B35" s="210" t="s">
        <v>81</v>
      </c>
      <c r="C35" s="211">
        <v>61</v>
      </c>
      <c r="D35" s="212">
        <v>95</v>
      </c>
      <c r="E35" s="211">
        <v>82.776718930000001</v>
      </c>
      <c r="F35" s="212">
        <v>80.55567029800001</v>
      </c>
      <c r="G35" s="198">
        <v>13</v>
      </c>
      <c r="H35" s="198">
        <v>18</v>
      </c>
      <c r="I35" s="198">
        <v>17.510700632900001</v>
      </c>
      <c r="J35" s="198">
        <v>16.516480414700002</v>
      </c>
      <c r="K35" s="487">
        <v>1.0095994703740483E-2</v>
      </c>
      <c r="L35" s="488">
        <v>1.4517114914425427E-2</v>
      </c>
      <c r="M35" s="213">
        <v>1.3009627747393579E-2</v>
      </c>
      <c r="N35" s="214">
        <v>1.300962774747209E-2</v>
      </c>
      <c r="O35" s="215">
        <v>2.1207177814029365E-2</v>
      </c>
      <c r="P35" s="216">
        <v>2.7950310559006212E-2</v>
      </c>
      <c r="Q35" s="215">
        <v>2.7053599295145354E-2</v>
      </c>
      <c r="R35" s="216">
        <v>2.5856728156442806E-2</v>
      </c>
      <c r="S35" s="212">
        <v>19.55567029800001</v>
      </c>
      <c r="T35" s="198">
        <v>3.5164804147000019</v>
      </c>
    </row>
    <row r="36" spans="2:20" ht="15" customHeight="1" thickBot="1">
      <c r="B36" s="225" t="s">
        <v>3</v>
      </c>
      <c r="C36" s="226">
        <v>26</v>
      </c>
      <c r="D36" s="227">
        <v>40</v>
      </c>
      <c r="E36" s="226">
        <v>32.639805567000003</v>
      </c>
      <c r="F36" s="227">
        <v>25.781316994000001</v>
      </c>
      <c r="G36" s="198">
        <v>3</v>
      </c>
      <c r="H36" s="198">
        <v>6</v>
      </c>
      <c r="I36" s="198">
        <v>5.0447221088999994</v>
      </c>
      <c r="J36" s="198">
        <v>5.3847926586999995</v>
      </c>
      <c r="K36" s="491">
        <v>4.3032108573320092E-3</v>
      </c>
      <c r="L36" s="492">
        <v>6.1124694376528121E-3</v>
      </c>
      <c r="M36" s="228">
        <v>5.129844788038334E-3</v>
      </c>
      <c r="N36" s="229">
        <v>5.1298447880692918E-3</v>
      </c>
      <c r="O36" s="230">
        <v>4.8939641109298528E-3</v>
      </c>
      <c r="P36" s="231">
        <v>9.316770186335404E-3</v>
      </c>
      <c r="Q36" s="230">
        <v>7.7939708610584978E-3</v>
      </c>
      <c r="R36" s="231">
        <v>8.4299509616403805E-3</v>
      </c>
      <c r="S36" s="227">
        <v>-0.21868300599999912</v>
      </c>
      <c r="T36" s="198">
        <v>2.3847926586999995</v>
      </c>
    </row>
    <row r="37" spans="2:20" ht="15" customHeight="1" thickBot="1">
      <c r="B37" s="232" t="s">
        <v>11</v>
      </c>
      <c r="C37" s="233">
        <v>278</v>
      </c>
      <c r="D37" s="234">
        <v>299</v>
      </c>
      <c r="E37" s="233">
        <v>282.34195286599999</v>
      </c>
      <c r="F37" s="234">
        <v>317.75022064870001</v>
      </c>
      <c r="G37" s="198">
        <v>13</v>
      </c>
      <c r="H37" s="198">
        <v>65</v>
      </c>
      <c r="I37" s="198">
        <v>56.519602944000013</v>
      </c>
      <c r="J37" s="198">
        <v>47.087786981600011</v>
      </c>
      <c r="K37" s="493">
        <v>4.6011254551473021E-2</v>
      </c>
      <c r="L37" s="494">
        <v>4.5690709046454767E-2</v>
      </c>
      <c r="M37" s="235">
        <v>4.4374357328236316E-2</v>
      </c>
      <c r="N37" s="236">
        <v>4.4374357328504116E-2</v>
      </c>
      <c r="O37" s="237">
        <v>2.1207177814029365E-2</v>
      </c>
      <c r="P37" s="238">
        <v>0.10093167701863354</v>
      </c>
      <c r="Q37" s="237">
        <v>8.7321388356946736E-2</v>
      </c>
      <c r="R37" s="238">
        <v>7.3716438181834806E-2</v>
      </c>
      <c r="S37" s="234">
        <v>39.750220648700008</v>
      </c>
      <c r="T37" s="198">
        <v>34.087786981600011</v>
      </c>
    </row>
    <row r="38" spans="2:20" ht="15" customHeight="1" thickBot="1">
      <c r="B38" s="195" t="s">
        <v>5</v>
      </c>
      <c r="C38" s="196">
        <v>51</v>
      </c>
      <c r="D38" s="197">
        <v>56</v>
      </c>
      <c r="E38" s="196">
        <v>54.666251624999994</v>
      </c>
      <c r="F38" s="197">
        <v>56.756868068299994</v>
      </c>
      <c r="G38" s="198">
        <v>1</v>
      </c>
      <c r="H38" s="198">
        <v>1</v>
      </c>
      <c r="I38" s="198">
        <v>5.3067075789999993</v>
      </c>
      <c r="J38" s="198">
        <v>5.1192890182000008</v>
      </c>
      <c r="K38" s="483">
        <v>8.4409136047666339E-3</v>
      </c>
      <c r="L38" s="484">
        <v>8.557457212713936E-3</v>
      </c>
      <c r="M38" s="199">
        <v>8.5916377597427349E-3</v>
      </c>
      <c r="N38" s="200">
        <v>8.5916377597945875E-3</v>
      </c>
      <c r="O38" s="201">
        <v>1.6313213703099511E-3</v>
      </c>
      <c r="P38" s="202">
        <v>1.5527950310559005E-3</v>
      </c>
      <c r="Q38" s="201">
        <v>8.1987319313219596E-3</v>
      </c>
      <c r="R38" s="202">
        <v>8.0143021499937822E-3</v>
      </c>
      <c r="S38" s="197">
        <v>5.756868068299994</v>
      </c>
      <c r="T38" s="198">
        <v>4.1192890182000008</v>
      </c>
    </row>
    <row r="39" spans="2:20" ht="15" customHeight="1" thickBot="1">
      <c r="B39" s="217" t="s">
        <v>4</v>
      </c>
      <c r="C39" s="218">
        <v>50</v>
      </c>
      <c r="D39" s="219">
        <v>51</v>
      </c>
      <c r="E39" s="218">
        <v>56.512699814000001</v>
      </c>
      <c r="F39" s="219">
        <v>60.000748334800001</v>
      </c>
      <c r="G39" s="198">
        <v>1</v>
      </c>
      <c r="H39" s="198">
        <v>2</v>
      </c>
      <c r="I39" s="198">
        <v>1.9065282148999998</v>
      </c>
      <c r="J39" s="198">
        <v>1.7608590129000001</v>
      </c>
      <c r="K39" s="489">
        <v>8.2754054948692493E-3</v>
      </c>
      <c r="L39" s="490">
        <v>7.7933985330073353E-3</v>
      </c>
      <c r="M39" s="221">
        <v>8.8818353407081382E-3</v>
      </c>
      <c r="N39" s="222">
        <v>8.8818353407617394E-3</v>
      </c>
      <c r="O39" s="223">
        <v>1.6313213703099511E-3</v>
      </c>
      <c r="P39" s="224">
        <v>3.105590062111801E-3</v>
      </c>
      <c r="Q39" s="223">
        <v>2.9455389280018374E-3</v>
      </c>
      <c r="R39" s="224">
        <v>2.7566437688416262E-3</v>
      </c>
      <c r="S39" s="219">
        <v>10.000748334800001</v>
      </c>
      <c r="T39" s="198">
        <v>0.76085901290000013</v>
      </c>
    </row>
    <row r="40" spans="2:20" ht="15" customHeight="1" thickBot="1">
      <c r="B40" s="217" t="s">
        <v>7</v>
      </c>
      <c r="C40" s="218">
        <v>44</v>
      </c>
      <c r="D40" s="219">
        <v>44</v>
      </c>
      <c r="E40" s="218">
        <v>44.727272013000004</v>
      </c>
      <c r="F40" s="219">
        <v>44.751978178000002</v>
      </c>
      <c r="G40" s="220">
        <v>1</v>
      </c>
      <c r="H40" s="220">
        <v>1</v>
      </c>
      <c r="I40" s="220">
        <v>1.3248272964000001</v>
      </c>
      <c r="J40" s="220">
        <v>1.2499142565000001</v>
      </c>
      <c r="K40" s="489">
        <v>7.2823568354849384E-3</v>
      </c>
      <c r="L40" s="490">
        <v>6.7237163814180927E-3</v>
      </c>
      <c r="M40" s="221">
        <v>7.0295750612876465E-3</v>
      </c>
      <c r="N40" s="222">
        <v>7.0295750613300683E-3</v>
      </c>
      <c r="O40" s="223">
        <v>1.6313213703099511E-3</v>
      </c>
      <c r="P40" s="224">
        <v>1.5527950310559005E-3</v>
      </c>
      <c r="Q40" s="223">
        <v>2.0468253991354182E-3</v>
      </c>
      <c r="R40" s="224">
        <v>1.9567542441075122E-3</v>
      </c>
      <c r="S40" s="219">
        <v>0.75197817800000166</v>
      </c>
      <c r="T40" s="198">
        <v>0.2499142565000001</v>
      </c>
    </row>
    <row r="41" spans="2:20" ht="15" customHeight="1" thickBot="1">
      <c r="B41" s="239" t="s">
        <v>70</v>
      </c>
      <c r="C41" s="240">
        <v>33</v>
      </c>
      <c r="D41" s="241">
        <v>32</v>
      </c>
      <c r="E41" s="240">
        <v>31.302518609999996</v>
      </c>
      <c r="F41" s="241">
        <v>28.074325384499996</v>
      </c>
      <c r="G41" s="242">
        <v>1</v>
      </c>
      <c r="H41" s="242">
        <v>1</v>
      </c>
      <c r="I41" s="242">
        <v>1.1487111381000001</v>
      </c>
      <c r="J41" s="242">
        <v>1.1645373094</v>
      </c>
      <c r="K41" s="243">
        <v>5.4617676266137038E-3</v>
      </c>
      <c r="L41" s="244">
        <v>4.8899755501222494E-3</v>
      </c>
      <c r="M41" s="243">
        <v>4.9196696841334901E-3</v>
      </c>
      <c r="N41" s="244">
        <v>4.9196696841631807E-3</v>
      </c>
      <c r="O41" s="245">
        <v>1.6313213703099511E-3</v>
      </c>
      <c r="P41" s="246">
        <v>1.5527950310559005E-3</v>
      </c>
      <c r="Q41" s="245">
        <v>1.7747302913533427E-3</v>
      </c>
      <c r="R41" s="246">
        <v>1.8230957129578053E-3</v>
      </c>
      <c r="S41" s="241">
        <v>-4.9256746155000037</v>
      </c>
      <c r="T41" s="198">
        <v>0.1645373094</v>
      </c>
    </row>
    <row r="42" spans="2:20" ht="15" customHeight="1" thickBot="1">
      <c r="B42" s="247" t="s">
        <v>64</v>
      </c>
      <c r="C42" s="248">
        <v>6042</v>
      </c>
      <c r="D42" s="248">
        <v>6544</v>
      </c>
      <c r="E42" s="248">
        <v>6362.7277072999996</v>
      </c>
      <c r="F42" s="248">
        <v>6577.1885871800005</v>
      </c>
      <c r="G42" s="249">
        <v>613</v>
      </c>
      <c r="H42" s="249">
        <v>644</v>
      </c>
      <c r="I42" s="249">
        <v>647.25955470340011</v>
      </c>
      <c r="J42" s="249">
        <v>638.76915574040004</v>
      </c>
      <c r="K42" s="495">
        <v>0.99999999999999989</v>
      </c>
      <c r="L42" s="495">
        <v>0.99984718826405883</v>
      </c>
      <c r="M42" s="250">
        <v>0.9999999999948137</v>
      </c>
      <c r="N42" s="250">
        <v>0.99999999999999967</v>
      </c>
      <c r="O42" s="251">
        <v>0.99836867862969014</v>
      </c>
      <c r="P42" s="251">
        <v>0.9984472049689439</v>
      </c>
      <c r="Q42" s="251">
        <v>0.99561526113420962</v>
      </c>
      <c r="R42" s="251">
        <v>0.99999998748145269</v>
      </c>
      <c r="S42" s="252">
        <v>535.18858718000047</v>
      </c>
      <c r="T42" s="253">
        <v>25.769155740400038</v>
      </c>
    </row>
    <row r="43" spans="2:20" ht="15.6">
      <c r="B43" s="189" t="s">
        <v>220</v>
      </c>
      <c r="C43" s="13"/>
      <c r="D43" s="13"/>
      <c r="E43" s="13"/>
      <c r="F43" s="13"/>
      <c r="G43" s="13"/>
      <c r="H43" s="13"/>
      <c r="I43" s="13"/>
      <c r="J43" s="13"/>
    </row>
    <row r="44" spans="2:20" s="502" customFormat="1"/>
    <row r="45" spans="2:20" s="502" customFormat="1"/>
    <row r="46" spans="2:20" s="502" customFormat="1"/>
    <row r="47" spans="2:20" s="502" customFormat="1"/>
    <row r="48" spans="2:20" s="502" customFormat="1"/>
    <row r="49" s="502" customFormat="1"/>
    <row r="50" s="502" customFormat="1"/>
    <row r="51" s="502" customFormat="1"/>
  </sheetData>
  <mergeCells count="9">
    <mergeCell ref="S26:T26"/>
    <mergeCell ref="S27:S28"/>
    <mergeCell ref="T27:T28"/>
    <mergeCell ref="C27:F27"/>
    <mergeCell ref="G27:J27"/>
    <mergeCell ref="K27:N27"/>
    <mergeCell ref="C26:J26"/>
    <mergeCell ref="K26:R26"/>
    <mergeCell ref="O27:R27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56" orientation="landscape" r:id="rId1"/>
  <headerFooter>
    <oddFooter>&amp;L&amp;Z&amp;F&amp;R&amp;A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8"/>
  <sheetViews>
    <sheetView showGridLines="0" zoomScale="55" zoomScaleNormal="55" zoomScaleSheetLayoutView="55" workbookViewId="0"/>
  </sheetViews>
  <sheetFormatPr baseColWidth="10" defaultRowHeight="14.4"/>
  <cols>
    <col min="1" max="1" width="10.6640625" style="612" customWidth="1"/>
    <col min="2" max="2" width="44.109375" customWidth="1"/>
    <col min="3" max="3" width="10.88671875" customWidth="1"/>
    <col min="4" max="4" width="10.88671875" style="74" customWidth="1"/>
    <col min="5" max="11" width="10.33203125" style="74" customWidth="1"/>
    <col min="12" max="12" width="7.33203125" style="74" customWidth="1"/>
    <col min="13" max="13" width="8.88671875" style="74" customWidth="1"/>
    <col min="14" max="18" width="7.33203125" style="74" customWidth="1"/>
    <col min="19" max="19" width="8.6640625" style="74" customWidth="1"/>
    <col min="20" max="21" width="10.33203125" style="74" customWidth="1"/>
    <col min="22" max="23" width="7" customWidth="1"/>
    <col min="25" max="25" width="12.5546875" bestFit="1" customWidth="1"/>
  </cols>
  <sheetData>
    <row r="1" spans="1:21" s="612" customFormat="1" ht="31.2" customHeight="1">
      <c r="A1" s="1119" t="s">
        <v>1014</v>
      </c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480"/>
      <c r="O1" s="480"/>
      <c r="P1" s="480"/>
      <c r="Q1" s="480"/>
      <c r="R1" s="480"/>
      <c r="S1" s="480"/>
      <c r="T1" s="480"/>
      <c r="U1" s="480"/>
    </row>
    <row r="2" spans="1:21" ht="23.4">
      <c r="B2" s="1111" t="s">
        <v>882</v>
      </c>
      <c r="C2" s="12"/>
    </row>
    <row r="3" spans="1:21" s="135" customFormat="1">
      <c r="A3" s="612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</row>
    <row r="4" spans="1:21" s="135" customFormat="1">
      <c r="A4" s="612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</row>
    <row r="5" spans="1:21" s="135" customFormat="1">
      <c r="A5" s="612"/>
      <c r="C5" s="182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</row>
    <row r="6" spans="1:21" s="135" customFormat="1">
      <c r="A6" s="612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</row>
    <row r="7" spans="1:21" s="135" customFormat="1">
      <c r="A7" s="612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</row>
    <row r="8" spans="1:21" s="135" customFormat="1">
      <c r="A8" s="612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</row>
    <row r="9" spans="1:21" s="135" customFormat="1">
      <c r="A9" s="612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</row>
    <row r="10" spans="1:21" s="135" customFormat="1">
      <c r="A10" s="612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</row>
    <row r="11" spans="1:21" s="135" customFormat="1">
      <c r="A11" s="612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</row>
    <row r="12" spans="1:21" s="135" customFormat="1">
      <c r="A12" s="612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</row>
    <row r="13" spans="1:21" s="135" customFormat="1">
      <c r="A13" s="612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</row>
    <row r="14" spans="1:21" s="135" customFormat="1">
      <c r="A14" s="612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</row>
    <row r="15" spans="1:21" s="135" customFormat="1">
      <c r="A15" s="612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</row>
    <row r="16" spans="1:21" s="135" customFormat="1">
      <c r="A16" s="612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</row>
    <row r="17" spans="1:21" s="135" customFormat="1">
      <c r="A17" s="612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</row>
    <row r="18" spans="1:21" s="135" customFormat="1">
      <c r="A18" s="612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</row>
    <row r="19" spans="1:21" s="135" customFormat="1">
      <c r="A19" s="612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</row>
    <row r="20" spans="1:21" s="135" customFormat="1">
      <c r="A20" s="612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</row>
    <row r="21" spans="1:21" s="135" customFormat="1">
      <c r="A21" s="612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</row>
    <row r="22" spans="1:21" s="135" customFormat="1">
      <c r="A22" s="612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</row>
    <row r="23" spans="1:21" s="135" customFormat="1">
      <c r="A23" s="612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</row>
    <row r="24" spans="1:21" s="135" customFormat="1">
      <c r="A24" s="612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</row>
    <row r="25" spans="1:21" s="135" customFormat="1">
      <c r="A25" s="612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</row>
    <row r="26" spans="1:21" s="135" customFormat="1">
      <c r="A26" s="612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</row>
    <row r="27" spans="1:21" s="135" customFormat="1">
      <c r="A27" s="612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</row>
    <row r="28" spans="1:21" s="135" customFormat="1">
      <c r="A28" s="612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</row>
    <row r="29" spans="1:21" s="135" customFormat="1">
      <c r="A29" s="612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</row>
    <row r="30" spans="1:21" s="135" customFormat="1">
      <c r="A30" s="612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</row>
    <row r="31" spans="1:21" s="135" customFormat="1">
      <c r="A31" s="612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</row>
    <row r="32" spans="1:21" s="135" customFormat="1">
      <c r="A32" s="612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</row>
    <row r="33" spans="1:21" s="135" customFormat="1">
      <c r="A33" s="612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</row>
    <row r="34" spans="1:21" s="135" customFormat="1">
      <c r="A34" s="612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</row>
    <row r="35" spans="1:21" s="135" customFormat="1">
      <c r="A35" s="612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</row>
    <row r="36" spans="1:21" s="135" customFormat="1">
      <c r="A36" s="612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</row>
    <row r="37" spans="1:21" s="135" customFormat="1">
      <c r="A37" s="612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</row>
    <row r="38" spans="1:21" s="135" customFormat="1">
      <c r="A38" s="612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</row>
    <row r="39" spans="1:21" s="135" customFormat="1">
      <c r="A39" s="612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</row>
    <row r="40" spans="1:21" s="135" customFormat="1" ht="15" thickBot="1">
      <c r="A40" s="612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</row>
    <row r="41" spans="1:21" ht="15" customHeight="1" thickBot="1">
      <c r="B41" s="254"/>
      <c r="C41" s="1470" t="s">
        <v>76</v>
      </c>
      <c r="D41" s="1471"/>
      <c r="E41" s="1471"/>
      <c r="F41" s="1471"/>
      <c r="G41" s="1471"/>
      <c r="H41" s="1471"/>
      <c r="I41" s="1471"/>
      <c r="J41" s="1472"/>
      <c r="K41" s="1470" t="s">
        <v>77</v>
      </c>
      <c r="L41" s="1471"/>
      <c r="M41" s="1471"/>
      <c r="N41" s="1471"/>
      <c r="O41" s="1471"/>
      <c r="P41" s="1471"/>
      <c r="Q41" s="1471"/>
      <c r="R41" s="1472"/>
      <c r="S41"/>
      <c r="T41"/>
      <c r="U41"/>
    </row>
    <row r="42" spans="1:21" ht="15" customHeight="1" thickBot="1">
      <c r="B42" s="189"/>
      <c r="C42" s="1464" t="s">
        <v>82</v>
      </c>
      <c r="D42" s="1465"/>
      <c r="E42" s="1465"/>
      <c r="F42" s="1466"/>
      <c r="G42" s="1467" t="s">
        <v>247</v>
      </c>
      <c r="H42" s="1468"/>
      <c r="I42" s="1468"/>
      <c r="J42" s="1469"/>
      <c r="K42" s="1464" t="s">
        <v>82</v>
      </c>
      <c r="L42" s="1465"/>
      <c r="M42" s="1465"/>
      <c r="N42" s="1466"/>
      <c r="O42" s="1467" t="s">
        <v>247</v>
      </c>
      <c r="P42" s="1468"/>
      <c r="Q42" s="1468"/>
      <c r="R42" s="1469"/>
      <c r="S42"/>
      <c r="T42"/>
      <c r="U42"/>
    </row>
    <row r="43" spans="1:21" ht="16.2" thickBot="1">
      <c r="B43" s="255"/>
      <c r="C43" s="257">
        <v>2013</v>
      </c>
      <c r="D43" s="256">
        <v>2014</v>
      </c>
      <c r="E43" s="257">
        <v>2015</v>
      </c>
      <c r="F43" s="256">
        <v>2016</v>
      </c>
      <c r="G43" s="258">
        <v>2013</v>
      </c>
      <c r="H43" s="259">
        <v>2014</v>
      </c>
      <c r="I43" s="258">
        <v>2015</v>
      </c>
      <c r="J43" s="259">
        <v>2016</v>
      </c>
      <c r="K43" s="257">
        <v>2013</v>
      </c>
      <c r="L43" s="256">
        <v>2014</v>
      </c>
      <c r="M43" s="257">
        <v>2015</v>
      </c>
      <c r="N43" s="256">
        <v>2016</v>
      </c>
      <c r="O43" s="258">
        <v>2013</v>
      </c>
      <c r="P43" s="259">
        <v>2014</v>
      </c>
      <c r="Q43" s="258">
        <v>2015</v>
      </c>
      <c r="R43" s="259">
        <v>2016</v>
      </c>
      <c r="S43"/>
      <c r="T43"/>
      <c r="U43"/>
    </row>
    <row r="44" spans="1:21" ht="16.2" thickBot="1">
      <c r="B44" s="225" t="s">
        <v>16</v>
      </c>
      <c r="C44" s="260">
        <v>3752</v>
      </c>
      <c r="D44" s="261">
        <v>3976</v>
      </c>
      <c r="E44" s="260">
        <v>4086.0255704900005</v>
      </c>
      <c r="F44" s="261">
        <v>4263.5516032099995</v>
      </c>
      <c r="G44" s="262">
        <v>389</v>
      </c>
      <c r="H44" s="263">
        <v>405</v>
      </c>
      <c r="I44" s="262">
        <v>425.22236472889995</v>
      </c>
      <c r="J44" s="263">
        <v>420.81447996240007</v>
      </c>
      <c r="K44" s="264">
        <v>0.62098642833498841</v>
      </c>
      <c r="L44" s="264">
        <v>0.60757946210268954</v>
      </c>
      <c r="M44" s="264">
        <v>0.64218142885512397</v>
      </c>
      <c r="N44" s="264">
        <v>0.64823313891146461</v>
      </c>
      <c r="O44" s="265">
        <v>0.63458401305057099</v>
      </c>
      <c r="P44" s="266">
        <v>0.6288819875776398</v>
      </c>
      <c r="Q44" s="265">
        <v>0.65695803428512944</v>
      </c>
      <c r="R44" s="266">
        <v>0.65878960526193497</v>
      </c>
      <c r="S44"/>
      <c r="T44"/>
      <c r="U44"/>
    </row>
    <row r="45" spans="1:21" ht="31.2">
      <c r="B45" s="195" t="s">
        <v>83</v>
      </c>
      <c r="C45" s="268">
        <v>1266</v>
      </c>
      <c r="D45" s="268">
        <v>1528</v>
      </c>
      <c r="E45" s="268">
        <v>1273.3039633599999</v>
      </c>
      <c r="F45" s="268">
        <v>1255.733894319</v>
      </c>
      <c r="G45" s="269">
        <v>102</v>
      </c>
      <c r="H45" s="267">
        <v>124</v>
      </c>
      <c r="I45" s="269">
        <v>91.00258996880001</v>
      </c>
      <c r="J45" s="267">
        <v>88.696794911800012</v>
      </c>
      <c r="K45" s="270">
        <v>0.20953326713008938</v>
      </c>
      <c r="L45" s="270">
        <v>0.2334963325183374</v>
      </c>
      <c r="M45" s="270">
        <v>0.20011919760437491</v>
      </c>
      <c r="N45" s="270">
        <v>0.19092259217387245</v>
      </c>
      <c r="O45" s="265">
        <v>0.16639477977161501</v>
      </c>
      <c r="P45" s="266">
        <v>0.19254658385093168</v>
      </c>
      <c r="Q45" s="265">
        <v>0.1405967502647098</v>
      </c>
      <c r="R45" s="266">
        <v>0.13885578869140744</v>
      </c>
      <c r="S45"/>
      <c r="T45"/>
      <c r="U45"/>
    </row>
    <row r="46" spans="1:21" ht="31.8" thickBot="1">
      <c r="B46" s="203" t="s">
        <v>15</v>
      </c>
      <c r="C46" s="271">
        <v>206</v>
      </c>
      <c r="D46" s="271">
        <v>224</v>
      </c>
      <c r="E46" s="271">
        <v>198.85075770399999</v>
      </c>
      <c r="F46" s="271">
        <v>207.58230197099999</v>
      </c>
      <c r="G46" s="272">
        <v>18</v>
      </c>
      <c r="H46" s="273">
        <v>12</v>
      </c>
      <c r="I46" s="272">
        <v>11.8277312947</v>
      </c>
      <c r="J46" s="273">
        <v>11.723750231</v>
      </c>
      <c r="K46" s="274">
        <v>3.4094670638861305E-2</v>
      </c>
      <c r="L46" s="274">
        <v>3.4229828850855744E-2</v>
      </c>
      <c r="M46" s="274">
        <v>3.1252438710501033E-2</v>
      </c>
      <c r="N46" s="274">
        <v>3.1560947236528865E-2</v>
      </c>
      <c r="O46" s="265">
        <v>2.936378466557912E-2</v>
      </c>
      <c r="P46" s="266">
        <v>1.8633540372670808E-2</v>
      </c>
      <c r="Q46" s="265">
        <v>1.8273552253943136E-2</v>
      </c>
      <c r="R46" s="266">
        <v>1.8353657382607427E-2</v>
      </c>
      <c r="S46"/>
      <c r="T46"/>
      <c r="U46"/>
    </row>
    <row r="47" spans="1:21" ht="16.2" thickBot="1">
      <c r="B47" s="225" t="s">
        <v>13</v>
      </c>
      <c r="C47" s="275">
        <v>8</v>
      </c>
      <c r="D47" s="275"/>
      <c r="E47" s="275"/>
      <c r="F47" s="275"/>
      <c r="G47" s="276">
        <v>23</v>
      </c>
      <c r="H47" s="277"/>
      <c r="I47" s="276"/>
      <c r="J47" s="277"/>
      <c r="K47" s="278">
        <v>1.3240648791790798E-3</v>
      </c>
      <c r="L47" s="278">
        <v>0</v>
      </c>
      <c r="M47" s="278">
        <v>0</v>
      </c>
      <c r="N47" s="278">
        <v>0</v>
      </c>
      <c r="O47" s="265">
        <v>3.7520391517128875E-2</v>
      </c>
      <c r="P47" s="266">
        <v>0</v>
      </c>
      <c r="Q47" s="265">
        <v>0</v>
      </c>
      <c r="R47" s="266">
        <v>0</v>
      </c>
      <c r="S47"/>
      <c r="T47"/>
      <c r="U47"/>
    </row>
    <row r="48" spans="1:21" ht="31.2">
      <c r="B48" s="210" t="s">
        <v>81</v>
      </c>
      <c r="C48" s="268">
        <v>68</v>
      </c>
      <c r="D48" s="268">
        <v>97</v>
      </c>
      <c r="E48" s="268">
        <v>85.959307995999993</v>
      </c>
      <c r="F48" s="268">
        <v>79.600572166999996</v>
      </c>
      <c r="G48" s="269">
        <v>34</v>
      </c>
      <c r="H48" s="267">
        <v>49</v>
      </c>
      <c r="I48" s="269">
        <v>44.896161319307993</v>
      </c>
      <c r="J48" s="267">
        <v>46.1399511893</v>
      </c>
      <c r="K48" s="279">
        <v>1.1254551473022179E-2</v>
      </c>
      <c r="L48" s="279">
        <v>1.4822738386308069E-2</v>
      </c>
      <c r="M48" s="279">
        <v>1.3509820308258407E-2</v>
      </c>
      <c r="N48" s="279">
        <v>1.2102522393798139E-2</v>
      </c>
      <c r="O48" s="265">
        <v>5.5464926590538338E-2</v>
      </c>
      <c r="P48" s="266">
        <v>7.6086956521739135E-2</v>
      </c>
      <c r="Q48" s="265">
        <v>6.9363458589684193E-2</v>
      </c>
      <c r="R48" s="266">
        <v>7.223259103042233E-2</v>
      </c>
      <c r="S48"/>
      <c r="T48"/>
      <c r="U48"/>
    </row>
    <row r="49" spans="2:21" ht="47.4" thickBot="1">
      <c r="B49" s="225" t="s">
        <v>3</v>
      </c>
      <c r="C49" s="271">
        <v>12</v>
      </c>
      <c r="D49" s="280">
        <v>33</v>
      </c>
      <c r="E49" s="271">
        <v>26.829112551000001</v>
      </c>
      <c r="F49" s="280">
        <v>24.081150660999999</v>
      </c>
      <c r="G49" s="272">
        <v>2</v>
      </c>
      <c r="H49" s="273">
        <v>3</v>
      </c>
      <c r="I49" s="272">
        <v>2.0396121046999998</v>
      </c>
      <c r="J49" s="273">
        <v>1.7772445964000001</v>
      </c>
      <c r="K49" s="264">
        <v>1.9860973187686196E-3</v>
      </c>
      <c r="L49" s="264">
        <v>5.0427872860635695E-3</v>
      </c>
      <c r="M49" s="264">
        <v>4.2166054851316024E-3</v>
      </c>
      <c r="N49" s="264">
        <v>3.6613136967375052E-3</v>
      </c>
      <c r="O49" s="265">
        <v>3.2626427406199023E-3</v>
      </c>
      <c r="P49" s="266">
        <v>4.658385093167702E-3</v>
      </c>
      <c r="Q49" s="265">
        <v>3.1511502455007145E-3</v>
      </c>
      <c r="R49" s="266">
        <v>2.7822955764755936E-3</v>
      </c>
      <c r="S49"/>
      <c r="T49"/>
      <c r="U49"/>
    </row>
    <row r="50" spans="2:21" ht="16.2" thickBot="1">
      <c r="B50" s="232" t="s">
        <v>72</v>
      </c>
      <c r="C50" s="275">
        <v>271</v>
      </c>
      <c r="D50" s="275">
        <v>290</v>
      </c>
      <c r="E50" s="275">
        <v>273.54372896299998</v>
      </c>
      <c r="F50" s="275">
        <v>304.72614490670003</v>
      </c>
      <c r="G50" s="276">
        <v>8</v>
      </c>
      <c r="H50" s="277">
        <v>26</v>
      </c>
      <c r="I50" s="276">
        <v>20.261395160500001</v>
      </c>
      <c r="J50" s="277">
        <v>13.293137441199997</v>
      </c>
      <c r="K50" s="278">
        <v>4.4852697782191329E-2</v>
      </c>
      <c r="L50" s="278">
        <v>4.4315403422982888E-2</v>
      </c>
      <c r="M50" s="278">
        <v>4.2991581841410789E-2</v>
      </c>
      <c r="N50" s="278">
        <v>4.63307598464478E-2</v>
      </c>
      <c r="O50" s="265">
        <v>1.3050570962479609E-2</v>
      </c>
      <c r="P50" s="266">
        <v>4.0372670807453416E-2</v>
      </c>
      <c r="Q50" s="265">
        <v>3.1303354293235858E-2</v>
      </c>
      <c r="R50" s="266">
        <v>2.0810549980036976E-2</v>
      </c>
      <c r="S50"/>
      <c r="T50"/>
      <c r="U50"/>
    </row>
    <row r="51" spans="2:21" ht="15.6">
      <c r="B51" s="281" t="s">
        <v>12</v>
      </c>
      <c r="C51" s="268">
        <v>30</v>
      </c>
      <c r="D51" s="268">
        <v>32</v>
      </c>
      <c r="E51" s="268">
        <v>30.969931152999997</v>
      </c>
      <c r="F51" s="268">
        <v>33.320306890499999</v>
      </c>
      <c r="G51" s="269">
        <v>3</v>
      </c>
      <c r="H51" s="267">
        <v>3</v>
      </c>
      <c r="I51" s="269">
        <v>3.4435340726000003</v>
      </c>
      <c r="J51" s="267">
        <v>4.0364959676000005</v>
      </c>
      <c r="K51" s="282">
        <v>4.9652432969215492E-3</v>
      </c>
      <c r="L51" s="282">
        <v>4.8899755501222494E-3</v>
      </c>
      <c r="M51" s="282">
        <v>4.8673984771449496E-3</v>
      </c>
      <c r="N51" s="282">
        <v>5.0660409759929088E-3</v>
      </c>
      <c r="O51" s="265">
        <v>4.8939641109298528E-3</v>
      </c>
      <c r="P51" s="266">
        <v>4.658385093167702E-3</v>
      </c>
      <c r="Q51" s="265">
        <v>5.3201749554529238E-3</v>
      </c>
      <c r="R51" s="266">
        <v>6.3191779555071331E-3</v>
      </c>
      <c r="S51"/>
      <c r="T51"/>
      <c r="U51"/>
    </row>
    <row r="52" spans="2:21" ht="31.2">
      <c r="B52" s="217" t="s">
        <v>84</v>
      </c>
      <c r="C52" s="283">
        <v>89</v>
      </c>
      <c r="D52" s="284"/>
      <c r="E52" s="283"/>
      <c r="F52" s="284"/>
      <c r="G52" s="285">
        <v>9</v>
      </c>
      <c r="H52" s="286"/>
      <c r="I52" s="285"/>
      <c r="J52" s="286"/>
      <c r="K52" s="282">
        <v>1.4730221780867263E-2</v>
      </c>
      <c r="L52" s="282">
        <v>0</v>
      </c>
      <c r="M52" s="282">
        <v>0</v>
      </c>
      <c r="N52" s="282">
        <v>0</v>
      </c>
      <c r="O52" s="265">
        <v>1.468189233278956E-2</v>
      </c>
      <c r="P52" s="266">
        <v>0</v>
      </c>
      <c r="Q52" s="265">
        <v>0</v>
      </c>
      <c r="R52" s="266">
        <v>0</v>
      </c>
      <c r="S52"/>
      <c r="T52"/>
      <c r="U52"/>
    </row>
    <row r="53" spans="2:21" ht="16.2" thickBot="1">
      <c r="B53" s="239" t="s">
        <v>85</v>
      </c>
      <c r="C53" s="271">
        <v>7</v>
      </c>
      <c r="D53" s="271">
        <v>8</v>
      </c>
      <c r="E53" s="271">
        <v>8.7475997149999998</v>
      </c>
      <c r="F53" s="271">
        <v>8.8852363937999996</v>
      </c>
      <c r="G53" s="262">
        <v>1</v>
      </c>
      <c r="H53" s="263">
        <v>1</v>
      </c>
      <c r="I53" s="262">
        <v>1.0987945313</v>
      </c>
      <c r="J53" s="263">
        <v>1.0731673531000001</v>
      </c>
      <c r="K53" s="287">
        <v>1.1585567692816948E-3</v>
      </c>
      <c r="L53" s="287">
        <v>1.2224938875305623E-3</v>
      </c>
      <c r="M53" s="287">
        <v>1.3748191212023455E-3</v>
      </c>
      <c r="N53" s="287">
        <v>1.3509170788942517E-3</v>
      </c>
      <c r="O53" s="288">
        <v>1.6313213703099511E-3</v>
      </c>
      <c r="P53" s="289">
        <v>1.5527950310559005E-3</v>
      </c>
      <c r="Q53" s="288">
        <v>1.6976103686980821E-3</v>
      </c>
      <c r="R53" s="289">
        <v>1.6800550612990186E-3</v>
      </c>
      <c r="S53"/>
      <c r="T53"/>
      <c r="U53"/>
    </row>
    <row r="54" spans="2:21" ht="16.2" thickBot="1">
      <c r="B54" s="232" t="s">
        <v>86</v>
      </c>
      <c r="C54" s="275">
        <v>333</v>
      </c>
      <c r="D54" s="275">
        <v>357</v>
      </c>
      <c r="E54" s="275">
        <v>378.49773534600001</v>
      </c>
      <c r="F54" s="275">
        <v>399.70737686589996</v>
      </c>
      <c r="G54" s="276">
        <v>23</v>
      </c>
      <c r="H54" s="277">
        <v>22</v>
      </c>
      <c r="I54" s="276">
        <v>47.467362527299997</v>
      </c>
      <c r="J54" s="277">
        <v>51.214135086500001</v>
      </c>
      <c r="K54" s="287">
        <v>5.5114200595829194E-2</v>
      </c>
      <c r="L54" s="287">
        <v>5.4553789731051343E-2</v>
      </c>
      <c r="M54" s="287">
        <v>5.948670959339452E-2</v>
      </c>
      <c r="N54" s="290">
        <v>6.0771767687008343E-2</v>
      </c>
      <c r="O54" s="291">
        <v>3.7520391517128875E-2</v>
      </c>
      <c r="P54" s="292">
        <v>3.4161490683229816E-2</v>
      </c>
      <c r="Q54" s="291">
        <v>7.3335900849232111E-2</v>
      </c>
      <c r="R54" s="292">
        <v>8.0176280627228827E-2</v>
      </c>
      <c r="S54"/>
      <c r="T54"/>
      <c r="U54"/>
    </row>
    <row r="55" spans="2:21" ht="16.2" thickBot="1">
      <c r="B55" s="293" t="s">
        <v>64</v>
      </c>
      <c r="C55" s="294">
        <v>6042</v>
      </c>
      <c r="D55" s="294">
        <v>6544</v>
      </c>
      <c r="E55" s="294">
        <v>6362.7277072999996</v>
      </c>
      <c r="F55" s="294">
        <v>6577.1885873800002</v>
      </c>
      <c r="G55" s="295">
        <v>613</v>
      </c>
      <c r="H55" s="296">
        <v>644</v>
      </c>
      <c r="I55" s="295">
        <v>647.25955470140002</v>
      </c>
      <c r="J55" s="296">
        <v>638.76915573840006</v>
      </c>
      <c r="K55" s="297">
        <v>1</v>
      </c>
      <c r="L55" s="298">
        <v>1</v>
      </c>
      <c r="M55" s="298">
        <v>1</v>
      </c>
      <c r="N55" s="298">
        <v>1</v>
      </c>
      <c r="O55" s="299">
        <v>0.99836867862969014</v>
      </c>
      <c r="P55" s="299">
        <v>1.0015527950310561</v>
      </c>
      <c r="Q55" s="299">
        <v>0.99999998610558616</v>
      </c>
      <c r="R55" s="299">
        <v>1.0000000015669197</v>
      </c>
      <c r="S55"/>
      <c r="T55"/>
      <c r="U55"/>
    </row>
    <row r="56" spans="2:21" ht="15.6">
      <c r="B56" s="189"/>
      <c r="C56" s="496" t="s">
        <v>221</v>
      </c>
      <c r="D56" s="496"/>
      <c r="E56" s="300"/>
      <c r="F56" s="300"/>
      <c r="G56" s="300"/>
      <c r="H56" s="300"/>
      <c r="I56" s="300"/>
      <c r="J56" s="300"/>
      <c r="K56" s="301"/>
      <c r="L56" s="301"/>
      <c r="M56" s="301"/>
      <c r="N56" s="301"/>
      <c r="O56" s="301"/>
      <c r="P56" s="301"/>
      <c r="Q56" s="301"/>
      <c r="R56" s="301"/>
      <c r="S56" s="301"/>
      <c r="T56" s="301"/>
      <c r="U56"/>
    </row>
    <row r="57" spans="2:21">
      <c r="C57" s="480"/>
      <c r="D57" s="480"/>
      <c r="U57"/>
    </row>
    <row r="58" spans="2:21">
      <c r="D58"/>
      <c r="E58"/>
      <c r="F58"/>
      <c r="G58"/>
      <c r="H58"/>
      <c r="I58"/>
      <c r="J58"/>
      <c r="K58"/>
      <c r="L58"/>
      <c r="M58"/>
      <c r="N58"/>
    </row>
  </sheetData>
  <mergeCells count="6">
    <mergeCell ref="C42:F42"/>
    <mergeCell ref="G42:J42"/>
    <mergeCell ref="K42:N42"/>
    <mergeCell ref="O42:R42"/>
    <mergeCell ref="C41:J41"/>
    <mergeCell ref="K41:R41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headerFooter>
    <oddFooter>&amp;L&amp;Z&amp;F&amp;R&amp;A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0"/>
  <sheetViews>
    <sheetView showGridLines="0" zoomScale="70" zoomScaleNormal="70" workbookViewId="0"/>
  </sheetViews>
  <sheetFormatPr baseColWidth="10" defaultColWidth="11.5546875" defaultRowHeight="14.4"/>
  <cols>
    <col min="1" max="1" width="10.6640625" style="612" customWidth="1"/>
    <col min="2" max="2" width="14" style="323" customWidth="1"/>
    <col min="3" max="3" width="13.6640625" style="323" customWidth="1"/>
    <col min="4" max="12" width="11.5546875" style="323"/>
    <col min="13" max="13" width="16.88671875" style="323" customWidth="1"/>
    <col min="14" max="14" width="16.44140625" style="323" customWidth="1"/>
    <col min="15" max="16384" width="11.5546875" style="323"/>
  </cols>
  <sheetData>
    <row r="1" spans="1:5" s="612" customFormat="1" ht="31.2" customHeight="1">
      <c r="A1" s="1119" t="s">
        <v>1014</v>
      </c>
    </row>
    <row r="2" spans="1:5" ht="23.4">
      <c r="B2" s="1111" t="s">
        <v>884</v>
      </c>
    </row>
    <row r="3" spans="1:5" s="612" customFormat="1" ht="23.4">
      <c r="B3" s="1111"/>
    </row>
    <row r="4" spans="1:5" s="612" customFormat="1" ht="23.4">
      <c r="B4" s="1111"/>
    </row>
    <row r="5" spans="1:5" s="612" customFormat="1" ht="23.4">
      <c r="B5" s="1111"/>
    </row>
    <row r="6" spans="1:5" s="612" customFormat="1" ht="23.4">
      <c r="B6" s="1111"/>
    </row>
    <row r="7" spans="1:5" s="612" customFormat="1" ht="23.4">
      <c r="B7" s="1111"/>
    </row>
    <row r="8" spans="1:5" s="612" customFormat="1" ht="23.4">
      <c r="B8" s="1111"/>
    </row>
    <row r="9" spans="1:5" s="612" customFormat="1" ht="23.4">
      <c r="B9" s="1111"/>
    </row>
    <row r="10" spans="1:5" s="612" customFormat="1" ht="23.4">
      <c r="B10" s="1111"/>
    </row>
    <row r="11" spans="1:5" s="612" customFormat="1" ht="23.4">
      <c r="B11" s="1111"/>
    </row>
    <row r="12" spans="1:5" s="612" customFormat="1" ht="23.4">
      <c r="B12" s="1111"/>
    </row>
    <row r="13" spans="1:5" s="612" customFormat="1" ht="23.4">
      <c r="B13" s="1111"/>
    </row>
    <row r="14" spans="1:5">
      <c r="B14" s="1193" t="s">
        <v>1057</v>
      </c>
      <c r="C14" s="1198">
        <v>2014</v>
      </c>
      <c r="D14" s="1198">
        <v>2015</v>
      </c>
      <c r="E14" s="1198">
        <v>2016</v>
      </c>
    </row>
    <row r="15" spans="1:5">
      <c r="B15" s="1193" t="s">
        <v>179</v>
      </c>
      <c r="C15" s="1203">
        <v>0.6879914881161453</v>
      </c>
      <c r="D15" s="1204">
        <v>0.69448494269292538</v>
      </c>
      <c r="E15" s="1204">
        <v>0.70178761392287314</v>
      </c>
    </row>
    <row r="16" spans="1:5">
      <c r="B16" s="1193" t="s">
        <v>183</v>
      </c>
      <c r="C16" s="1203">
        <v>5.7640463485516009E-3</v>
      </c>
      <c r="D16" s="1204">
        <v>8.2421818974996973E-3</v>
      </c>
      <c r="E16" s="1204">
        <v>8.8451035151120815E-3</v>
      </c>
    </row>
    <row r="17" spans="2:5">
      <c r="B17" s="1193" t="s">
        <v>182</v>
      </c>
      <c r="C17" s="1203">
        <v>2.2842039237309909E-2</v>
      </c>
      <c r="D17" s="1204">
        <v>2.145202963499733E-2</v>
      </c>
      <c r="E17" s="1204">
        <v>1.7331973012562233E-2</v>
      </c>
    </row>
    <row r="18" spans="2:5">
      <c r="B18" s="1193" t="s">
        <v>180</v>
      </c>
      <c r="C18" s="1203">
        <v>0.21530695841419345</v>
      </c>
      <c r="D18" s="1204">
        <v>0.20050310891497744</v>
      </c>
      <c r="E18" s="1204">
        <v>0.20052707661700209</v>
      </c>
    </row>
    <row r="19" spans="2:5">
      <c r="B19" s="1193" t="s">
        <v>181</v>
      </c>
      <c r="C19" s="1203">
        <v>1.6660541118472927E-2</v>
      </c>
      <c r="D19" s="1204">
        <v>2.5263772978967872E-2</v>
      </c>
      <c r="E19" s="1204">
        <v>1.8575702918500043E-2</v>
      </c>
    </row>
    <row r="20" spans="2:5">
      <c r="B20" s="1193" t="s">
        <v>184</v>
      </c>
      <c r="C20" s="1203">
        <v>5.1434926765326627E-2</v>
      </c>
      <c r="D20" s="1204">
        <v>5.0053963880632268E-2</v>
      </c>
      <c r="E20" s="1204">
        <v>5.2932530013950423E-2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1"/>
  <sheetViews>
    <sheetView showGridLines="0" zoomScale="70" zoomScaleNormal="70" workbookViewId="0"/>
  </sheetViews>
  <sheetFormatPr baseColWidth="10" defaultColWidth="11.44140625" defaultRowHeight="14.4"/>
  <cols>
    <col min="1" max="1" width="10.6640625" style="612" customWidth="1"/>
    <col min="2" max="2" width="53.6640625" style="323" customWidth="1"/>
    <col min="3" max="3" width="11.6640625" style="323" customWidth="1"/>
    <col min="4" max="4" width="9.33203125" style="323" bestFit="1" customWidth="1"/>
    <col min="5" max="5" width="10.5546875" style="323" customWidth="1"/>
    <col min="6" max="6" width="9.44140625" style="323" customWidth="1"/>
    <col min="7" max="7" width="33" style="323" customWidth="1"/>
    <col min="8" max="10" width="9.33203125" style="323" customWidth="1"/>
    <col min="11" max="16384" width="11.44140625" style="323"/>
  </cols>
  <sheetData>
    <row r="1" spans="1:2" s="612" customFormat="1" ht="31.2" customHeight="1">
      <c r="A1" s="1119" t="s">
        <v>1014</v>
      </c>
    </row>
    <row r="2" spans="1:2" s="527" customFormat="1" ht="23.4">
      <c r="A2" s="612"/>
      <c r="B2" s="1111" t="s">
        <v>886</v>
      </c>
    </row>
    <row r="3" spans="1:2" s="527" customFormat="1">
      <c r="A3" s="612"/>
    </row>
    <row r="4" spans="1:2" s="527" customFormat="1">
      <c r="A4" s="612"/>
    </row>
    <row r="5" spans="1:2" s="527" customFormat="1">
      <c r="A5" s="612"/>
    </row>
    <row r="6" spans="1:2" s="527" customFormat="1">
      <c r="A6" s="612"/>
    </row>
    <row r="7" spans="1:2" s="527" customFormat="1">
      <c r="A7" s="612"/>
    </row>
    <row r="8" spans="1:2" s="527" customFormat="1">
      <c r="A8" s="612"/>
    </row>
    <row r="9" spans="1:2" s="527" customFormat="1">
      <c r="A9" s="612"/>
    </row>
    <row r="10" spans="1:2" s="527" customFormat="1">
      <c r="A10" s="612"/>
    </row>
    <row r="11" spans="1:2" s="527" customFormat="1">
      <c r="A11" s="612"/>
    </row>
    <row r="12" spans="1:2" s="527" customFormat="1">
      <c r="A12" s="612"/>
    </row>
    <row r="13" spans="1:2" s="527" customFormat="1">
      <c r="A13" s="612"/>
    </row>
    <row r="14" spans="1:2" s="527" customFormat="1">
      <c r="A14" s="612"/>
    </row>
    <row r="15" spans="1:2" s="527" customFormat="1">
      <c r="A15" s="612"/>
    </row>
    <row r="16" spans="1:2" s="527" customFormat="1">
      <c r="A16" s="612"/>
    </row>
    <row r="17" spans="1:5" s="527" customFormat="1">
      <c r="A17" s="612"/>
    </row>
    <row r="18" spans="1:5" s="527" customFormat="1">
      <c r="A18" s="612"/>
    </row>
    <row r="19" spans="1:5" s="527" customFormat="1">
      <c r="A19" s="612"/>
    </row>
    <row r="20" spans="1:5" s="502" customFormat="1"/>
    <row r="21" spans="1:5">
      <c r="B21" s="15"/>
      <c r="C21" s="1205">
        <v>2014</v>
      </c>
      <c r="D21" s="1205">
        <v>2015</v>
      </c>
      <c r="E21" s="1198">
        <v>2016</v>
      </c>
    </row>
    <row r="22" spans="1:5">
      <c r="B22" s="1209" t="s">
        <v>87</v>
      </c>
      <c r="C22" s="1206">
        <v>0.12920429822376095</v>
      </c>
      <c r="D22" s="1206">
        <v>0.11810152809540071</v>
      </c>
      <c r="E22" s="1206">
        <v>0.11453631659400718</v>
      </c>
    </row>
    <row r="23" spans="1:5">
      <c r="B23" s="1210" t="s">
        <v>88</v>
      </c>
      <c r="C23" s="1207">
        <v>0.12254718282386801</v>
      </c>
      <c r="D23" s="1207">
        <v>0.10849584960202348</v>
      </c>
      <c r="E23" s="1207">
        <v>0.13032159330908105</v>
      </c>
    </row>
    <row r="24" spans="1:5">
      <c r="B24" s="1209" t="s">
        <v>89</v>
      </c>
      <c r="C24" s="1206">
        <v>6.5782541837232172E-2</v>
      </c>
      <c r="D24" s="1206">
        <v>7.5654199474966558E-2</v>
      </c>
      <c r="E24" s="1206">
        <v>6.339017167503623E-2</v>
      </c>
    </row>
    <row r="25" spans="1:5">
      <c r="B25" s="1210" t="s">
        <v>50</v>
      </c>
      <c r="C25" s="1207">
        <v>0.17723383474327825</v>
      </c>
      <c r="D25" s="1207">
        <v>0.17922728250920122</v>
      </c>
      <c r="E25" s="1207">
        <v>0.1697346684923734</v>
      </c>
    </row>
    <row r="26" spans="1:5">
      <c r="B26" s="1209" t="s">
        <v>256</v>
      </c>
      <c r="C26" s="1206">
        <v>9.4984998040133842E-2</v>
      </c>
      <c r="D26" s="1206">
        <v>9.1450512577037082E-2</v>
      </c>
      <c r="E26" s="1206">
        <v>8.4828022602551859E-2</v>
      </c>
    </row>
    <row r="27" spans="1:5">
      <c r="B27" s="1210" t="s">
        <v>90</v>
      </c>
      <c r="C27" s="1207">
        <v>0.14389157081512099</v>
      </c>
      <c r="D27" s="1207">
        <v>0.15116691639631846</v>
      </c>
      <c r="E27" s="1207">
        <v>0.1502970272257011</v>
      </c>
    </row>
    <row r="28" spans="1:5">
      <c r="B28" s="1209" t="s">
        <v>91</v>
      </c>
      <c r="C28" s="1206">
        <v>0.26635557351660577</v>
      </c>
      <c r="D28" s="1206">
        <v>0.27590371134505254</v>
      </c>
      <c r="E28" s="1206">
        <v>0.28689220010124916</v>
      </c>
    </row>
    <row r="29" spans="1:5" s="612" customFormat="1">
      <c r="B29" s="1211" t="s">
        <v>64</v>
      </c>
      <c r="C29" s="1208">
        <f>SUM(C22:C28)</f>
        <v>0.99999999999999989</v>
      </c>
      <c r="D29" s="1208">
        <f t="shared" ref="D29:E29" si="0">SUM(D22:D28)</f>
        <v>1</v>
      </c>
      <c r="E29" s="1208">
        <f t="shared" si="0"/>
        <v>0.99999999999999989</v>
      </c>
    </row>
    <row r="30" spans="1:5">
      <c r="B30" s="18" t="s">
        <v>92</v>
      </c>
      <c r="C30" s="499"/>
      <c r="D30" s="499"/>
      <c r="E30" s="499"/>
    </row>
    <row r="31" spans="1:5">
      <c r="B31" s="16"/>
    </row>
    <row r="32" spans="1:5">
      <c r="B32" s="16"/>
    </row>
    <row r="33" spans="2:6">
      <c r="B33" s="16"/>
    </row>
    <row r="34" spans="2:6">
      <c r="B34" s="16"/>
    </row>
    <row r="35" spans="2:6">
      <c r="B35" s="16"/>
      <c r="F35" s="429"/>
    </row>
    <row r="36" spans="2:6">
      <c r="B36" s="16"/>
    </row>
    <row r="37" spans="2:6">
      <c r="B37" s="16"/>
    </row>
    <row r="38" spans="2:6">
      <c r="B38" s="16"/>
    </row>
    <row r="39" spans="2:6">
      <c r="B39" s="16"/>
    </row>
    <row r="40" spans="2:6">
      <c r="B40" s="16"/>
    </row>
    <row r="41" spans="2:6">
      <c r="B41" s="16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ignoredErrors>
    <ignoredError sqref="C29:E29" formulaRange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6"/>
  <sheetViews>
    <sheetView showGridLines="0" zoomScale="85" zoomScaleNormal="85" workbookViewId="0"/>
  </sheetViews>
  <sheetFormatPr baseColWidth="10" defaultRowHeight="14.4"/>
  <cols>
    <col min="1" max="1" width="10.6640625" style="612" customWidth="1"/>
    <col min="2" max="2" width="31.44140625" customWidth="1"/>
    <col min="3" max="11" width="10.109375" customWidth="1"/>
    <col min="12" max="12" width="13" customWidth="1"/>
    <col min="13" max="17" width="10.44140625" customWidth="1"/>
    <col min="18" max="18" width="10.44140625" style="527" customWidth="1"/>
    <col min="19" max="20" width="10.44140625" customWidth="1"/>
    <col min="21" max="21" width="10.44140625" style="527" customWidth="1"/>
    <col min="22" max="25" width="10.44140625" customWidth="1"/>
    <col min="26" max="26" width="10.6640625" customWidth="1"/>
    <col min="27" max="27" width="23.33203125" customWidth="1"/>
    <col min="28" max="59" width="10.6640625" customWidth="1"/>
    <col min="60" max="182" width="48" customWidth="1"/>
    <col min="183" max="183" width="48" bestFit="1" customWidth="1"/>
    <col min="184" max="237" width="48" customWidth="1"/>
    <col min="238" max="259" width="48" bestFit="1" customWidth="1"/>
    <col min="260" max="261" width="48" customWidth="1"/>
    <col min="262" max="265" width="48" bestFit="1" customWidth="1"/>
    <col min="266" max="271" width="48" customWidth="1"/>
    <col min="272" max="274" width="48" bestFit="1" customWidth="1"/>
    <col min="275" max="276" width="48" customWidth="1"/>
    <col min="277" max="277" width="48" bestFit="1" customWidth="1"/>
    <col min="278" max="279" width="48" customWidth="1"/>
    <col min="280" max="283" width="48" bestFit="1" customWidth="1"/>
    <col min="284" max="285" width="48" customWidth="1"/>
    <col min="286" max="286" width="48" bestFit="1" customWidth="1"/>
    <col min="287" max="288" width="48" customWidth="1"/>
    <col min="289" max="295" width="48" bestFit="1" customWidth="1"/>
    <col min="296" max="297" width="48" customWidth="1"/>
    <col min="298" max="300" width="48" bestFit="1" customWidth="1"/>
    <col min="301" max="302" width="48" customWidth="1"/>
    <col min="303" max="306" width="48" bestFit="1" customWidth="1"/>
    <col min="307" max="308" width="48" customWidth="1"/>
    <col min="309" max="309" width="48" bestFit="1" customWidth="1"/>
    <col min="310" max="310" width="48" customWidth="1"/>
    <col min="311" max="311" width="48" bestFit="1" customWidth="1"/>
    <col min="312" max="313" width="48" customWidth="1"/>
    <col min="314" max="314" width="48" bestFit="1" customWidth="1"/>
    <col min="315" max="316" width="48" customWidth="1"/>
    <col min="317" max="317" width="48" bestFit="1" customWidth="1"/>
    <col min="318" max="319" width="48" customWidth="1"/>
    <col min="320" max="320" width="48" bestFit="1" customWidth="1"/>
    <col min="321" max="322" width="48" customWidth="1"/>
    <col min="323" max="326" width="48" bestFit="1" customWidth="1"/>
    <col min="327" max="328" width="48" customWidth="1"/>
    <col min="329" max="329" width="48" bestFit="1" customWidth="1"/>
    <col min="330" max="331" width="48" customWidth="1"/>
    <col min="332" max="338" width="48" bestFit="1" customWidth="1"/>
    <col min="339" max="340" width="48" customWidth="1"/>
    <col min="341" max="341" width="48" bestFit="1" customWidth="1"/>
    <col min="342" max="342" width="48" customWidth="1"/>
    <col min="343" max="346" width="48" bestFit="1" customWidth="1"/>
    <col min="347" max="348" width="48" customWidth="1"/>
    <col min="349" max="349" width="48" bestFit="1" customWidth="1"/>
    <col min="350" max="351" width="48" customWidth="1"/>
    <col min="352" max="352" width="48" bestFit="1" customWidth="1"/>
    <col min="353" max="354" width="48" customWidth="1"/>
    <col min="355" max="364" width="48" bestFit="1" customWidth="1"/>
    <col min="365" max="366" width="48" customWidth="1"/>
    <col min="367" max="375" width="48" bestFit="1" customWidth="1"/>
    <col min="376" max="377" width="48" customWidth="1"/>
    <col min="378" max="387" width="48" bestFit="1" customWidth="1"/>
    <col min="388" max="389" width="48" customWidth="1"/>
    <col min="390" max="390" width="48" bestFit="1" customWidth="1"/>
    <col min="391" max="391" width="48" customWidth="1"/>
    <col min="392" max="392" width="48" bestFit="1" customWidth="1"/>
    <col min="393" max="394" width="48" customWidth="1"/>
    <col min="395" max="398" width="48" bestFit="1" customWidth="1"/>
    <col min="399" max="400" width="48" customWidth="1"/>
    <col min="401" max="401" width="48" bestFit="1" customWidth="1"/>
    <col min="402" max="403" width="48" customWidth="1"/>
    <col min="404" max="404" width="48" bestFit="1" customWidth="1"/>
    <col min="405" max="405" width="48" customWidth="1"/>
    <col min="406" max="406" width="48" bestFit="1" customWidth="1"/>
    <col min="407" max="408" width="48" customWidth="1"/>
    <col min="409" max="412" width="48" bestFit="1" customWidth="1"/>
    <col min="413" max="414" width="48" customWidth="1"/>
    <col min="415" max="426" width="48" bestFit="1" customWidth="1"/>
    <col min="427" max="428" width="48" customWidth="1"/>
    <col min="429" max="437" width="48" bestFit="1" customWidth="1"/>
    <col min="438" max="439" width="48" customWidth="1"/>
    <col min="440" max="452" width="48" bestFit="1" customWidth="1"/>
    <col min="453" max="454" width="48" customWidth="1"/>
    <col min="455" max="456" width="48" bestFit="1" customWidth="1"/>
    <col min="457" max="457" width="48" customWidth="1"/>
    <col min="458" max="475" width="48" bestFit="1" customWidth="1"/>
    <col min="476" max="477" width="48" customWidth="1"/>
    <col min="478" max="478" width="48" bestFit="1" customWidth="1"/>
    <col min="479" max="480" width="48" customWidth="1"/>
    <col min="481" max="487" width="48" bestFit="1" customWidth="1"/>
    <col min="488" max="489" width="48" customWidth="1"/>
    <col min="490" max="510" width="48" bestFit="1" customWidth="1"/>
    <col min="511" max="511" width="48" customWidth="1"/>
    <col min="512" max="517" width="48" bestFit="1" customWidth="1"/>
    <col min="518" max="519" width="48" customWidth="1"/>
    <col min="520" max="520" width="48" bestFit="1" customWidth="1"/>
    <col min="521" max="522" width="48" customWidth="1"/>
    <col min="523" max="540" width="48" bestFit="1" customWidth="1"/>
    <col min="541" max="541" width="48" customWidth="1"/>
    <col min="542" max="542" width="48" bestFit="1" customWidth="1"/>
    <col min="543" max="543" width="48" customWidth="1"/>
    <col min="544" max="547" width="48" bestFit="1" customWidth="1"/>
    <col min="548" max="549" width="48" customWidth="1"/>
    <col min="550" max="554" width="48" bestFit="1" customWidth="1"/>
    <col min="555" max="556" width="48" customWidth="1"/>
    <col min="557" max="561" width="48" bestFit="1" customWidth="1"/>
    <col min="562" max="562" width="48" customWidth="1"/>
    <col min="563" max="565" width="48" bestFit="1" customWidth="1"/>
    <col min="566" max="567" width="48" customWidth="1"/>
    <col min="568" max="569" width="48" bestFit="1" customWidth="1"/>
    <col min="570" max="570" width="48" customWidth="1"/>
    <col min="571" max="575" width="48" bestFit="1" customWidth="1"/>
    <col min="576" max="577" width="48" customWidth="1"/>
    <col min="578" max="578" width="48" bestFit="1" customWidth="1"/>
    <col min="579" max="579" width="48" customWidth="1"/>
    <col min="580" max="583" width="48" bestFit="1" customWidth="1"/>
    <col min="584" max="585" width="48" customWidth="1"/>
    <col min="586" max="588" width="48" bestFit="1" customWidth="1"/>
    <col min="589" max="590" width="48" customWidth="1"/>
    <col min="591" max="591" width="48" bestFit="1" customWidth="1"/>
    <col min="592" max="593" width="48" customWidth="1"/>
    <col min="594" max="597" width="48" bestFit="1" customWidth="1"/>
    <col min="598" max="599" width="48" customWidth="1"/>
    <col min="600" max="609" width="48" bestFit="1" customWidth="1"/>
    <col min="610" max="611" width="48" customWidth="1"/>
    <col min="612" max="612" width="48" bestFit="1" customWidth="1"/>
    <col min="613" max="614" width="48" customWidth="1"/>
    <col min="615" max="621" width="48" bestFit="1" customWidth="1"/>
    <col min="622" max="624" width="48" customWidth="1"/>
    <col min="625" max="642" width="48" bestFit="1" customWidth="1"/>
    <col min="643" max="644" width="48" customWidth="1"/>
    <col min="645" max="655" width="48" bestFit="1" customWidth="1"/>
    <col min="656" max="657" width="48" customWidth="1"/>
    <col min="658" max="661" width="48" bestFit="1" customWidth="1"/>
    <col min="662" max="663" width="48" customWidth="1"/>
    <col min="664" max="667" width="48" bestFit="1" customWidth="1"/>
    <col min="668" max="669" width="48" customWidth="1"/>
    <col min="670" max="866" width="48" bestFit="1" customWidth="1"/>
    <col min="867" max="867" width="13" bestFit="1" customWidth="1"/>
  </cols>
  <sheetData>
    <row r="1" spans="1:21" s="612" customFormat="1" ht="31.2" customHeight="1">
      <c r="A1" s="1119" t="s">
        <v>1014</v>
      </c>
    </row>
    <row r="2" spans="1:21" s="527" customFormat="1" ht="23.4">
      <c r="A2" s="612"/>
      <c r="B2" s="1111" t="s">
        <v>888</v>
      </c>
      <c r="C2" s="547"/>
      <c r="D2" s="547"/>
      <c r="E2" s="547"/>
      <c r="F2" s="547"/>
      <c r="G2" s="547"/>
      <c r="H2" s="547"/>
      <c r="I2" s="547"/>
      <c r="J2" s="547"/>
      <c r="K2" s="547"/>
    </row>
    <row r="3" spans="1:21" s="612" customFormat="1" ht="15" thickBot="1">
      <c r="B3" s="302"/>
      <c r="C3" s="430"/>
      <c r="D3" s="430"/>
      <c r="E3" s="430"/>
      <c r="F3" s="430"/>
      <c r="G3" s="431"/>
      <c r="H3" s="430"/>
      <c r="I3" s="20"/>
      <c r="K3" s="20"/>
    </row>
    <row r="4" spans="1:21" ht="15" customHeight="1" thickBot="1">
      <c r="B4" s="1476" t="s">
        <v>280</v>
      </c>
      <c r="C4" s="1473" t="s">
        <v>63</v>
      </c>
      <c r="D4" s="1474"/>
      <c r="E4" s="1475"/>
      <c r="F4" s="1473" t="s">
        <v>247</v>
      </c>
      <c r="G4" s="1474"/>
      <c r="H4" s="1475"/>
      <c r="I4" s="1473" t="s">
        <v>64</v>
      </c>
      <c r="J4" s="1474"/>
      <c r="K4" s="1475"/>
      <c r="L4" s="20"/>
      <c r="N4" s="20"/>
      <c r="O4" s="12"/>
      <c r="P4" s="12"/>
      <c r="Q4" s="12"/>
    </row>
    <row r="5" spans="1:21" ht="26.4" customHeight="1" thickBot="1">
      <c r="B5" s="1477"/>
      <c r="C5" s="437" t="s">
        <v>42</v>
      </c>
      <c r="D5" s="437" t="s">
        <v>272</v>
      </c>
      <c r="E5" s="437" t="s">
        <v>275</v>
      </c>
      <c r="F5" s="437" t="s">
        <v>42</v>
      </c>
      <c r="G5" s="437" t="s">
        <v>272</v>
      </c>
      <c r="H5" s="437" t="s">
        <v>275</v>
      </c>
      <c r="I5" s="437" t="s">
        <v>42</v>
      </c>
      <c r="J5" s="437" t="s">
        <v>272</v>
      </c>
      <c r="K5" s="446" t="s">
        <v>275</v>
      </c>
      <c r="L5" s="20"/>
      <c r="N5" s="20"/>
      <c r="O5" s="12"/>
      <c r="P5" s="12"/>
      <c r="Q5" s="12"/>
    </row>
    <row r="6" spans="1:21">
      <c r="B6" s="447" t="s">
        <v>155</v>
      </c>
      <c r="C6" s="303">
        <v>161.492491519</v>
      </c>
      <c r="D6" s="303">
        <v>621.55518304130908</v>
      </c>
      <c r="E6" s="304">
        <v>0.79376416434710684</v>
      </c>
      <c r="F6" s="303">
        <v>14.6884318243</v>
      </c>
      <c r="G6" s="303">
        <v>82.213989213700017</v>
      </c>
      <c r="H6" s="304">
        <v>0.84842038344387738</v>
      </c>
      <c r="I6" s="303">
        <v>176.18092334330001</v>
      </c>
      <c r="J6" s="303">
        <v>703.76917225500915</v>
      </c>
      <c r="K6" s="304">
        <v>0.79978305107915426</v>
      </c>
      <c r="L6" s="20"/>
      <c r="N6" s="20"/>
      <c r="O6" s="12"/>
      <c r="P6" s="12"/>
      <c r="Q6" s="12"/>
    </row>
    <row r="7" spans="1:21">
      <c r="B7" s="448" t="s">
        <v>273</v>
      </c>
      <c r="C7" s="305">
        <v>25.770716330199999</v>
      </c>
      <c r="D7" s="305">
        <v>103.44300250511503</v>
      </c>
      <c r="E7" s="306">
        <v>0.80055742871199931</v>
      </c>
      <c r="F7" s="305">
        <v>5.7494331059999997</v>
      </c>
      <c r="G7" s="305">
        <v>9.396914927000001</v>
      </c>
      <c r="H7" s="306">
        <v>0.6204079627991208</v>
      </c>
      <c r="I7" s="305">
        <v>31.520149436200001</v>
      </c>
      <c r="J7" s="305">
        <v>112.83991743211503</v>
      </c>
      <c r="K7" s="306">
        <v>0.78165603466398637</v>
      </c>
      <c r="L7" s="20"/>
      <c r="N7" s="20"/>
      <c r="O7" s="12"/>
      <c r="P7" s="12"/>
      <c r="Q7" s="12"/>
    </row>
    <row r="8" spans="1:21" ht="15" thickBot="1">
      <c r="B8" s="449" t="s">
        <v>274</v>
      </c>
      <c r="C8" s="438">
        <v>1879.3111301600002</v>
      </c>
      <c r="D8" s="438">
        <v>1676.7208129650626</v>
      </c>
      <c r="E8" s="307">
        <v>0.47151455323867253</v>
      </c>
      <c r="F8" s="438">
        <v>71.084120895200002</v>
      </c>
      <c r="G8" s="438">
        <v>91.318239287021981</v>
      </c>
      <c r="H8" s="307">
        <v>0.56229625717606102</v>
      </c>
      <c r="I8" s="438">
        <v>1950.3952510552001</v>
      </c>
      <c r="J8" s="438">
        <v>1768.0390522520845</v>
      </c>
      <c r="K8" s="307">
        <v>0.47547943785897701</v>
      </c>
      <c r="L8" s="20"/>
      <c r="N8" s="20"/>
      <c r="O8" s="12"/>
      <c r="P8" s="12"/>
      <c r="Q8" s="12"/>
    </row>
    <row r="9" spans="1:21" ht="24" customHeight="1" thickBot="1">
      <c r="B9" s="450" t="s">
        <v>64</v>
      </c>
      <c r="C9" s="308">
        <v>2066.5743380092003</v>
      </c>
      <c r="D9" s="308">
        <v>2401.7189985114865</v>
      </c>
      <c r="E9" s="309">
        <v>0.53750253567318984</v>
      </c>
      <c r="F9" s="308">
        <v>91.521985825499996</v>
      </c>
      <c r="G9" s="308">
        <v>182.92914342772201</v>
      </c>
      <c r="H9" s="309">
        <v>0.66652720258601184</v>
      </c>
      <c r="I9" s="308">
        <v>2158.0963238347003</v>
      </c>
      <c r="J9" s="308">
        <v>2584.6481419392085</v>
      </c>
      <c r="K9" s="309">
        <v>0.54496888048499414</v>
      </c>
      <c r="L9" s="20"/>
      <c r="N9" s="20"/>
      <c r="O9" s="12"/>
      <c r="P9" s="12"/>
      <c r="Q9" s="12"/>
    </row>
    <row r="10" spans="1:21">
      <c r="B10" s="302" t="s">
        <v>206</v>
      </c>
      <c r="C10" s="430"/>
      <c r="D10" s="430"/>
      <c r="E10" s="430"/>
      <c r="F10" s="430"/>
      <c r="G10" s="431"/>
      <c r="H10" s="430"/>
      <c r="I10" s="20"/>
      <c r="K10" s="20"/>
      <c r="L10" s="12"/>
      <c r="M10" s="12"/>
      <c r="N10" s="12"/>
      <c r="O10" s="12"/>
      <c r="P10" s="12"/>
      <c r="Q10" s="12"/>
    </row>
    <row r="11" spans="1:21" s="323" customFormat="1">
      <c r="A11" s="612"/>
      <c r="B11" s="302"/>
      <c r="C11" s="430"/>
      <c r="D11" s="430"/>
      <c r="E11" s="430"/>
      <c r="F11" s="430"/>
      <c r="G11" s="431"/>
      <c r="H11" s="430"/>
      <c r="I11" s="20"/>
      <c r="K11" s="20"/>
      <c r="R11" s="527"/>
      <c r="U11" s="527"/>
    </row>
    <row r="12" spans="1:21">
      <c r="B12" s="527"/>
      <c r="F12" s="527"/>
      <c r="G12" s="527"/>
      <c r="J12" s="527"/>
    </row>
    <row r="13" spans="1:21">
      <c r="B13" s="527"/>
      <c r="F13" s="527"/>
      <c r="G13" s="527"/>
      <c r="J13" s="527"/>
    </row>
    <row r="14" spans="1:21">
      <c r="R14"/>
    </row>
    <row r="15" spans="1:21">
      <c r="K15" s="527"/>
      <c r="N15" s="527"/>
      <c r="R15"/>
    </row>
    <row r="16" spans="1:21">
      <c r="K16" s="527"/>
      <c r="N16" s="527"/>
      <c r="R16"/>
    </row>
  </sheetData>
  <mergeCells count="4">
    <mergeCell ref="I4:K4"/>
    <mergeCell ref="C4:E4"/>
    <mergeCell ref="F4:H4"/>
    <mergeCell ref="B4:B5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89" orientation="landscape" r:id="rId1"/>
  <headerFooter>
    <oddFooter>&amp;L&amp;Z&amp;F&amp;R&amp;A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6"/>
  <sheetViews>
    <sheetView showGridLines="0" zoomScaleNormal="100" workbookViewId="0"/>
  </sheetViews>
  <sheetFormatPr baseColWidth="10" defaultRowHeight="13.2"/>
  <cols>
    <col min="1" max="1" width="10.6640625" style="774" customWidth="1"/>
    <col min="2" max="2" width="29.44140625" style="774" customWidth="1"/>
    <col min="3" max="13" width="6.44140625" style="774" customWidth="1"/>
    <col min="14" max="25" width="11.5546875" style="774"/>
    <col min="26" max="26" width="9.88671875" style="774" customWidth="1"/>
    <col min="27" max="260" width="11.5546875" style="774"/>
    <col min="261" max="261" width="10.33203125" style="774" customWidth="1"/>
    <col min="262" max="516" width="11.5546875" style="774"/>
    <col min="517" max="517" width="10.33203125" style="774" customWidth="1"/>
    <col min="518" max="772" width="11.5546875" style="774"/>
    <col min="773" max="773" width="10.33203125" style="774" customWidth="1"/>
    <col min="774" max="1028" width="11.5546875" style="774"/>
    <col min="1029" max="1029" width="10.33203125" style="774" customWidth="1"/>
    <col min="1030" max="1284" width="11.5546875" style="774"/>
    <col min="1285" max="1285" width="10.33203125" style="774" customWidth="1"/>
    <col min="1286" max="1540" width="11.5546875" style="774"/>
    <col min="1541" max="1541" width="10.33203125" style="774" customWidth="1"/>
    <col min="1542" max="1796" width="11.5546875" style="774"/>
    <col min="1797" max="1797" width="10.33203125" style="774" customWidth="1"/>
    <col min="1798" max="2052" width="11.5546875" style="774"/>
    <col min="2053" max="2053" width="10.33203125" style="774" customWidth="1"/>
    <col min="2054" max="2308" width="11.5546875" style="774"/>
    <col min="2309" max="2309" width="10.33203125" style="774" customWidth="1"/>
    <col min="2310" max="2564" width="11.5546875" style="774"/>
    <col min="2565" max="2565" width="10.33203125" style="774" customWidth="1"/>
    <col min="2566" max="2820" width="11.5546875" style="774"/>
    <col min="2821" max="2821" width="10.33203125" style="774" customWidth="1"/>
    <col min="2822" max="3076" width="11.5546875" style="774"/>
    <col min="3077" max="3077" width="10.33203125" style="774" customWidth="1"/>
    <col min="3078" max="3332" width="11.5546875" style="774"/>
    <col min="3333" max="3333" width="10.33203125" style="774" customWidth="1"/>
    <col min="3334" max="3588" width="11.5546875" style="774"/>
    <col min="3589" max="3589" width="10.33203125" style="774" customWidth="1"/>
    <col min="3590" max="3844" width="11.5546875" style="774"/>
    <col min="3845" max="3845" width="10.33203125" style="774" customWidth="1"/>
    <col min="3846" max="4100" width="11.5546875" style="774"/>
    <col min="4101" max="4101" width="10.33203125" style="774" customWidth="1"/>
    <col min="4102" max="4356" width="11.5546875" style="774"/>
    <col min="4357" max="4357" width="10.33203125" style="774" customWidth="1"/>
    <col min="4358" max="4612" width="11.5546875" style="774"/>
    <col min="4613" max="4613" width="10.33203125" style="774" customWidth="1"/>
    <col min="4614" max="4868" width="11.5546875" style="774"/>
    <col min="4869" max="4869" width="10.33203125" style="774" customWidth="1"/>
    <col min="4870" max="5124" width="11.5546875" style="774"/>
    <col min="5125" max="5125" width="10.33203125" style="774" customWidth="1"/>
    <col min="5126" max="5380" width="11.5546875" style="774"/>
    <col min="5381" max="5381" width="10.33203125" style="774" customWidth="1"/>
    <col min="5382" max="5636" width="11.5546875" style="774"/>
    <col min="5637" max="5637" width="10.33203125" style="774" customWidth="1"/>
    <col min="5638" max="5892" width="11.5546875" style="774"/>
    <col min="5893" max="5893" width="10.33203125" style="774" customWidth="1"/>
    <col min="5894" max="6148" width="11.5546875" style="774"/>
    <col min="6149" max="6149" width="10.33203125" style="774" customWidth="1"/>
    <col min="6150" max="6404" width="11.5546875" style="774"/>
    <col min="6405" max="6405" width="10.33203125" style="774" customWidth="1"/>
    <col min="6406" max="6660" width="11.5546875" style="774"/>
    <col min="6661" max="6661" width="10.33203125" style="774" customWidth="1"/>
    <col min="6662" max="6916" width="11.5546875" style="774"/>
    <col min="6917" max="6917" width="10.33203125" style="774" customWidth="1"/>
    <col min="6918" max="7172" width="11.5546875" style="774"/>
    <col min="7173" max="7173" width="10.33203125" style="774" customWidth="1"/>
    <col min="7174" max="7428" width="11.5546875" style="774"/>
    <col min="7429" max="7429" width="10.33203125" style="774" customWidth="1"/>
    <col min="7430" max="7684" width="11.5546875" style="774"/>
    <col min="7685" max="7685" width="10.33203125" style="774" customWidth="1"/>
    <col min="7686" max="7940" width="11.5546875" style="774"/>
    <col min="7941" max="7941" width="10.33203125" style="774" customWidth="1"/>
    <col min="7942" max="8196" width="11.5546875" style="774"/>
    <col min="8197" max="8197" width="10.33203125" style="774" customWidth="1"/>
    <col min="8198" max="8452" width="11.5546875" style="774"/>
    <col min="8453" max="8453" width="10.33203125" style="774" customWidth="1"/>
    <col min="8454" max="8708" width="11.5546875" style="774"/>
    <col min="8709" max="8709" width="10.33203125" style="774" customWidth="1"/>
    <col min="8710" max="8964" width="11.5546875" style="774"/>
    <col min="8965" max="8965" width="10.33203125" style="774" customWidth="1"/>
    <col min="8966" max="9220" width="11.5546875" style="774"/>
    <col min="9221" max="9221" width="10.33203125" style="774" customWidth="1"/>
    <col min="9222" max="9476" width="11.5546875" style="774"/>
    <col min="9477" max="9477" width="10.33203125" style="774" customWidth="1"/>
    <col min="9478" max="9732" width="11.5546875" style="774"/>
    <col min="9733" max="9733" width="10.33203125" style="774" customWidth="1"/>
    <col min="9734" max="9988" width="11.5546875" style="774"/>
    <col min="9989" max="9989" width="10.33203125" style="774" customWidth="1"/>
    <col min="9990" max="10244" width="11.5546875" style="774"/>
    <col min="10245" max="10245" width="10.33203125" style="774" customWidth="1"/>
    <col min="10246" max="10500" width="11.5546875" style="774"/>
    <col min="10501" max="10501" width="10.33203125" style="774" customWidth="1"/>
    <col min="10502" max="10756" width="11.5546875" style="774"/>
    <col min="10757" max="10757" width="10.33203125" style="774" customWidth="1"/>
    <col min="10758" max="11012" width="11.5546875" style="774"/>
    <col min="11013" max="11013" width="10.33203125" style="774" customWidth="1"/>
    <col min="11014" max="11268" width="11.5546875" style="774"/>
    <col min="11269" max="11269" width="10.33203125" style="774" customWidth="1"/>
    <col min="11270" max="11524" width="11.5546875" style="774"/>
    <col min="11525" max="11525" width="10.33203125" style="774" customWidth="1"/>
    <col min="11526" max="11780" width="11.5546875" style="774"/>
    <col min="11781" max="11781" width="10.33203125" style="774" customWidth="1"/>
    <col min="11782" max="12036" width="11.5546875" style="774"/>
    <col min="12037" max="12037" width="10.33203125" style="774" customWidth="1"/>
    <col min="12038" max="12292" width="11.5546875" style="774"/>
    <col min="12293" max="12293" width="10.33203125" style="774" customWidth="1"/>
    <col min="12294" max="12548" width="11.5546875" style="774"/>
    <col min="12549" max="12549" width="10.33203125" style="774" customWidth="1"/>
    <col min="12550" max="12804" width="11.5546875" style="774"/>
    <col min="12805" max="12805" width="10.33203125" style="774" customWidth="1"/>
    <col min="12806" max="13060" width="11.5546875" style="774"/>
    <col min="13061" max="13061" width="10.33203125" style="774" customWidth="1"/>
    <col min="13062" max="13316" width="11.5546875" style="774"/>
    <col min="13317" max="13317" width="10.33203125" style="774" customWidth="1"/>
    <col min="13318" max="13572" width="11.5546875" style="774"/>
    <col min="13573" max="13573" width="10.33203125" style="774" customWidth="1"/>
    <col min="13574" max="13828" width="11.5546875" style="774"/>
    <col min="13829" max="13829" width="10.33203125" style="774" customWidth="1"/>
    <col min="13830" max="14084" width="11.5546875" style="774"/>
    <col min="14085" max="14085" width="10.33203125" style="774" customWidth="1"/>
    <col min="14086" max="14340" width="11.5546875" style="774"/>
    <col min="14341" max="14341" width="10.33203125" style="774" customWidth="1"/>
    <col min="14342" max="14596" width="11.5546875" style="774"/>
    <col min="14597" max="14597" width="10.33203125" style="774" customWidth="1"/>
    <col min="14598" max="14852" width="11.5546875" style="774"/>
    <col min="14853" max="14853" width="10.33203125" style="774" customWidth="1"/>
    <col min="14854" max="15108" width="11.5546875" style="774"/>
    <col min="15109" max="15109" width="10.33203125" style="774" customWidth="1"/>
    <col min="15110" max="15364" width="11.5546875" style="774"/>
    <col min="15365" max="15365" width="10.33203125" style="774" customWidth="1"/>
    <col min="15366" max="15620" width="11.5546875" style="774"/>
    <col min="15621" max="15621" width="10.33203125" style="774" customWidth="1"/>
    <col min="15622" max="15876" width="11.5546875" style="774"/>
    <col min="15877" max="15877" width="10.33203125" style="774" customWidth="1"/>
    <col min="15878" max="16132" width="11.5546875" style="774"/>
    <col min="16133" max="16133" width="10.33203125" style="774" customWidth="1"/>
    <col min="16134" max="16384" width="11.5546875" style="774"/>
  </cols>
  <sheetData>
    <row r="1" spans="1:16" ht="31.2" customHeight="1">
      <c r="A1" s="1119" t="s">
        <v>1014</v>
      </c>
      <c r="C1" s="773"/>
    </row>
    <row r="2" spans="1:16" ht="23.4">
      <c r="B2" s="1111" t="s">
        <v>890</v>
      </c>
    </row>
    <row r="4" spans="1:16">
      <c r="B4" s="1478" t="s">
        <v>634</v>
      </c>
      <c r="C4" s="1478"/>
      <c r="D4" s="1478"/>
      <c r="E4" s="1478"/>
      <c r="F4" s="1478"/>
      <c r="G4" s="1478"/>
      <c r="H4" s="1478"/>
    </row>
    <row r="5" spans="1:16">
      <c r="B5" s="833"/>
      <c r="C5" s="833"/>
      <c r="D5" s="833"/>
      <c r="E5" s="833"/>
      <c r="F5" s="833"/>
      <c r="G5" s="833"/>
      <c r="H5" s="833"/>
      <c r="I5" s="834"/>
      <c r="J5" s="835"/>
      <c r="K5" s="835"/>
      <c r="L5" s="833"/>
    </row>
    <row r="6" spans="1:16">
      <c r="B6" s="833"/>
      <c r="C6" s="833"/>
      <c r="D6" s="833"/>
      <c r="E6" s="833"/>
      <c r="F6" s="833"/>
      <c r="G6" s="833"/>
      <c r="H6" s="833"/>
      <c r="I6" s="836"/>
      <c r="J6" s="837"/>
      <c r="K6" s="838"/>
      <c r="L6" s="833"/>
    </row>
    <row r="7" spans="1:16">
      <c r="B7" s="833"/>
      <c r="C7" s="833"/>
      <c r="D7" s="833"/>
      <c r="E7" s="833"/>
      <c r="F7" s="833"/>
      <c r="G7" s="833"/>
      <c r="H7" s="833"/>
      <c r="L7" s="833"/>
      <c r="M7" s="833"/>
      <c r="N7" s="833"/>
      <c r="O7" s="833"/>
      <c r="P7" s="833"/>
    </row>
    <row r="8" spans="1:16">
      <c r="B8" s="833"/>
      <c r="C8" s="833"/>
      <c r="D8" s="833"/>
      <c r="E8" s="833"/>
      <c r="F8" s="833"/>
      <c r="G8" s="833"/>
      <c r="I8" s="833"/>
    </row>
    <row r="9" spans="1:16">
      <c r="B9" s="833"/>
      <c r="C9" s="833"/>
      <c r="D9" s="833"/>
      <c r="E9" s="833"/>
      <c r="F9" s="833"/>
      <c r="G9" s="833"/>
      <c r="I9" s="833"/>
    </row>
    <row r="10" spans="1:16">
      <c r="B10" s="833"/>
      <c r="C10" s="833"/>
      <c r="D10" s="833"/>
      <c r="E10" s="833"/>
      <c r="F10" s="833"/>
      <c r="G10" s="833"/>
      <c r="I10" s="833"/>
    </row>
    <row r="11" spans="1:16">
      <c r="B11" s="833"/>
      <c r="C11" s="833"/>
      <c r="D11" s="833"/>
      <c r="E11" s="833"/>
      <c r="F11" s="833"/>
      <c r="G11" s="833"/>
      <c r="I11" s="833"/>
    </row>
    <row r="12" spans="1:16">
      <c r="B12" s="833"/>
      <c r="C12" s="833"/>
      <c r="D12" s="833"/>
      <c r="E12" s="833"/>
      <c r="F12" s="833"/>
      <c r="G12" s="833"/>
      <c r="I12" s="833"/>
    </row>
    <row r="13" spans="1:16">
      <c r="B13" s="833"/>
      <c r="C13" s="833"/>
      <c r="D13" s="833"/>
      <c r="E13" s="833"/>
      <c r="F13" s="833"/>
      <c r="G13" s="833"/>
      <c r="I13" s="833"/>
    </row>
    <row r="14" spans="1:16">
      <c r="B14" s="833"/>
      <c r="C14" s="833"/>
      <c r="D14" s="833"/>
      <c r="E14" s="833"/>
      <c r="F14" s="833"/>
      <c r="G14" s="833"/>
      <c r="H14" s="833"/>
      <c r="I14" s="833"/>
    </row>
    <row r="15" spans="1:16">
      <c r="B15" s="833"/>
      <c r="C15" s="833"/>
      <c r="D15" s="833"/>
      <c r="E15" s="833"/>
      <c r="F15" s="833"/>
      <c r="G15" s="833"/>
      <c r="H15" s="833"/>
      <c r="I15" s="833"/>
    </row>
    <row r="16" spans="1:16">
      <c r="B16" s="833"/>
      <c r="C16" s="833"/>
      <c r="D16" s="833"/>
      <c r="E16" s="833"/>
      <c r="F16" s="833"/>
      <c r="G16" s="833"/>
    </row>
    <row r="17" spans="2:13">
      <c r="B17" s="833"/>
      <c r="C17" s="833"/>
      <c r="D17" s="833"/>
      <c r="E17" s="833"/>
      <c r="F17" s="833"/>
      <c r="G17" s="833"/>
      <c r="H17" s="833"/>
      <c r="I17" s="833"/>
    </row>
    <row r="18" spans="2:13">
      <c r="B18" s="833"/>
      <c r="C18" s="833"/>
      <c r="D18" s="833"/>
      <c r="E18" s="833"/>
      <c r="F18" s="833"/>
      <c r="G18" s="833"/>
      <c r="H18" s="833"/>
      <c r="I18" s="833"/>
    </row>
    <row r="19" spans="2:13">
      <c r="B19" s="833"/>
      <c r="C19" s="833"/>
      <c r="D19" s="833"/>
      <c r="E19" s="833"/>
      <c r="F19" s="833"/>
      <c r="G19" s="833"/>
      <c r="H19" s="833"/>
      <c r="I19" s="833"/>
    </row>
    <row r="20" spans="2:13">
      <c r="B20" s="833"/>
      <c r="C20" s="833"/>
      <c r="D20" s="833"/>
      <c r="E20" s="833"/>
      <c r="F20" s="833"/>
      <c r="G20" s="833"/>
      <c r="H20" s="833"/>
      <c r="I20" s="833"/>
    </row>
    <row r="21" spans="2:13">
      <c r="B21" s="833"/>
      <c r="C21" s="833"/>
      <c r="D21" s="833"/>
      <c r="E21" s="833"/>
      <c r="F21" s="833"/>
      <c r="G21" s="833"/>
      <c r="H21" s="833"/>
      <c r="I21" s="833"/>
      <c r="J21" s="833"/>
      <c r="K21" s="833"/>
      <c r="L21" s="833"/>
    </row>
    <row r="22" spans="2:13">
      <c r="B22" s="833"/>
      <c r="C22" s="833"/>
      <c r="D22" s="833"/>
      <c r="E22" s="833"/>
      <c r="F22" s="833"/>
      <c r="G22" s="833"/>
      <c r="H22" s="833"/>
      <c r="I22" s="833"/>
      <c r="J22" s="833"/>
      <c r="K22" s="833"/>
      <c r="L22" s="833"/>
    </row>
    <row r="23" spans="2:13">
      <c r="B23" s="833"/>
      <c r="C23" s="833"/>
      <c r="D23" s="833"/>
      <c r="E23" s="833"/>
      <c r="F23" s="833"/>
      <c r="G23" s="833"/>
      <c r="H23" s="833"/>
      <c r="I23" s="833"/>
      <c r="J23" s="833"/>
      <c r="K23" s="833"/>
      <c r="L23" s="833"/>
    </row>
    <row r="24" spans="2:13">
      <c r="B24" s="833"/>
      <c r="C24" s="833"/>
      <c r="D24" s="833"/>
      <c r="E24" s="833"/>
      <c r="F24" s="833"/>
      <c r="G24" s="833"/>
      <c r="H24" s="833"/>
      <c r="I24" s="833"/>
      <c r="J24" s="833"/>
      <c r="K24" s="833"/>
      <c r="L24" s="833"/>
    </row>
    <row r="25" spans="2:13">
      <c r="B25" s="833"/>
      <c r="C25" s="833"/>
      <c r="D25" s="833"/>
      <c r="E25" s="833"/>
      <c r="F25" s="833"/>
      <c r="G25" s="833"/>
      <c r="H25" s="833"/>
      <c r="I25" s="833"/>
      <c r="J25" s="833"/>
      <c r="K25" s="833"/>
      <c r="L25" s="833"/>
    </row>
    <row r="26" spans="2:13">
      <c r="B26" s="833"/>
      <c r="C26" s="833"/>
      <c r="D26" s="833"/>
      <c r="E26" s="833"/>
      <c r="F26" s="833"/>
      <c r="G26" s="833"/>
      <c r="H26" s="833"/>
      <c r="I26" s="833"/>
      <c r="J26" s="833"/>
      <c r="K26" s="833"/>
      <c r="L26" s="833"/>
    </row>
    <row r="27" spans="2:13">
      <c r="B27" s="833"/>
      <c r="C27" s="833"/>
      <c r="D27" s="833"/>
      <c r="E27" s="833"/>
      <c r="F27" s="833"/>
      <c r="G27" s="833"/>
      <c r="H27" s="833"/>
      <c r="I27" s="833"/>
      <c r="J27" s="833"/>
      <c r="K27" s="833"/>
      <c r="L27" s="833"/>
    </row>
    <row r="29" spans="2:13">
      <c r="B29" s="848" t="s">
        <v>280</v>
      </c>
      <c r="C29" s="841">
        <v>39082</v>
      </c>
      <c r="D29" s="841">
        <v>39447</v>
      </c>
      <c r="E29" s="841">
        <v>39783</v>
      </c>
      <c r="F29" s="841">
        <v>40178</v>
      </c>
      <c r="G29" s="841">
        <v>40543</v>
      </c>
      <c r="H29" s="849">
        <v>40908</v>
      </c>
      <c r="I29" s="849">
        <v>41274</v>
      </c>
      <c r="J29" s="849">
        <v>41639</v>
      </c>
      <c r="K29" s="849">
        <v>42004</v>
      </c>
      <c r="L29" s="849">
        <v>42369</v>
      </c>
      <c r="M29" s="849">
        <v>42370</v>
      </c>
    </row>
    <row r="30" spans="2:13" s="853" customFormat="1">
      <c r="B30" s="850" t="s">
        <v>635</v>
      </c>
      <c r="C30" s="851">
        <v>1170.1955090000001</v>
      </c>
      <c r="D30" s="851">
        <v>1427.589608</v>
      </c>
      <c r="E30" s="851">
        <v>1654.9172319999998</v>
      </c>
      <c r="F30" s="851">
        <v>1726.5104549999999</v>
      </c>
      <c r="G30" s="851">
        <v>1684.2310520259998</v>
      </c>
      <c r="H30" s="852">
        <v>1957.7063554192227</v>
      </c>
      <c r="I30" s="852">
        <v>1995.1437553637895</v>
      </c>
      <c r="J30" s="852">
        <v>1962.2058474157755</v>
      </c>
      <c r="K30" s="852">
        <v>1957.9841723509026</v>
      </c>
      <c r="L30" s="852">
        <v>2012.513971319192</v>
      </c>
      <c r="M30" s="852">
        <v>2050.7305304097349</v>
      </c>
    </row>
    <row r="31" spans="2:13" s="853" customFormat="1">
      <c r="B31" s="854" t="s">
        <v>640</v>
      </c>
      <c r="C31" s="851">
        <v>1844.037392</v>
      </c>
      <c r="D31" s="851">
        <v>2141.7656579999998</v>
      </c>
      <c r="E31" s="851">
        <v>2288.4181309999999</v>
      </c>
      <c r="F31" s="851">
        <v>2218.1858999999999</v>
      </c>
      <c r="G31" s="851">
        <v>2393</v>
      </c>
      <c r="H31" s="851">
        <v>2433.793318256789</v>
      </c>
      <c r="I31" s="851">
        <v>2408.7587898637653</v>
      </c>
      <c r="J31" s="851">
        <v>2385.5812452098044</v>
      </c>
      <c r="K31" s="851">
        <v>2410.597662154531</v>
      </c>
      <c r="L31" s="851">
        <v>2484.3907728935374</v>
      </c>
      <c r="M31" s="851">
        <v>2611.0799034725801</v>
      </c>
    </row>
    <row r="32" spans="2:13" s="853" customFormat="1">
      <c r="B32" s="854" t="s">
        <v>637</v>
      </c>
      <c r="C32" s="851">
        <v>2203.1254859999999</v>
      </c>
      <c r="D32" s="851">
        <v>2539.9238580000001</v>
      </c>
      <c r="E32" s="851">
        <v>2509.4509900000003</v>
      </c>
      <c r="F32" s="851">
        <v>2223.9782999999998</v>
      </c>
      <c r="G32" s="851">
        <v>2303.169318147</v>
      </c>
      <c r="H32" s="852">
        <v>2251.4735217000766</v>
      </c>
      <c r="I32" s="852">
        <v>2176.5402834957008</v>
      </c>
      <c r="J32" s="852">
        <v>2195.7632100228739</v>
      </c>
      <c r="K32" s="852">
        <v>2585.8481227925308</v>
      </c>
      <c r="L32" s="852">
        <v>2507.0186032962492</v>
      </c>
      <c r="M32" s="852">
        <v>2492.8100001946887</v>
      </c>
    </row>
    <row r="33" spans="2:13" s="853" customFormat="1">
      <c r="B33" s="854" t="s">
        <v>638</v>
      </c>
      <c r="C33" s="851">
        <v>411.07880299999999</v>
      </c>
      <c r="D33" s="851">
        <v>429.82706999999999</v>
      </c>
      <c r="E33" s="851">
        <v>457.49013100000002</v>
      </c>
      <c r="F33" s="851">
        <v>481.374596</v>
      </c>
      <c r="G33" s="851">
        <v>496.37316273600004</v>
      </c>
      <c r="H33" s="852">
        <v>490.48174975367249</v>
      </c>
      <c r="I33" s="852">
        <v>485.37037538308886</v>
      </c>
      <c r="J33" s="852">
        <v>445.72270311362269</v>
      </c>
      <c r="K33" s="852">
        <v>450.64125402803313</v>
      </c>
      <c r="L33" s="852">
        <v>466.99635636349382</v>
      </c>
      <c r="M33" s="852">
        <v>495.81851064256017</v>
      </c>
    </row>
    <row r="34" spans="2:13" s="853" customFormat="1">
      <c r="B34" s="854" t="s">
        <v>61</v>
      </c>
      <c r="C34" s="851">
        <v>412.163251</v>
      </c>
      <c r="D34" s="851">
        <v>521.80006800000001</v>
      </c>
      <c r="E34" s="851">
        <v>752.06797400000005</v>
      </c>
      <c r="F34" s="851">
        <v>858.04714200000001</v>
      </c>
      <c r="G34" s="851">
        <v>953.48328439500051</v>
      </c>
      <c r="H34" s="852">
        <v>1215.4971873959616</v>
      </c>
      <c r="I34" s="852">
        <v>1324.3196093265472</v>
      </c>
      <c r="J34" s="852">
        <v>970.48360927047281</v>
      </c>
      <c r="K34" s="852">
        <v>1078.7961316778126</v>
      </c>
      <c r="L34" s="852">
        <v>1003.5375440524782</v>
      </c>
      <c r="M34" s="852">
        <v>1029.2482932898165</v>
      </c>
    </row>
    <row r="35" spans="2:13" s="853" customFormat="1">
      <c r="B35" s="1212" t="s">
        <v>64</v>
      </c>
      <c r="C35" s="1213">
        <v>6040.6004410000005</v>
      </c>
      <c r="D35" s="1213">
        <v>7060.9062620000004</v>
      </c>
      <c r="E35" s="1213">
        <v>7662.3444579999996</v>
      </c>
      <c r="F35" s="1213">
        <v>7508.0963929999998</v>
      </c>
      <c r="G35" s="1213">
        <v>7830.2568173040008</v>
      </c>
      <c r="H35" s="1214">
        <v>8348.952132525721</v>
      </c>
      <c r="I35" s="1214">
        <v>8390.1328134328905</v>
      </c>
      <c r="J35" s="1214">
        <v>7959.7566150325492</v>
      </c>
      <c r="K35" s="1214">
        <v>8483.8673430038107</v>
      </c>
      <c r="L35" s="1214">
        <v>8474.4572479249509</v>
      </c>
      <c r="M35" s="1214">
        <v>8679.687238009381</v>
      </c>
    </row>
    <row r="36" spans="2:13">
      <c r="B36" s="833"/>
      <c r="C36" s="833"/>
      <c r="D36" s="833"/>
      <c r="E36" s="833"/>
      <c r="F36" s="833"/>
      <c r="G36" s="833"/>
      <c r="L36" s="833"/>
    </row>
  </sheetData>
  <mergeCells count="1">
    <mergeCell ref="B4:H4"/>
  </mergeCells>
  <conditionalFormatting sqref="K6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{3837FF36-12E5-40E1-AC47-4ED111664FBF}</x14:id>
        </ext>
      </extLst>
    </cfRule>
  </conditionalFormatting>
  <conditionalFormatting sqref="J6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{7ECE2208-A347-49FF-BC2A-062D983B5DFA}</x14:id>
        </ext>
      </extLst>
    </cfRule>
  </conditionalFormatting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95" orientation="landscape" r:id="rId1"/>
  <headerFooter>
    <oddFooter>&amp;L&amp;Z&amp;F&amp;R&amp;A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837FF36-12E5-40E1-AC47-4ED111664FB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K6</xm:sqref>
        </x14:conditionalFormatting>
        <x14:conditionalFormatting xmlns:xm="http://schemas.microsoft.com/office/excel/2006/main">
          <x14:cfRule type="dataBar" id="{7ECE2208-A347-49FF-BC2A-062D983B5DF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69"/>
  <sheetViews>
    <sheetView showGridLines="0" zoomScaleNormal="100" workbookViewId="0"/>
  </sheetViews>
  <sheetFormatPr baseColWidth="10" defaultColWidth="11.44140625" defaultRowHeight="10.199999999999999"/>
  <cols>
    <col min="1" max="1" width="10.6640625" style="858" customWidth="1"/>
    <col min="2" max="2" width="44.6640625" style="855" customWidth="1"/>
    <col min="3" max="5" width="8.6640625" style="857" customWidth="1"/>
    <col min="6" max="16384" width="11.44140625" style="858"/>
  </cols>
  <sheetData>
    <row r="1" spans="1:5" ht="31.2" customHeight="1">
      <c r="A1" s="1119" t="s">
        <v>1014</v>
      </c>
      <c r="C1" s="856"/>
    </row>
    <row r="2" spans="1:5" ht="23.4">
      <c r="A2" s="1112"/>
      <c r="B2" s="1111" t="s">
        <v>892</v>
      </c>
      <c r="C2" s="856"/>
    </row>
    <row r="3" spans="1:5" ht="11.25" customHeight="1"/>
    <row r="4" spans="1:5">
      <c r="B4" s="860"/>
      <c r="C4" s="861" t="s">
        <v>641</v>
      </c>
      <c r="D4" s="861" t="s">
        <v>641</v>
      </c>
      <c r="E4" s="861" t="s">
        <v>641</v>
      </c>
    </row>
    <row r="5" spans="1:5">
      <c r="B5" s="1479" t="s">
        <v>642</v>
      </c>
      <c r="C5" s="1479" t="s">
        <v>810</v>
      </c>
      <c r="D5" s="1479" t="s">
        <v>202</v>
      </c>
      <c r="E5" s="1479" t="s">
        <v>811</v>
      </c>
    </row>
    <row r="6" spans="1:5" ht="10.199999999999999" customHeight="1">
      <c r="B6" s="1480"/>
      <c r="C6" s="1480"/>
      <c r="D6" s="1480"/>
      <c r="E6" s="1480"/>
    </row>
    <row r="7" spans="1:5" ht="11.25" customHeight="1">
      <c r="B7" s="790" t="s">
        <v>65</v>
      </c>
      <c r="C7" s="862"/>
      <c r="D7" s="862"/>
      <c r="E7" s="862"/>
    </row>
    <row r="8" spans="1:5">
      <c r="A8" s="863"/>
      <c r="B8" s="864" t="s">
        <v>643</v>
      </c>
      <c r="C8" s="865">
        <v>1957.9841723509026</v>
      </c>
      <c r="D8" s="865">
        <v>2012.5139713191904</v>
      </c>
      <c r="E8" s="865">
        <v>2050.7305304097335</v>
      </c>
    </row>
    <row r="9" spans="1:5">
      <c r="A9" s="863"/>
      <c r="B9" s="866" t="s">
        <v>644</v>
      </c>
      <c r="C9" s="867">
        <v>319.18382391103967</v>
      </c>
      <c r="D9" s="867">
        <v>319.01999934256287</v>
      </c>
      <c r="E9" s="867">
        <v>387.41475526982691</v>
      </c>
    </row>
    <row r="10" spans="1:5">
      <c r="B10" s="868" t="s">
        <v>645</v>
      </c>
      <c r="C10" s="865">
        <v>109.59545159113566</v>
      </c>
      <c r="D10" s="865">
        <v>122.99448416751825</v>
      </c>
      <c r="E10" s="865">
        <v>122.06575287319312</v>
      </c>
    </row>
    <row r="11" spans="1:5">
      <c r="B11" s="866" t="s">
        <v>646</v>
      </c>
      <c r="C11" s="867">
        <v>1194.6413595025517</v>
      </c>
      <c r="D11" s="867">
        <v>1233.4993445748805</v>
      </c>
      <c r="E11" s="867">
        <v>1250.8481813023179</v>
      </c>
    </row>
    <row r="12" spans="1:5">
      <c r="B12" s="868" t="s">
        <v>647</v>
      </c>
      <c r="C12" s="865">
        <v>19.629685994000003</v>
      </c>
      <c r="D12" s="865">
        <v>21.520179864999999</v>
      </c>
      <c r="E12" s="865">
        <v>20.481114940000005</v>
      </c>
    </row>
    <row r="13" spans="1:5">
      <c r="B13" s="866" t="s">
        <v>648</v>
      </c>
      <c r="C13" s="867">
        <v>3601.0344933496358</v>
      </c>
      <c r="D13" s="867">
        <v>315.47996336922955</v>
      </c>
      <c r="E13" s="867">
        <v>269.92072602439606</v>
      </c>
    </row>
    <row r="14" spans="1:5">
      <c r="B14" s="864" t="s">
        <v>649</v>
      </c>
      <c r="C14" s="865">
        <v>2410.597662154531</v>
      </c>
      <c r="D14" s="865">
        <v>2484.3907728935374</v>
      </c>
      <c r="E14" s="865">
        <v>2611.0799034725801</v>
      </c>
    </row>
    <row r="15" spans="1:5">
      <c r="B15" s="866" t="s">
        <v>650</v>
      </c>
      <c r="C15" s="867">
        <v>2141.5687727516683</v>
      </c>
      <c r="D15" s="867">
        <v>2229.9596513051615</v>
      </c>
      <c r="E15" s="867">
        <v>2327.6136270115958</v>
      </c>
    </row>
    <row r="16" spans="1:5">
      <c r="B16" s="868" t="s">
        <v>651</v>
      </c>
      <c r="C16" s="865">
        <v>138.85026532500001</v>
      </c>
      <c r="D16" s="865">
        <v>127.51928148900001</v>
      </c>
      <c r="E16" s="865">
        <v>153.74805186399996</v>
      </c>
    </row>
    <row r="17" spans="2:5">
      <c r="B17" s="866" t="s">
        <v>652</v>
      </c>
      <c r="C17" s="867">
        <v>0.24925244699999999</v>
      </c>
      <c r="D17" s="867">
        <v>0.13970149200000001</v>
      </c>
      <c r="E17" s="867">
        <v>0.13887083</v>
      </c>
    </row>
    <row r="18" spans="2:5">
      <c r="B18" s="868" t="s">
        <v>653</v>
      </c>
      <c r="C18" s="865">
        <v>71.408289209187629</v>
      </c>
      <c r="D18" s="865">
        <v>70.869829565836625</v>
      </c>
      <c r="E18" s="865">
        <v>72.359472913960133</v>
      </c>
    </row>
    <row r="19" spans="2:5">
      <c r="B19" s="866" t="s">
        <v>654</v>
      </c>
      <c r="C19" s="867">
        <v>138.78637280841954</v>
      </c>
      <c r="D19" s="867">
        <v>44.122830198423429</v>
      </c>
      <c r="E19" s="867">
        <v>45.600145016468687</v>
      </c>
    </row>
    <row r="20" spans="2:5">
      <c r="B20" s="868" t="s">
        <v>655</v>
      </c>
      <c r="C20" s="865">
        <v>13.364408118229111</v>
      </c>
      <c r="D20" s="865">
        <v>11.7794788431175</v>
      </c>
      <c r="E20" s="865">
        <v>11.619735836554684</v>
      </c>
    </row>
    <row r="21" spans="2:5">
      <c r="B21" s="869" t="s">
        <v>656</v>
      </c>
      <c r="C21" s="867">
        <v>4743.4403861481624</v>
      </c>
      <c r="D21" s="867">
        <v>2507.0186032962492</v>
      </c>
      <c r="E21" s="867">
        <v>2492.8100001946887</v>
      </c>
    </row>
    <row r="22" spans="2:5">
      <c r="B22" s="868" t="s">
        <v>657</v>
      </c>
      <c r="C22" s="865">
        <v>750.87418812200008</v>
      </c>
      <c r="D22" s="865">
        <v>714.55664778699997</v>
      </c>
      <c r="E22" s="865">
        <v>728.36635707699998</v>
      </c>
    </row>
    <row r="23" spans="2:5">
      <c r="B23" s="866" t="s">
        <v>658</v>
      </c>
      <c r="C23" s="867">
        <v>708.09329649300003</v>
      </c>
      <c r="D23" s="867">
        <v>732.22470915700012</v>
      </c>
      <c r="E23" s="867">
        <v>709.38973125500013</v>
      </c>
    </row>
    <row r="24" spans="2:5">
      <c r="B24" s="868" t="s">
        <v>659</v>
      </c>
      <c r="C24" s="865">
        <v>423.4163072266752</v>
      </c>
      <c r="D24" s="865">
        <v>441.53249640107146</v>
      </c>
      <c r="E24" s="865">
        <v>474.36460663317371</v>
      </c>
    </row>
    <row r="25" spans="2:5">
      <c r="B25" s="866" t="s">
        <v>660</v>
      </c>
      <c r="C25" s="867">
        <v>1.3344777839999999</v>
      </c>
      <c r="D25" s="867">
        <v>1.5830622010000004</v>
      </c>
      <c r="E25" s="867">
        <v>1.5823281499999999</v>
      </c>
    </row>
    <row r="26" spans="2:5">
      <c r="B26" s="868" t="s">
        <v>661</v>
      </c>
      <c r="C26" s="865">
        <v>303.37839694499996</v>
      </c>
      <c r="D26" s="865">
        <v>279.51288196899992</v>
      </c>
      <c r="E26" s="865">
        <v>266.70825464100005</v>
      </c>
    </row>
    <row r="27" spans="2:5">
      <c r="B27" s="866" t="s">
        <v>662</v>
      </c>
      <c r="C27" s="867">
        <v>406.69983506545759</v>
      </c>
      <c r="D27" s="867">
        <v>337.60880578217819</v>
      </c>
      <c r="E27" s="867">
        <v>312.39872244451391</v>
      </c>
    </row>
    <row r="28" spans="2:5">
      <c r="B28" s="864" t="s">
        <v>663</v>
      </c>
      <c r="C28" s="865">
        <v>450.64125402803302</v>
      </c>
      <c r="D28" s="865">
        <v>466.99635636349382</v>
      </c>
      <c r="E28" s="865">
        <v>495.81851064256017</v>
      </c>
    </row>
    <row r="29" spans="2:5">
      <c r="B29" s="866" t="s">
        <v>664</v>
      </c>
      <c r="C29" s="867">
        <v>34.145547770395083</v>
      </c>
      <c r="D29" s="867">
        <v>40.347757862501915</v>
      </c>
      <c r="E29" s="867">
        <v>42.862601130411193</v>
      </c>
    </row>
    <row r="30" spans="2:5">
      <c r="B30" s="868" t="s">
        <v>665</v>
      </c>
      <c r="C30" s="865">
        <v>294.86218759721248</v>
      </c>
      <c r="D30" s="865">
        <v>302.53578118885417</v>
      </c>
      <c r="E30" s="865">
        <v>328.27314215778182</v>
      </c>
    </row>
    <row r="31" spans="2:5">
      <c r="B31" s="866" t="s">
        <v>666</v>
      </c>
      <c r="C31" s="867">
        <v>30.152087619525716</v>
      </c>
      <c r="D31" s="867">
        <v>27.85089605056444</v>
      </c>
      <c r="E31" s="867">
        <v>25.858381335891419</v>
      </c>
    </row>
    <row r="32" spans="2:5">
      <c r="B32" s="868" t="s">
        <v>667</v>
      </c>
      <c r="C32" s="865">
        <v>89.389656508216632</v>
      </c>
      <c r="D32" s="865">
        <v>92.548460044417354</v>
      </c>
      <c r="E32" s="865">
        <v>96.255954523600764</v>
      </c>
    </row>
    <row r="33" spans="1:5">
      <c r="B33" s="866" t="s">
        <v>668</v>
      </c>
      <c r="C33" s="867">
        <v>6.5605909774053375</v>
      </c>
      <c r="D33" s="867">
        <v>3.7134612171557815</v>
      </c>
      <c r="E33" s="867">
        <v>2.5684314948749134</v>
      </c>
    </row>
    <row r="34" spans="1:5" s="870" customFormat="1">
      <c r="B34" s="864" t="s">
        <v>669</v>
      </c>
      <c r="C34" s="865">
        <v>1078.7961316778139</v>
      </c>
      <c r="D34" s="865">
        <v>1003.5375441009702</v>
      </c>
      <c r="E34" s="865">
        <v>1029.2482932903245</v>
      </c>
    </row>
    <row r="35" spans="1:5" s="870" customFormat="1">
      <c r="B35" s="871" t="s">
        <v>670</v>
      </c>
      <c r="C35" s="872">
        <v>8483.8673430097951</v>
      </c>
      <c r="D35" s="872">
        <v>8474.4572479734361</v>
      </c>
      <c r="E35" s="872">
        <v>8679.687238009883</v>
      </c>
    </row>
    <row r="37" spans="1:5" ht="30.6">
      <c r="A37" s="1119" t="s">
        <v>1014</v>
      </c>
      <c r="B37" s="1111" t="s">
        <v>895</v>
      </c>
    </row>
    <row r="39" spans="1:5" s="870" customFormat="1">
      <c r="B39" s="1479" t="s">
        <v>642</v>
      </c>
      <c r="C39" s="1479" t="s">
        <v>810</v>
      </c>
      <c r="D39" s="1479" t="s">
        <v>202</v>
      </c>
      <c r="E39" s="1479" t="s">
        <v>811</v>
      </c>
    </row>
    <row r="40" spans="1:5" s="870" customFormat="1" ht="10.199999999999999" customHeight="1">
      <c r="B40" s="1480"/>
      <c r="C40" s="1480"/>
      <c r="D40" s="1480"/>
      <c r="E40" s="1480"/>
    </row>
    <row r="41" spans="1:5">
      <c r="B41" s="790" t="s">
        <v>71</v>
      </c>
      <c r="C41" s="873"/>
      <c r="D41" s="873"/>
      <c r="E41" s="873"/>
    </row>
    <row r="42" spans="1:5">
      <c r="A42" s="863"/>
      <c r="B42" s="864" t="s">
        <v>643</v>
      </c>
      <c r="C42" s="874">
        <v>1553.4449952352634</v>
      </c>
      <c r="D42" s="874">
        <v>1571.9249286716442</v>
      </c>
      <c r="E42" s="874">
        <v>1527.4776103855741</v>
      </c>
    </row>
    <row r="43" spans="1:5">
      <c r="A43" s="863"/>
      <c r="B43" s="866" t="s">
        <v>671</v>
      </c>
      <c r="C43" s="873">
        <v>7.6474638231356984</v>
      </c>
      <c r="D43" s="873">
        <v>13.706654136455683</v>
      </c>
      <c r="E43" s="873">
        <v>7.8465676146019607</v>
      </c>
    </row>
    <row r="44" spans="1:5">
      <c r="B44" s="868" t="s">
        <v>672</v>
      </c>
      <c r="C44" s="874">
        <v>98.986010009914878</v>
      </c>
      <c r="D44" s="874">
        <v>105.77671005158406</v>
      </c>
      <c r="E44" s="874">
        <v>111.41488957418836</v>
      </c>
    </row>
    <row r="45" spans="1:5">
      <c r="B45" s="866" t="s">
        <v>673</v>
      </c>
      <c r="C45" s="873">
        <v>1093.6387644640681</v>
      </c>
      <c r="D45" s="873">
        <v>1101.6204670658558</v>
      </c>
      <c r="E45" s="873">
        <v>1097.5601029824115</v>
      </c>
    </row>
    <row r="46" spans="1:5">
      <c r="B46" s="868" t="s">
        <v>674</v>
      </c>
      <c r="C46" s="874">
        <v>24.985114817315434</v>
      </c>
      <c r="D46" s="874">
        <v>30.398611326268156</v>
      </c>
      <c r="E46" s="874">
        <v>33.217542903567875</v>
      </c>
    </row>
    <row r="47" spans="1:5">
      <c r="B47" s="866" t="s">
        <v>675</v>
      </c>
      <c r="C47" s="873">
        <v>328.18764211983705</v>
      </c>
      <c r="D47" s="873">
        <v>320.42248609147987</v>
      </c>
      <c r="E47" s="873">
        <v>277.43850731080448</v>
      </c>
    </row>
    <row r="48" spans="1:5">
      <c r="B48" s="864" t="s">
        <v>676</v>
      </c>
      <c r="C48" s="874">
        <v>2388.6368419309752</v>
      </c>
      <c r="D48" s="874">
        <v>2568.7111492305344</v>
      </c>
      <c r="E48" s="874">
        <v>2722.6622749073176</v>
      </c>
    </row>
    <row r="49" spans="2:5">
      <c r="B49" s="866" t="s">
        <v>677</v>
      </c>
      <c r="C49" s="873">
        <v>281.46631063968698</v>
      </c>
      <c r="D49" s="873">
        <v>277.74627151070973</v>
      </c>
      <c r="E49" s="873">
        <v>296.19996583001523</v>
      </c>
    </row>
    <row r="50" spans="2:5">
      <c r="B50" s="868" t="s">
        <v>674</v>
      </c>
      <c r="C50" s="874">
        <v>0.11119801599999998</v>
      </c>
      <c r="D50" s="874">
        <v>1.083319967</v>
      </c>
      <c r="E50" s="874">
        <v>0.3</v>
      </c>
    </row>
    <row r="51" spans="2:5">
      <c r="B51" s="866" t="s">
        <v>672</v>
      </c>
      <c r="C51" s="873">
        <v>752.87861141495478</v>
      </c>
      <c r="D51" s="873">
        <v>880.61259650321074</v>
      </c>
      <c r="E51" s="873">
        <v>999.93609909041891</v>
      </c>
    </row>
    <row r="52" spans="2:5">
      <c r="B52" s="868" t="s">
        <v>678</v>
      </c>
      <c r="C52" s="874">
        <v>897.72994587272126</v>
      </c>
      <c r="D52" s="874">
        <v>918.04005389011888</v>
      </c>
      <c r="E52" s="874">
        <v>948.46745839604148</v>
      </c>
    </row>
    <row r="53" spans="2:5">
      <c r="B53" s="866" t="s">
        <v>679</v>
      </c>
      <c r="C53" s="873">
        <v>423.82458765884405</v>
      </c>
      <c r="D53" s="873">
        <v>453.84224973639914</v>
      </c>
      <c r="E53" s="873">
        <v>441.50551592020219</v>
      </c>
    </row>
    <row r="54" spans="2:5">
      <c r="B54" s="868" t="s">
        <v>680</v>
      </c>
      <c r="C54" s="874">
        <v>1.7323700361302796</v>
      </c>
      <c r="D54" s="874">
        <v>1.6220877997837801</v>
      </c>
      <c r="E54" s="874">
        <v>1.4153945710956204</v>
      </c>
    </row>
    <row r="55" spans="2:5">
      <c r="B55" s="866" t="s">
        <v>681</v>
      </c>
      <c r="C55" s="873">
        <v>30.893818344630233</v>
      </c>
      <c r="D55" s="873">
        <v>35.764569823313174</v>
      </c>
      <c r="E55" s="873">
        <v>34.837841099542608</v>
      </c>
    </row>
    <row r="56" spans="2:5">
      <c r="B56" s="864" t="s">
        <v>656</v>
      </c>
      <c r="C56" s="874">
        <v>2902.7912133478776</v>
      </c>
      <c r="D56" s="874">
        <v>2730.4637898629235</v>
      </c>
      <c r="E56" s="874">
        <v>2752.3083358999106</v>
      </c>
    </row>
    <row r="57" spans="2:5">
      <c r="B57" s="866" t="s">
        <v>682</v>
      </c>
      <c r="C57" s="873">
        <v>766.25066218300003</v>
      </c>
      <c r="D57" s="873">
        <v>714.95572315900006</v>
      </c>
      <c r="E57" s="873">
        <v>697.5085986900001</v>
      </c>
    </row>
    <row r="58" spans="2:5">
      <c r="B58" s="868" t="s">
        <v>683</v>
      </c>
      <c r="C58" s="874">
        <v>1238.7930376840868</v>
      </c>
      <c r="D58" s="874">
        <v>1151.0338059259739</v>
      </c>
      <c r="E58" s="874">
        <v>1158.1719053968284</v>
      </c>
    </row>
    <row r="59" spans="2:5">
      <c r="B59" s="866" t="s">
        <v>684</v>
      </c>
      <c r="C59" s="873">
        <v>597.09919112908597</v>
      </c>
      <c r="D59" s="873">
        <v>510.85528583497722</v>
      </c>
      <c r="E59" s="873">
        <v>531.59121330582525</v>
      </c>
    </row>
    <row r="60" spans="2:5" ht="11.25" customHeight="1">
      <c r="B60" s="868" t="s">
        <v>685</v>
      </c>
      <c r="C60" s="874">
        <v>563.29494655900146</v>
      </c>
      <c r="D60" s="874">
        <v>562.25142173299673</v>
      </c>
      <c r="E60" s="874">
        <v>552.92769367000301</v>
      </c>
    </row>
    <row r="61" spans="2:5" ht="11.25" customHeight="1">
      <c r="B61" s="866" t="s">
        <v>662</v>
      </c>
      <c r="C61" s="873">
        <v>897.74751348079269</v>
      </c>
      <c r="D61" s="873">
        <v>864.47426077794773</v>
      </c>
      <c r="E61" s="873">
        <v>896.62783181307861</v>
      </c>
    </row>
    <row r="62" spans="2:5">
      <c r="B62" s="864" t="s">
        <v>686</v>
      </c>
      <c r="C62" s="874">
        <v>541.493729982584</v>
      </c>
      <c r="D62" s="874">
        <v>566.11595448445894</v>
      </c>
      <c r="E62" s="874">
        <v>606.81968224662455</v>
      </c>
    </row>
    <row r="63" spans="2:5" ht="11.25" customHeight="1">
      <c r="B63" s="866" t="s">
        <v>687</v>
      </c>
      <c r="C63" s="873">
        <v>6.0156961734418823</v>
      </c>
      <c r="D63" s="873">
        <v>7.0224939473484014</v>
      </c>
      <c r="E63" s="873">
        <v>6.7238332186950602</v>
      </c>
    </row>
    <row r="64" spans="2:5">
      <c r="B64" s="868" t="s">
        <v>688</v>
      </c>
      <c r="C64" s="874">
        <v>64.995512908560471</v>
      </c>
      <c r="D64" s="874">
        <v>61.578251185423198</v>
      </c>
      <c r="E64" s="874">
        <v>67.804970619249033</v>
      </c>
    </row>
    <row r="65" spans="2:5">
      <c r="B65" s="866" t="s">
        <v>689</v>
      </c>
      <c r="C65" s="873">
        <v>133.16579442568437</v>
      </c>
      <c r="D65" s="873">
        <v>149.42679236607117</v>
      </c>
      <c r="E65" s="873">
        <v>160.14373367083982</v>
      </c>
    </row>
    <row r="66" spans="2:5">
      <c r="B66" s="868" t="s">
        <v>690</v>
      </c>
      <c r="C66" s="874">
        <v>337.31672647989757</v>
      </c>
      <c r="D66" s="874">
        <v>348.08841698561565</v>
      </c>
      <c r="E66" s="874">
        <v>372.14714473784068</v>
      </c>
    </row>
    <row r="67" spans="2:5">
      <c r="B67" s="869" t="s">
        <v>691</v>
      </c>
      <c r="C67" s="873">
        <v>53.416803413832895</v>
      </c>
      <c r="D67" s="873">
        <v>54.295890389321407</v>
      </c>
      <c r="E67" s="873">
        <v>54.445289401534964</v>
      </c>
    </row>
    <row r="68" spans="2:5" ht="10.199999999999999" customHeight="1">
      <c r="B68" s="864" t="s">
        <v>669</v>
      </c>
      <c r="C68" s="874">
        <v>1044.0952378512643</v>
      </c>
      <c r="D68" s="874">
        <v>982.94586605156394</v>
      </c>
      <c r="E68" s="874">
        <v>1015.9750451719201</v>
      </c>
    </row>
    <row r="69" spans="2:5" ht="10.199999999999999" customHeight="1">
      <c r="B69" s="871" t="s">
        <v>692</v>
      </c>
      <c r="C69" s="875">
        <v>8483.867342849795</v>
      </c>
      <c r="D69" s="875">
        <v>8474.4572479734361</v>
      </c>
      <c r="E69" s="875">
        <v>8679.687238009883</v>
      </c>
    </row>
  </sheetData>
  <mergeCells count="8">
    <mergeCell ref="B5:B6"/>
    <mergeCell ref="C5:C6"/>
    <mergeCell ref="D5:D6"/>
    <mergeCell ref="E5:E6"/>
    <mergeCell ref="B39:B40"/>
    <mergeCell ref="C39:C40"/>
    <mergeCell ref="D39:D40"/>
    <mergeCell ref="E39:E40"/>
  </mergeCells>
  <hyperlinks>
    <hyperlink ref="A1" location="sommaire!A1" display="Retour sommaire"/>
    <hyperlink ref="A37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94" orientation="portrait" r:id="rId1"/>
  <headerFooter>
    <oddFooter>&amp;L&amp;Z&amp;F&amp;R&amp;A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2"/>
  <sheetViews>
    <sheetView showGridLines="0" zoomScale="85" zoomScaleNormal="85" workbookViewId="0"/>
  </sheetViews>
  <sheetFormatPr baseColWidth="10" defaultColWidth="11.5546875" defaultRowHeight="14.4"/>
  <cols>
    <col min="1" max="1" width="10.6640625" style="612" customWidth="1"/>
    <col min="2" max="2" width="36.88671875" style="612" customWidth="1"/>
    <col min="3" max="3" width="8.6640625" style="612" customWidth="1"/>
    <col min="4" max="4" width="33.33203125" style="612" customWidth="1"/>
    <col min="5" max="5" width="9.33203125" style="612" customWidth="1"/>
    <col min="6" max="7" width="12" style="612" customWidth="1"/>
    <col min="8" max="8" width="12.88671875" style="612" customWidth="1"/>
    <col min="9" max="16384" width="11.5546875" style="612"/>
  </cols>
  <sheetData>
    <row r="1" spans="1:9" ht="31.2" customHeight="1">
      <c r="A1" s="1119" t="s">
        <v>1014</v>
      </c>
    </row>
    <row r="2" spans="1:9" ht="23.4">
      <c r="B2" s="1111" t="s">
        <v>854</v>
      </c>
    </row>
    <row r="4" spans="1:9" ht="15" thickBot="1"/>
    <row r="5" spans="1:9" ht="15" thickBot="1">
      <c r="B5" s="585"/>
      <c r="E5" s="1368" t="s">
        <v>443</v>
      </c>
      <c r="F5" s="714">
        <v>2016</v>
      </c>
      <c r="G5" s="715"/>
      <c r="H5" s="716"/>
      <c r="I5" s="1370" t="s">
        <v>444</v>
      </c>
    </row>
    <row r="6" spans="1:9" ht="27" thickBot="1">
      <c r="B6" s="717" t="s">
        <v>445</v>
      </c>
      <c r="C6" s="718" t="s">
        <v>446</v>
      </c>
      <c r="D6" s="718" t="s">
        <v>447</v>
      </c>
      <c r="E6" s="1369"/>
      <c r="F6" s="719" t="s">
        <v>448</v>
      </c>
      <c r="G6" s="720" t="s">
        <v>449</v>
      </c>
      <c r="H6" s="720" t="s">
        <v>450</v>
      </c>
      <c r="I6" s="1371"/>
    </row>
    <row r="7" spans="1:9">
      <c r="B7" s="1363" t="s">
        <v>451</v>
      </c>
      <c r="C7" s="1372" t="s">
        <v>452</v>
      </c>
      <c r="D7" s="721" t="s">
        <v>453</v>
      </c>
      <c r="E7" s="722">
        <v>160</v>
      </c>
      <c r="F7" s="722">
        <v>149</v>
      </c>
      <c r="G7" s="722">
        <v>45</v>
      </c>
      <c r="H7" s="722">
        <v>104</v>
      </c>
      <c r="I7" s="722">
        <f t="shared" ref="I7:I31" si="0">F7-E7</f>
        <v>-11</v>
      </c>
    </row>
    <row r="8" spans="1:9">
      <c r="B8" s="1367"/>
      <c r="C8" s="1373"/>
      <c r="D8" s="723" t="s">
        <v>454</v>
      </c>
      <c r="E8" s="722">
        <v>20</v>
      </c>
      <c r="F8" s="722">
        <v>20</v>
      </c>
      <c r="G8" s="722">
        <v>19</v>
      </c>
      <c r="H8" s="722">
        <v>1</v>
      </c>
      <c r="I8" s="722">
        <f t="shared" si="0"/>
        <v>0</v>
      </c>
    </row>
    <row r="9" spans="1:9">
      <c r="B9" s="1367"/>
      <c r="C9" s="1373"/>
      <c r="D9" s="721" t="s">
        <v>455</v>
      </c>
      <c r="E9" s="722">
        <v>90</v>
      </c>
      <c r="F9" s="722">
        <v>87</v>
      </c>
      <c r="G9" s="722">
        <v>0</v>
      </c>
      <c r="H9" s="722">
        <v>87</v>
      </c>
      <c r="I9" s="722">
        <f t="shared" si="0"/>
        <v>-3</v>
      </c>
    </row>
    <row r="10" spans="1:9">
      <c r="B10" s="1367"/>
      <c r="C10" s="1373"/>
      <c r="D10" s="721" t="s">
        <v>456</v>
      </c>
      <c r="E10" s="722">
        <v>18</v>
      </c>
      <c r="F10" s="722">
        <v>18</v>
      </c>
      <c r="G10" s="722">
        <v>0</v>
      </c>
      <c r="H10" s="722">
        <v>18</v>
      </c>
      <c r="I10" s="722">
        <f t="shared" si="0"/>
        <v>0</v>
      </c>
    </row>
    <row r="11" spans="1:9">
      <c r="B11" s="1367"/>
      <c r="C11" s="1374"/>
      <c r="D11" s="721" t="s">
        <v>457</v>
      </c>
      <c r="E11" s="722">
        <v>95</v>
      </c>
      <c r="F11" s="722">
        <v>80</v>
      </c>
      <c r="G11" s="722">
        <v>9</v>
      </c>
      <c r="H11" s="722">
        <v>71</v>
      </c>
      <c r="I11" s="722">
        <f t="shared" si="0"/>
        <v>-15</v>
      </c>
    </row>
    <row r="12" spans="1:9">
      <c r="B12" s="1367"/>
      <c r="C12" s="721" t="s">
        <v>458</v>
      </c>
      <c r="D12" s="721"/>
      <c r="E12" s="722">
        <v>21</v>
      </c>
      <c r="F12" s="722">
        <v>21</v>
      </c>
      <c r="G12" s="722">
        <v>16</v>
      </c>
      <c r="H12" s="722">
        <v>5</v>
      </c>
      <c r="I12" s="722">
        <f t="shared" si="0"/>
        <v>0</v>
      </c>
    </row>
    <row r="13" spans="1:9">
      <c r="B13" s="1364"/>
      <c r="C13" s="1365" t="s">
        <v>1015</v>
      </c>
      <c r="D13" s="1366"/>
      <c r="E13" s="722">
        <v>68</v>
      </c>
      <c r="F13" s="722">
        <v>68</v>
      </c>
      <c r="G13" s="722">
        <v>67</v>
      </c>
      <c r="H13" s="722">
        <v>1</v>
      </c>
      <c r="I13" s="722">
        <f t="shared" si="0"/>
        <v>0</v>
      </c>
    </row>
    <row r="14" spans="1:9" ht="15" thickBot="1">
      <c r="B14" s="724" t="s">
        <v>459</v>
      </c>
      <c r="C14" s="725"/>
      <c r="D14" s="725"/>
      <c r="E14" s="726">
        <v>472</v>
      </c>
      <c r="F14" s="726">
        <v>443</v>
      </c>
      <c r="G14" s="726">
        <v>156</v>
      </c>
      <c r="H14" s="726">
        <v>287</v>
      </c>
      <c r="I14" s="726">
        <f t="shared" si="0"/>
        <v>-29</v>
      </c>
    </row>
    <row r="15" spans="1:9">
      <c r="B15" s="1363" t="s">
        <v>460</v>
      </c>
      <c r="C15" s="727" t="s">
        <v>461</v>
      </c>
      <c r="D15" s="727"/>
      <c r="E15" s="728">
        <v>160</v>
      </c>
      <c r="F15" s="728">
        <v>158</v>
      </c>
      <c r="G15" s="728">
        <v>24</v>
      </c>
      <c r="H15" s="728">
        <v>134</v>
      </c>
      <c r="I15" s="728">
        <f t="shared" si="0"/>
        <v>-2</v>
      </c>
    </row>
    <row r="16" spans="1:9">
      <c r="B16" s="1367"/>
      <c r="C16" s="727" t="s">
        <v>462</v>
      </c>
      <c r="D16" s="727"/>
      <c r="E16" s="728">
        <v>4</v>
      </c>
      <c r="F16" s="728">
        <v>4</v>
      </c>
      <c r="G16" s="728">
        <v>0</v>
      </c>
      <c r="H16" s="728">
        <v>4</v>
      </c>
      <c r="I16" s="728">
        <f t="shared" si="0"/>
        <v>0</v>
      </c>
    </row>
    <row r="17" spans="2:9" ht="15" thickBot="1">
      <c r="B17" s="1364"/>
      <c r="C17" s="727" t="s">
        <v>463</v>
      </c>
      <c r="D17" s="727"/>
      <c r="E17" s="728">
        <v>20</v>
      </c>
      <c r="F17" s="728">
        <v>21</v>
      </c>
      <c r="G17" s="728">
        <v>3</v>
      </c>
      <c r="H17" s="728">
        <v>18</v>
      </c>
      <c r="I17" s="728">
        <f t="shared" si="0"/>
        <v>1</v>
      </c>
    </row>
    <row r="18" spans="2:9" ht="15" thickBot="1">
      <c r="B18" s="724" t="s">
        <v>464</v>
      </c>
      <c r="C18" s="715"/>
      <c r="D18" s="715"/>
      <c r="E18" s="729">
        <v>184</v>
      </c>
      <c r="F18" s="729">
        <v>183</v>
      </c>
      <c r="G18" s="729">
        <v>27</v>
      </c>
      <c r="H18" s="729">
        <v>156</v>
      </c>
      <c r="I18" s="729">
        <f t="shared" si="0"/>
        <v>-1</v>
      </c>
    </row>
    <row r="19" spans="2:9">
      <c r="B19" s="1363" t="s">
        <v>465</v>
      </c>
      <c r="C19" s="721" t="s">
        <v>466</v>
      </c>
      <c r="D19" s="721"/>
      <c r="E19" s="730">
        <v>76</v>
      </c>
      <c r="F19" s="730">
        <v>76</v>
      </c>
      <c r="G19" s="730">
        <v>7</v>
      </c>
      <c r="H19" s="730">
        <v>69</v>
      </c>
      <c r="I19" s="730">
        <f t="shared" si="0"/>
        <v>0</v>
      </c>
    </row>
    <row r="20" spans="2:9" ht="15" thickBot="1">
      <c r="B20" s="1364"/>
      <c r="C20" s="1365" t="s">
        <v>1016</v>
      </c>
      <c r="D20" s="1366"/>
      <c r="E20" s="730">
        <v>55</v>
      </c>
      <c r="F20" s="730">
        <v>55</v>
      </c>
      <c r="G20" s="730">
        <v>54</v>
      </c>
      <c r="H20" s="730">
        <v>1</v>
      </c>
      <c r="I20" s="730">
        <f t="shared" si="0"/>
        <v>0</v>
      </c>
    </row>
    <row r="21" spans="2:9" ht="15" thickBot="1">
      <c r="B21" s="724" t="s">
        <v>467</v>
      </c>
      <c r="C21" s="731"/>
      <c r="D21" s="731"/>
      <c r="E21" s="729">
        <v>131</v>
      </c>
      <c r="F21" s="729">
        <v>131</v>
      </c>
      <c r="G21" s="729">
        <v>61</v>
      </c>
      <c r="H21" s="729">
        <v>70</v>
      </c>
      <c r="I21" s="729">
        <f t="shared" si="0"/>
        <v>0</v>
      </c>
    </row>
    <row r="22" spans="2:9">
      <c r="B22" s="1363" t="s">
        <v>468</v>
      </c>
      <c r="C22" s="721" t="s">
        <v>466</v>
      </c>
      <c r="D22" s="721"/>
      <c r="E22" s="730">
        <v>24</v>
      </c>
      <c r="F22" s="730">
        <v>26</v>
      </c>
      <c r="G22" s="730">
        <v>9</v>
      </c>
      <c r="H22" s="730">
        <v>16</v>
      </c>
      <c r="I22" s="730">
        <f t="shared" si="0"/>
        <v>2</v>
      </c>
    </row>
    <row r="23" spans="2:9" ht="15" customHeight="1" thickBot="1">
      <c r="B23" s="1364"/>
      <c r="C23" s="1365" t="s">
        <v>1017</v>
      </c>
      <c r="D23" s="1366"/>
      <c r="E23" s="730">
        <v>9</v>
      </c>
      <c r="F23" s="730">
        <v>12</v>
      </c>
      <c r="G23" s="730">
        <v>11</v>
      </c>
      <c r="H23" s="730">
        <v>2</v>
      </c>
      <c r="I23" s="730">
        <f t="shared" si="0"/>
        <v>3</v>
      </c>
    </row>
    <row r="24" spans="2:9" ht="15" thickBot="1">
      <c r="B24" s="724" t="s">
        <v>469</v>
      </c>
      <c r="C24" s="731"/>
      <c r="D24" s="731"/>
      <c r="E24" s="729">
        <v>33</v>
      </c>
      <c r="F24" s="729">
        <v>38</v>
      </c>
      <c r="G24" s="729">
        <v>20</v>
      </c>
      <c r="H24" s="729">
        <v>18</v>
      </c>
      <c r="I24" s="729">
        <f t="shared" si="0"/>
        <v>5</v>
      </c>
    </row>
    <row r="25" spans="2:9">
      <c r="B25" s="1363" t="s">
        <v>470</v>
      </c>
      <c r="C25" s="721" t="s">
        <v>466</v>
      </c>
      <c r="D25" s="721"/>
      <c r="E25" s="730">
        <v>6</v>
      </c>
      <c r="F25" s="732">
        <v>7</v>
      </c>
      <c r="G25" s="732">
        <v>0</v>
      </c>
      <c r="H25" s="732">
        <v>7</v>
      </c>
      <c r="I25" s="732">
        <f t="shared" si="0"/>
        <v>1</v>
      </c>
    </row>
    <row r="26" spans="2:9" ht="15" customHeight="1" thickBot="1">
      <c r="B26" s="1364"/>
      <c r="C26" s="1365" t="s">
        <v>1018</v>
      </c>
      <c r="D26" s="1366"/>
      <c r="E26" s="730">
        <v>1</v>
      </c>
      <c r="F26" s="730">
        <v>1</v>
      </c>
      <c r="G26" s="730">
        <v>1</v>
      </c>
      <c r="H26" s="730">
        <v>0</v>
      </c>
      <c r="I26" s="730">
        <f t="shared" si="0"/>
        <v>0</v>
      </c>
    </row>
    <row r="27" spans="2:9" ht="15" thickBot="1">
      <c r="B27" s="724" t="s">
        <v>471</v>
      </c>
      <c r="C27" s="731"/>
      <c r="D27" s="731"/>
      <c r="E27" s="729">
        <v>7</v>
      </c>
      <c r="F27" s="729">
        <v>8</v>
      </c>
      <c r="G27" s="729">
        <v>1</v>
      </c>
      <c r="H27" s="729">
        <v>7</v>
      </c>
      <c r="I27" s="729">
        <f t="shared" si="0"/>
        <v>1</v>
      </c>
    </row>
    <row r="28" spans="2:9" ht="15" thickBot="1">
      <c r="B28" s="714" t="s">
        <v>472</v>
      </c>
      <c r="C28" s="733"/>
      <c r="D28" s="733"/>
      <c r="E28" s="734">
        <v>827</v>
      </c>
      <c r="F28" s="734">
        <v>803</v>
      </c>
      <c r="G28" s="734">
        <v>265</v>
      </c>
      <c r="H28" s="734">
        <v>538</v>
      </c>
      <c r="I28" s="734">
        <f t="shared" si="0"/>
        <v>-24</v>
      </c>
    </row>
    <row r="29" spans="2:9" ht="15" thickBot="1">
      <c r="B29" s="735" t="s">
        <v>473</v>
      </c>
      <c r="C29" s="736" t="s">
        <v>474</v>
      </c>
      <c r="D29" s="736"/>
      <c r="E29" s="737">
        <v>180</v>
      </c>
      <c r="F29" s="737">
        <v>180</v>
      </c>
      <c r="G29" s="738" t="s">
        <v>369</v>
      </c>
      <c r="H29" s="739" t="s">
        <v>369</v>
      </c>
      <c r="I29" s="737">
        <f t="shared" si="0"/>
        <v>0</v>
      </c>
    </row>
    <row r="30" spans="2:9" ht="15" thickBot="1">
      <c r="B30" s="740" t="s">
        <v>475</v>
      </c>
      <c r="C30" s="715"/>
      <c r="D30" s="715"/>
      <c r="E30" s="729">
        <v>180</v>
      </c>
      <c r="F30" s="729">
        <v>180</v>
      </c>
      <c r="G30" s="741" t="s">
        <v>369</v>
      </c>
      <c r="H30" s="742" t="s">
        <v>369</v>
      </c>
      <c r="I30" s="729">
        <f t="shared" si="0"/>
        <v>0</v>
      </c>
    </row>
    <row r="31" spans="2:9" ht="15" thickBot="1">
      <c r="B31" s="714" t="s">
        <v>476</v>
      </c>
      <c r="C31" s="715"/>
      <c r="D31" s="715"/>
      <c r="E31" s="729">
        <v>1007</v>
      </c>
      <c r="F31" s="729">
        <v>983</v>
      </c>
      <c r="G31" s="741" t="s">
        <v>369</v>
      </c>
      <c r="H31" s="742" t="s">
        <v>369</v>
      </c>
      <c r="I31" s="729">
        <f t="shared" si="0"/>
        <v>-24</v>
      </c>
    </row>
    <row r="32" spans="2:9">
      <c r="B32" s="612" t="s">
        <v>1066</v>
      </c>
    </row>
  </sheetData>
  <mergeCells count="12">
    <mergeCell ref="B15:B17"/>
    <mergeCell ref="E5:E6"/>
    <mergeCell ref="I5:I6"/>
    <mergeCell ref="B7:B13"/>
    <mergeCell ref="C7:C11"/>
    <mergeCell ref="C13:D13"/>
    <mergeCell ref="B19:B20"/>
    <mergeCell ref="C20:D20"/>
    <mergeCell ref="B22:B23"/>
    <mergeCell ref="C23:D23"/>
    <mergeCell ref="B25:B26"/>
    <mergeCell ref="C26:D26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88" orientation="landscape" r:id="rId1"/>
  <headerFooter>
    <oddFooter>&amp;L&amp;Z&amp;F&amp;R&amp;A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2"/>
  <sheetViews>
    <sheetView showGridLines="0" showWhiteSpace="0" zoomScaleNormal="100" zoomScaleSheetLayoutView="130" workbookViewId="0"/>
  </sheetViews>
  <sheetFormatPr baseColWidth="10" defaultRowHeight="13.2"/>
  <cols>
    <col min="1" max="1" width="10.6640625" style="774" customWidth="1"/>
    <col min="2" max="2" width="32.6640625" style="774" customWidth="1"/>
    <col min="3" max="3" width="4.6640625" style="774" customWidth="1"/>
    <col min="4" max="13" width="4.5546875" style="774" bestFit="1" customWidth="1"/>
    <col min="14" max="262" width="11.5546875" style="774"/>
    <col min="263" max="263" width="10.33203125" style="774" customWidth="1"/>
    <col min="264" max="518" width="11.5546875" style="774"/>
    <col min="519" max="519" width="10.33203125" style="774" customWidth="1"/>
    <col min="520" max="774" width="11.5546875" style="774"/>
    <col min="775" max="775" width="10.33203125" style="774" customWidth="1"/>
    <col min="776" max="1030" width="11.5546875" style="774"/>
    <col min="1031" max="1031" width="10.33203125" style="774" customWidth="1"/>
    <col min="1032" max="1286" width="11.5546875" style="774"/>
    <col min="1287" max="1287" width="10.33203125" style="774" customWidth="1"/>
    <col min="1288" max="1542" width="11.5546875" style="774"/>
    <col min="1543" max="1543" width="10.33203125" style="774" customWidth="1"/>
    <col min="1544" max="1798" width="11.5546875" style="774"/>
    <col min="1799" max="1799" width="10.33203125" style="774" customWidth="1"/>
    <col min="1800" max="2054" width="11.5546875" style="774"/>
    <col min="2055" max="2055" width="10.33203125" style="774" customWidth="1"/>
    <col min="2056" max="2310" width="11.5546875" style="774"/>
    <col min="2311" max="2311" width="10.33203125" style="774" customWidth="1"/>
    <col min="2312" max="2566" width="11.5546875" style="774"/>
    <col min="2567" max="2567" width="10.33203125" style="774" customWidth="1"/>
    <col min="2568" max="2822" width="11.5546875" style="774"/>
    <col min="2823" max="2823" width="10.33203125" style="774" customWidth="1"/>
    <col min="2824" max="3078" width="11.5546875" style="774"/>
    <col min="3079" max="3079" width="10.33203125" style="774" customWidth="1"/>
    <col min="3080" max="3334" width="11.5546875" style="774"/>
    <col min="3335" max="3335" width="10.33203125" style="774" customWidth="1"/>
    <col min="3336" max="3590" width="11.5546875" style="774"/>
    <col min="3591" max="3591" width="10.33203125" style="774" customWidth="1"/>
    <col min="3592" max="3846" width="11.5546875" style="774"/>
    <col min="3847" max="3847" width="10.33203125" style="774" customWidth="1"/>
    <col min="3848" max="4102" width="11.5546875" style="774"/>
    <col min="4103" max="4103" width="10.33203125" style="774" customWidth="1"/>
    <col min="4104" max="4358" width="11.5546875" style="774"/>
    <col min="4359" max="4359" width="10.33203125" style="774" customWidth="1"/>
    <col min="4360" max="4614" width="11.5546875" style="774"/>
    <col min="4615" max="4615" width="10.33203125" style="774" customWidth="1"/>
    <col min="4616" max="4870" width="11.5546875" style="774"/>
    <col min="4871" max="4871" width="10.33203125" style="774" customWidth="1"/>
    <col min="4872" max="5126" width="11.5546875" style="774"/>
    <col min="5127" max="5127" width="10.33203125" style="774" customWidth="1"/>
    <col min="5128" max="5382" width="11.5546875" style="774"/>
    <col min="5383" max="5383" width="10.33203125" style="774" customWidth="1"/>
    <col min="5384" max="5638" width="11.5546875" style="774"/>
    <col min="5639" max="5639" width="10.33203125" style="774" customWidth="1"/>
    <col min="5640" max="5894" width="11.5546875" style="774"/>
    <col min="5895" max="5895" width="10.33203125" style="774" customWidth="1"/>
    <col min="5896" max="6150" width="11.5546875" style="774"/>
    <col min="6151" max="6151" width="10.33203125" style="774" customWidth="1"/>
    <col min="6152" max="6406" width="11.5546875" style="774"/>
    <col min="6407" max="6407" width="10.33203125" style="774" customWidth="1"/>
    <col min="6408" max="6662" width="11.5546875" style="774"/>
    <col min="6663" max="6663" width="10.33203125" style="774" customWidth="1"/>
    <col min="6664" max="6918" width="11.5546875" style="774"/>
    <col min="6919" max="6919" width="10.33203125" style="774" customWidth="1"/>
    <col min="6920" max="7174" width="11.5546875" style="774"/>
    <col min="7175" max="7175" width="10.33203125" style="774" customWidth="1"/>
    <col min="7176" max="7430" width="11.5546875" style="774"/>
    <col min="7431" max="7431" width="10.33203125" style="774" customWidth="1"/>
    <col min="7432" max="7686" width="11.5546875" style="774"/>
    <col min="7687" max="7687" width="10.33203125" style="774" customWidth="1"/>
    <col min="7688" max="7942" width="11.5546875" style="774"/>
    <col min="7943" max="7943" width="10.33203125" style="774" customWidth="1"/>
    <col min="7944" max="8198" width="11.5546875" style="774"/>
    <col min="8199" max="8199" width="10.33203125" style="774" customWidth="1"/>
    <col min="8200" max="8454" width="11.5546875" style="774"/>
    <col min="8455" max="8455" width="10.33203125" style="774" customWidth="1"/>
    <col min="8456" max="8710" width="11.5546875" style="774"/>
    <col min="8711" max="8711" width="10.33203125" style="774" customWidth="1"/>
    <col min="8712" max="8966" width="11.5546875" style="774"/>
    <col min="8967" max="8967" width="10.33203125" style="774" customWidth="1"/>
    <col min="8968" max="9222" width="11.5546875" style="774"/>
    <col min="9223" max="9223" width="10.33203125" style="774" customWidth="1"/>
    <col min="9224" max="9478" width="11.5546875" style="774"/>
    <col min="9479" max="9479" width="10.33203125" style="774" customWidth="1"/>
    <col min="9480" max="9734" width="11.5546875" style="774"/>
    <col min="9735" max="9735" width="10.33203125" style="774" customWidth="1"/>
    <col min="9736" max="9990" width="11.5546875" style="774"/>
    <col min="9991" max="9991" width="10.33203125" style="774" customWidth="1"/>
    <col min="9992" max="10246" width="11.5546875" style="774"/>
    <col min="10247" max="10247" width="10.33203125" style="774" customWidth="1"/>
    <col min="10248" max="10502" width="11.5546875" style="774"/>
    <col min="10503" max="10503" width="10.33203125" style="774" customWidth="1"/>
    <col min="10504" max="10758" width="11.5546875" style="774"/>
    <col min="10759" max="10759" width="10.33203125" style="774" customWidth="1"/>
    <col min="10760" max="11014" width="11.5546875" style="774"/>
    <col min="11015" max="11015" width="10.33203125" style="774" customWidth="1"/>
    <col min="11016" max="11270" width="11.5546875" style="774"/>
    <col min="11271" max="11271" width="10.33203125" style="774" customWidth="1"/>
    <col min="11272" max="11526" width="11.5546875" style="774"/>
    <col min="11527" max="11527" width="10.33203125" style="774" customWidth="1"/>
    <col min="11528" max="11782" width="11.5546875" style="774"/>
    <col min="11783" max="11783" width="10.33203125" style="774" customWidth="1"/>
    <col min="11784" max="12038" width="11.5546875" style="774"/>
    <col min="12039" max="12039" width="10.33203125" style="774" customWidth="1"/>
    <col min="12040" max="12294" width="11.5546875" style="774"/>
    <col min="12295" max="12295" width="10.33203125" style="774" customWidth="1"/>
    <col min="12296" max="12550" width="11.5546875" style="774"/>
    <col min="12551" max="12551" width="10.33203125" style="774" customWidth="1"/>
    <col min="12552" max="12806" width="11.5546875" style="774"/>
    <col min="12807" max="12807" width="10.33203125" style="774" customWidth="1"/>
    <col min="12808" max="13062" width="11.5546875" style="774"/>
    <col min="13063" max="13063" width="10.33203125" style="774" customWidth="1"/>
    <col min="13064" max="13318" width="11.5546875" style="774"/>
    <col min="13319" max="13319" width="10.33203125" style="774" customWidth="1"/>
    <col min="13320" max="13574" width="11.5546875" style="774"/>
    <col min="13575" max="13575" width="10.33203125" style="774" customWidth="1"/>
    <col min="13576" max="13830" width="11.5546875" style="774"/>
    <col min="13831" max="13831" width="10.33203125" style="774" customWidth="1"/>
    <col min="13832" max="14086" width="11.5546875" style="774"/>
    <col min="14087" max="14087" width="10.33203125" style="774" customWidth="1"/>
    <col min="14088" max="14342" width="11.5546875" style="774"/>
    <col min="14343" max="14343" width="10.33203125" style="774" customWidth="1"/>
    <col min="14344" max="14598" width="11.5546875" style="774"/>
    <col min="14599" max="14599" width="10.33203125" style="774" customWidth="1"/>
    <col min="14600" max="14854" width="11.5546875" style="774"/>
    <col min="14855" max="14855" width="10.33203125" style="774" customWidth="1"/>
    <col min="14856" max="15110" width="11.5546875" style="774"/>
    <col min="15111" max="15111" width="10.33203125" style="774" customWidth="1"/>
    <col min="15112" max="15366" width="11.5546875" style="774"/>
    <col min="15367" max="15367" width="10.33203125" style="774" customWidth="1"/>
    <col min="15368" max="15622" width="11.5546875" style="774"/>
    <col min="15623" max="15623" width="10.33203125" style="774" customWidth="1"/>
    <col min="15624" max="15878" width="11.5546875" style="774"/>
    <col min="15879" max="15879" width="10.33203125" style="774" customWidth="1"/>
    <col min="15880" max="16134" width="11.5546875" style="774"/>
    <col min="16135" max="16135" width="10.33203125" style="774" customWidth="1"/>
    <col min="16136" max="16383" width="11.5546875" style="774"/>
    <col min="16384" max="16384" width="11.44140625" style="774" customWidth="1"/>
  </cols>
  <sheetData>
    <row r="1" spans="1:12" ht="31.2" customHeight="1">
      <c r="A1" s="1119" t="s">
        <v>1014</v>
      </c>
      <c r="C1" s="1481"/>
      <c r="D1" s="1481"/>
      <c r="E1" s="1481"/>
    </row>
    <row r="2" spans="1:12" ht="23.4">
      <c r="B2" s="1111" t="s">
        <v>693</v>
      </c>
      <c r="C2" s="773"/>
    </row>
    <row r="3" spans="1:12">
      <c r="B3" s="833"/>
      <c r="C3" s="833"/>
      <c r="D3" s="833"/>
      <c r="E3" s="833"/>
      <c r="F3" s="833"/>
      <c r="G3" s="833"/>
      <c r="H3" s="833"/>
      <c r="I3" s="833"/>
      <c r="J3" s="833"/>
      <c r="K3" s="833"/>
      <c r="L3" s="833"/>
    </row>
    <row r="4" spans="1:12">
      <c r="B4" s="833"/>
      <c r="C4" s="833"/>
      <c r="D4" s="833"/>
      <c r="E4" s="833"/>
      <c r="F4" s="833"/>
      <c r="G4" s="833"/>
      <c r="H4" s="833"/>
      <c r="I4" s="833"/>
      <c r="J4" s="833"/>
      <c r="K4" s="833"/>
      <c r="L4" s="833"/>
    </row>
    <row r="5" spans="1:12">
      <c r="B5" s="833"/>
      <c r="C5" s="833"/>
      <c r="D5" s="833"/>
      <c r="E5" s="833"/>
      <c r="F5" s="833"/>
      <c r="G5" s="833"/>
      <c r="H5" s="833"/>
      <c r="I5" s="833"/>
      <c r="J5" s="833"/>
      <c r="K5" s="833"/>
      <c r="L5" s="833"/>
    </row>
    <row r="6" spans="1:12">
      <c r="B6" s="833"/>
      <c r="C6" s="833"/>
      <c r="D6" s="833"/>
      <c r="E6" s="833"/>
      <c r="F6" s="833"/>
      <c r="G6" s="833"/>
      <c r="H6" s="833"/>
      <c r="I6" s="833"/>
      <c r="J6" s="833"/>
      <c r="K6" s="833"/>
      <c r="L6" s="833"/>
    </row>
    <row r="7" spans="1:12">
      <c r="B7" s="833"/>
      <c r="C7" s="833"/>
      <c r="D7" s="833"/>
      <c r="E7" s="833"/>
      <c r="F7" s="833"/>
      <c r="G7" s="833"/>
      <c r="H7" s="833"/>
      <c r="I7" s="833"/>
    </row>
    <row r="8" spans="1:12">
      <c r="B8" s="833"/>
      <c r="C8" s="833"/>
      <c r="D8" s="833"/>
      <c r="E8" s="833"/>
      <c r="F8" s="833"/>
      <c r="G8" s="833"/>
      <c r="H8" s="833"/>
      <c r="I8" s="833"/>
    </row>
    <row r="9" spans="1:12">
      <c r="B9" s="833"/>
      <c r="C9" s="833"/>
      <c r="D9" s="833"/>
      <c r="E9" s="833"/>
      <c r="F9" s="833"/>
      <c r="G9" s="833"/>
      <c r="H9" s="833"/>
      <c r="I9" s="833"/>
    </row>
    <row r="10" spans="1:12">
      <c r="B10" s="833"/>
      <c r="C10" s="833"/>
      <c r="D10" s="833"/>
      <c r="E10" s="833"/>
      <c r="F10" s="833"/>
      <c r="G10" s="833"/>
      <c r="H10" s="833"/>
      <c r="I10" s="833"/>
    </row>
    <row r="11" spans="1:12">
      <c r="B11" s="833"/>
      <c r="C11" s="833"/>
      <c r="D11" s="833"/>
      <c r="E11" s="833"/>
      <c r="F11" s="833"/>
      <c r="G11" s="833"/>
      <c r="H11" s="833"/>
      <c r="I11" s="833"/>
    </row>
    <row r="12" spans="1:12">
      <c r="B12" s="833"/>
      <c r="C12" s="833"/>
      <c r="D12" s="833"/>
      <c r="E12" s="833"/>
      <c r="F12" s="833"/>
      <c r="G12" s="833"/>
      <c r="H12" s="833"/>
      <c r="I12" s="833"/>
    </row>
    <row r="13" spans="1:12">
      <c r="B13" s="833"/>
      <c r="C13" s="833"/>
      <c r="D13" s="833"/>
      <c r="E13" s="833"/>
      <c r="F13" s="833"/>
      <c r="G13" s="833"/>
      <c r="H13" s="833"/>
      <c r="I13" s="833"/>
    </row>
    <row r="14" spans="1:12">
      <c r="B14" s="833"/>
      <c r="C14" s="833"/>
      <c r="D14" s="833"/>
      <c r="E14" s="833"/>
      <c r="F14" s="833"/>
      <c r="G14" s="833"/>
      <c r="H14" s="833"/>
      <c r="I14" s="833"/>
    </row>
    <row r="15" spans="1:12">
      <c r="B15" s="833"/>
      <c r="C15" s="833"/>
      <c r="D15" s="833"/>
      <c r="E15" s="833"/>
      <c r="F15" s="833"/>
      <c r="G15" s="833"/>
      <c r="H15" s="833"/>
      <c r="I15" s="833"/>
    </row>
    <row r="16" spans="1:12">
      <c r="B16" s="833"/>
      <c r="C16" s="833"/>
      <c r="D16" s="833"/>
      <c r="E16" s="833"/>
      <c r="F16" s="833"/>
      <c r="G16" s="833"/>
      <c r="H16" s="833"/>
      <c r="I16" s="833"/>
    </row>
    <row r="17" spans="2:13">
      <c r="B17" s="833"/>
      <c r="C17" s="833"/>
      <c r="D17" s="833"/>
      <c r="E17" s="833"/>
      <c r="F17" s="833"/>
      <c r="G17" s="833"/>
      <c r="H17" s="833"/>
      <c r="I17" s="833"/>
    </row>
    <row r="18" spans="2:13">
      <c r="B18" s="833"/>
      <c r="C18" s="833"/>
      <c r="D18" s="833"/>
      <c r="E18" s="833"/>
      <c r="F18" s="833"/>
      <c r="G18" s="833"/>
      <c r="H18" s="833"/>
      <c r="I18" s="833"/>
    </row>
    <row r="19" spans="2:13">
      <c r="B19" s="833"/>
      <c r="C19" s="833"/>
      <c r="D19" s="833"/>
      <c r="E19" s="833"/>
      <c r="F19" s="833"/>
      <c r="G19" s="833"/>
      <c r="H19" s="833"/>
      <c r="I19" s="833"/>
    </row>
    <row r="20" spans="2:13">
      <c r="B20" s="833"/>
      <c r="C20" s="833"/>
      <c r="D20" s="833"/>
      <c r="E20" s="833"/>
      <c r="F20" s="833"/>
      <c r="G20" s="833"/>
      <c r="H20" s="833"/>
      <c r="I20" s="833"/>
    </row>
    <row r="21" spans="2:13">
      <c r="B21" s="833"/>
      <c r="C21" s="833"/>
      <c r="D21" s="833"/>
      <c r="E21" s="833"/>
      <c r="F21" s="833"/>
      <c r="G21" s="833"/>
      <c r="H21" s="833"/>
      <c r="I21" s="833"/>
    </row>
    <row r="22" spans="2:13">
      <c r="B22" s="833"/>
      <c r="C22" s="833"/>
      <c r="D22" s="833"/>
      <c r="E22" s="833"/>
      <c r="F22" s="833"/>
      <c r="G22" s="833"/>
      <c r="H22" s="833"/>
      <c r="I22" s="833"/>
    </row>
    <row r="23" spans="2:13">
      <c r="B23" s="833"/>
      <c r="C23" s="833"/>
      <c r="D23" s="833"/>
      <c r="E23" s="833"/>
      <c r="F23" s="833"/>
      <c r="G23" s="833"/>
      <c r="H23" s="833"/>
      <c r="I23" s="833"/>
    </row>
    <row r="24" spans="2:13">
      <c r="B24" s="833"/>
      <c r="C24" s="833"/>
      <c r="D24" s="833"/>
      <c r="E24" s="833"/>
      <c r="F24" s="833"/>
      <c r="G24" s="833"/>
      <c r="H24" s="833"/>
      <c r="I24" s="833"/>
      <c r="J24" s="833"/>
      <c r="K24" s="833"/>
      <c r="L24" s="833"/>
    </row>
    <row r="25" spans="2:13">
      <c r="B25" s="833"/>
      <c r="C25" s="833"/>
      <c r="D25" s="833"/>
      <c r="E25" s="833"/>
      <c r="F25" s="833"/>
      <c r="G25" s="833"/>
      <c r="H25" s="833"/>
      <c r="I25" s="833"/>
      <c r="J25" s="833"/>
      <c r="K25" s="833"/>
      <c r="L25" s="833"/>
    </row>
    <row r="26" spans="2:13" s="876" customFormat="1" ht="10.199999999999999">
      <c r="B26" s="848" t="s">
        <v>280</v>
      </c>
      <c r="C26" s="934">
        <v>39082</v>
      </c>
      <c r="D26" s="934">
        <v>39447</v>
      </c>
      <c r="E26" s="934">
        <v>39783</v>
      </c>
      <c r="F26" s="934">
        <v>40178</v>
      </c>
      <c r="G26" s="934">
        <v>40543</v>
      </c>
      <c r="H26" s="934">
        <v>40908</v>
      </c>
      <c r="I26" s="934">
        <v>41274</v>
      </c>
      <c r="J26" s="934">
        <v>41639</v>
      </c>
      <c r="K26" s="934">
        <v>42004</v>
      </c>
      <c r="L26" s="934">
        <v>42369</v>
      </c>
      <c r="M26" s="934">
        <v>42370</v>
      </c>
    </row>
    <row r="27" spans="2:13" s="877" customFormat="1" ht="10.199999999999999">
      <c r="B27" s="850" t="s">
        <v>635</v>
      </c>
      <c r="C27" s="851">
        <v>1355.201832</v>
      </c>
      <c r="D27" s="851">
        <v>1577.5954769999998</v>
      </c>
      <c r="E27" s="851">
        <v>1898.7158989999998</v>
      </c>
      <c r="F27" s="851">
        <v>1735.9346370000001</v>
      </c>
      <c r="G27" s="851">
        <v>1537.9153550000001</v>
      </c>
      <c r="H27" s="851">
        <v>1823.7985984003783</v>
      </c>
      <c r="I27" s="851">
        <v>1679.0553180626584</v>
      </c>
      <c r="J27" s="851">
        <v>1538.5205151050334</v>
      </c>
      <c r="K27" s="851">
        <v>1553.4449952342695</v>
      </c>
      <c r="L27" s="851">
        <v>1571.9300071896346</v>
      </c>
      <c r="M27" s="851">
        <v>1527.4776103785832</v>
      </c>
    </row>
    <row r="28" spans="2:13" s="877" customFormat="1" ht="10.199999999999999">
      <c r="B28" s="850" t="s">
        <v>694</v>
      </c>
      <c r="C28" s="851">
        <v>1483.9079529999999</v>
      </c>
      <c r="D28" s="851">
        <v>1657.0992679999999</v>
      </c>
      <c r="E28" s="851">
        <v>1785.3740249999998</v>
      </c>
      <c r="F28" s="851">
        <v>1893.4153799999999</v>
      </c>
      <c r="G28" s="851">
        <v>2133</v>
      </c>
      <c r="H28" s="851">
        <v>2139.8048293891311</v>
      </c>
      <c r="I28" s="851">
        <v>2262.8261815093556</v>
      </c>
      <c r="J28" s="851">
        <v>2355.9827311292124</v>
      </c>
      <c r="K28" s="851">
        <v>2388.6368419309765</v>
      </c>
      <c r="L28" s="851">
        <v>2568.7111492305344</v>
      </c>
      <c r="M28" s="851">
        <v>2722.6622749073176</v>
      </c>
    </row>
    <row r="29" spans="2:13" s="877" customFormat="1" ht="10.199999999999999">
      <c r="B29" s="850" t="s">
        <v>695</v>
      </c>
      <c r="C29" s="851">
        <v>2310.4552819999999</v>
      </c>
      <c r="D29" s="851">
        <v>2797.7463130000001</v>
      </c>
      <c r="E29" s="851">
        <v>2777.5683670000003</v>
      </c>
      <c r="F29" s="851">
        <v>2506.6553650000001</v>
      </c>
      <c r="G29" s="851">
        <v>2652.5696234850002</v>
      </c>
      <c r="H29" s="851">
        <v>2664.899893260806</v>
      </c>
      <c r="I29" s="851">
        <v>2598.52035089637</v>
      </c>
      <c r="J29" s="851">
        <v>2557.2458346829153</v>
      </c>
      <c r="K29" s="851">
        <v>2902.7912133478794</v>
      </c>
      <c r="L29" s="851">
        <v>2730.4637898629235</v>
      </c>
      <c r="M29" s="851">
        <v>2752.3083358999106</v>
      </c>
    </row>
    <row r="30" spans="2:13" s="877" customFormat="1" ht="10.199999999999999">
      <c r="B30" s="850" t="s">
        <v>696</v>
      </c>
      <c r="C30" s="851">
        <v>455.79366999999996</v>
      </c>
      <c r="D30" s="851">
        <v>512.72099300000002</v>
      </c>
      <c r="E30" s="851">
        <v>613.42161600000009</v>
      </c>
      <c r="F30" s="851">
        <v>594.83566599999995</v>
      </c>
      <c r="G30" s="851">
        <v>621.06144239899993</v>
      </c>
      <c r="H30" s="851">
        <v>629.32356466088811</v>
      </c>
      <c r="I30" s="851">
        <v>600.40674138219174</v>
      </c>
      <c r="J30" s="851">
        <v>570.66828990163049</v>
      </c>
      <c r="K30" s="851">
        <v>594.91053339641644</v>
      </c>
      <c r="L30" s="851">
        <v>620.41184487378052</v>
      </c>
      <c r="M30" s="851">
        <v>661.26497164815964</v>
      </c>
    </row>
    <row r="31" spans="2:13" s="877" customFormat="1" ht="10.199999999999999">
      <c r="B31" s="850" t="s">
        <v>697</v>
      </c>
      <c r="C31" s="851">
        <v>435.24170199999998</v>
      </c>
      <c r="D31" s="851">
        <v>515.74422300000003</v>
      </c>
      <c r="E31" s="851">
        <v>587.26456799999994</v>
      </c>
      <c r="F31" s="851">
        <v>777.25535500000001</v>
      </c>
      <c r="G31" s="851">
        <v>885.44269526899984</v>
      </c>
      <c r="H31" s="851">
        <v>1091.1252468145219</v>
      </c>
      <c r="I31" s="851">
        <v>1249.3242215823125</v>
      </c>
      <c r="J31" s="851">
        <v>937.33924421375718</v>
      </c>
      <c r="K31" s="851">
        <v>1044.0952378512666</v>
      </c>
      <c r="L31" s="851">
        <v>982.953103797072</v>
      </c>
      <c r="M31" s="851">
        <v>1015.9740454544288</v>
      </c>
    </row>
    <row r="32" spans="2:13" s="878" customFormat="1" ht="10.199999999999999">
      <c r="B32" s="1215" t="s">
        <v>64</v>
      </c>
      <c r="C32" s="1213">
        <v>6040.6004389999998</v>
      </c>
      <c r="D32" s="1213">
        <v>7060.9062739999999</v>
      </c>
      <c r="E32" s="1213">
        <v>7662.344474999999</v>
      </c>
      <c r="F32" s="1213">
        <v>7508.0964029999996</v>
      </c>
      <c r="G32" s="1213">
        <v>7829.9891161530004</v>
      </c>
      <c r="H32" s="1213">
        <v>8348.9521325257247</v>
      </c>
      <c r="I32" s="1213">
        <v>8390.1328134328887</v>
      </c>
      <c r="J32" s="1213">
        <v>7959.7566150325492</v>
      </c>
      <c r="K32" s="1213">
        <v>8483.8788217608089</v>
      </c>
      <c r="L32" s="1213">
        <v>8474.4698949539452</v>
      </c>
      <c r="M32" s="1213">
        <v>8679.6872382883994</v>
      </c>
    </row>
  </sheetData>
  <mergeCells count="1">
    <mergeCell ref="C1:E1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8"/>
  <sheetViews>
    <sheetView showGridLines="0" zoomScaleNormal="100" zoomScaleSheetLayoutView="100" workbookViewId="0"/>
  </sheetViews>
  <sheetFormatPr baseColWidth="10" defaultColWidth="11.44140625" defaultRowHeight="13.2"/>
  <cols>
    <col min="1" max="1" width="10.6640625" style="774" customWidth="1"/>
    <col min="2" max="2" width="19" style="774" customWidth="1"/>
    <col min="3" max="14" width="5.33203125" style="774" customWidth="1"/>
    <col min="15" max="16384" width="11.44140625" style="774"/>
  </cols>
  <sheetData>
    <row r="1" spans="1:2" ht="31.2" customHeight="1">
      <c r="A1" s="1119" t="s">
        <v>1014</v>
      </c>
    </row>
    <row r="2" spans="1:2" ht="23.4">
      <c r="B2" s="1111" t="s">
        <v>897</v>
      </c>
    </row>
    <row r="29" spans="2:14" s="880" customFormat="1" ht="12.75" customHeight="1">
      <c r="B29" s="1216" t="s">
        <v>280</v>
      </c>
      <c r="C29" s="1217">
        <v>38717</v>
      </c>
      <c r="D29" s="1217">
        <v>39082</v>
      </c>
      <c r="E29" s="1217">
        <v>39447</v>
      </c>
      <c r="F29" s="1217">
        <v>39783</v>
      </c>
      <c r="G29" s="1217">
        <v>40178</v>
      </c>
      <c r="H29" s="1217">
        <v>40543</v>
      </c>
      <c r="I29" s="1217">
        <v>40908</v>
      </c>
      <c r="J29" s="1217">
        <v>41274</v>
      </c>
      <c r="K29" s="1217">
        <v>41639</v>
      </c>
      <c r="L29" s="1217">
        <v>42004</v>
      </c>
      <c r="M29" s="1217">
        <v>42369</v>
      </c>
      <c r="N29" s="1217">
        <v>42370</v>
      </c>
    </row>
    <row r="30" spans="2:14" s="880" customFormat="1" ht="10.199999999999999" customHeight="1">
      <c r="B30" s="850" t="s">
        <v>698</v>
      </c>
      <c r="C30" s="852">
        <v>4754.2015510000001</v>
      </c>
      <c r="D30" s="852">
        <v>5434.607368</v>
      </c>
      <c r="E30" s="852">
        <v>6371.9904500000002</v>
      </c>
      <c r="F30" s="852">
        <v>6844.3389500000003</v>
      </c>
      <c r="G30" s="852">
        <v>6860.3240969999997</v>
      </c>
      <c r="H30" s="852">
        <v>7204.6427485060003</v>
      </c>
      <c r="I30" s="852">
        <v>7893.022408147709</v>
      </c>
      <c r="J30" s="852">
        <v>7540.1771884940945</v>
      </c>
      <c r="K30" s="852">
        <v>7441.2721424103283</v>
      </c>
      <c r="L30" s="852">
        <v>7869.1574774430665</v>
      </c>
      <c r="M30" s="852">
        <v>7816.6597698045043</v>
      </c>
      <c r="N30" s="852">
        <v>8025.7396184686786</v>
      </c>
    </row>
    <row r="31" spans="2:14" s="880" customFormat="1" ht="10.199999999999999">
      <c r="B31" s="850" t="s">
        <v>699</v>
      </c>
      <c r="C31" s="852">
        <v>5275.0867300000009</v>
      </c>
      <c r="D31" s="852">
        <v>6040.6004389999998</v>
      </c>
      <c r="E31" s="852">
        <v>7060.9062819999999</v>
      </c>
      <c r="F31" s="852">
        <v>7662.3444719999998</v>
      </c>
      <c r="G31" s="852">
        <v>7508.0963929999998</v>
      </c>
      <c r="H31" s="852">
        <v>7831.7128216050023</v>
      </c>
      <c r="I31" s="852">
        <v>8348.952132525721</v>
      </c>
      <c r="J31" s="852">
        <v>8390.1328134328924</v>
      </c>
      <c r="K31" s="852">
        <v>7959.7566150325456</v>
      </c>
      <c r="L31" s="852">
        <v>8483.8673429297942</v>
      </c>
      <c r="M31" s="852">
        <v>8474.4572479734616</v>
      </c>
      <c r="N31" s="852">
        <v>8679.6872380098957</v>
      </c>
    </row>
    <row r="32" spans="2:14">
      <c r="F32" s="845"/>
      <c r="G32" s="845"/>
      <c r="H32" s="845"/>
      <c r="I32" s="845"/>
      <c r="J32" s="845"/>
      <c r="K32" s="845"/>
      <c r="L32" s="845"/>
      <c r="M32" s="845"/>
      <c r="N32" s="845"/>
    </row>
    <row r="33" spans="4:14">
      <c r="D33" s="808"/>
      <c r="E33" s="808"/>
      <c r="F33" s="808"/>
      <c r="G33" s="808"/>
      <c r="H33" s="808"/>
      <c r="I33" s="808"/>
      <c r="J33" s="808"/>
      <c r="K33" s="808"/>
      <c r="L33" s="808"/>
      <c r="M33" s="808"/>
      <c r="N33" s="808"/>
    </row>
    <row r="68" spans="2:2">
      <c r="B68" s="881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3"/>
  <sheetViews>
    <sheetView showGridLines="0" zoomScale="85" zoomScaleNormal="85" workbookViewId="0"/>
  </sheetViews>
  <sheetFormatPr baseColWidth="10" defaultColWidth="11.44140625" defaultRowHeight="13.2"/>
  <cols>
    <col min="1" max="1" width="10.6640625" style="772" customWidth="1"/>
    <col min="2" max="2" width="52" style="772" customWidth="1"/>
    <col min="3" max="4" width="9" style="772" customWidth="1"/>
    <col min="5" max="5" width="7.33203125" style="772" customWidth="1"/>
    <col min="6" max="8" width="11.44140625" style="772"/>
    <col min="9" max="9" width="24.6640625" style="772" bestFit="1" customWidth="1"/>
    <col min="10" max="13" width="11.44140625" style="772"/>
    <col min="14" max="14" width="16" style="772" bestFit="1" customWidth="1"/>
    <col min="15" max="16384" width="11.44140625" style="772"/>
  </cols>
  <sheetData>
    <row r="1" spans="1:7" ht="31.2" customHeight="1">
      <c r="A1" s="1119" t="s">
        <v>1014</v>
      </c>
      <c r="C1" s="882"/>
    </row>
    <row r="2" spans="1:7" ht="24" customHeight="1">
      <c r="B2" s="1111" t="s">
        <v>899</v>
      </c>
      <c r="C2" s="883"/>
      <c r="D2" s="883"/>
      <c r="E2" s="883"/>
    </row>
    <row r="4" spans="1:7">
      <c r="B4" s="1102" t="s">
        <v>280</v>
      </c>
      <c r="C4" s="1103">
        <v>41974</v>
      </c>
      <c r="D4" s="1104">
        <v>42339</v>
      </c>
      <c r="E4" s="1105">
        <v>42705</v>
      </c>
      <c r="F4" s="884"/>
      <c r="G4" s="884"/>
    </row>
    <row r="5" spans="1:7">
      <c r="B5" s="1093" t="s">
        <v>700</v>
      </c>
      <c r="C5" s="1096"/>
      <c r="D5" s="1094"/>
      <c r="E5" s="1095"/>
    </row>
    <row r="6" spans="1:7">
      <c r="B6" s="885" t="s">
        <v>701</v>
      </c>
      <c r="C6" s="1106"/>
      <c r="D6" s="886"/>
      <c r="E6" s="887"/>
    </row>
    <row r="7" spans="1:7">
      <c r="B7" s="888" t="s">
        <v>702</v>
      </c>
      <c r="C7" s="1107">
        <v>164.64529735445186</v>
      </c>
      <c r="D7" s="889">
        <v>178.27308959438258</v>
      </c>
      <c r="E7" s="890">
        <v>149.04934677098981</v>
      </c>
    </row>
    <row r="8" spans="1:7">
      <c r="B8" s="891" t="s">
        <v>703</v>
      </c>
      <c r="C8" s="1107">
        <v>742.15568933896282</v>
      </c>
      <c r="D8" s="889">
        <v>840.59139301548703</v>
      </c>
      <c r="E8" s="890">
        <v>900.05260626489894</v>
      </c>
    </row>
    <row r="9" spans="1:7">
      <c r="B9" s="885" t="s">
        <v>704</v>
      </c>
      <c r="C9" s="1107"/>
      <c r="D9" s="889"/>
      <c r="E9" s="890"/>
    </row>
    <row r="10" spans="1:7">
      <c r="B10" s="888" t="s">
        <v>702</v>
      </c>
      <c r="C10" s="1107">
        <v>435.85875271258197</v>
      </c>
      <c r="D10" s="889">
        <v>433.38867979239666</v>
      </c>
      <c r="E10" s="890">
        <v>448.45072015677704</v>
      </c>
    </row>
    <row r="11" spans="1:7">
      <c r="B11" s="892" t="s">
        <v>703</v>
      </c>
      <c r="C11" s="1108">
        <v>54.445926390982727</v>
      </c>
      <c r="D11" s="893">
        <v>54.149545069000006</v>
      </c>
      <c r="E11" s="894">
        <v>53.505688100000008</v>
      </c>
    </row>
    <row r="12" spans="1:7">
      <c r="B12" s="1096" t="s">
        <v>705</v>
      </c>
      <c r="C12" s="1109"/>
      <c r="D12" s="1097"/>
      <c r="E12" s="1098"/>
    </row>
    <row r="13" spans="1:7">
      <c r="B13" s="885" t="s">
        <v>706</v>
      </c>
      <c r="C13" s="1107"/>
      <c r="D13" s="889"/>
      <c r="E13" s="890"/>
    </row>
    <row r="14" spans="1:7">
      <c r="B14" s="888" t="s">
        <v>702</v>
      </c>
      <c r="C14" s="1107">
        <v>447.62971985868217</v>
      </c>
      <c r="D14" s="889">
        <v>392.46953048228323</v>
      </c>
      <c r="E14" s="890">
        <v>408.9473155937842</v>
      </c>
    </row>
    <row r="15" spans="1:7">
      <c r="B15" s="891" t="s">
        <v>703</v>
      </c>
      <c r="C15" s="1107">
        <v>760.15855150901757</v>
      </c>
      <c r="D15" s="889">
        <v>756.61257731423439</v>
      </c>
      <c r="E15" s="890">
        <v>779.10862416927648</v>
      </c>
    </row>
    <row r="16" spans="1:7">
      <c r="B16" s="885" t="s">
        <v>704</v>
      </c>
      <c r="C16" s="1107"/>
      <c r="D16" s="889"/>
      <c r="E16" s="890"/>
    </row>
    <row r="17" spans="2:7">
      <c r="B17" s="888" t="s">
        <v>702</v>
      </c>
      <c r="C17" s="1107">
        <v>593.86539876423296</v>
      </c>
      <c r="D17" s="889">
        <v>569.03862212028071</v>
      </c>
      <c r="E17" s="890">
        <v>699.81805982875608</v>
      </c>
    </row>
    <row r="18" spans="2:7">
      <c r="B18" s="892" t="s">
        <v>703</v>
      </c>
      <c r="C18" s="1108">
        <v>757.88619134618</v>
      </c>
      <c r="D18" s="893">
        <v>774.24199524091341</v>
      </c>
      <c r="E18" s="894">
        <v>778.0882774572791</v>
      </c>
    </row>
    <row r="19" spans="2:7">
      <c r="B19" s="1096" t="s">
        <v>707</v>
      </c>
      <c r="C19" s="1109"/>
      <c r="D19" s="1097"/>
      <c r="E19" s="1098"/>
    </row>
    <row r="20" spans="2:7">
      <c r="B20" s="895" t="s">
        <v>708</v>
      </c>
      <c r="C20" s="1107">
        <v>226.94358397099992</v>
      </c>
      <c r="D20" s="889">
        <v>249.21177739500007</v>
      </c>
      <c r="E20" s="890">
        <v>284.20787808400019</v>
      </c>
    </row>
    <row r="21" spans="2:7">
      <c r="B21" s="888" t="s">
        <v>709</v>
      </c>
      <c r="C21" s="1107">
        <v>0</v>
      </c>
      <c r="D21" s="889">
        <v>0</v>
      </c>
      <c r="E21" s="890">
        <v>0</v>
      </c>
    </row>
    <row r="22" spans="2:7">
      <c r="B22" s="895" t="s">
        <v>710</v>
      </c>
      <c r="C22" s="1107">
        <v>224.04899150499992</v>
      </c>
      <c r="D22" s="889">
        <v>251.49539990400007</v>
      </c>
      <c r="E22" s="890">
        <v>277.10122310000008</v>
      </c>
    </row>
    <row r="23" spans="2:7">
      <c r="B23" s="896" t="s">
        <v>711</v>
      </c>
      <c r="C23" s="1108">
        <v>0.17744807899999998</v>
      </c>
      <c r="D23" s="893">
        <v>0.146515164</v>
      </c>
      <c r="E23" s="894">
        <v>3.2151640000000004E-3</v>
      </c>
    </row>
    <row r="24" spans="2:7">
      <c r="B24" s="1096" t="s">
        <v>712</v>
      </c>
      <c r="C24" s="1109"/>
      <c r="D24" s="1097"/>
      <c r="E24" s="1098"/>
    </row>
    <row r="25" spans="2:7">
      <c r="B25" s="888" t="s">
        <v>713</v>
      </c>
      <c r="C25" s="1107">
        <v>9127.1038597521529</v>
      </c>
      <c r="D25" s="889">
        <v>9290.8649794740159</v>
      </c>
      <c r="E25" s="890">
        <v>9908.8431945748707</v>
      </c>
      <c r="F25" s="897"/>
      <c r="G25" s="897"/>
    </row>
    <row r="26" spans="2:7">
      <c r="B26" s="892" t="s">
        <v>714</v>
      </c>
      <c r="C26" s="1108">
        <v>9088.8341380853635</v>
      </c>
      <c r="D26" s="893">
        <v>9208.579773812291</v>
      </c>
      <c r="E26" s="894">
        <v>9920.4919428010926</v>
      </c>
      <c r="F26" s="897"/>
      <c r="G26" s="897"/>
    </row>
    <row r="27" spans="2:7">
      <c r="B27" s="1099" t="s">
        <v>715</v>
      </c>
      <c r="C27" s="1110">
        <v>82182.235215454479</v>
      </c>
      <c r="D27" s="1100">
        <v>72682.91976077517</v>
      </c>
      <c r="E27" s="1101">
        <v>59317.632805109664</v>
      </c>
      <c r="F27" s="897"/>
      <c r="G27" s="897"/>
    </row>
    <row r="28" spans="2:7">
      <c r="B28" s="895" t="s">
        <v>716</v>
      </c>
      <c r="C28" s="1107">
        <v>70778.356159105489</v>
      </c>
      <c r="D28" s="889">
        <v>61903.735486059231</v>
      </c>
      <c r="E28" s="890">
        <v>49308.727463637661</v>
      </c>
      <c r="F28" s="897"/>
    </row>
    <row r="29" spans="2:7">
      <c r="B29" s="895" t="s">
        <v>717</v>
      </c>
      <c r="C29" s="1107">
        <v>5101.890581820001</v>
      </c>
      <c r="D29" s="889">
        <v>4838.8543788109992</v>
      </c>
      <c r="E29" s="890">
        <v>4572.5265143560009</v>
      </c>
      <c r="F29" s="897"/>
    </row>
    <row r="30" spans="2:7">
      <c r="B30" s="898" t="s">
        <v>718</v>
      </c>
      <c r="C30" s="1108">
        <v>6301.988474529001</v>
      </c>
      <c r="D30" s="893">
        <v>5940.3298959049998</v>
      </c>
      <c r="E30" s="894">
        <v>5436.3788271159974</v>
      </c>
      <c r="F30" s="897"/>
    </row>
    <row r="31" spans="2:7">
      <c r="B31" s="800" t="s">
        <v>719</v>
      </c>
      <c r="C31" s="899"/>
      <c r="D31" s="899"/>
      <c r="E31" s="899"/>
    </row>
    <row r="32" spans="2:7">
      <c r="B32" s="800" t="s">
        <v>560</v>
      </c>
      <c r="C32" s="899"/>
      <c r="D32" s="899"/>
      <c r="E32" s="899"/>
    </row>
    <row r="33" spans="2:5">
      <c r="B33" s="776"/>
      <c r="C33" s="899"/>
      <c r="D33" s="899"/>
      <c r="E33" s="899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4"/>
  <sheetViews>
    <sheetView showGridLines="0" zoomScaleNormal="100" workbookViewId="0"/>
  </sheetViews>
  <sheetFormatPr baseColWidth="10" defaultColWidth="11.44140625" defaultRowHeight="14.4"/>
  <cols>
    <col min="1" max="1" width="10.6640625" style="612" customWidth="1"/>
    <col min="2" max="2" width="45" style="612" customWidth="1"/>
    <col min="3" max="3" width="9.33203125" style="612" bestFit="1" customWidth="1"/>
    <col min="4" max="5" width="8.88671875" style="612" customWidth="1"/>
    <col min="6" max="16384" width="11.44140625" style="612"/>
  </cols>
  <sheetData>
    <row r="1" spans="1:7" ht="31.2" customHeight="1">
      <c r="A1" s="1119" t="s">
        <v>1014</v>
      </c>
      <c r="C1" s="900"/>
      <c r="D1" s="900"/>
      <c r="E1" s="900"/>
      <c r="F1" s="15"/>
      <c r="G1" s="15"/>
    </row>
    <row r="2" spans="1:7" ht="23.4">
      <c r="B2" s="1111" t="s">
        <v>903</v>
      </c>
    </row>
    <row r="4" spans="1:7">
      <c r="B4" s="1479" t="s">
        <v>720</v>
      </c>
      <c r="C4" s="1483">
        <v>42004</v>
      </c>
      <c r="D4" s="1483">
        <v>42369</v>
      </c>
      <c r="E4" s="1483">
        <v>42735</v>
      </c>
      <c r="F4" s="1485"/>
      <c r="G4" s="1485"/>
    </row>
    <row r="5" spans="1:7">
      <c r="B5" s="1482"/>
      <c r="C5" s="1484"/>
      <c r="D5" s="1484"/>
      <c r="E5" s="1484"/>
      <c r="F5" s="1485"/>
      <c r="G5" s="1485"/>
    </row>
    <row r="6" spans="1:7" ht="22.2" customHeight="1">
      <c r="B6" s="1218" t="s">
        <v>721</v>
      </c>
      <c r="C6" s="1219">
        <v>2410.597091969531</v>
      </c>
      <c r="D6" s="1219">
        <v>2484.3907728935374</v>
      </c>
      <c r="E6" s="1219">
        <v>2611.0799034725801</v>
      </c>
      <c r="F6" s="900"/>
      <c r="G6" s="900"/>
    </row>
    <row r="7" spans="1:7">
      <c r="B7" s="901" t="s">
        <v>722</v>
      </c>
      <c r="C7" s="902">
        <v>2180.9670795163311</v>
      </c>
      <c r="D7" s="903">
        <v>2227.347898260999</v>
      </c>
      <c r="E7" s="903">
        <v>2329.54163781545</v>
      </c>
      <c r="F7" s="900"/>
      <c r="G7" s="900"/>
    </row>
    <row r="8" spans="1:7">
      <c r="B8" s="904" t="s">
        <v>723</v>
      </c>
      <c r="C8" s="902">
        <v>2063.1921599999996</v>
      </c>
      <c r="D8" s="902">
        <v>2137.9194589078743</v>
      </c>
      <c r="E8" s="902">
        <v>2217.6214907846725</v>
      </c>
      <c r="F8" s="900"/>
      <c r="G8" s="900"/>
    </row>
    <row r="9" spans="1:7">
      <c r="B9" s="905" t="s">
        <v>724</v>
      </c>
      <c r="C9" s="902">
        <v>1871.1494049999997</v>
      </c>
      <c r="D9" s="902">
        <v>1938.8664220138148</v>
      </c>
      <c r="E9" s="902">
        <v>2010.1695823920472</v>
      </c>
      <c r="F9" s="900"/>
      <c r="G9" s="900"/>
    </row>
    <row r="10" spans="1:7" ht="20.399999999999999">
      <c r="B10" s="905" t="s">
        <v>725</v>
      </c>
      <c r="C10" s="902">
        <v>192.04275499999991</v>
      </c>
      <c r="D10" s="902">
        <v>199.05303689405929</v>
      </c>
      <c r="E10" s="902">
        <v>207.45190839262546</v>
      </c>
      <c r="F10" s="900"/>
      <c r="G10" s="900"/>
    </row>
    <row r="11" spans="1:7" ht="20.399999999999999">
      <c r="B11" s="906" t="s">
        <v>726</v>
      </c>
      <c r="C11" s="907">
        <v>229.63001245319992</v>
      </c>
      <c r="D11" s="907">
        <v>257.04287463253831</v>
      </c>
      <c r="E11" s="907">
        <v>281.53826565713007</v>
      </c>
      <c r="F11" s="900"/>
      <c r="G11" s="900"/>
    </row>
    <row r="12" spans="1:7">
      <c r="B12" s="800" t="s">
        <v>727</v>
      </c>
      <c r="C12" s="15"/>
      <c r="D12" s="15"/>
      <c r="E12" s="15"/>
      <c r="F12" s="15"/>
      <c r="G12" s="15"/>
    </row>
    <row r="13" spans="1:7">
      <c r="B13" s="908" t="s">
        <v>728</v>
      </c>
      <c r="C13" s="909"/>
      <c r="D13" s="909"/>
      <c r="E13" s="909"/>
      <c r="F13" s="15"/>
      <c r="G13" s="15"/>
    </row>
    <row r="14" spans="1:7">
      <c r="B14" s="15"/>
      <c r="C14" s="909"/>
      <c r="D14" s="909"/>
      <c r="E14" s="909"/>
      <c r="F14" s="15"/>
      <c r="G14" s="15"/>
    </row>
  </sheetData>
  <mergeCells count="5">
    <mergeCell ref="B4:B5"/>
    <mergeCell ref="C4:C5"/>
    <mergeCell ref="D4:D5"/>
    <mergeCell ref="E4:E5"/>
    <mergeCell ref="F4:G5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66"/>
  <sheetViews>
    <sheetView showGridLines="0" zoomScale="80" zoomScaleNormal="80" zoomScaleSheetLayoutView="85" workbookViewId="0"/>
  </sheetViews>
  <sheetFormatPr baseColWidth="10" defaultColWidth="11.44140625" defaultRowHeight="13.2"/>
  <cols>
    <col min="1" max="1" width="10.6640625" style="774" customWidth="1"/>
    <col min="2" max="2" width="19.44140625" style="774" customWidth="1"/>
    <col min="3" max="26" width="6.109375" style="774" customWidth="1"/>
    <col min="27" max="27" width="7.109375" style="774" bestFit="1" customWidth="1"/>
    <col min="28" max="36" width="11.44140625" style="774"/>
    <col min="37" max="37" width="19.33203125" style="774" bestFit="1" customWidth="1"/>
    <col min="38" max="16384" width="11.44140625" style="774"/>
  </cols>
  <sheetData>
    <row r="1" spans="1:26" ht="31.2" customHeight="1">
      <c r="A1" s="1119" t="s">
        <v>1014</v>
      </c>
      <c r="C1" s="773"/>
    </row>
    <row r="2" spans="1:26" ht="23.4">
      <c r="B2" s="1111" t="s">
        <v>901</v>
      </c>
    </row>
    <row r="3" spans="1:26" ht="12.75" customHeight="1">
      <c r="B3" s="916"/>
      <c r="C3" s="917"/>
      <c r="D3" s="917"/>
      <c r="E3" s="917"/>
      <c r="F3" s="917"/>
      <c r="G3" s="917"/>
      <c r="H3" s="917"/>
      <c r="I3" s="917"/>
      <c r="J3" s="917"/>
      <c r="K3" s="917"/>
      <c r="L3" s="917"/>
      <c r="M3" s="917"/>
      <c r="N3" s="917"/>
      <c r="O3" s="917"/>
      <c r="P3" s="917"/>
      <c r="Q3" s="918"/>
      <c r="R3" s="918"/>
      <c r="S3" s="918"/>
      <c r="T3" s="918"/>
      <c r="U3" s="918"/>
      <c r="V3" s="919"/>
      <c r="W3" s="918"/>
      <c r="X3" s="918"/>
      <c r="Y3" s="918"/>
      <c r="Z3" s="918"/>
    </row>
    <row r="4" spans="1:26" ht="12.75" customHeight="1"/>
    <row r="5" spans="1:26" ht="12.75" customHeight="1">
      <c r="C5" s="833"/>
      <c r="D5" s="833"/>
      <c r="E5" s="833"/>
      <c r="F5" s="833"/>
      <c r="G5" s="833"/>
    </row>
    <row r="6" spans="1:26" ht="12.75" customHeight="1">
      <c r="C6" s="833"/>
      <c r="D6" s="833"/>
      <c r="E6" s="833"/>
    </row>
    <row r="7" spans="1:26" ht="12.75" customHeight="1">
      <c r="C7" s="833"/>
      <c r="D7" s="833"/>
      <c r="E7" s="833"/>
      <c r="F7" s="833"/>
      <c r="G7" s="833"/>
    </row>
    <row r="8" spans="1:26" ht="12.75" customHeight="1">
      <c r="C8" s="833"/>
      <c r="D8" s="833"/>
      <c r="E8" s="833"/>
      <c r="F8" s="833"/>
      <c r="G8" s="833"/>
    </row>
    <row r="9" spans="1:26" ht="12.75" customHeight="1">
      <c r="C9" s="833"/>
      <c r="D9" s="833"/>
      <c r="E9" s="833"/>
      <c r="F9" s="833"/>
      <c r="G9" s="833"/>
    </row>
    <row r="10" spans="1:26" ht="12.75" customHeight="1">
      <c r="C10" s="833"/>
      <c r="D10" s="833"/>
      <c r="E10" s="833"/>
      <c r="F10" s="833"/>
      <c r="G10" s="833"/>
    </row>
    <row r="11" spans="1:26" ht="12.75" customHeight="1">
      <c r="C11" s="833"/>
      <c r="D11" s="833"/>
      <c r="E11" s="833"/>
      <c r="F11" s="833"/>
      <c r="G11" s="833"/>
    </row>
    <row r="12" spans="1:26" ht="12.75" customHeight="1">
      <c r="C12" s="833"/>
      <c r="D12" s="833"/>
      <c r="E12" s="833"/>
      <c r="F12" s="833"/>
      <c r="G12" s="833"/>
    </row>
    <row r="13" spans="1:26" ht="12.75" customHeight="1">
      <c r="C13" s="833"/>
      <c r="D13" s="833"/>
    </row>
    <row r="14" spans="1:26" ht="12.75" customHeight="1">
      <c r="C14" s="833"/>
      <c r="D14" s="833"/>
    </row>
    <row r="15" spans="1:26" ht="12.75" customHeight="1">
      <c r="C15" s="833"/>
      <c r="D15" s="833"/>
    </row>
    <row r="16" spans="1:26" ht="12.75" customHeight="1">
      <c r="C16" s="833"/>
      <c r="D16" s="833"/>
    </row>
    <row r="17" spans="2:26" ht="12.75" customHeight="1">
      <c r="C17" s="833"/>
      <c r="D17" s="833"/>
    </row>
    <row r="18" spans="2:26" ht="12.75" customHeight="1">
      <c r="C18" s="833"/>
      <c r="D18" s="833"/>
    </row>
    <row r="19" spans="2:26" ht="12.75" customHeight="1">
      <c r="C19" s="833"/>
      <c r="D19" s="833"/>
    </row>
    <row r="20" spans="2:26" ht="12.75" customHeight="1">
      <c r="C20" s="833"/>
      <c r="D20" s="833"/>
      <c r="E20" s="833"/>
      <c r="F20" s="833"/>
      <c r="G20" s="833"/>
    </row>
    <row r="21" spans="2:26" ht="12.75" customHeight="1">
      <c r="C21" s="833"/>
      <c r="D21" s="833"/>
      <c r="E21" s="833"/>
      <c r="F21" s="833"/>
      <c r="G21" s="833"/>
    </row>
    <row r="22" spans="2:26" ht="12.75" customHeight="1">
      <c r="C22" s="833"/>
      <c r="D22" s="833"/>
      <c r="E22" s="833"/>
      <c r="F22" s="833"/>
      <c r="G22" s="833"/>
    </row>
    <row r="23" spans="2:26" ht="12.75" customHeight="1">
      <c r="C23" s="833"/>
      <c r="D23" s="833"/>
      <c r="E23" s="833"/>
      <c r="F23" s="833"/>
      <c r="G23" s="833"/>
    </row>
    <row r="24" spans="2:26" ht="12.75" customHeight="1">
      <c r="C24" s="833"/>
      <c r="D24" s="833"/>
      <c r="E24" s="833"/>
      <c r="F24" s="833"/>
      <c r="G24" s="833"/>
    </row>
    <row r="25" spans="2:26" ht="12.75" customHeight="1">
      <c r="C25" s="833"/>
      <c r="D25" s="833"/>
      <c r="E25" s="833"/>
      <c r="F25" s="833"/>
      <c r="G25" s="833"/>
    </row>
    <row r="26" spans="2:26" ht="12.75" customHeight="1"/>
    <row r="27" spans="2:26" ht="12.75" customHeight="1">
      <c r="C27" s="833"/>
      <c r="D27" s="833"/>
      <c r="E27" s="833"/>
      <c r="F27" s="833"/>
      <c r="G27" s="833"/>
      <c r="H27" s="833"/>
      <c r="I27" s="833"/>
      <c r="J27" s="833"/>
    </row>
    <row r="28" spans="2:26" ht="12.75" customHeight="1">
      <c r="C28" s="833"/>
      <c r="D28" s="833"/>
      <c r="E28" s="833"/>
      <c r="F28" s="833"/>
      <c r="G28" s="833"/>
      <c r="H28" s="833"/>
      <c r="I28" s="833"/>
      <c r="J28" s="833"/>
    </row>
    <row r="29" spans="2:26" ht="12.75" customHeight="1">
      <c r="C29" s="833"/>
      <c r="D29" s="833"/>
      <c r="E29" s="833"/>
      <c r="F29" s="833"/>
      <c r="G29" s="833"/>
      <c r="H29" s="833"/>
      <c r="I29" s="833"/>
      <c r="J29" s="833"/>
    </row>
    <row r="30" spans="2:26" s="910" customFormat="1" ht="12.75" customHeight="1">
      <c r="B30" s="848" t="s">
        <v>729</v>
      </c>
      <c r="C30" s="911">
        <v>34334</v>
      </c>
      <c r="D30" s="911">
        <v>34699</v>
      </c>
      <c r="E30" s="911">
        <v>35064</v>
      </c>
      <c r="F30" s="911">
        <v>35430</v>
      </c>
      <c r="G30" s="911">
        <v>35795</v>
      </c>
      <c r="H30" s="911">
        <v>36160</v>
      </c>
      <c r="I30" s="911">
        <v>36525</v>
      </c>
      <c r="J30" s="911">
        <v>36891</v>
      </c>
      <c r="K30" s="911">
        <v>37256</v>
      </c>
      <c r="L30" s="911">
        <v>37621</v>
      </c>
      <c r="M30" s="911">
        <v>37986</v>
      </c>
      <c r="N30" s="911">
        <v>38352</v>
      </c>
      <c r="O30" s="911">
        <v>38717</v>
      </c>
      <c r="P30" s="911">
        <v>39082</v>
      </c>
      <c r="Q30" s="911">
        <v>39447</v>
      </c>
      <c r="R30" s="911">
        <v>39783</v>
      </c>
      <c r="S30" s="911">
        <v>40178</v>
      </c>
      <c r="T30" s="911">
        <v>40543</v>
      </c>
      <c r="U30" s="912">
        <v>40908</v>
      </c>
      <c r="V30" s="912">
        <v>41274</v>
      </c>
      <c r="W30" s="912">
        <v>41639</v>
      </c>
      <c r="X30" s="912">
        <v>42004</v>
      </c>
      <c r="Y30" s="912">
        <v>42369</v>
      </c>
      <c r="Z30" s="912">
        <v>42735</v>
      </c>
    </row>
    <row r="31" spans="2:26" s="880" customFormat="1" ht="12.75" customHeight="1">
      <c r="B31" s="850" t="s">
        <v>730</v>
      </c>
      <c r="C31" s="1220">
        <v>281.75993499999998</v>
      </c>
      <c r="D31" s="1220">
        <v>279.51616799999999</v>
      </c>
      <c r="E31" s="1220">
        <v>275.88211899999999</v>
      </c>
      <c r="F31" s="1220">
        <v>266.11839899999995</v>
      </c>
      <c r="G31" s="1220">
        <v>270.05813599999999</v>
      </c>
      <c r="H31" s="1220">
        <v>276.33008699999999</v>
      </c>
      <c r="I31" s="1220">
        <v>301.05339299999997</v>
      </c>
      <c r="J31" s="1220">
        <v>322.73058199999997</v>
      </c>
      <c r="K31" s="1220">
        <v>342.88840099999999</v>
      </c>
      <c r="L31" s="1220">
        <v>371.21063699999996</v>
      </c>
      <c r="M31" s="1220">
        <v>413.31878600000005</v>
      </c>
      <c r="N31" s="1220">
        <v>466.16544500000003</v>
      </c>
      <c r="O31" s="1220">
        <v>557.01647199999991</v>
      </c>
      <c r="P31" s="1220">
        <v>643.77121900000009</v>
      </c>
      <c r="Q31" s="1220">
        <v>729.52205900000001</v>
      </c>
      <c r="R31" s="1220">
        <v>781.84283100000005</v>
      </c>
      <c r="S31" s="1220">
        <v>811.00471100000004</v>
      </c>
      <c r="T31" s="1220">
        <v>888.04653009100002</v>
      </c>
      <c r="U31" s="1221">
        <v>941.49605498357982</v>
      </c>
      <c r="V31" s="1221">
        <v>967.05435081929011</v>
      </c>
      <c r="W31" s="1221">
        <v>998.05429013127991</v>
      </c>
      <c r="X31" s="1221">
        <v>975.58215048800037</v>
      </c>
      <c r="Y31" s="1221">
        <v>1002.5611832480004</v>
      </c>
      <c r="Z31" s="1221">
        <v>1042.2310406409999</v>
      </c>
    </row>
    <row r="32" spans="2:26" s="880" customFormat="1" ht="12.75" customHeight="1">
      <c r="B32" s="850" t="s">
        <v>731</v>
      </c>
      <c r="C32" s="1220">
        <v>229.724807</v>
      </c>
      <c r="D32" s="1220">
        <v>229.983777</v>
      </c>
      <c r="E32" s="1220">
        <v>231.55569500000001</v>
      </c>
      <c r="F32" s="1220">
        <v>231.06957699999998</v>
      </c>
      <c r="G32" s="1220">
        <v>235.08098100000001</v>
      </c>
      <c r="H32" s="1220">
        <v>241.50842</v>
      </c>
      <c r="I32" s="1220">
        <v>253.11060900000001</v>
      </c>
      <c r="J32" s="1220">
        <v>269.87341499999997</v>
      </c>
      <c r="K32" s="1220">
        <v>283.98821999999996</v>
      </c>
      <c r="L32" s="1220">
        <v>290.85179299999999</v>
      </c>
      <c r="M32" s="1220">
        <v>302.80005</v>
      </c>
      <c r="N32" s="1220">
        <v>317.68521600000003</v>
      </c>
      <c r="O32" s="1220">
        <v>341.51566600000001</v>
      </c>
      <c r="P32" s="1220">
        <v>372.19110999999998</v>
      </c>
      <c r="Q32" s="1220">
        <v>413.30989899999997</v>
      </c>
      <c r="R32" s="1220">
        <v>461.20181099999996</v>
      </c>
      <c r="S32" s="1220">
        <v>484.870159</v>
      </c>
      <c r="T32" s="1220">
        <v>507.80874516000011</v>
      </c>
      <c r="U32" s="1221">
        <v>538.37112824123005</v>
      </c>
      <c r="V32" s="1221">
        <v>547.13325687600002</v>
      </c>
      <c r="W32" s="1221">
        <v>546.825769627</v>
      </c>
      <c r="X32" s="1221">
        <v>551.97688571499998</v>
      </c>
      <c r="Y32" s="1221">
        <v>566.85713026100018</v>
      </c>
      <c r="Z32" s="1221">
        <v>586.98110734799991</v>
      </c>
    </row>
    <row r="33" spans="2:26" s="880" customFormat="1" ht="12.75" customHeight="1">
      <c r="B33" s="850" t="s">
        <v>732</v>
      </c>
      <c r="C33" s="1220">
        <v>147.874087</v>
      </c>
      <c r="D33" s="1220">
        <v>143.11012199999999</v>
      </c>
      <c r="E33" s="1220">
        <v>149.65425399999998</v>
      </c>
      <c r="F33" s="1220">
        <v>151.70788000000002</v>
      </c>
      <c r="G33" s="1220">
        <v>164.002262</v>
      </c>
      <c r="H33" s="1220">
        <v>172.383972</v>
      </c>
      <c r="I33" s="1220">
        <v>194.73065599999998</v>
      </c>
      <c r="J33" s="1220">
        <v>226.991456</v>
      </c>
      <c r="K33" s="1220">
        <v>227.42369299999999</v>
      </c>
      <c r="L33" s="1220">
        <v>232.32581299999998</v>
      </c>
      <c r="M33" s="1220">
        <v>218.08711799999998</v>
      </c>
      <c r="N33" s="1220">
        <v>236.94971200000001</v>
      </c>
      <c r="O33" s="1220">
        <v>260.91541699999999</v>
      </c>
      <c r="P33" s="1220">
        <v>282.67481199999997</v>
      </c>
      <c r="Q33" s="1220">
        <v>333.10532499999999</v>
      </c>
      <c r="R33" s="1220">
        <v>358.816732</v>
      </c>
      <c r="S33" s="1220">
        <v>324.405934</v>
      </c>
      <c r="T33" s="1220">
        <v>334.11555814599996</v>
      </c>
      <c r="U33" s="1221">
        <v>331.1744351899801</v>
      </c>
      <c r="V33" s="1221">
        <v>310.13501180846998</v>
      </c>
      <c r="W33" s="1221">
        <v>286.50402780451998</v>
      </c>
      <c r="X33" s="1221">
        <v>293.97922978700012</v>
      </c>
      <c r="Y33" s="1221">
        <v>316.6309300530001</v>
      </c>
      <c r="Z33" s="1221">
        <v>341.758406745</v>
      </c>
    </row>
    <row r="34" spans="2:26" s="880" customFormat="1" ht="12.75" customHeight="1">
      <c r="B34" s="850" t="s">
        <v>733</v>
      </c>
      <c r="C34" s="1220">
        <v>45.970399999999998</v>
      </c>
      <c r="D34" s="1220">
        <v>49.636239000000003</v>
      </c>
      <c r="E34" s="1220">
        <v>47.601089999999999</v>
      </c>
      <c r="F34" s="1220">
        <v>47.903892999999997</v>
      </c>
      <c r="G34" s="1220">
        <v>46.290588999999997</v>
      </c>
      <c r="H34" s="1220">
        <v>46.336110999999995</v>
      </c>
      <c r="I34" s="1220">
        <v>48.325944</v>
      </c>
      <c r="J34" s="1220">
        <v>52.372017</v>
      </c>
      <c r="K34" s="1220">
        <v>55.748881999999995</v>
      </c>
      <c r="L34" s="1220">
        <v>59.142369000000002</v>
      </c>
      <c r="M34" s="1220">
        <v>56.793767000000003</v>
      </c>
      <c r="N34" s="1220">
        <v>58.652084000000002</v>
      </c>
      <c r="O34" s="1220">
        <v>60.079449999999994</v>
      </c>
      <c r="P34" s="1220">
        <v>61.859241000000004</v>
      </c>
      <c r="Q34" s="1220">
        <v>66.046039999999991</v>
      </c>
      <c r="R34" s="1220">
        <v>70.25609200000001</v>
      </c>
      <c r="S34" s="1220">
        <v>70.854630999999998</v>
      </c>
      <c r="T34" s="1220">
        <v>73.569794430999991</v>
      </c>
      <c r="U34" s="1221">
        <v>75.887574591799989</v>
      </c>
      <c r="V34" s="1221">
        <v>75.305947208710009</v>
      </c>
      <c r="W34" s="1221">
        <v>74.690666970300029</v>
      </c>
      <c r="X34" s="1221">
        <v>76.635550778969986</v>
      </c>
      <c r="Y34" s="1221">
        <v>79.070258832999997</v>
      </c>
      <c r="Z34" s="1221">
        <v>83.595530386000036</v>
      </c>
    </row>
    <row r="35" spans="2:26" s="880" customFormat="1" ht="12.75" customHeight="1">
      <c r="B35" s="850" t="s">
        <v>734</v>
      </c>
      <c r="C35" s="1220">
        <v>55.333205</v>
      </c>
      <c r="D35" s="1220">
        <v>45.717399</v>
      </c>
      <c r="E35" s="1220">
        <v>49.462173999999997</v>
      </c>
      <c r="F35" s="1220">
        <v>45.968069999999997</v>
      </c>
      <c r="G35" s="1220">
        <v>49.501913999999999</v>
      </c>
      <c r="H35" s="1220">
        <v>50.473725999999999</v>
      </c>
      <c r="I35" s="1220">
        <v>50.180211</v>
      </c>
      <c r="J35" s="1220">
        <v>55.151114</v>
      </c>
      <c r="K35" s="1220">
        <v>60.761004</v>
      </c>
      <c r="L35" s="1220">
        <v>54.519460000000002</v>
      </c>
      <c r="M35" s="1220">
        <v>49.783988999999998</v>
      </c>
      <c r="N35" s="1220">
        <v>51.500451999999996</v>
      </c>
      <c r="O35" s="1220">
        <v>52.531134999999999</v>
      </c>
      <c r="P35" s="1220">
        <v>54.298940999999999</v>
      </c>
      <c r="Q35" s="1220">
        <v>57.483133000000002</v>
      </c>
      <c r="R35" s="1220">
        <v>55.069643999999997</v>
      </c>
      <c r="S35" s="1220">
        <v>49.734034000000001</v>
      </c>
      <c r="T35" s="1220">
        <v>52.488975413000006</v>
      </c>
      <c r="U35" s="1221">
        <v>53.56995784162001</v>
      </c>
      <c r="V35" s="1221">
        <v>54.350957007490031</v>
      </c>
      <c r="W35" s="1221">
        <v>51.195746374230005</v>
      </c>
      <c r="X35" s="1221">
        <v>51.550698173540049</v>
      </c>
      <c r="Y35" s="1221">
        <v>52.896895274000066</v>
      </c>
      <c r="Z35" s="1221">
        <v>48.688839677000054</v>
      </c>
    </row>
    <row r="36" spans="2:26" s="880" customFormat="1" ht="12.75" customHeight="1">
      <c r="B36" s="850" t="s">
        <v>735</v>
      </c>
      <c r="C36" s="1220">
        <v>18.489764000000001</v>
      </c>
      <c r="D36" s="1220">
        <v>17.597652999999998</v>
      </c>
      <c r="E36" s="1220">
        <v>17.831021</v>
      </c>
      <c r="F36" s="1220">
        <v>18.448562000000003</v>
      </c>
      <c r="G36" s="1220">
        <v>19.502099999999999</v>
      </c>
      <c r="H36" s="1220">
        <v>19.939002000000002</v>
      </c>
      <c r="I36" s="1220">
        <v>21.938046999999997</v>
      </c>
      <c r="J36" s="1220">
        <v>23.672798</v>
      </c>
      <c r="K36" s="1220">
        <v>24.034479000000001</v>
      </c>
      <c r="L36" s="1220">
        <v>21.508027999999999</v>
      </c>
      <c r="M36" s="1220">
        <v>18.154562000000002</v>
      </c>
      <c r="N36" s="1220">
        <v>16.946176999999999</v>
      </c>
      <c r="O36" s="1220">
        <v>17.6753</v>
      </c>
      <c r="P36" s="1220">
        <v>17.720994999999998</v>
      </c>
      <c r="Q36" s="1220">
        <v>18.906642000000002</v>
      </c>
      <c r="R36" s="1220">
        <v>22.771462</v>
      </c>
      <c r="S36" s="1220">
        <v>26.549326000000001</v>
      </c>
      <c r="T36" s="1220">
        <v>34.410776329999997</v>
      </c>
      <c r="U36" s="1221">
        <v>38.354889695290019</v>
      </c>
      <c r="V36" s="1221">
        <v>38.518314676190002</v>
      </c>
      <c r="W36" s="1221">
        <v>32.628578408450011</v>
      </c>
      <c r="X36" s="1221">
        <v>31.819483103000017</v>
      </c>
      <c r="Y36" s="1221">
        <v>32.281827460000009</v>
      </c>
      <c r="Z36" s="1221">
        <v>32.688772825999997</v>
      </c>
    </row>
    <row r="37" spans="2:26" s="880" customFormat="1" ht="12.75" customHeight="1">
      <c r="B37" s="850" t="s">
        <v>736</v>
      </c>
      <c r="C37" s="1220">
        <v>18.673702000000002</v>
      </c>
      <c r="D37" s="1220">
        <v>20.540552999999999</v>
      </c>
      <c r="E37" s="1220">
        <v>19.8703</v>
      </c>
      <c r="F37" s="1220">
        <v>17.730580999999997</v>
      </c>
      <c r="G37" s="1220">
        <v>18.234734</v>
      </c>
      <c r="H37" s="1220">
        <v>19.789008999999997</v>
      </c>
      <c r="I37" s="1220">
        <v>20.264489000000001</v>
      </c>
      <c r="J37" s="1220">
        <v>22.157115000000001</v>
      </c>
      <c r="K37" s="1220">
        <v>21.642486000000002</v>
      </c>
      <c r="L37" s="1220">
        <v>20.681896999999999</v>
      </c>
      <c r="M37" s="1220">
        <v>18.073882000000001</v>
      </c>
      <c r="N37" s="1220">
        <v>19.241381000000001</v>
      </c>
      <c r="O37" s="1220">
        <v>27.072013999999999</v>
      </c>
      <c r="P37" s="1220">
        <v>27.394741999999997</v>
      </c>
      <c r="Q37" s="1220">
        <v>26.775264</v>
      </c>
      <c r="R37" s="1220">
        <v>24.74061</v>
      </c>
      <c r="S37" s="1220">
        <v>23.265194000000001</v>
      </c>
      <c r="T37" s="1220">
        <v>23.833263046999999</v>
      </c>
      <c r="U37" s="1221">
        <v>25.336337969999999</v>
      </c>
      <c r="V37" s="1221">
        <v>22.779355328999998</v>
      </c>
      <c r="W37" s="1221">
        <v>24.971523469999994</v>
      </c>
      <c r="X37" s="1221">
        <v>25.088134415000013</v>
      </c>
      <c r="Y37" s="1221">
        <v>25.456533382999979</v>
      </c>
      <c r="Z37" s="1221">
        <v>27.738579950999991</v>
      </c>
    </row>
    <row r="38" spans="2:26" s="880" customFormat="1" ht="12.75" customHeight="1">
      <c r="B38" s="850" t="s">
        <v>737</v>
      </c>
      <c r="C38" s="1220">
        <v>49.896315000000001</v>
      </c>
      <c r="D38" s="1220">
        <v>51.961222999999997</v>
      </c>
      <c r="E38" s="1220">
        <v>64.043788000000006</v>
      </c>
      <c r="F38" s="1220">
        <v>53.119036000000001</v>
      </c>
      <c r="G38" s="1220">
        <v>43.966110999999998</v>
      </c>
      <c r="H38" s="1220">
        <v>48.879777000000004</v>
      </c>
      <c r="I38" s="1220">
        <v>57.595869</v>
      </c>
      <c r="J38" s="1220">
        <v>63.367658999999996</v>
      </c>
      <c r="K38" s="1220">
        <v>65.15133999999999</v>
      </c>
      <c r="L38" s="1220">
        <v>68.858394000000004</v>
      </c>
      <c r="M38" s="1220">
        <v>63.437860000000001</v>
      </c>
      <c r="N38" s="1220">
        <v>70.487719999999996</v>
      </c>
      <c r="O38" s="1220">
        <v>70.146641000000002</v>
      </c>
      <c r="P38" s="1220">
        <v>76.598751000000007</v>
      </c>
      <c r="Q38" s="1220">
        <v>96.699083000000002</v>
      </c>
      <c r="R38" s="1220">
        <v>105.86883</v>
      </c>
      <c r="S38" s="1220">
        <v>94.431839000000011</v>
      </c>
      <c r="T38" s="1220">
        <v>94.557623505000024</v>
      </c>
      <c r="U38" s="1221">
        <v>99.124407081619978</v>
      </c>
      <c r="V38" s="1221">
        <v>98.225411817179975</v>
      </c>
      <c r="W38" s="1221">
        <v>98.051792993790002</v>
      </c>
      <c r="X38" s="1221">
        <v>100.09380287637003</v>
      </c>
      <c r="Y38" s="1221">
        <v>96.639367090999968</v>
      </c>
      <c r="Z38" s="1221">
        <v>85.072965073000077</v>
      </c>
    </row>
    <row r="39" spans="2:26" s="880" customFormat="1" ht="12.75" customHeight="1">
      <c r="B39" s="913" t="s">
        <v>738</v>
      </c>
      <c r="C39" s="1222">
        <v>847.72221500000012</v>
      </c>
      <c r="D39" s="1222">
        <v>838.06313400000022</v>
      </c>
      <c r="E39" s="1222">
        <v>855.900441</v>
      </c>
      <c r="F39" s="1222">
        <v>832.06599800000015</v>
      </c>
      <c r="G39" s="1222">
        <v>846.63682700000004</v>
      </c>
      <c r="H39" s="1222">
        <v>875.64010399999972</v>
      </c>
      <c r="I39" s="1222">
        <v>947.19921799999997</v>
      </c>
      <c r="J39" s="1222">
        <v>1036.3161559999999</v>
      </c>
      <c r="K39" s="1222">
        <v>1081.6385049999997</v>
      </c>
      <c r="L39" s="1222">
        <v>1119.098391</v>
      </c>
      <c r="M39" s="1222">
        <v>1140.4500139999998</v>
      </c>
      <c r="N39" s="1222">
        <v>1237.6281870000003</v>
      </c>
      <c r="O39" s="1222">
        <v>1386.9520950000001</v>
      </c>
      <c r="P39" s="1222">
        <v>1536.5098110000001</v>
      </c>
      <c r="Q39" s="1213">
        <v>1741.8474449999999</v>
      </c>
      <c r="R39" s="1213">
        <v>1880.5680120000002</v>
      </c>
      <c r="S39" s="1213">
        <v>1885.1158280000002</v>
      </c>
      <c r="T39" s="1213">
        <v>2008</v>
      </c>
      <c r="U39" s="1214">
        <v>2103.3147855951202</v>
      </c>
      <c r="V39" s="1214">
        <v>2113.50260554233</v>
      </c>
      <c r="W39" s="1214">
        <v>2112.9223957795698</v>
      </c>
      <c r="X39" s="1214">
        <v>2106.7259353368804</v>
      </c>
      <c r="Y39" s="1214">
        <v>2172.3941256030012</v>
      </c>
      <c r="Z39" s="1214">
        <v>2248.7552426469992</v>
      </c>
    </row>
    <row r="40" spans="2:26" ht="12.75" customHeight="1">
      <c r="C40" s="833"/>
      <c r="D40" s="833"/>
      <c r="E40" s="833"/>
      <c r="F40" s="833"/>
      <c r="G40" s="833"/>
      <c r="H40" s="833"/>
    </row>
    <row r="41" spans="2:26" ht="12.75" customHeight="1">
      <c r="C41" s="833"/>
      <c r="D41" s="833"/>
      <c r="E41" s="833"/>
      <c r="F41" s="833"/>
      <c r="G41" s="833"/>
    </row>
    <row r="42" spans="2:26" ht="12.75" customHeight="1">
      <c r="C42" s="833"/>
      <c r="D42" s="833"/>
      <c r="E42" s="833"/>
      <c r="F42" s="833"/>
      <c r="G42" s="833"/>
    </row>
    <row r="43" spans="2:26" ht="12.75" customHeight="1">
      <c r="C43" s="833"/>
      <c r="D43" s="833"/>
      <c r="E43" s="833"/>
      <c r="F43" s="833"/>
      <c r="G43" s="833"/>
    </row>
    <row r="44" spans="2:26" ht="12.75" customHeight="1">
      <c r="C44" s="833"/>
      <c r="D44" s="833"/>
      <c r="E44" s="833"/>
      <c r="F44" s="833"/>
      <c r="G44" s="833"/>
    </row>
    <row r="45" spans="2:26" ht="12.75" customHeight="1">
      <c r="C45" s="833"/>
      <c r="D45" s="833"/>
      <c r="E45" s="833"/>
      <c r="F45" s="833"/>
      <c r="G45" s="833"/>
    </row>
    <row r="46" spans="2:26" ht="12.75" customHeight="1">
      <c r="C46" s="833"/>
      <c r="D46" s="833"/>
      <c r="E46" s="833"/>
      <c r="F46" s="833"/>
      <c r="G46" s="833"/>
    </row>
    <row r="47" spans="2:26" ht="12.75" customHeight="1">
      <c r="C47" s="833"/>
      <c r="D47" s="833"/>
      <c r="E47" s="833"/>
      <c r="F47" s="833"/>
      <c r="G47" s="833"/>
    </row>
    <row r="48" spans="2:26" ht="12.75" customHeight="1">
      <c r="C48" s="833"/>
      <c r="D48" s="833"/>
      <c r="E48" s="833"/>
      <c r="F48" s="833"/>
      <c r="G48" s="833"/>
    </row>
    <row r="49" spans="3:10" ht="12.75" customHeight="1">
      <c r="C49" s="833"/>
      <c r="D49" s="833"/>
      <c r="E49" s="833"/>
      <c r="F49" s="833"/>
      <c r="G49" s="833"/>
    </row>
    <row r="50" spans="3:10" ht="12.75" customHeight="1">
      <c r="C50" s="833"/>
      <c r="D50" s="833"/>
      <c r="E50" s="833"/>
      <c r="F50" s="833"/>
      <c r="G50" s="833"/>
    </row>
    <row r="51" spans="3:10" ht="12.75" customHeight="1">
      <c r="C51" s="833"/>
      <c r="D51" s="833"/>
      <c r="E51" s="833"/>
      <c r="F51" s="833"/>
      <c r="G51" s="833"/>
    </row>
    <row r="52" spans="3:10" ht="12.75" customHeight="1">
      <c r="C52" s="833"/>
      <c r="D52" s="833"/>
      <c r="E52" s="833"/>
      <c r="F52" s="833"/>
      <c r="G52" s="833"/>
    </row>
    <row r="53" spans="3:10" ht="12.75" customHeight="1">
      <c r="C53" s="833"/>
      <c r="D53" s="833"/>
      <c r="E53" s="833"/>
      <c r="F53" s="833"/>
      <c r="G53" s="833"/>
      <c r="H53" s="833"/>
    </row>
    <row r="54" spans="3:10" ht="12.75" customHeight="1">
      <c r="C54" s="833"/>
      <c r="D54" s="833"/>
      <c r="E54" s="833"/>
      <c r="F54" s="833"/>
      <c r="G54" s="833"/>
      <c r="H54" s="833"/>
    </row>
    <row r="55" spans="3:10" ht="12.75" customHeight="1">
      <c r="C55" s="833"/>
      <c r="D55" s="833"/>
      <c r="E55" s="833"/>
      <c r="F55" s="833"/>
      <c r="G55" s="833"/>
      <c r="H55" s="833"/>
      <c r="I55" s="833"/>
      <c r="J55" s="833"/>
    </row>
    <row r="56" spans="3:10" ht="12.75" customHeight="1">
      <c r="C56" s="833"/>
      <c r="D56" s="833"/>
      <c r="E56" s="833"/>
      <c r="F56" s="833"/>
      <c r="G56" s="833"/>
      <c r="H56" s="833"/>
      <c r="I56" s="833"/>
      <c r="J56" s="833"/>
    </row>
    <row r="57" spans="3:10" ht="12.75" customHeight="1">
      <c r="C57" s="833"/>
      <c r="D57" s="833"/>
      <c r="E57" s="833"/>
      <c r="F57" s="833"/>
      <c r="G57" s="833"/>
      <c r="H57" s="833"/>
      <c r="I57" s="833"/>
      <c r="J57" s="833"/>
    </row>
    <row r="58" spans="3:10" ht="12.75" customHeight="1">
      <c r="C58" s="833"/>
      <c r="D58" s="833"/>
      <c r="E58" s="833"/>
      <c r="F58" s="833"/>
      <c r="G58" s="833"/>
      <c r="H58" s="833"/>
      <c r="I58" s="833"/>
      <c r="J58" s="833"/>
    </row>
    <row r="59" spans="3:10" ht="12.75" customHeight="1">
      <c r="C59" s="833"/>
      <c r="D59" s="833"/>
      <c r="E59" s="833"/>
      <c r="F59" s="833"/>
      <c r="G59" s="833"/>
      <c r="H59" s="833"/>
      <c r="I59" s="833"/>
      <c r="J59" s="833"/>
    </row>
    <row r="60" spans="3:10" ht="12.75" customHeight="1">
      <c r="C60" s="833"/>
      <c r="D60" s="833"/>
      <c r="E60" s="833"/>
      <c r="F60" s="833"/>
      <c r="G60" s="833"/>
      <c r="H60" s="833"/>
      <c r="I60" s="833"/>
      <c r="J60" s="833"/>
    </row>
    <row r="61" spans="3:10" ht="12.75" customHeight="1">
      <c r="C61" s="833"/>
      <c r="D61" s="833"/>
      <c r="E61" s="833"/>
      <c r="F61" s="833"/>
      <c r="G61" s="833"/>
      <c r="H61" s="833"/>
      <c r="I61" s="833"/>
      <c r="J61" s="833"/>
    </row>
    <row r="62" spans="3:10" ht="12.75" customHeight="1">
      <c r="C62" s="833"/>
      <c r="D62" s="833"/>
      <c r="E62" s="833"/>
      <c r="F62" s="833"/>
      <c r="G62" s="833"/>
      <c r="H62" s="833"/>
      <c r="I62" s="833"/>
      <c r="J62" s="833"/>
    </row>
    <row r="63" spans="3:10" ht="12.75" customHeight="1">
      <c r="C63" s="833"/>
      <c r="D63" s="833"/>
      <c r="E63" s="833"/>
      <c r="F63" s="833"/>
      <c r="G63" s="833"/>
      <c r="H63" s="833"/>
      <c r="I63" s="833"/>
      <c r="J63" s="833"/>
    </row>
    <row r="64" spans="3:10" ht="12.75" customHeight="1">
      <c r="C64" s="833"/>
      <c r="D64" s="833"/>
      <c r="E64" s="833"/>
      <c r="F64" s="833"/>
      <c r="G64" s="833"/>
      <c r="H64" s="833"/>
      <c r="I64" s="833"/>
      <c r="J64" s="833"/>
    </row>
    <row r="65" spans="3:10" ht="12.75" customHeight="1">
      <c r="C65" s="833"/>
      <c r="D65" s="833"/>
      <c r="E65" s="833"/>
      <c r="F65" s="833"/>
      <c r="G65" s="833"/>
      <c r="H65" s="833"/>
      <c r="I65" s="833"/>
      <c r="J65" s="833"/>
    </row>
    <row r="66" spans="3:10" ht="12.75" customHeight="1">
      <c r="C66" s="833"/>
      <c r="D66" s="833"/>
      <c r="E66" s="833"/>
      <c r="F66" s="833"/>
      <c r="G66" s="833"/>
      <c r="H66" s="833"/>
      <c r="I66" s="833"/>
      <c r="J66" s="833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74" orientation="landscape" r:id="rId1"/>
  <headerFooter>
    <oddFooter>&amp;L&amp;Z&amp;F&amp;R&amp;A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1"/>
  <sheetViews>
    <sheetView showGridLines="0" zoomScaleNormal="100" zoomScaleSheetLayoutView="80" workbookViewId="0"/>
  </sheetViews>
  <sheetFormatPr baseColWidth="10" defaultColWidth="11.44140625" defaultRowHeight="13.2"/>
  <cols>
    <col min="1" max="1" width="10.6640625" style="774" customWidth="1"/>
    <col min="2" max="2" width="34.44140625" style="774" customWidth="1"/>
    <col min="3" max="3" width="6.88671875" style="774" bestFit="1" customWidth="1"/>
    <col min="4" max="4" width="6.6640625" style="774" bestFit="1" customWidth="1"/>
    <col min="5" max="5" width="6.33203125" style="774" bestFit="1" customWidth="1"/>
    <col min="6" max="7" width="6.6640625" style="774" bestFit="1" customWidth="1"/>
    <col min="8" max="10" width="6.88671875" style="774" bestFit="1" customWidth="1"/>
    <col min="11" max="11" width="7.33203125" style="774" bestFit="1" customWidth="1"/>
    <col min="12" max="13" width="6.88671875" style="774" bestFit="1" customWidth="1"/>
    <col min="14" max="15" width="11.5546875" style="774" customWidth="1"/>
    <col min="16" max="27" width="11.44140625" style="774"/>
    <col min="28" max="31" width="11.44140625" style="774" customWidth="1"/>
    <col min="32" max="16384" width="11.44140625" style="774"/>
  </cols>
  <sheetData>
    <row r="1" spans="1:12" ht="31.2" customHeight="1">
      <c r="A1" s="1119" t="s">
        <v>1014</v>
      </c>
      <c r="C1" s="773"/>
    </row>
    <row r="2" spans="1:12" ht="23.4">
      <c r="B2" s="1111" t="s">
        <v>905</v>
      </c>
    </row>
    <row r="4" spans="1:12">
      <c r="B4" s="833"/>
      <c r="C4" s="833"/>
      <c r="D4" s="833"/>
      <c r="E4" s="833"/>
      <c r="F4" s="833"/>
      <c r="G4" s="833"/>
      <c r="H4" s="833"/>
      <c r="I4" s="833"/>
      <c r="J4" s="833"/>
      <c r="K4" s="833"/>
      <c r="L4" s="924"/>
    </row>
    <row r="5" spans="1:12">
      <c r="B5" s="833"/>
      <c r="C5" s="833"/>
      <c r="D5" s="833"/>
      <c r="E5" s="833"/>
      <c r="F5" s="833"/>
      <c r="G5" s="833"/>
      <c r="H5" s="833"/>
      <c r="I5" s="833"/>
      <c r="J5" s="833"/>
    </row>
    <row r="6" spans="1:12">
      <c r="B6" s="833"/>
      <c r="C6" s="833"/>
      <c r="D6" s="833"/>
      <c r="E6" s="833"/>
      <c r="F6" s="833"/>
      <c r="G6" s="833"/>
      <c r="H6" s="833"/>
      <c r="I6" s="833"/>
    </row>
    <row r="7" spans="1:12">
      <c r="B7" s="833"/>
      <c r="C7" s="833"/>
      <c r="D7" s="833"/>
      <c r="E7" s="833"/>
      <c r="F7" s="833"/>
      <c r="G7" s="833"/>
      <c r="H7" s="833"/>
      <c r="I7" s="833"/>
    </row>
    <row r="8" spans="1:12">
      <c r="B8" s="833"/>
      <c r="C8" s="833"/>
      <c r="D8" s="833"/>
      <c r="E8" s="833"/>
      <c r="F8" s="833"/>
      <c r="G8" s="833"/>
      <c r="H8" s="833"/>
      <c r="I8" s="833"/>
    </row>
    <row r="9" spans="1:12">
      <c r="B9" s="833"/>
      <c r="C9" s="833"/>
      <c r="D9" s="833"/>
      <c r="E9" s="833"/>
      <c r="F9" s="833"/>
      <c r="G9" s="833"/>
      <c r="H9" s="833"/>
      <c r="I9" s="833"/>
    </row>
    <row r="10" spans="1:12">
      <c r="B10" s="833"/>
      <c r="C10" s="833"/>
      <c r="D10" s="833"/>
      <c r="E10" s="833"/>
      <c r="F10" s="833"/>
      <c r="G10" s="833"/>
      <c r="H10" s="833"/>
    </row>
    <row r="11" spans="1:12">
      <c r="B11" s="833"/>
      <c r="C11" s="833"/>
      <c r="D11" s="833"/>
      <c r="E11" s="833"/>
      <c r="F11" s="833"/>
      <c r="G11" s="833"/>
      <c r="H11" s="833"/>
    </row>
    <row r="12" spans="1:12">
      <c r="B12" s="833"/>
      <c r="C12" s="833"/>
      <c r="D12" s="833"/>
      <c r="E12" s="833"/>
      <c r="F12" s="833"/>
      <c r="G12" s="833"/>
      <c r="H12" s="833"/>
    </row>
    <row r="13" spans="1:12">
      <c r="B13" s="833"/>
      <c r="C13" s="833"/>
      <c r="D13" s="833"/>
      <c r="E13" s="833"/>
      <c r="F13" s="833"/>
      <c r="G13" s="833"/>
      <c r="H13" s="833"/>
    </row>
    <row r="14" spans="1:12">
      <c r="B14" s="833"/>
      <c r="C14" s="833"/>
      <c r="D14" s="833"/>
      <c r="E14" s="833"/>
      <c r="F14" s="833"/>
      <c r="G14" s="833"/>
      <c r="H14" s="833"/>
    </row>
    <row r="15" spans="1:12">
      <c r="B15" s="833"/>
      <c r="C15" s="833"/>
      <c r="D15" s="833"/>
      <c r="E15" s="833"/>
      <c r="F15" s="833"/>
      <c r="G15" s="833"/>
      <c r="H15" s="833"/>
    </row>
    <row r="16" spans="1:12">
      <c r="B16" s="833"/>
      <c r="C16" s="833"/>
      <c r="D16" s="833"/>
      <c r="E16" s="833"/>
      <c r="F16" s="833"/>
      <c r="G16" s="833"/>
      <c r="H16" s="833"/>
    </row>
    <row r="17" spans="2:8">
      <c r="B17" s="833"/>
      <c r="C17" s="833"/>
      <c r="D17" s="833"/>
      <c r="E17" s="833"/>
      <c r="F17" s="833"/>
      <c r="G17" s="833"/>
      <c r="H17" s="833"/>
    </row>
    <row r="18" spans="2:8">
      <c r="B18" s="833"/>
      <c r="C18" s="833"/>
      <c r="D18" s="833"/>
      <c r="E18" s="833"/>
      <c r="F18" s="833"/>
      <c r="G18" s="833"/>
      <c r="H18" s="833"/>
    </row>
    <row r="19" spans="2:8">
      <c r="B19" s="833"/>
      <c r="C19" s="833"/>
      <c r="D19" s="833"/>
      <c r="E19" s="833"/>
      <c r="F19" s="833"/>
      <c r="G19" s="833"/>
      <c r="H19" s="833"/>
    </row>
    <row r="20" spans="2:8">
      <c r="B20" s="833"/>
      <c r="C20" s="833"/>
      <c r="D20" s="833"/>
      <c r="E20" s="833"/>
      <c r="F20" s="833"/>
      <c r="G20" s="833"/>
      <c r="H20" s="833"/>
    </row>
    <row r="21" spans="2:8">
      <c r="B21" s="833"/>
      <c r="C21" s="833"/>
      <c r="D21" s="833"/>
      <c r="E21" s="833"/>
      <c r="F21" s="833"/>
      <c r="G21" s="833"/>
      <c r="H21" s="833"/>
    </row>
    <row r="35" spans="2:13">
      <c r="B35" s="848" t="s">
        <v>280</v>
      </c>
      <c r="C35" s="1224">
        <v>39052</v>
      </c>
      <c r="D35" s="1224">
        <v>39417</v>
      </c>
      <c r="E35" s="1224">
        <v>39783</v>
      </c>
      <c r="F35" s="1224">
        <v>40148</v>
      </c>
      <c r="G35" s="1224">
        <v>40513</v>
      </c>
      <c r="H35" s="1224">
        <v>40878</v>
      </c>
      <c r="I35" s="1224">
        <v>41244</v>
      </c>
      <c r="J35" s="1224">
        <v>41610</v>
      </c>
      <c r="K35" s="1224">
        <v>41974</v>
      </c>
      <c r="L35" s="1224">
        <v>42339</v>
      </c>
      <c r="M35" s="1224">
        <v>42705</v>
      </c>
    </row>
    <row r="36" spans="2:13">
      <c r="B36" s="850" t="s">
        <v>178</v>
      </c>
      <c r="C36" s="920">
        <v>750.14461300000005</v>
      </c>
      <c r="D36" s="920">
        <v>831.183538</v>
      </c>
      <c r="E36" s="921">
        <v>879.58427099999994</v>
      </c>
      <c r="F36" s="921">
        <v>902.5116969999998</v>
      </c>
      <c r="G36" s="921">
        <v>976.1141139947656</v>
      </c>
      <c r="H36" s="922">
        <v>1023.6875547556001</v>
      </c>
      <c r="I36" s="922">
        <v>1044.389186269</v>
      </c>
      <c r="J36" s="922">
        <v>1068.496387056</v>
      </c>
      <c r="K36" s="922">
        <v>1035.9091149999997</v>
      </c>
      <c r="L36" s="922">
        <v>1076.1880592069188</v>
      </c>
      <c r="M36" s="922">
        <v>1114.3595505266926</v>
      </c>
    </row>
    <row r="37" spans="2:13">
      <c r="B37" s="850" t="s">
        <v>739</v>
      </c>
      <c r="C37" s="920">
        <v>518.898777</v>
      </c>
      <c r="D37" s="920">
        <v>597.24888999999996</v>
      </c>
      <c r="E37" s="921">
        <v>659.98233300000004</v>
      </c>
      <c r="F37" s="921">
        <v>635.14226999999983</v>
      </c>
      <c r="G37" s="921">
        <v>648.78077702094561</v>
      </c>
      <c r="H37" s="922">
        <v>677.76261518389003</v>
      </c>
      <c r="I37" s="922">
        <v>669.36632669999995</v>
      </c>
      <c r="J37" s="922">
        <v>659.84937782999998</v>
      </c>
      <c r="K37" s="922">
        <v>676.27028200000007</v>
      </c>
      <c r="L37" s="922">
        <v>709.57722266622523</v>
      </c>
      <c r="M37" s="922">
        <v>745.16831659203888</v>
      </c>
    </row>
    <row r="38" spans="2:13">
      <c r="B38" s="850" t="s">
        <v>48</v>
      </c>
      <c r="C38" s="920">
        <v>140.15796399999999</v>
      </c>
      <c r="D38" s="920">
        <v>148.70216599999998</v>
      </c>
      <c r="E38" s="921">
        <v>157.31395799999999</v>
      </c>
      <c r="F38" s="921">
        <v>170.55133699999999</v>
      </c>
      <c r="G38" s="921">
        <v>182.44003872916818</v>
      </c>
      <c r="H38" s="922">
        <v>183.19134187105004</v>
      </c>
      <c r="I38" s="922">
        <v>188.68711827000001</v>
      </c>
      <c r="J38" s="922">
        <v>188.5183237</v>
      </c>
      <c r="K38" s="923">
        <v>150.32708699999992</v>
      </c>
      <c r="L38" s="923">
        <v>143.6917553567593</v>
      </c>
      <c r="M38" s="923">
        <v>140.99146105031556</v>
      </c>
    </row>
    <row r="39" spans="2:13">
      <c r="B39" s="850" t="s">
        <v>481</v>
      </c>
      <c r="C39" s="920">
        <v>7.5783590000000007</v>
      </c>
      <c r="D39" s="920">
        <v>7.2471420000000002</v>
      </c>
      <c r="E39" s="921">
        <v>9.7558959999999999</v>
      </c>
      <c r="F39" s="921">
        <v>8.542586</v>
      </c>
      <c r="G39" s="921">
        <v>8.444732794710001</v>
      </c>
      <c r="H39" s="922">
        <v>11.01930337612</v>
      </c>
      <c r="I39" s="922">
        <v>9.2115010464000004</v>
      </c>
      <c r="J39" s="922">
        <v>9.6602500161000009</v>
      </c>
      <c r="K39" s="922">
        <v>8.6429209999999994</v>
      </c>
      <c r="L39" s="922">
        <v>9.4093847839114613</v>
      </c>
      <c r="M39" s="922">
        <v>9.650254223000001</v>
      </c>
    </row>
    <row r="40" spans="2:13">
      <c r="B40" s="850" t="s">
        <v>740</v>
      </c>
      <c r="C40" s="920">
        <v>119.73009800000001</v>
      </c>
      <c r="D40" s="920">
        <v>157.465709</v>
      </c>
      <c r="E40" s="921">
        <v>174.51034900000002</v>
      </c>
      <c r="F40" s="921">
        <v>168.36793800000001</v>
      </c>
      <c r="G40" s="921">
        <v>195.18635910936771</v>
      </c>
      <c r="H40" s="922">
        <v>209.33276348213997</v>
      </c>
      <c r="I40" s="922">
        <v>202.11462635000001</v>
      </c>
      <c r="J40" s="922">
        <v>187.78662348</v>
      </c>
      <c r="K40" s="922">
        <v>192.04275499999991</v>
      </c>
      <c r="L40" s="922">
        <v>199.05303689405929</v>
      </c>
      <c r="M40" s="922">
        <v>207.45190839262546</v>
      </c>
    </row>
    <row r="41" spans="2:13">
      <c r="B41" s="1215" t="s">
        <v>64</v>
      </c>
      <c r="C41" s="914">
        <v>1536.5098110000001</v>
      </c>
      <c r="D41" s="914">
        <v>1741.8474450000001</v>
      </c>
      <c r="E41" s="915">
        <v>1881.1468070000001</v>
      </c>
      <c r="F41" s="915">
        <v>1885.1158279999997</v>
      </c>
      <c r="G41" s="915">
        <v>2010.9660216489572</v>
      </c>
      <c r="H41" s="1223">
        <v>2104.9935786688002</v>
      </c>
      <c r="I41" s="1223">
        <v>2113.7687586354</v>
      </c>
      <c r="J41" s="1223">
        <v>2114.3109620820996</v>
      </c>
      <c r="K41" s="1223">
        <v>2063.1921599999996</v>
      </c>
      <c r="L41" s="1223">
        <v>2137.9194589078743</v>
      </c>
      <c r="M41" s="1223">
        <v>2217.6214907846725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84" orientation="landscape" r:id="rId1"/>
  <headerFooter>
    <oddFooter>&amp;L&amp;Z&amp;F&amp;R&amp;A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"/>
  <sheetViews>
    <sheetView showGridLines="0" zoomScaleNormal="100" workbookViewId="0"/>
  </sheetViews>
  <sheetFormatPr baseColWidth="10" defaultColWidth="11.44140625" defaultRowHeight="13.2"/>
  <cols>
    <col min="1" max="1" width="10.6640625" style="772" customWidth="1"/>
    <col min="2" max="2" width="29.5546875" style="925" customWidth="1"/>
    <col min="3" max="6" width="9.6640625" style="772" customWidth="1"/>
    <col min="7" max="8" width="11.44140625" style="772" customWidth="1"/>
    <col min="9" max="9" width="15.88671875" style="772" customWidth="1"/>
    <col min="10" max="10" width="30.5546875" style="772" customWidth="1"/>
    <col min="11" max="12" width="11.44140625" style="772"/>
    <col min="13" max="13" width="37.33203125" style="772" customWidth="1"/>
    <col min="14" max="17" width="11.44140625" style="772" customWidth="1"/>
    <col min="18" max="18" width="12.33203125" style="772" customWidth="1"/>
    <col min="19" max="22" width="11.44140625" style="772" customWidth="1"/>
    <col min="23" max="23" width="11.44140625" style="772"/>
    <col min="24" max="24" width="11.44140625" style="772" customWidth="1"/>
    <col min="25" max="25" width="11.88671875" style="772" customWidth="1"/>
    <col min="26" max="29" width="11.44140625" style="772" customWidth="1"/>
    <col min="30" max="16384" width="11.44140625" style="772"/>
  </cols>
  <sheetData>
    <row r="1" spans="1:9" ht="31.2" customHeight="1">
      <c r="A1" s="1119" t="s">
        <v>1014</v>
      </c>
    </row>
    <row r="2" spans="1:9" s="926" customFormat="1" ht="20.100000000000001" customHeight="1">
      <c r="B2" s="1111" t="s">
        <v>907</v>
      </c>
    </row>
    <row r="3" spans="1:9" s="926" customFormat="1" ht="15.6">
      <c r="B3" s="927"/>
      <c r="C3" s="927"/>
      <c r="D3" s="927"/>
      <c r="E3" s="927"/>
      <c r="F3" s="927"/>
      <c r="G3" s="927"/>
      <c r="H3" s="927"/>
    </row>
    <row r="4" spans="1:9" s="926" customFormat="1" ht="15.6">
      <c r="B4" s="1231" t="s">
        <v>280</v>
      </c>
      <c r="C4" s="1232">
        <v>2013</v>
      </c>
      <c r="D4" s="1232">
        <v>2014</v>
      </c>
      <c r="E4" s="1232">
        <v>2015</v>
      </c>
      <c r="F4" s="1232">
        <v>2016</v>
      </c>
      <c r="G4" s="927"/>
      <c r="H4" s="927"/>
    </row>
    <row r="5" spans="1:9" s="926" customFormat="1" ht="15.6">
      <c r="B5" s="1233" t="s">
        <v>741</v>
      </c>
      <c r="C5" s="1234">
        <v>1926.5243386020998</v>
      </c>
      <c r="D5" s="1234">
        <v>1871.1494049999997</v>
      </c>
      <c r="E5" s="1234">
        <v>1938.8664220138148</v>
      </c>
      <c r="F5" s="1234">
        <v>2010.1695823920472</v>
      </c>
      <c r="G5" s="927"/>
      <c r="H5" s="927"/>
    </row>
    <row r="6" spans="1:9" s="926" customFormat="1" ht="15.6">
      <c r="B6" s="1226" t="s">
        <v>739</v>
      </c>
      <c r="C6" s="1227">
        <v>659.84937782999998</v>
      </c>
      <c r="D6" s="1228">
        <v>676.27028200000007</v>
      </c>
      <c r="E6" s="1228">
        <v>709.57722266622523</v>
      </c>
      <c r="F6" s="1228">
        <v>745.16831659203888</v>
      </c>
      <c r="G6" s="927"/>
      <c r="H6" s="927"/>
    </row>
    <row r="7" spans="1:9" s="926" customFormat="1" ht="15.6">
      <c r="B7" s="1226" t="s">
        <v>178</v>
      </c>
      <c r="C7" s="1227">
        <v>1068.496387056</v>
      </c>
      <c r="D7" s="1227">
        <v>1035.9091149999997</v>
      </c>
      <c r="E7" s="1227">
        <v>1076.1880592069188</v>
      </c>
      <c r="F7" s="1227">
        <v>1114.3595505266926</v>
      </c>
      <c r="G7" s="927"/>
      <c r="H7" s="927"/>
    </row>
    <row r="8" spans="1:9" s="926" customFormat="1" ht="15.6">
      <c r="B8" s="1226" t="s">
        <v>481</v>
      </c>
      <c r="C8" s="1227">
        <v>9.6602500161000009</v>
      </c>
      <c r="D8" s="1228">
        <v>8.6429209999999994</v>
      </c>
      <c r="E8" s="1228">
        <v>9.4093847839114613</v>
      </c>
      <c r="F8" s="1228">
        <v>9.650254223000001</v>
      </c>
      <c r="G8" s="927"/>
      <c r="H8" s="927"/>
    </row>
    <row r="9" spans="1:9" s="926" customFormat="1" ht="15.6">
      <c r="B9" s="1226" t="s">
        <v>48</v>
      </c>
      <c r="C9" s="1227">
        <v>188.5183237</v>
      </c>
      <c r="D9" s="1228">
        <v>150.32708699999992</v>
      </c>
      <c r="E9" s="1228">
        <v>143.6917553567593</v>
      </c>
      <c r="F9" s="1228">
        <v>140.99146105031556</v>
      </c>
      <c r="G9" s="927"/>
      <c r="H9" s="927"/>
    </row>
    <row r="10" spans="1:9" s="926" customFormat="1" ht="15.6">
      <c r="B10" s="1235" t="s">
        <v>742</v>
      </c>
      <c r="C10" s="1227">
        <v>187.78662348</v>
      </c>
      <c r="D10" s="1228">
        <v>192.04275499999991</v>
      </c>
      <c r="E10" s="1228">
        <v>199.05303689405929</v>
      </c>
      <c r="F10" s="1228">
        <v>207.45190839262546</v>
      </c>
      <c r="G10" s="927"/>
      <c r="H10" s="927"/>
    </row>
    <row r="11" spans="1:9" s="926" customFormat="1" ht="15.6">
      <c r="B11" s="1225" t="s">
        <v>743</v>
      </c>
      <c r="C11" s="1229">
        <v>2114.3109620820996</v>
      </c>
      <c r="D11" s="1230">
        <v>2063.1921599999996</v>
      </c>
      <c r="E11" s="1230">
        <v>2137.9194589078743</v>
      </c>
      <c r="F11" s="1230">
        <v>2217.6214907846725</v>
      </c>
      <c r="G11" s="927"/>
      <c r="H11" s="927"/>
    </row>
    <row r="12" spans="1:9" s="926" customFormat="1" ht="15.6">
      <c r="B12" s="800" t="s">
        <v>744</v>
      </c>
      <c r="C12" s="927"/>
      <c r="D12" s="927"/>
      <c r="E12" s="927"/>
      <c r="F12" s="927"/>
      <c r="G12" s="927"/>
      <c r="H12" s="927"/>
    </row>
    <row r="13" spans="1:9" s="926" customFormat="1" ht="15.6">
      <c r="B13" s="800" t="s">
        <v>560</v>
      </c>
      <c r="C13" s="927"/>
      <c r="D13" s="927"/>
      <c r="E13" s="927"/>
      <c r="F13" s="927"/>
      <c r="G13" s="928"/>
      <c r="H13" s="927"/>
    </row>
    <row r="14" spans="1:9" s="926" customFormat="1" ht="31.2" customHeight="1">
      <c r="B14" s="1486" t="s">
        <v>745</v>
      </c>
      <c r="C14" s="1486"/>
      <c r="D14" s="1486"/>
      <c r="E14" s="1486"/>
      <c r="F14" s="1486"/>
      <c r="G14" s="928"/>
      <c r="H14" s="927"/>
      <c r="I14" s="927"/>
    </row>
  </sheetData>
  <mergeCells count="1">
    <mergeCell ref="B14:F14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40"/>
  <sheetViews>
    <sheetView showGridLines="0" zoomScaleNormal="100" workbookViewId="0"/>
  </sheetViews>
  <sheetFormatPr baseColWidth="10" defaultRowHeight="13.2"/>
  <cols>
    <col min="1" max="1" width="10.6640625" style="774" customWidth="1"/>
    <col min="2" max="2" width="26.88671875" style="774" customWidth="1"/>
    <col min="3" max="26" width="5.44140625" style="774" customWidth="1"/>
    <col min="27" max="34" width="11.5546875" style="774"/>
    <col min="35" max="35" width="13.44140625" style="774" customWidth="1"/>
    <col min="36" max="36" width="15" style="774" customWidth="1"/>
    <col min="37" max="37" width="16.6640625" style="774" customWidth="1"/>
    <col min="38" max="263" width="11.5546875" style="774"/>
    <col min="264" max="264" width="10.33203125" style="774" customWidth="1"/>
    <col min="265" max="519" width="11.5546875" style="774"/>
    <col min="520" max="520" width="10.33203125" style="774" customWidth="1"/>
    <col min="521" max="775" width="11.5546875" style="774"/>
    <col min="776" max="776" width="10.33203125" style="774" customWidth="1"/>
    <col min="777" max="1031" width="11.5546875" style="774"/>
    <col min="1032" max="1032" width="10.33203125" style="774" customWidth="1"/>
    <col min="1033" max="1287" width="11.5546875" style="774"/>
    <col min="1288" max="1288" width="10.33203125" style="774" customWidth="1"/>
    <col min="1289" max="1543" width="11.5546875" style="774"/>
    <col min="1544" max="1544" width="10.33203125" style="774" customWidth="1"/>
    <col min="1545" max="1799" width="11.5546875" style="774"/>
    <col min="1800" max="1800" width="10.33203125" style="774" customWidth="1"/>
    <col min="1801" max="2055" width="11.5546875" style="774"/>
    <col min="2056" max="2056" width="10.33203125" style="774" customWidth="1"/>
    <col min="2057" max="2311" width="11.5546875" style="774"/>
    <col min="2312" max="2312" width="10.33203125" style="774" customWidth="1"/>
    <col min="2313" max="2567" width="11.5546875" style="774"/>
    <col min="2568" max="2568" width="10.33203125" style="774" customWidth="1"/>
    <col min="2569" max="2823" width="11.5546875" style="774"/>
    <col min="2824" max="2824" width="10.33203125" style="774" customWidth="1"/>
    <col min="2825" max="3079" width="11.5546875" style="774"/>
    <col min="3080" max="3080" width="10.33203125" style="774" customWidth="1"/>
    <col min="3081" max="3335" width="11.5546875" style="774"/>
    <col min="3336" max="3336" width="10.33203125" style="774" customWidth="1"/>
    <col min="3337" max="3591" width="11.5546875" style="774"/>
    <col min="3592" max="3592" width="10.33203125" style="774" customWidth="1"/>
    <col min="3593" max="3847" width="11.5546875" style="774"/>
    <col min="3848" max="3848" width="10.33203125" style="774" customWidth="1"/>
    <col min="3849" max="4103" width="11.5546875" style="774"/>
    <col min="4104" max="4104" width="10.33203125" style="774" customWidth="1"/>
    <col min="4105" max="4359" width="11.5546875" style="774"/>
    <col min="4360" max="4360" width="10.33203125" style="774" customWidth="1"/>
    <col min="4361" max="4615" width="11.5546875" style="774"/>
    <col min="4616" max="4616" width="10.33203125" style="774" customWidth="1"/>
    <col min="4617" max="4871" width="11.5546875" style="774"/>
    <col min="4872" max="4872" width="10.33203125" style="774" customWidth="1"/>
    <col min="4873" max="5127" width="11.5546875" style="774"/>
    <col min="5128" max="5128" width="10.33203125" style="774" customWidth="1"/>
    <col min="5129" max="5383" width="11.5546875" style="774"/>
    <col min="5384" max="5384" width="10.33203125" style="774" customWidth="1"/>
    <col min="5385" max="5639" width="11.5546875" style="774"/>
    <col min="5640" max="5640" width="10.33203125" style="774" customWidth="1"/>
    <col min="5641" max="5895" width="11.5546875" style="774"/>
    <col min="5896" max="5896" width="10.33203125" style="774" customWidth="1"/>
    <col min="5897" max="6151" width="11.5546875" style="774"/>
    <col min="6152" max="6152" width="10.33203125" style="774" customWidth="1"/>
    <col min="6153" max="6407" width="11.5546875" style="774"/>
    <col min="6408" max="6408" width="10.33203125" style="774" customWidth="1"/>
    <col min="6409" max="6663" width="11.5546875" style="774"/>
    <col min="6664" max="6664" width="10.33203125" style="774" customWidth="1"/>
    <col min="6665" max="6919" width="11.5546875" style="774"/>
    <col min="6920" max="6920" width="10.33203125" style="774" customWidth="1"/>
    <col min="6921" max="7175" width="11.5546875" style="774"/>
    <col min="7176" max="7176" width="10.33203125" style="774" customWidth="1"/>
    <col min="7177" max="7431" width="11.5546875" style="774"/>
    <col min="7432" max="7432" width="10.33203125" style="774" customWidth="1"/>
    <col min="7433" max="7687" width="11.5546875" style="774"/>
    <col min="7688" max="7688" width="10.33203125" style="774" customWidth="1"/>
    <col min="7689" max="7943" width="11.5546875" style="774"/>
    <col min="7944" max="7944" width="10.33203125" style="774" customWidth="1"/>
    <col min="7945" max="8199" width="11.5546875" style="774"/>
    <col min="8200" max="8200" width="10.33203125" style="774" customWidth="1"/>
    <col min="8201" max="8455" width="11.5546875" style="774"/>
    <col min="8456" max="8456" width="10.33203125" style="774" customWidth="1"/>
    <col min="8457" max="8711" width="11.5546875" style="774"/>
    <col min="8712" max="8712" width="10.33203125" style="774" customWidth="1"/>
    <col min="8713" max="8967" width="11.5546875" style="774"/>
    <col min="8968" max="8968" width="10.33203125" style="774" customWidth="1"/>
    <col min="8969" max="9223" width="11.5546875" style="774"/>
    <col min="9224" max="9224" width="10.33203125" style="774" customWidth="1"/>
    <col min="9225" max="9479" width="11.5546875" style="774"/>
    <col min="9480" max="9480" width="10.33203125" style="774" customWidth="1"/>
    <col min="9481" max="9735" width="11.5546875" style="774"/>
    <col min="9736" max="9736" width="10.33203125" style="774" customWidth="1"/>
    <col min="9737" max="9991" width="11.5546875" style="774"/>
    <col min="9992" max="9992" width="10.33203125" style="774" customWidth="1"/>
    <col min="9993" max="10247" width="11.5546875" style="774"/>
    <col min="10248" max="10248" width="10.33203125" style="774" customWidth="1"/>
    <col min="10249" max="10503" width="11.5546875" style="774"/>
    <col min="10504" max="10504" width="10.33203125" style="774" customWidth="1"/>
    <col min="10505" max="10759" width="11.5546875" style="774"/>
    <col min="10760" max="10760" width="10.33203125" style="774" customWidth="1"/>
    <col min="10761" max="11015" width="11.5546875" style="774"/>
    <col min="11016" max="11016" width="10.33203125" style="774" customWidth="1"/>
    <col min="11017" max="11271" width="11.5546875" style="774"/>
    <col min="11272" max="11272" width="10.33203125" style="774" customWidth="1"/>
    <col min="11273" max="11527" width="11.5546875" style="774"/>
    <col min="11528" max="11528" width="10.33203125" style="774" customWidth="1"/>
    <col min="11529" max="11783" width="11.5546875" style="774"/>
    <col min="11784" max="11784" width="10.33203125" style="774" customWidth="1"/>
    <col min="11785" max="12039" width="11.5546875" style="774"/>
    <col min="12040" max="12040" width="10.33203125" style="774" customWidth="1"/>
    <col min="12041" max="12295" width="11.5546875" style="774"/>
    <col min="12296" max="12296" width="10.33203125" style="774" customWidth="1"/>
    <col min="12297" max="12551" width="11.5546875" style="774"/>
    <col min="12552" max="12552" width="10.33203125" style="774" customWidth="1"/>
    <col min="12553" max="12807" width="11.5546875" style="774"/>
    <col min="12808" max="12808" width="10.33203125" style="774" customWidth="1"/>
    <col min="12809" max="13063" width="11.5546875" style="774"/>
    <col min="13064" max="13064" width="10.33203125" style="774" customWidth="1"/>
    <col min="13065" max="13319" width="11.5546875" style="774"/>
    <col min="13320" max="13320" width="10.33203125" style="774" customWidth="1"/>
    <col min="13321" max="13575" width="11.5546875" style="774"/>
    <col min="13576" max="13576" width="10.33203125" style="774" customWidth="1"/>
    <col min="13577" max="13831" width="11.5546875" style="774"/>
    <col min="13832" max="13832" width="10.33203125" style="774" customWidth="1"/>
    <col min="13833" max="14087" width="11.5546875" style="774"/>
    <col min="14088" max="14088" width="10.33203125" style="774" customWidth="1"/>
    <col min="14089" max="14343" width="11.5546875" style="774"/>
    <col min="14344" max="14344" width="10.33203125" style="774" customWidth="1"/>
    <col min="14345" max="14599" width="11.5546875" style="774"/>
    <col min="14600" max="14600" width="10.33203125" style="774" customWidth="1"/>
    <col min="14601" max="14855" width="11.5546875" style="774"/>
    <col min="14856" max="14856" width="10.33203125" style="774" customWidth="1"/>
    <col min="14857" max="15111" width="11.5546875" style="774"/>
    <col min="15112" max="15112" width="10.33203125" style="774" customWidth="1"/>
    <col min="15113" max="15367" width="11.5546875" style="774"/>
    <col min="15368" max="15368" width="10.33203125" style="774" customWidth="1"/>
    <col min="15369" max="15623" width="11.5546875" style="774"/>
    <col min="15624" max="15624" width="10.33203125" style="774" customWidth="1"/>
    <col min="15625" max="15879" width="11.5546875" style="774"/>
    <col min="15880" max="15880" width="10.33203125" style="774" customWidth="1"/>
    <col min="15881" max="16135" width="11.5546875" style="774"/>
    <col min="16136" max="16136" width="10.33203125" style="774" customWidth="1"/>
    <col min="16137" max="16384" width="11.5546875" style="774"/>
  </cols>
  <sheetData>
    <row r="1" spans="1:33" ht="31.2" customHeight="1">
      <c r="A1" s="1119" t="s">
        <v>1014</v>
      </c>
      <c r="C1" s="929"/>
      <c r="D1" s="930"/>
      <c r="E1" s="930"/>
      <c r="F1" s="930"/>
      <c r="G1" s="930"/>
      <c r="H1" s="930"/>
      <c r="I1" s="930"/>
      <c r="J1" s="930"/>
      <c r="K1" s="930"/>
      <c r="L1" s="930"/>
      <c r="M1" s="930"/>
      <c r="N1" s="930"/>
      <c r="O1" s="930"/>
      <c r="P1" s="930"/>
      <c r="Q1" s="930"/>
      <c r="R1" s="930"/>
    </row>
    <row r="2" spans="1:33" ht="23.4">
      <c r="B2" s="1111" t="s">
        <v>746</v>
      </c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  <c r="R2" s="930"/>
    </row>
    <row r="3" spans="1:33" ht="12.75" customHeight="1"/>
    <row r="4" spans="1:33" ht="12.75" customHeight="1"/>
    <row r="5" spans="1:33" ht="12.75" customHeight="1">
      <c r="AE5" s="833"/>
      <c r="AF5" s="1487"/>
      <c r="AG5" s="1487"/>
    </row>
    <row r="6" spans="1:33" ht="12.75" customHeight="1">
      <c r="B6" s="833"/>
      <c r="AE6" s="942"/>
      <c r="AF6" s="835"/>
      <c r="AG6" s="835"/>
    </row>
    <row r="7" spans="1:33" ht="12.75" customHeight="1">
      <c r="B7" s="833"/>
      <c r="F7" s="943"/>
      <c r="G7" s="943"/>
      <c r="H7" s="943"/>
      <c r="I7" s="943"/>
      <c r="J7" s="943"/>
      <c r="K7" s="943"/>
      <c r="AC7" s="944"/>
      <c r="AD7" s="945"/>
      <c r="AE7" s="946"/>
    </row>
    <row r="8" spans="1:33" ht="12.75" customHeight="1">
      <c r="B8" s="833"/>
      <c r="F8" s="943"/>
      <c r="G8" s="943"/>
      <c r="H8" s="943"/>
      <c r="I8" s="943"/>
      <c r="J8" s="943"/>
      <c r="K8" s="943"/>
      <c r="AE8" s="947"/>
      <c r="AF8" s="945"/>
      <c r="AG8" s="946"/>
    </row>
    <row r="9" spans="1:33" ht="12.75" customHeight="1">
      <c r="B9" s="833"/>
      <c r="AE9" s="947"/>
      <c r="AF9" s="945"/>
      <c r="AG9" s="946"/>
    </row>
    <row r="10" spans="1:33" ht="12.75" customHeight="1">
      <c r="B10" s="833"/>
      <c r="AE10" s="947"/>
      <c r="AF10" s="945"/>
      <c r="AG10" s="946"/>
    </row>
    <row r="11" spans="1:33" ht="12.75" customHeight="1">
      <c r="B11" s="833"/>
      <c r="AE11" s="947"/>
      <c r="AF11" s="945"/>
      <c r="AG11" s="946"/>
    </row>
    <row r="12" spans="1:33" ht="12.75" customHeight="1">
      <c r="B12" s="833"/>
      <c r="AE12" s="947"/>
      <c r="AF12" s="945"/>
      <c r="AG12" s="946"/>
    </row>
    <row r="13" spans="1:33" ht="12.75" customHeight="1">
      <c r="B13" s="833"/>
    </row>
    <row r="14" spans="1:33" ht="12.75" customHeight="1">
      <c r="B14" s="833"/>
    </row>
    <row r="15" spans="1:33" ht="12.75" customHeight="1">
      <c r="B15" s="833"/>
    </row>
    <row r="16" spans="1:33" ht="12.75" customHeight="1">
      <c r="B16" s="833"/>
    </row>
    <row r="17" spans="2:27" ht="12.75" customHeight="1">
      <c r="B17" s="833"/>
    </row>
    <row r="18" spans="2:27" ht="12.75" customHeight="1">
      <c r="B18" s="833"/>
    </row>
    <row r="19" spans="2:27" ht="12.75" customHeight="1">
      <c r="B19" s="833"/>
    </row>
    <row r="20" spans="2:27" ht="12.75" customHeight="1">
      <c r="B20" s="833"/>
    </row>
    <row r="21" spans="2:27" ht="12.75" customHeight="1">
      <c r="B21" s="833"/>
    </row>
    <row r="22" spans="2:27" ht="12.75" customHeight="1">
      <c r="B22" s="833"/>
    </row>
    <row r="23" spans="2:27" ht="12.75" customHeight="1">
      <c r="B23" s="833"/>
    </row>
    <row r="24" spans="2:27" ht="12.75" customHeight="1">
      <c r="B24" s="833"/>
    </row>
    <row r="25" spans="2:27" ht="12.75" customHeight="1">
      <c r="B25" s="833"/>
    </row>
    <row r="26" spans="2:27" ht="12.75" customHeight="1">
      <c r="B26" s="833"/>
    </row>
    <row r="27" spans="2:27" ht="12.75" customHeight="1">
      <c r="B27" s="833"/>
    </row>
    <row r="28" spans="2:27" ht="12.75" customHeight="1">
      <c r="B28" s="833"/>
    </row>
    <row r="29" spans="2:27" ht="12.75" customHeight="1">
      <c r="B29" s="833"/>
      <c r="C29" s="833"/>
      <c r="D29" s="833"/>
      <c r="E29" s="833"/>
      <c r="F29" s="833"/>
      <c r="G29" s="833"/>
      <c r="H29" s="833"/>
      <c r="I29" s="833"/>
      <c r="J29" s="833"/>
      <c r="K29" s="833"/>
    </row>
    <row r="30" spans="2:27" ht="12.75" customHeight="1">
      <c r="B30" s="833"/>
      <c r="C30" s="833"/>
      <c r="D30" s="833"/>
      <c r="E30" s="833"/>
      <c r="F30" s="833"/>
      <c r="G30" s="833"/>
      <c r="H30" s="833"/>
      <c r="I30" s="833"/>
      <c r="J30" s="833"/>
      <c r="K30" s="833"/>
    </row>
    <row r="31" spans="2:27" ht="12.75" customHeight="1">
      <c r="D31" s="839"/>
    </row>
    <row r="32" spans="2:27" s="932" customFormat="1" ht="12.75" customHeight="1">
      <c r="B32" s="773"/>
      <c r="C32" s="931"/>
      <c r="D32" s="931"/>
      <c r="E32" s="931"/>
      <c r="F32" s="931"/>
      <c r="G32" s="931"/>
      <c r="Q32" s="933"/>
      <c r="R32" s="933"/>
      <c r="S32" s="933"/>
      <c r="T32" s="933"/>
      <c r="U32" s="933"/>
      <c r="V32" s="933"/>
      <c r="W32" s="933"/>
      <c r="X32" s="933"/>
      <c r="Y32" s="933"/>
      <c r="Z32" s="933"/>
      <c r="AA32" s="933"/>
    </row>
    <row r="33" spans="2:26" s="935" customFormat="1" ht="23.25" customHeight="1">
      <c r="B33" s="1142" t="s">
        <v>280</v>
      </c>
      <c r="C33" s="934">
        <v>34334</v>
      </c>
      <c r="D33" s="934">
        <v>34699</v>
      </c>
      <c r="E33" s="934">
        <v>35064</v>
      </c>
      <c r="F33" s="934">
        <v>35430</v>
      </c>
      <c r="G33" s="934">
        <v>35795</v>
      </c>
      <c r="H33" s="934">
        <v>36160</v>
      </c>
      <c r="I33" s="934">
        <v>36525</v>
      </c>
      <c r="J33" s="934">
        <v>36891</v>
      </c>
      <c r="K33" s="934">
        <v>37256</v>
      </c>
      <c r="L33" s="934">
        <v>37621</v>
      </c>
      <c r="M33" s="934">
        <v>37986</v>
      </c>
      <c r="N33" s="934">
        <v>38352</v>
      </c>
      <c r="O33" s="934">
        <v>38717</v>
      </c>
      <c r="P33" s="934">
        <v>39082</v>
      </c>
      <c r="Q33" s="934">
        <v>39447</v>
      </c>
      <c r="R33" s="934">
        <v>39783</v>
      </c>
      <c r="S33" s="934">
        <v>40178</v>
      </c>
      <c r="T33" s="934">
        <v>40543</v>
      </c>
      <c r="U33" s="934">
        <v>40908</v>
      </c>
      <c r="V33" s="934">
        <v>41274</v>
      </c>
      <c r="W33" s="934">
        <v>41639</v>
      </c>
      <c r="X33" s="934">
        <v>42004</v>
      </c>
      <c r="Y33" s="934">
        <v>42369</v>
      </c>
      <c r="Z33" s="934">
        <v>42735</v>
      </c>
    </row>
    <row r="34" spans="2:26" s="937" customFormat="1" ht="12.75" customHeight="1">
      <c r="B34" s="940" t="s">
        <v>747</v>
      </c>
      <c r="C34" s="936">
        <v>635.37324100000001</v>
      </c>
      <c r="D34" s="936">
        <v>673.06370200000003</v>
      </c>
      <c r="E34" s="936">
        <v>733.34611399999994</v>
      </c>
      <c r="F34" s="936">
        <v>771.95189300000004</v>
      </c>
      <c r="G34" s="936">
        <v>833.71651399999996</v>
      </c>
      <c r="H34" s="936">
        <v>871.54868500000009</v>
      </c>
      <c r="I34" s="936">
        <v>913.61583799999994</v>
      </c>
      <c r="J34" s="936">
        <v>935.90969999999993</v>
      </c>
      <c r="K34" s="936">
        <v>1042.99576</v>
      </c>
      <c r="L34" s="936">
        <v>1052.2719500000001</v>
      </c>
      <c r="M34" s="936">
        <v>1093.966375</v>
      </c>
      <c r="N34" s="936">
        <v>1157.2089550000001</v>
      </c>
      <c r="O34" s="936">
        <v>1376.0902639999999</v>
      </c>
      <c r="P34" s="936">
        <v>1483.9079529999999</v>
      </c>
      <c r="Q34" s="936">
        <v>1657.0992679999999</v>
      </c>
      <c r="R34" s="936">
        <v>1785.3740249999998</v>
      </c>
      <c r="S34" s="936">
        <v>1893.4153799999999</v>
      </c>
      <c r="T34" s="936">
        <v>2133.9807228589998</v>
      </c>
      <c r="U34" s="938">
        <v>2139.8048293891311</v>
      </c>
      <c r="V34" s="938">
        <v>2262.8261815093556</v>
      </c>
      <c r="W34" s="938">
        <v>2355.9827311292124</v>
      </c>
      <c r="X34" s="936">
        <v>2388.6368419309765</v>
      </c>
      <c r="Y34" s="936">
        <v>2568.7111492305344</v>
      </c>
      <c r="Z34" s="936">
        <v>2722.6622749073176</v>
      </c>
    </row>
    <row r="35" spans="2:26" s="939" customFormat="1" ht="12.75" customHeight="1">
      <c r="B35" s="940" t="s">
        <v>748</v>
      </c>
      <c r="C35" s="938">
        <v>271.00924200000003</v>
      </c>
      <c r="D35" s="938">
        <v>304.25470100000001</v>
      </c>
      <c r="E35" s="938">
        <v>340.615836</v>
      </c>
      <c r="F35" s="938">
        <v>389.982484</v>
      </c>
      <c r="G35" s="938">
        <v>435.090733</v>
      </c>
      <c r="H35" s="938">
        <v>458.49552699999998</v>
      </c>
      <c r="I35" s="938">
        <v>471.06667900000002</v>
      </c>
      <c r="J35" s="938">
        <v>455.644612</v>
      </c>
      <c r="K35" s="938">
        <v>469.85703899999999</v>
      </c>
      <c r="L35" s="938">
        <v>496.17887999999999</v>
      </c>
      <c r="M35" s="938">
        <v>533.75812499999995</v>
      </c>
      <c r="N35" s="938">
        <v>562.05072100000007</v>
      </c>
      <c r="O35" s="938">
        <v>633.337085</v>
      </c>
      <c r="P35" s="938">
        <v>634.15204799999992</v>
      </c>
      <c r="Q35" s="938">
        <v>631.26451800000007</v>
      </c>
      <c r="R35" s="938">
        <v>645.88365499999998</v>
      </c>
      <c r="S35" s="938">
        <v>728.55685699999992</v>
      </c>
      <c r="T35" s="938">
        <v>755.33726706499965</v>
      </c>
      <c r="U35" s="938">
        <v>799.26273732233733</v>
      </c>
      <c r="V35" s="938">
        <v>856.72999996111764</v>
      </c>
      <c r="W35" s="938">
        <v>883.17726034484542</v>
      </c>
      <c r="X35" s="938">
        <v>897.7299458727199</v>
      </c>
      <c r="Y35" s="938">
        <v>918.04005389011888</v>
      </c>
      <c r="Z35" s="938">
        <v>948.46745839604148</v>
      </c>
    </row>
    <row r="36" spans="2:26" s="939" customFormat="1" ht="12.75" customHeight="1">
      <c r="B36" s="940" t="s">
        <v>749</v>
      </c>
      <c r="C36" s="938">
        <v>170.05873300000002</v>
      </c>
      <c r="D36" s="938">
        <v>176.03701800000002</v>
      </c>
      <c r="E36" s="938">
        <v>191.72167999999999</v>
      </c>
      <c r="F36" s="938">
        <v>189.898043</v>
      </c>
      <c r="G36" s="938">
        <v>205.14353400000002</v>
      </c>
      <c r="H36" s="938">
        <v>215.57749100000001</v>
      </c>
      <c r="I36" s="938">
        <v>243.39072399999998</v>
      </c>
      <c r="J36" s="938">
        <v>260.43060000000003</v>
      </c>
      <c r="K36" s="938">
        <v>295.83289100000002</v>
      </c>
      <c r="L36" s="938">
        <v>291.86508500000002</v>
      </c>
      <c r="M36" s="938">
        <v>313.31433299999998</v>
      </c>
      <c r="N36" s="938">
        <v>332.40624800000001</v>
      </c>
      <c r="O36" s="938">
        <v>425.77436999999998</v>
      </c>
      <c r="P36" s="938">
        <v>455.01122399999997</v>
      </c>
      <c r="Q36" s="938">
        <v>502.51473100000004</v>
      </c>
      <c r="R36" s="938">
        <v>520.06338800000003</v>
      </c>
      <c r="S36" s="938">
        <v>523.500405</v>
      </c>
      <c r="T36" s="938">
        <v>578.05680561100007</v>
      </c>
      <c r="U36" s="938">
        <v>604.28656932242757</v>
      </c>
      <c r="V36" s="938">
        <v>633.90702425641541</v>
      </c>
      <c r="W36" s="938">
        <v>677.97739075451113</v>
      </c>
      <c r="X36" s="938">
        <v>752.87861141495523</v>
      </c>
      <c r="Y36" s="938">
        <v>880.61259650321074</v>
      </c>
      <c r="Z36" s="938">
        <v>999.93609909041891</v>
      </c>
    </row>
    <row r="37" spans="2:26" s="939" customFormat="1" ht="12.75" customHeight="1">
      <c r="B37" s="940" t="s">
        <v>750</v>
      </c>
      <c r="C37" s="938">
        <v>137.99118299999998</v>
      </c>
      <c r="D37" s="938">
        <v>139.33211499999999</v>
      </c>
      <c r="E37" s="938">
        <v>146.453948</v>
      </c>
      <c r="F37" s="938">
        <v>138.27467199999998</v>
      </c>
      <c r="G37" s="938">
        <v>138.60462699999999</v>
      </c>
      <c r="H37" s="938">
        <v>139.75870399999999</v>
      </c>
      <c r="I37" s="938">
        <v>143.18152699999999</v>
      </c>
      <c r="J37" s="938">
        <v>162.64406</v>
      </c>
      <c r="K37" s="938">
        <v>205.52639400000001</v>
      </c>
      <c r="L37" s="938">
        <v>193.11354500000002</v>
      </c>
      <c r="M37" s="938">
        <v>175.64390700000001</v>
      </c>
      <c r="N37" s="938">
        <v>178.76730600000002</v>
      </c>
      <c r="O37" s="938">
        <v>215.39721799999998</v>
      </c>
      <c r="P37" s="938">
        <v>246.808819</v>
      </c>
      <c r="Q37" s="938">
        <v>310.23541899999998</v>
      </c>
      <c r="R37" s="938">
        <v>337.71897899999999</v>
      </c>
      <c r="S37" s="938">
        <v>302.37771700000002</v>
      </c>
      <c r="T37" s="938">
        <v>332.40195143</v>
      </c>
      <c r="U37" s="938">
        <v>328.90532010148104</v>
      </c>
      <c r="V37" s="938">
        <v>370.88231809545891</v>
      </c>
      <c r="W37" s="938">
        <v>401.01199798852252</v>
      </c>
      <c r="X37" s="938">
        <v>423.82458765884428</v>
      </c>
      <c r="Y37" s="938">
        <v>453.84224973639914</v>
      </c>
      <c r="Z37" s="938">
        <v>441.50551592020219</v>
      </c>
    </row>
    <row r="38" spans="2:26" s="939" customFormat="1" ht="12.75" customHeight="1">
      <c r="B38" s="940" t="s">
        <v>751</v>
      </c>
      <c r="C38" s="938"/>
      <c r="D38" s="938"/>
      <c r="E38" s="938"/>
      <c r="F38" s="938"/>
      <c r="G38" s="938"/>
      <c r="H38" s="938"/>
      <c r="I38" s="938"/>
      <c r="J38" s="938"/>
      <c r="K38" s="938"/>
      <c r="L38" s="938"/>
      <c r="M38" s="938">
        <v>41.912889999999997</v>
      </c>
      <c r="N38" s="938">
        <v>57.860599999999998</v>
      </c>
      <c r="O38" s="938">
        <v>73.380589999999998</v>
      </c>
      <c r="P38" s="938">
        <v>120.36166</v>
      </c>
      <c r="Q38" s="938">
        <v>181.57232999999999</v>
      </c>
      <c r="R38" s="938">
        <v>244.48879700000001</v>
      </c>
      <c r="S38" s="938">
        <v>307.35949300000004</v>
      </c>
      <c r="T38" s="938">
        <v>433.53802688999997</v>
      </c>
      <c r="U38" s="941">
        <v>374.86865456999999</v>
      </c>
      <c r="V38" s="941">
        <v>369.82930237769529</v>
      </c>
      <c r="W38" s="941">
        <v>360.99869698869526</v>
      </c>
      <c r="X38" s="941">
        <v>281.46631063968698</v>
      </c>
      <c r="Y38" s="941">
        <v>277.74627151070973</v>
      </c>
      <c r="Z38" s="941">
        <v>296.19996583001523</v>
      </c>
    </row>
    <row r="39" spans="2:26" s="939" customFormat="1" ht="12.75" customHeight="1">
      <c r="B39" s="940" t="s">
        <v>752</v>
      </c>
      <c r="C39" s="938">
        <v>30.924973999999999</v>
      </c>
      <c r="D39" s="938">
        <v>27.984869999999997</v>
      </c>
      <c r="E39" s="938">
        <v>25.279714999999999</v>
      </c>
      <c r="F39" s="938">
        <v>21.949528999999998</v>
      </c>
      <c r="G39" s="938">
        <v>20.392688999999997</v>
      </c>
      <c r="H39" s="938">
        <v>17.081348000000002</v>
      </c>
      <c r="I39" s="938">
        <v>12.130125</v>
      </c>
      <c r="J39" s="938">
        <v>8.7112210000000001</v>
      </c>
      <c r="K39" s="938">
        <v>7.9199040000000007</v>
      </c>
      <c r="L39" s="938">
        <v>5.2416960000000001</v>
      </c>
      <c r="M39" s="938">
        <v>3.96238</v>
      </c>
      <c r="N39" s="938">
        <v>3.3235799999999998</v>
      </c>
      <c r="O39" s="938">
        <v>2.750991</v>
      </c>
      <c r="P39" s="938">
        <v>27.574202000000014</v>
      </c>
      <c r="Q39" s="938">
        <v>31.512270000000029</v>
      </c>
      <c r="R39" s="938">
        <v>37.219205999999957</v>
      </c>
      <c r="S39" s="938">
        <v>31.620907999999815</v>
      </c>
      <c r="T39" s="938">
        <v>34.646671863000108</v>
      </c>
      <c r="U39" s="938">
        <v>32.481548072885289</v>
      </c>
      <c r="V39" s="938">
        <v>31.477536818668227</v>
      </c>
      <c r="W39" s="938">
        <v>32.817385052638201</v>
      </c>
      <c r="X39" s="938">
        <v>36.457425473747492</v>
      </c>
      <c r="Y39" s="938">
        <v>38.469977590095766</v>
      </c>
      <c r="Z39" s="938">
        <v>36.553235670639936</v>
      </c>
    </row>
    <row r="40" spans="2:26" ht="12.75" customHeight="1"/>
  </sheetData>
  <mergeCells count="1">
    <mergeCell ref="AF5:AG5"/>
  </mergeCells>
  <conditionalFormatting sqref="AF8:AF12 AD7">
    <cfRule type="dataBar" priority="2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{998E49C3-0438-45B1-B990-D2684B8BFACE}</x14:id>
        </ext>
      </extLst>
    </cfRule>
  </conditionalFormatting>
  <conditionalFormatting sqref="AG8:AG12 AE7">
    <cfRule type="dataBar" priority="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{E80DFE49-40BF-4E52-97D0-1D16B73FD6C8}</x14:id>
        </ext>
      </extLst>
    </cfRule>
  </conditionalFormatting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77" orientation="landscape" r:id="rId1"/>
  <headerFooter>
    <oddFooter>&amp;L&amp;Z&amp;F&amp;R&amp;A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98E49C3-0438-45B1-B990-D2684B8BFACE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AF8:AF12 AD7</xm:sqref>
        </x14:conditionalFormatting>
        <x14:conditionalFormatting xmlns:xm="http://schemas.microsoft.com/office/excel/2006/main">
          <x14:cfRule type="dataBar" id="{E80DFE49-40BF-4E52-97D0-1D16B73FD6C8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AG8:AG12 AE7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37"/>
  <sheetViews>
    <sheetView showGridLines="0" showRuler="0" zoomScaleNormal="100" zoomScaleSheetLayoutView="85" workbookViewId="0"/>
  </sheetViews>
  <sheetFormatPr baseColWidth="10" defaultRowHeight="13.2"/>
  <cols>
    <col min="1" max="1" width="10.6640625" style="774" customWidth="1"/>
    <col min="2" max="2" width="29.88671875" style="774" customWidth="1"/>
    <col min="3" max="7" width="5.6640625" style="774" bestFit="1" customWidth="1"/>
    <col min="8" max="8" width="5.44140625" style="774" bestFit="1" customWidth="1"/>
    <col min="9" max="15" width="5.6640625" style="774" bestFit="1" customWidth="1"/>
    <col min="16" max="16" width="36.109375" style="774" customWidth="1"/>
    <col min="17" max="18" width="11.5546875" style="774"/>
    <col min="19" max="19" width="29.88671875" style="774" bestFit="1" customWidth="1"/>
    <col min="20" max="27" width="11.5546875" style="774"/>
    <col min="28" max="28" width="11.44140625" style="774" customWidth="1"/>
    <col min="29" max="35" width="11.5546875" style="774"/>
    <col min="36" max="36" width="12.44140625" style="774" customWidth="1"/>
    <col min="37" max="263" width="11.5546875" style="774"/>
    <col min="264" max="264" width="10.33203125" style="774" customWidth="1"/>
    <col min="265" max="519" width="11.5546875" style="774"/>
    <col min="520" max="520" width="10.33203125" style="774" customWidth="1"/>
    <col min="521" max="775" width="11.5546875" style="774"/>
    <col min="776" max="776" width="10.33203125" style="774" customWidth="1"/>
    <col min="777" max="1031" width="11.5546875" style="774"/>
    <col min="1032" max="1032" width="10.33203125" style="774" customWidth="1"/>
    <col min="1033" max="1287" width="11.5546875" style="774"/>
    <col min="1288" max="1288" width="10.33203125" style="774" customWidth="1"/>
    <col min="1289" max="1543" width="11.5546875" style="774"/>
    <col min="1544" max="1544" width="10.33203125" style="774" customWidth="1"/>
    <col min="1545" max="1799" width="11.5546875" style="774"/>
    <col min="1800" max="1800" width="10.33203125" style="774" customWidth="1"/>
    <col min="1801" max="2055" width="11.5546875" style="774"/>
    <col min="2056" max="2056" width="10.33203125" style="774" customWidth="1"/>
    <col min="2057" max="2311" width="11.5546875" style="774"/>
    <col min="2312" max="2312" width="10.33203125" style="774" customWidth="1"/>
    <col min="2313" max="2567" width="11.5546875" style="774"/>
    <col min="2568" max="2568" width="10.33203125" style="774" customWidth="1"/>
    <col min="2569" max="2823" width="11.5546875" style="774"/>
    <col min="2824" max="2824" width="10.33203125" style="774" customWidth="1"/>
    <col min="2825" max="3079" width="11.5546875" style="774"/>
    <col min="3080" max="3080" width="10.33203125" style="774" customWidth="1"/>
    <col min="3081" max="3335" width="11.5546875" style="774"/>
    <col min="3336" max="3336" width="10.33203125" style="774" customWidth="1"/>
    <col min="3337" max="3591" width="11.5546875" style="774"/>
    <col min="3592" max="3592" width="10.33203125" style="774" customWidth="1"/>
    <col min="3593" max="3847" width="11.5546875" style="774"/>
    <col min="3848" max="3848" width="10.33203125" style="774" customWidth="1"/>
    <col min="3849" max="4103" width="11.5546875" style="774"/>
    <col min="4104" max="4104" width="10.33203125" style="774" customWidth="1"/>
    <col min="4105" max="4359" width="11.5546875" style="774"/>
    <col min="4360" max="4360" width="10.33203125" style="774" customWidth="1"/>
    <col min="4361" max="4615" width="11.5546875" style="774"/>
    <col min="4616" max="4616" width="10.33203125" style="774" customWidth="1"/>
    <col min="4617" max="4871" width="11.5546875" style="774"/>
    <col min="4872" max="4872" width="10.33203125" style="774" customWidth="1"/>
    <col min="4873" max="5127" width="11.5546875" style="774"/>
    <col min="5128" max="5128" width="10.33203125" style="774" customWidth="1"/>
    <col min="5129" max="5383" width="11.5546875" style="774"/>
    <col min="5384" max="5384" width="10.33203125" style="774" customWidth="1"/>
    <col min="5385" max="5639" width="11.5546875" style="774"/>
    <col min="5640" max="5640" width="10.33203125" style="774" customWidth="1"/>
    <col min="5641" max="5895" width="11.5546875" style="774"/>
    <col min="5896" max="5896" width="10.33203125" style="774" customWidth="1"/>
    <col min="5897" max="6151" width="11.5546875" style="774"/>
    <col min="6152" max="6152" width="10.33203125" style="774" customWidth="1"/>
    <col min="6153" max="6407" width="11.5546875" style="774"/>
    <col min="6408" max="6408" width="10.33203125" style="774" customWidth="1"/>
    <col min="6409" max="6663" width="11.5546875" style="774"/>
    <col min="6664" max="6664" width="10.33203125" style="774" customWidth="1"/>
    <col min="6665" max="6919" width="11.5546875" style="774"/>
    <col min="6920" max="6920" width="10.33203125" style="774" customWidth="1"/>
    <col min="6921" max="7175" width="11.5546875" style="774"/>
    <col min="7176" max="7176" width="10.33203125" style="774" customWidth="1"/>
    <col min="7177" max="7431" width="11.5546875" style="774"/>
    <col min="7432" max="7432" width="10.33203125" style="774" customWidth="1"/>
    <col min="7433" max="7687" width="11.5546875" style="774"/>
    <col min="7688" max="7688" width="10.33203125" style="774" customWidth="1"/>
    <col min="7689" max="7943" width="11.5546875" style="774"/>
    <col min="7944" max="7944" width="10.33203125" style="774" customWidth="1"/>
    <col min="7945" max="8199" width="11.5546875" style="774"/>
    <col min="8200" max="8200" width="10.33203125" style="774" customWidth="1"/>
    <col min="8201" max="8455" width="11.5546875" style="774"/>
    <col min="8456" max="8456" width="10.33203125" style="774" customWidth="1"/>
    <col min="8457" max="8711" width="11.5546875" style="774"/>
    <col min="8712" max="8712" width="10.33203125" style="774" customWidth="1"/>
    <col min="8713" max="8967" width="11.5546875" style="774"/>
    <col min="8968" max="8968" width="10.33203125" style="774" customWidth="1"/>
    <col min="8969" max="9223" width="11.5546875" style="774"/>
    <col min="9224" max="9224" width="10.33203125" style="774" customWidth="1"/>
    <col min="9225" max="9479" width="11.5546875" style="774"/>
    <col min="9480" max="9480" width="10.33203125" style="774" customWidth="1"/>
    <col min="9481" max="9735" width="11.5546875" style="774"/>
    <col min="9736" max="9736" width="10.33203125" style="774" customWidth="1"/>
    <col min="9737" max="9991" width="11.5546875" style="774"/>
    <col min="9992" max="9992" width="10.33203125" style="774" customWidth="1"/>
    <col min="9993" max="10247" width="11.5546875" style="774"/>
    <col min="10248" max="10248" width="10.33203125" style="774" customWidth="1"/>
    <col min="10249" max="10503" width="11.5546875" style="774"/>
    <col min="10504" max="10504" width="10.33203125" style="774" customWidth="1"/>
    <col min="10505" max="10759" width="11.5546875" style="774"/>
    <col min="10760" max="10760" width="10.33203125" style="774" customWidth="1"/>
    <col min="10761" max="11015" width="11.5546875" style="774"/>
    <col min="11016" max="11016" width="10.33203125" style="774" customWidth="1"/>
    <col min="11017" max="11271" width="11.5546875" style="774"/>
    <col min="11272" max="11272" width="10.33203125" style="774" customWidth="1"/>
    <col min="11273" max="11527" width="11.5546875" style="774"/>
    <col min="11528" max="11528" width="10.33203125" style="774" customWidth="1"/>
    <col min="11529" max="11783" width="11.5546875" style="774"/>
    <col min="11784" max="11784" width="10.33203125" style="774" customWidth="1"/>
    <col min="11785" max="12039" width="11.5546875" style="774"/>
    <col min="12040" max="12040" width="10.33203125" style="774" customWidth="1"/>
    <col min="12041" max="12295" width="11.5546875" style="774"/>
    <col min="12296" max="12296" width="10.33203125" style="774" customWidth="1"/>
    <col min="12297" max="12551" width="11.5546875" style="774"/>
    <col min="12552" max="12552" width="10.33203125" style="774" customWidth="1"/>
    <col min="12553" max="12807" width="11.5546875" style="774"/>
    <col min="12808" max="12808" width="10.33203125" style="774" customWidth="1"/>
    <col min="12809" max="13063" width="11.5546875" style="774"/>
    <col min="13064" max="13064" width="10.33203125" style="774" customWidth="1"/>
    <col min="13065" max="13319" width="11.5546875" style="774"/>
    <col min="13320" max="13320" width="10.33203125" style="774" customWidth="1"/>
    <col min="13321" max="13575" width="11.5546875" style="774"/>
    <col min="13576" max="13576" width="10.33203125" style="774" customWidth="1"/>
    <col min="13577" max="13831" width="11.5546875" style="774"/>
    <col min="13832" max="13832" width="10.33203125" style="774" customWidth="1"/>
    <col min="13833" max="14087" width="11.5546875" style="774"/>
    <col min="14088" max="14088" width="10.33203125" style="774" customWidth="1"/>
    <col min="14089" max="14343" width="11.5546875" style="774"/>
    <col min="14344" max="14344" width="10.33203125" style="774" customWidth="1"/>
    <col min="14345" max="14599" width="11.5546875" style="774"/>
    <col min="14600" max="14600" width="10.33203125" style="774" customWidth="1"/>
    <col min="14601" max="14855" width="11.5546875" style="774"/>
    <col min="14856" max="14856" width="10.33203125" style="774" customWidth="1"/>
    <col min="14857" max="15111" width="11.5546875" style="774"/>
    <col min="15112" max="15112" width="10.33203125" style="774" customWidth="1"/>
    <col min="15113" max="15367" width="11.5546875" style="774"/>
    <col min="15368" max="15368" width="10.33203125" style="774" customWidth="1"/>
    <col min="15369" max="15623" width="11.5546875" style="774"/>
    <col min="15624" max="15624" width="10.33203125" style="774" customWidth="1"/>
    <col min="15625" max="15879" width="11.5546875" style="774"/>
    <col min="15880" max="15880" width="10.33203125" style="774" customWidth="1"/>
    <col min="15881" max="16135" width="11.5546875" style="774"/>
    <col min="16136" max="16136" width="10.33203125" style="774" customWidth="1"/>
    <col min="16137" max="16384" width="11.5546875" style="774"/>
  </cols>
  <sheetData>
    <row r="1" spans="1:41" ht="31.2" customHeight="1">
      <c r="A1" s="1119" t="s">
        <v>1014</v>
      </c>
      <c r="C1" s="773"/>
    </row>
    <row r="2" spans="1:41" ht="23.4">
      <c r="B2" s="1111" t="s">
        <v>910</v>
      </c>
      <c r="C2" s="773"/>
    </row>
    <row r="3" spans="1:41" s="932" customFormat="1" ht="18.600000000000001" customHeight="1">
      <c r="AO3" s="951"/>
    </row>
    <row r="4" spans="1:41" ht="18.600000000000001" customHeight="1"/>
    <row r="5" spans="1:41">
      <c r="B5" s="833"/>
      <c r="C5" s="952"/>
      <c r="D5" s="833"/>
      <c r="E5" s="833"/>
      <c r="F5" s="833"/>
      <c r="G5" s="833"/>
      <c r="H5" s="833"/>
      <c r="I5" s="833"/>
      <c r="J5" s="833"/>
      <c r="K5" s="833"/>
      <c r="L5" s="833"/>
      <c r="M5" s="833"/>
      <c r="N5" s="833"/>
      <c r="O5" s="833"/>
      <c r="P5" s="833"/>
      <c r="Q5" s="833"/>
      <c r="R5" s="833"/>
      <c r="S5" s="833"/>
    </row>
    <row r="6" spans="1:41">
      <c r="B6" s="833"/>
      <c r="C6" s="833"/>
      <c r="D6" s="833"/>
      <c r="E6" s="833"/>
      <c r="F6" s="833"/>
      <c r="G6" s="833"/>
      <c r="H6" s="833"/>
      <c r="I6" s="833"/>
      <c r="J6" s="833"/>
      <c r="K6" s="833"/>
      <c r="L6" s="833"/>
      <c r="M6" s="833"/>
      <c r="N6" s="833"/>
      <c r="O6" s="833"/>
      <c r="P6" s="833"/>
      <c r="Q6" s="833"/>
      <c r="R6" s="833"/>
      <c r="S6" s="833"/>
      <c r="AG6" s="953"/>
    </row>
    <row r="7" spans="1:41">
      <c r="B7" s="833"/>
      <c r="C7" s="833"/>
      <c r="D7" s="833"/>
      <c r="E7" s="833"/>
      <c r="F7" s="833"/>
      <c r="G7" s="833"/>
      <c r="H7" s="833"/>
      <c r="I7" s="833"/>
      <c r="J7" s="954"/>
      <c r="K7" s="833"/>
      <c r="L7" s="833"/>
      <c r="M7" s="833"/>
      <c r="N7" s="833"/>
      <c r="O7" s="833"/>
      <c r="P7" s="833"/>
      <c r="Q7" s="833"/>
      <c r="R7" s="833"/>
      <c r="S7" s="833"/>
    </row>
    <row r="8" spans="1:41" ht="14.4">
      <c r="B8" s="833"/>
      <c r="C8" s="833"/>
      <c r="D8" s="833"/>
      <c r="E8" s="833"/>
      <c r="F8" s="833"/>
      <c r="G8" s="833"/>
      <c r="H8" s="833"/>
      <c r="I8" s="833"/>
      <c r="J8" s="954"/>
      <c r="K8" s="833"/>
      <c r="L8" s="833"/>
      <c r="M8" s="833"/>
      <c r="N8" s="833"/>
      <c r="O8" s="833"/>
      <c r="P8" s="833"/>
      <c r="Q8" s="833"/>
      <c r="R8" s="833"/>
      <c r="S8" s="612"/>
      <c r="T8" s="612"/>
    </row>
    <row r="9" spans="1:41">
      <c r="B9" s="833"/>
      <c r="C9" s="833"/>
      <c r="D9" s="833"/>
      <c r="E9" s="833"/>
      <c r="F9" s="833"/>
      <c r="G9" s="833"/>
      <c r="H9" s="833"/>
      <c r="I9" s="833"/>
      <c r="J9" s="955"/>
      <c r="M9" s="833"/>
      <c r="N9" s="833"/>
      <c r="O9" s="833"/>
      <c r="P9" s="833"/>
      <c r="Q9" s="833"/>
      <c r="R9" s="833"/>
    </row>
    <row r="10" spans="1:41">
      <c r="B10" s="833"/>
      <c r="C10" s="833"/>
      <c r="D10" s="833"/>
      <c r="E10" s="833"/>
      <c r="F10" s="833"/>
      <c r="G10" s="833"/>
      <c r="H10" s="833"/>
      <c r="I10" s="833"/>
      <c r="J10" s="955"/>
      <c r="M10" s="833"/>
      <c r="N10" s="833"/>
      <c r="O10" s="833"/>
      <c r="P10" s="833"/>
      <c r="Q10" s="833"/>
      <c r="R10" s="833"/>
    </row>
    <row r="11" spans="1:41">
      <c r="B11" s="833"/>
      <c r="C11" s="833"/>
      <c r="D11" s="833"/>
      <c r="E11" s="833"/>
      <c r="F11" s="833"/>
      <c r="G11" s="833"/>
      <c r="H11" s="833"/>
      <c r="I11" s="833"/>
      <c r="J11" s="955"/>
      <c r="M11" s="833"/>
      <c r="N11" s="833"/>
      <c r="O11" s="833"/>
      <c r="P11" s="833"/>
      <c r="Q11" s="833"/>
      <c r="R11" s="833"/>
    </row>
    <row r="12" spans="1:41">
      <c r="B12" s="833"/>
      <c r="C12" s="833"/>
      <c r="D12" s="833"/>
      <c r="E12" s="833"/>
      <c r="F12" s="833"/>
      <c r="G12" s="833"/>
      <c r="H12" s="833"/>
      <c r="I12" s="833"/>
      <c r="J12" s="955"/>
      <c r="M12" s="833"/>
      <c r="N12" s="833"/>
      <c r="O12" s="833"/>
      <c r="P12" s="833"/>
      <c r="Q12" s="833"/>
      <c r="R12" s="833"/>
    </row>
    <row r="13" spans="1:41">
      <c r="B13" s="833"/>
      <c r="C13" s="833"/>
      <c r="D13" s="833"/>
      <c r="E13" s="833"/>
      <c r="F13" s="833"/>
      <c r="G13" s="833"/>
      <c r="H13" s="833"/>
      <c r="I13" s="833"/>
      <c r="J13" s="955"/>
      <c r="M13" s="833"/>
      <c r="N13" s="833"/>
      <c r="O13" s="833"/>
      <c r="P13" s="833"/>
      <c r="Q13" s="833"/>
      <c r="R13" s="833"/>
    </row>
    <row r="14" spans="1:41">
      <c r="B14" s="833"/>
      <c r="C14" s="833"/>
      <c r="D14" s="833"/>
      <c r="E14" s="833"/>
      <c r="F14" s="833"/>
      <c r="G14" s="833"/>
      <c r="H14" s="833"/>
      <c r="I14" s="833"/>
      <c r="J14" s="955"/>
      <c r="M14" s="833"/>
      <c r="N14" s="833"/>
      <c r="O14" s="833"/>
      <c r="P14" s="833"/>
      <c r="Q14" s="833"/>
      <c r="R14" s="833"/>
    </row>
    <row r="15" spans="1:41">
      <c r="B15" s="833"/>
      <c r="C15" s="833"/>
      <c r="D15" s="833"/>
      <c r="E15" s="833"/>
      <c r="F15" s="833"/>
      <c r="G15" s="833"/>
      <c r="H15" s="833"/>
      <c r="I15" s="833"/>
      <c r="J15" s="955"/>
      <c r="M15" s="833"/>
      <c r="N15" s="833"/>
      <c r="O15" s="833"/>
      <c r="P15" s="833"/>
      <c r="Q15" s="833"/>
      <c r="R15" s="833"/>
    </row>
    <row r="16" spans="1:41">
      <c r="B16" s="833"/>
      <c r="C16" s="833"/>
      <c r="D16" s="833"/>
      <c r="E16" s="833"/>
      <c r="F16" s="833"/>
      <c r="G16" s="833"/>
      <c r="H16" s="833"/>
      <c r="I16" s="833"/>
      <c r="J16" s="955"/>
      <c r="M16" s="833"/>
      <c r="N16" s="833"/>
      <c r="O16" s="833"/>
      <c r="P16" s="833"/>
      <c r="Q16" s="833"/>
      <c r="R16" s="833"/>
    </row>
    <row r="17" spans="2:19">
      <c r="B17" s="833"/>
      <c r="C17" s="833"/>
      <c r="D17" s="833"/>
      <c r="E17" s="833"/>
      <c r="F17" s="833"/>
      <c r="G17" s="833"/>
      <c r="H17" s="833"/>
      <c r="I17" s="833"/>
      <c r="M17" s="833"/>
      <c r="N17" s="833"/>
      <c r="O17" s="833"/>
      <c r="P17" s="833"/>
      <c r="Q17" s="833"/>
      <c r="R17" s="833"/>
    </row>
    <row r="18" spans="2:19">
      <c r="B18" s="833"/>
      <c r="C18" s="833"/>
      <c r="D18" s="833"/>
      <c r="E18" s="833"/>
      <c r="F18" s="833"/>
      <c r="G18" s="833"/>
      <c r="H18" s="833"/>
      <c r="I18" s="833"/>
      <c r="J18" s="833"/>
      <c r="K18" s="833"/>
      <c r="L18" s="833"/>
      <c r="M18" s="833"/>
      <c r="N18" s="833"/>
      <c r="O18" s="833"/>
      <c r="P18" s="833"/>
      <c r="Q18" s="833"/>
      <c r="R18" s="833"/>
      <c r="S18" s="833"/>
    </row>
    <row r="19" spans="2:19">
      <c r="B19" s="833"/>
      <c r="C19" s="833"/>
      <c r="D19" s="833"/>
      <c r="E19" s="833"/>
      <c r="F19" s="833"/>
      <c r="G19" s="833"/>
      <c r="H19" s="833"/>
      <c r="I19" s="833"/>
      <c r="J19" s="833"/>
      <c r="K19" s="833"/>
      <c r="L19" s="833"/>
      <c r="M19" s="833"/>
      <c r="N19" s="833"/>
      <c r="O19" s="833"/>
      <c r="P19" s="833"/>
      <c r="Q19" s="833"/>
      <c r="R19" s="833"/>
      <c r="S19" s="833"/>
    </row>
    <row r="20" spans="2:19">
      <c r="B20" s="833"/>
      <c r="C20" s="833"/>
      <c r="D20" s="833"/>
      <c r="E20" s="833"/>
      <c r="F20" s="833"/>
      <c r="G20" s="833"/>
      <c r="H20" s="833"/>
      <c r="I20" s="833"/>
      <c r="J20" s="833"/>
      <c r="N20" s="833"/>
      <c r="O20" s="833"/>
      <c r="P20" s="833"/>
      <c r="Q20" s="833"/>
      <c r="R20" s="833"/>
      <c r="S20" s="833"/>
    </row>
    <row r="21" spans="2:19">
      <c r="B21" s="833"/>
      <c r="C21" s="833"/>
      <c r="D21" s="833"/>
      <c r="E21" s="833"/>
      <c r="F21" s="833"/>
      <c r="G21" s="833"/>
      <c r="H21" s="833"/>
      <c r="I21" s="833"/>
      <c r="J21" s="833"/>
      <c r="N21" s="833"/>
      <c r="O21" s="833"/>
      <c r="P21" s="833"/>
      <c r="Q21" s="833"/>
      <c r="R21" s="833"/>
      <c r="S21" s="833"/>
    </row>
    <row r="22" spans="2:19">
      <c r="B22" s="833"/>
      <c r="C22" s="833"/>
      <c r="D22" s="833"/>
      <c r="E22" s="833"/>
      <c r="F22" s="833"/>
      <c r="G22" s="833"/>
      <c r="H22" s="833"/>
      <c r="I22" s="833"/>
      <c r="J22" s="833"/>
      <c r="N22" s="833"/>
      <c r="O22" s="833"/>
      <c r="P22" s="833"/>
      <c r="Q22" s="833"/>
      <c r="R22" s="833"/>
      <c r="S22" s="833"/>
    </row>
    <row r="23" spans="2:19">
      <c r="B23" s="833"/>
      <c r="C23" s="833"/>
      <c r="D23" s="833"/>
      <c r="E23" s="833"/>
      <c r="F23" s="833"/>
      <c r="G23" s="833"/>
      <c r="H23" s="833"/>
      <c r="I23" s="833"/>
      <c r="J23" s="833"/>
      <c r="N23" s="833"/>
      <c r="O23" s="833"/>
      <c r="P23" s="833"/>
      <c r="Q23" s="833"/>
      <c r="R23" s="833"/>
      <c r="S23" s="833"/>
    </row>
    <row r="24" spans="2:19">
      <c r="B24" s="833"/>
      <c r="C24" s="833"/>
      <c r="D24" s="833"/>
      <c r="E24" s="833"/>
      <c r="F24" s="833"/>
      <c r="G24" s="833"/>
      <c r="H24" s="833"/>
      <c r="I24" s="833"/>
      <c r="J24" s="833"/>
      <c r="N24" s="833"/>
      <c r="O24" s="833"/>
      <c r="P24" s="833"/>
      <c r="Q24" s="833"/>
      <c r="R24" s="833"/>
      <c r="S24" s="833"/>
    </row>
    <row r="25" spans="2:19">
      <c r="B25" s="833"/>
      <c r="C25" s="833"/>
      <c r="D25" s="833"/>
      <c r="E25" s="833"/>
      <c r="F25" s="833"/>
      <c r="G25" s="833"/>
      <c r="H25" s="833"/>
      <c r="I25" s="833"/>
      <c r="J25" s="833"/>
      <c r="N25" s="833"/>
      <c r="O25" s="833"/>
      <c r="P25" s="833"/>
    </row>
    <row r="26" spans="2:19">
      <c r="B26" s="846" t="s">
        <v>280</v>
      </c>
      <c r="C26" s="1236">
        <v>38352</v>
      </c>
      <c r="D26" s="1236">
        <v>38717</v>
      </c>
      <c r="E26" s="1236">
        <v>39082</v>
      </c>
      <c r="F26" s="1236">
        <v>39447</v>
      </c>
      <c r="G26" s="1236">
        <v>39783</v>
      </c>
      <c r="H26" s="1236">
        <v>40178</v>
      </c>
      <c r="I26" s="1236">
        <v>40543</v>
      </c>
      <c r="J26" s="1236">
        <v>40908</v>
      </c>
      <c r="K26" s="1236">
        <v>41274</v>
      </c>
      <c r="L26" s="1236">
        <v>41639</v>
      </c>
      <c r="M26" s="1236">
        <v>42004</v>
      </c>
      <c r="N26" s="1236">
        <v>42369</v>
      </c>
      <c r="O26" s="1236">
        <v>42735</v>
      </c>
    </row>
    <row r="27" spans="2:19">
      <c r="B27" s="846" t="s">
        <v>754</v>
      </c>
      <c r="C27" s="956">
        <v>82.129519000000002</v>
      </c>
      <c r="D27" s="956">
        <v>81.723185000000001</v>
      </c>
      <c r="E27" s="956">
        <v>84.654240999999999</v>
      </c>
      <c r="F27" s="956">
        <v>89.494017999999997</v>
      </c>
      <c r="G27" s="956">
        <v>105.144645</v>
      </c>
      <c r="H27" s="956">
        <v>182.830243</v>
      </c>
      <c r="I27" s="956">
        <v>195.11333405299996</v>
      </c>
      <c r="J27" s="956">
        <v>216.46815577800004</v>
      </c>
      <c r="K27" s="956">
        <v>249.62603917495002</v>
      </c>
      <c r="L27" s="956">
        <v>265.94101250199992</v>
      </c>
      <c r="M27" s="956">
        <v>262.7774549749999</v>
      </c>
      <c r="N27" s="956">
        <v>255.47104130499989</v>
      </c>
      <c r="O27" s="956">
        <v>259.01677689600001</v>
      </c>
    </row>
    <row r="28" spans="2:19">
      <c r="B28" s="846" t="s">
        <v>755</v>
      </c>
      <c r="C28" s="956">
        <v>233.254221</v>
      </c>
      <c r="D28" s="956">
        <v>265.68523999999996</v>
      </c>
      <c r="E28" s="956">
        <v>245.669028</v>
      </c>
      <c r="F28" s="956">
        <v>229.58643799999999</v>
      </c>
      <c r="G28" s="956">
        <v>206.372467</v>
      </c>
      <c r="H28" s="956">
        <v>211.473625</v>
      </c>
      <c r="I28" s="956">
        <v>221.26083997900005</v>
      </c>
      <c r="J28" s="956">
        <v>225.69754763886002</v>
      </c>
      <c r="K28" s="956">
        <v>226.65236820600003</v>
      </c>
      <c r="L28" s="956">
        <v>234.73681771400007</v>
      </c>
      <c r="M28" s="956">
        <v>251.19926340499984</v>
      </c>
      <c r="N28" s="956">
        <v>274.44398723299986</v>
      </c>
      <c r="O28" s="956">
        <v>292.9536298380001</v>
      </c>
    </row>
    <row r="29" spans="2:19">
      <c r="B29" s="846" t="s">
        <v>756</v>
      </c>
      <c r="C29" s="956">
        <v>101.278789</v>
      </c>
      <c r="D29" s="956">
        <v>117.611834</v>
      </c>
      <c r="E29" s="956">
        <v>131.884207</v>
      </c>
      <c r="F29" s="956">
        <v>131.020105</v>
      </c>
      <c r="G29" s="956">
        <v>148.89881400000002</v>
      </c>
      <c r="H29" s="956">
        <v>151.02598999999998</v>
      </c>
      <c r="I29" s="956">
        <v>167.52675490900006</v>
      </c>
      <c r="J29" s="956">
        <v>187.1765446617699</v>
      </c>
      <c r="K29" s="956">
        <v>187.19721597677</v>
      </c>
      <c r="L29" s="956">
        <v>179.65350705899999</v>
      </c>
      <c r="M29" s="956">
        <v>177.06755594199993</v>
      </c>
      <c r="N29" s="956">
        <v>177.74284537200009</v>
      </c>
      <c r="O29" s="956">
        <v>183.07030537999989</v>
      </c>
    </row>
    <row r="30" spans="2:19">
      <c r="B30" s="846" t="s">
        <v>757</v>
      </c>
      <c r="C30" s="956">
        <v>43.314466999999993</v>
      </c>
      <c r="D30" s="956">
        <v>46.852848999999999</v>
      </c>
      <c r="E30" s="956">
        <v>50.935786</v>
      </c>
      <c r="F30" s="956">
        <v>62.851284</v>
      </c>
      <c r="G30" s="956">
        <v>69.962098999999995</v>
      </c>
      <c r="H30" s="956">
        <v>68.897625000000005</v>
      </c>
      <c r="I30" s="956">
        <v>68.147333877999969</v>
      </c>
      <c r="J30" s="956">
        <v>69.501674320329997</v>
      </c>
      <c r="K30" s="956">
        <v>92.209737300999961</v>
      </c>
      <c r="L30" s="956">
        <v>100.94419585500002</v>
      </c>
      <c r="M30" s="956">
        <v>102.09017681999998</v>
      </c>
      <c r="N30" s="956">
        <v>101.13585515500003</v>
      </c>
      <c r="O30" s="956">
        <v>101.17884619900002</v>
      </c>
    </row>
    <row r="31" spans="2:19">
      <c r="B31" s="846" t="s">
        <v>758</v>
      </c>
      <c r="C31" s="956">
        <v>43.838663999999994</v>
      </c>
      <c r="D31" s="956">
        <v>56.624955</v>
      </c>
      <c r="E31" s="956">
        <v>57.960510999999997</v>
      </c>
      <c r="F31" s="956">
        <v>60.409120999999999</v>
      </c>
      <c r="G31" s="956">
        <v>61.809000999999995</v>
      </c>
      <c r="H31" s="956">
        <v>58.094099999999997</v>
      </c>
      <c r="I31" s="956">
        <v>54.418081280000003</v>
      </c>
      <c r="J31" s="956">
        <v>52.460580927000002</v>
      </c>
      <c r="K31" s="956">
        <v>51.68808317900001</v>
      </c>
      <c r="L31" s="956">
        <v>48.298128043999995</v>
      </c>
      <c r="M31" s="956">
        <v>46.498663152000006</v>
      </c>
      <c r="N31" s="956">
        <v>45.82903913900001</v>
      </c>
      <c r="O31" s="956">
        <v>44.868411112999993</v>
      </c>
    </row>
    <row r="32" spans="2:19">
      <c r="B32" s="846" t="s">
        <v>759</v>
      </c>
      <c r="C32" s="956">
        <v>41.368504999999999</v>
      </c>
      <c r="D32" s="956">
        <v>39.224610999999996</v>
      </c>
      <c r="E32" s="956">
        <v>35.132432000000001</v>
      </c>
      <c r="F32" s="956">
        <v>32.561393000000002</v>
      </c>
      <c r="G32" s="956">
        <v>29.397366999999999</v>
      </c>
      <c r="H32" s="956">
        <v>29.130064999999998</v>
      </c>
      <c r="I32" s="956">
        <v>26.802997117</v>
      </c>
      <c r="J32" s="956">
        <v>24.613419414340001</v>
      </c>
      <c r="K32" s="956">
        <v>24.265407461999999</v>
      </c>
      <c r="L32" s="956">
        <v>23.192596446000003</v>
      </c>
      <c r="M32" s="956">
        <v>22.337287053999997</v>
      </c>
      <c r="N32" s="956">
        <v>21.443730916000003</v>
      </c>
      <c r="O32" s="956">
        <v>20.252413778999998</v>
      </c>
    </row>
    <row r="33" spans="2:15">
      <c r="B33" s="846" t="s">
        <v>760</v>
      </c>
      <c r="C33" s="956">
        <v>4.9429629999999998</v>
      </c>
      <c r="D33" s="956">
        <v>6.3339229999999995</v>
      </c>
      <c r="E33" s="956">
        <v>6.6971670000000003</v>
      </c>
      <c r="F33" s="956">
        <v>7.0805159999999994</v>
      </c>
      <c r="G33" s="956">
        <v>7.3558410000000007</v>
      </c>
      <c r="H33" s="956">
        <v>7.1816639999999996</v>
      </c>
      <c r="I33" s="956">
        <v>7.0632982999999987</v>
      </c>
      <c r="J33" s="956">
        <v>7.0125815768899979</v>
      </c>
      <c r="K33" s="956">
        <v>6.9623018639999996</v>
      </c>
      <c r="L33" s="956">
        <v>6.8967341320000015</v>
      </c>
      <c r="M33" s="956">
        <v>6.7875116320000037</v>
      </c>
      <c r="N33" s="956">
        <v>6.621626307999998</v>
      </c>
      <c r="O33" s="956">
        <v>6.395032309000003</v>
      </c>
    </row>
    <row r="34" spans="2:15">
      <c r="B34" s="957" t="s">
        <v>761</v>
      </c>
      <c r="C34" s="958">
        <v>4.7528300000000003</v>
      </c>
      <c r="D34" s="958">
        <v>5.8463219999999998</v>
      </c>
      <c r="E34" s="958">
        <v>7.3451369999999994</v>
      </c>
      <c r="F34" s="958">
        <v>7.9397039999999999</v>
      </c>
      <c r="G34" s="958">
        <v>6.4416019999999996</v>
      </c>
      <c r="H34" s="958">
        <v>7.0789669999999996</v>
      </c>
      <c r="I34" s="958">
        <v>7.1038766779999998</v>
      </c>
      <c r="J34" s="958">
        <v>7.3638571589999993</v>
      </c>
      <c r="K34" s="958">
        <v>7.7077988460000011</v>
      </c>
      <c r="L34" s="958">
        <v>8.3715234090000017</v>
      </c>
      <c r="M34" s="958">
        <v>8.5505839920000035</v>
      </c>
      <c r="N34" s="958">
        <v>9.5712572910000091</v>
      </c>
      <c r="O34" s="958">
        <v>11.032605344000006</v>
      </c>
    </row>
    <row r="35" spans="2:15">
      <c r="B35" s="1143" t="s">
        <v>64</v>
      </c>
      <c r="C35" s="1144">
        <v>554.87995799999999</v>
      </c>
      <c r="D35" s="1144">
        <v>619.902919</v>
      </c>
      <c r="E35" s="1144">
        <v>620.27850899999999</v>
      </c>
      <c r="F35" s="1144">
        <v>620.94257899999991</v>
      </c>
      <c r="G35" s="1144">
        <v>635.38183600000002</v>
      </c>
      <c r="H35" s="1144">
        <v>715.71227899999985</v>
      </c>
      <c r="I35" s="1144">
        <v>747.43651619400009</v>
      </c>
      <c r="J35" s="1144">
        <v>790.29436147618992</v>
      </c>
      <c r="K35" s="1144">
        <v>846.30895200971986</v>
      </c>
      <c r="L35" s="1144">
        <v>868.03451516099994</v>
      </c>
      <c r="M35" s="1144">
        <v>877.3084969719996</v>
      </c>
      <c r="N35" s="1144">
        <v>892.25938271899997</v>
      </c>
      <c r="O35" s="1144">
        <v>918.76802085800011</v>
      </c>
    </row>
    <row r="36" spans="2:15">
      <c r="J36" s="859"/>
    </row>
    <row r="37" spans="2:15">
      <c r="I37" s="833"/>
      <c r="J37" s="833"/>
      <c r="K37" s="834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95" orientation="landscape" r:id="rId1"/>
  <headerFooter>
    <oddFooter>&amp;L&amp;Z&amp;F&amp;R&amp;A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4"/>
  <sheetViews>
    <sheetView showGridLines="0" zoomScale="70" zoomScaleNormal="70" workbookViewId="0"/>
  </sheetViews>
  <sheetFormatPr baseColWidth="10" defaultColWidth="23" defaultRowHeight="14.4"/>
  <cols>
    <col min="1" max="1" width="10.6640625" style="612" customWidth="1"/>
    <col min="2" max="2" width="20.5546875" customWidth="1"/>
    <col min="3" max="10" width="17.33203125" customWidth="1"/>
    <col min="11" max="12" width="15.33203125" customWidth="1"/>
  </cols>
  <sheetData>
    <row r="1" spans="1:12" s="612" customFormat="1" ht="31.2" customHeight="1">
      <c r="A1" s="1119" t="s">
        <v>1014</v>
      </c>
    </row>
    <row r="2" spans="1:12" ht="23.4">
      <c r="B2" s="1111" t="s">
        <v>336</v>
      </c>
      <c r="H2" s="502"/>
    </row>
    <row r="3" spans="1:12" s="527" customFormat="1" ht="23.4">
      <c r="A3" s="612"/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</row>
    <row r="4" spans="1:12" s="527" customFormat="1" ht="23.4">
      <c r="A4" s="612"/>
      <c r="B4" s="529"/>
      <c r="C4" s="529"/>
      <c r="D4" s="529"/>
      <c r="E4" s="529"/>
      <c r="F4" s="529"/>
      <c r="G4" s="529"/>
      <c r="H4" s="529"/>
      <c r="I4" s="529"/>
      <c r="J4" s="529"/>
      <c r="K4" s="529"/>
      <c r="L4" s="529"/>
    </row>
    <row r="5" spans="1:12" s="527" customFormat="1" ht="23.4">
      <c r="A5" s="612"/>
      <c r="B5" s="529"/>
      <c r="C5" s="529"/>
      <c r="D5" s="529"/>
      <c r="E5" s="529"/>
      <c r="F5" s="529"/>
      <c r="G5" s="529"/>
      <c r="H5" s="529"/>
      <c r="I5" s="529"/>
      <c r="J5" s="529"/>
      <c r="K5" s="529"/>
      <c r="L5" s="529"/>
    </row>
    <row r="6" spans="1:12" s="527" customFormat="1" ht="23.4">
      <c r="A6" s="612"/>
      <c r="B6" s="529"/>
      <c r="C6" s="529"/>
      <c r="D6" s="529"/>
      <c r="E6" s="529"/>
      <c r="F6" s="529"/>
      <c r="G6" s="529"/>
      <c r="H6" s="529"/>
      <c r="I6" s="529"/>
      <c r="J6" s="529"/>
      <c r="K6" s="529"/>
      <c r="L6" s="529"/>
    </row>
    <row r="7" spans="1:12" s="527" customFormat="1" ht="23.4">
      <c r="A7" s="612"/>
      <c r="B7" s="529"/>
      <c r="C7" s="529"/>
      <c r="D7" s="529"/>
      <c r="E7" s="529"/>
      <c r="F7" s="529"/>
      <c r="G7" s="529"/>
      <c r="H7" s="529"/>
      <c r="I7" s="529"/>
      <c r="J7" s="529"/>
      <c r="K7" s="529"/>
      <c r="L7" s="529"/>
    </row>
    <row r="8" spans="1:12" s="527" customFormat="1" ht="23.4">
      <c r="A8" s="612"/>
      <c r="B8" s="529"/>
      <c r="C8" s="529"/>
      <c r="D8" s="529"/>
      <c r="E8" s="529"/>
      <c r="F8" s="529"/>
      <c r="G8" s="529"/>
      <c r="H8" s="529"/>
      <c r="I8" s="529"/>
      <c r="J8" s="529"/>
      <c r="K8" s="529"/>
      <c r="L8" s="529"/>
    </row>
    <row r="9" spans="1:12" s="527" customFormat="1" ht="23.4">
      <c r="A9" s="612"/>
      <c r="B9" s="529"/>
      <c r="C9" s="529"/>
      <c r="D9" s="529"/>
      <c r="E9" s="529"/>
      <c r="F9" s="529"/>
      <c r="G9" s="529"/>
      <c r="H9" s="529"/>
      <c r="I9" s="529"/>
      <c r="J9" s="529"/>
      <c r="K9" s="529"/>
      <c r="L9" s="529"/>
    </row>
    <row r="10" spans="1:12" s="527" customFormat="1" ht="23.4">
      <c r="A10" s="612"/>
      <c r="B10" s="529"/>
      <c r="C10" s="529"/>
      <c r="D10" s="529"/>
      <c r="E10" s="529"/>
      <c r="F10" s="529"/>
      <c r="G10" s="529"/>
      <c r="H10" s="529"/>
      <c r="I10" s="529"/>
      <c r="J10" s="529"/>
      <c r="K10" s="529"/>
      <c r="L10" s="529"/>
    </row>
    <row r="11" spans="1:12" s="527" customFormat="1" ht="75.599999999999994" customHeight="1">
      <c r="A11" s="612"/>
      <c r="B11" s="529"/>
      <c r="C11" s="529"/>
      <c r="D11" s="529"/>
      <c r="E11" s="529"/>
      <c r="F11" s="529"/>
      <c r="G11" s="529"/>
      <c r="H11" s="529"/>
      <c r="I11" s="529"/>
      <c r="J11" s="529"/>
      <c r="K11" s="529"/>
      <c r="L11" s="529"/>
    </row>
    <row r="12" spans="1:12" s="527" customFormat="1" ht="23.4">
      <c r="A12" s="612"/>
      <c r="B12" s="529"/>
      <c r="C12" s="529"/>
      <c r="D12" s="529"/>
      <c r="E12" s="529"/>
      <c r="F12" s="529"/>
      <c r="G12" s="529"/>
      <c r="H12" s="529"/>
      <c r="I12" s="529"/>
      <c r="J12" s="529"/>
      <c r="K12" s="529"/>
      <c r="L12" s="529"/>
    </row>
    <row r="13" spans="1:12" s="527" customFormat="1" ht="23.4">
      <c r="A13" s="612"/>
      <c r="B13" s="529"/>
      <c r="C13" s="529"/>
      <c r="D13" s="529"/>
      <c r="E13" s="529"/>
      <c r="F13" s="529"/>
      <c r="G13" s="529"/>
      <c r="H13" s="529"/>
      <c r="I13" s="529"/>
      <c r="J13" s="529"/>
      <c r="K13" s="529"/>
      <c r="L13" s="529"/>
    </row>
    <row r="14" spans="1:12" s="527" customFormat="1" ht="23.4">
      <c r="A14" s="612"/>
      <c r="B14" s="529"/>
      <c r="C14" s="529"/>
      <c r="D14" s="529"/>
      <c r="E14" s="529"/>
      <c r="F14" s="529"/>
      <c r="G14" s="529"/>
      <c r="H14" s="529"/>
      <c r="I14" s="529"/>
      <c r="J14" s="529"/>
      <c r="K14" s="529"/>
      <c r="L14" s="529"/>
    </row>
    <row r="15" spans="1:12" s="527" customFormat="1" ht="23.4">
      <c r="A15" s="612"/>
      <c r="B15" s="529"/>
      <c r="C15" s="529"/>
      <c r="D15" s="529"/>
      <c r="E15" s="529"/>
      <c r="F15" s="529"/>
      <c r="G15" s="529"/>
      <c r="H15" s="529"/>
      <c r="I15" s="529"/>
      <c r="J15" s="529"/>
      <c r="K15" s="529"/>
      <c r="L15" s="529"/>
    </row>
    <row r="16" spans="1:12" s="527" customFormat="1" ht="23.4">
      <c r="A16" s="612"/>
      <c r="B16" s="529"/>
      <c r="C16" s="529"/>
      <c r="D16" s="529"/>
      <c r="E16" s="529"/>
      <c r="F16" s="529"/>
      <c r="G16" s="529"/>
      <c r="H16" s="529"/>
      <c r="I16" s="529"/>
      <c r="J16" s="529"/>
      <c r="K16" s="529"/>
      <c r="L16" s="529"/>
    </row>
    <row r="17" spans="1:14" s="527" customFormat="1" ht="23.4">
      <c r="A17" s="612"/>
      <c r="B17" s="529"/>
      <c r="C17" s="529"/>
      <c r="D17" s="529"/>
      <c r="E17" s="529"/>
      <c r="F17" s="529"/>
      <c r="G17" s="529"/>
      <c r="H17" s="529"/>
      <c r="I17" s="529"/>
      <c r="J17" s="529"/>
      <c r="K17" s="529"/>
      <c r="L17" s="529"/>
    </row>
    <row r="18" spans="1:14" s="527" customFormat="1" ht="23.4">
      <c r="A18" s="612"/>
      <c r="B18" s="529"/>
      <c r="C18" s="529"/>
      <c r="D18" s="529"/>
      <c r="E18" s="529"/>
      <c r="F18" s="529"/>
      <c r="G18" s="529"/>
      <c r="H18" s="529"/>
      <c r="I18" s="529"/>
      <c r="J18" s="529"/>
      <c r="K18" s="529"/>
      <c r="L18" s="529"/>
    </row>
    <row r="19" spans="1:14" s="527" customFormat="1" ht="23.4">
      <c r="A19" s="612"/>
      <c r="B19" s="529"/>
      <c r="C19" s="529"/>
      <c r="D19" s="529"/>
      <c r="E19" s="529"/>
      <c r="F19" s="529"/>
      <c r="G19" s="529"/>
      <c r="H19" s="529"/>
      <c r="I19" s="529"/>
      <c r="J19" s="529"/>
      <c r="K19" s="529"/>
      <c r="L19" s="529"/>
    </row>
    <row r="20" spans="1:14" s="527" customFormat="1" ht="23.4">
      <c r="A20" s="612"/>
      <c r="B20" s="529"/>
      <c r="C20" s="529"/>
      <c r="D20" s="529"/>
      <c r="E20" s="529"/>
      <c r="F20" s="529"/>
      <c r="G20" s="529"/>
      <c r="H20" s="529"/>
      <c r="I20" s="529"/>
      <c r="J20" s="529"/>
      <c r="K20" s="529"/>
      <c r="L20" s="529"/>
    </row>
    <row r="21" spans="1:14" s="527" customFormat="1" ht="23.4">
      <c r="A21" s="612"/>
      <c r="B21" s="529"/>
      <c r="C21" s="529"/>
      <c r="D21" s="529"/>
      <c r="E21" s="529"/>
      <c r="F21" s="529"/>
      <c r="G21" s="529"/>
      <c r="H21" s="529"/>
      <c r="I21" s="529"/>
      <c r="J21" s="529"/>
      <c r="K21" s="529"/>
      <c r="L21" s="529"/>
    </row>
    <row r="22" spans="1:14" ht="55.95" customHeight="1">
      <c r="B22" s="1237"/>
      <c r="C22" s="1238" t="s">
        <v>151</v>
      </c>
      <c r="D22" s="1238" t="s">
        <v>248</v>
      </c>
      <c r="E22" s="1238" t="s">
        <v>259</v>
      </c>
      <c r="F22" s="1238" t="s">
        <v>260</v>
      </c>
      <c r="G22" s="1238" t="s">
        <v>276</v>
      </c>
      <c r="H22" s="1238" t="s">
        <v>277</v>
      </c>
      <c r="I22" s="1238" t="s">
        <v>152</v>
      </c>
      <c r="J22" s="1238" t="s">
        <v>249</v>
      </c>
      <c r="K22" s="1238" t="s">
        <v>253</v>
      </c>
      <c r="L22" s="1238" t="s">
        <v>153</v>
      </c>
    </row>
    <row r="23" spans="1:14">
      <c r="B23" s="622">
        <v>2013</v>
      </c>
      <c r="C23" s="1178">
        <v>21.254928277099999</v>
      </c>
      <c r="D23" s="1178">
        <v>0.71241516720300035</v>
      </c>
      <c r="E23" s="1178">
        <v>43.019053372999991</v>
      </c>
      <c r="F23" s="1178">
        <v>2.6237180209999997</v>
      </c>
      <c r="G23" s="1178">
        <v>67.309079304999983</v>
      </c>
      <c r="H23" s="1178">
        <v>4.0972145203000006</v>
      </c>
      <c r="I23" s="1178">
        <v>131.58306096000001</v>
      </c>
      <c r="J23" s="1178">
        <v>7.4333507067999989</v>
      </c>
      <c r="K23" s="1178">
        <v>7.6130139999999988</v>
      </c>
      <c r="L23" s="1180">
        <v>146.62942566679999</v>
      </c>
    </row>
    <row r="24" spans="1:14">
      <c r="B24" s="623">
        <v>2014</v>
      </c>
      <c r="C24" s="1178">
        <v>23.37698743899999</v>
      </c>
      <c r="D24" s="1178">
        <v>0.12333699949999977</v>
      </c>
      <c r="E24" s="1178">
        <v>43.772064110000002</v>
      </c>
      <c r="F24" s="1178">
        <v>2.5527940583000004</v>
      </c>
      <c r="G24" s="1178">
        <v>66.345753274000003</v>
      </c>
      <c r="H24" s="1178">
        <v>4.0249668036999999</v>
      </c>
      <c r="I24" s="1178">
        <v>133.49480582499999</v>
      </c>
      <c r="J24" s="1178">
        <v>6.7010978643999994</v>
      </c>
      <c r="K24" s="1178">
        <v>7.8426540000000085</v>
      </c>
      <c r="L24" s="1180">
        <v>148.03855768939999</v>
      </c>
    </row>
    <row r="25" spans="1:14">
      <c r="B25" s="623">
        <v>2015</v>
      </c>
      <c r="C25" s="1178">
        <v>28.885608706005989</v>
      </c>
      <c r="D25" s="1178">
        <v>2.0641374744720005</v>
      </c>
      <c r="E25" s="1178">
        <v>46.633882319000001</v>
      </c>
      <c r="F25" s="1178">
        <v>3.0326259645000002</v>
      </c>
      <c r="G25" s="1178">
        <v>66.250050178999984</v>
      </c>
      <c r="H25" s="1178">
        <v>4.7047637880999957</v>
      </c>
      <c r="I25" s="1178">
        <v>141.769547209</v>
      </c>
      <c r="J25" s="1178">
        <v>9.8022005128000007</v>
      </c>
      <c r="K25" s="1178">
        <v>7.0048244334658767</v>
      </c>
      <c r="L25" s="1180">
        <v>158.57657215526586</v>
      </c>
    </row>
    <row r="26" spans="1:14">
      <c r="B26" s="625">
        <v>2016</v>
      </c>
      <c r="C26" s="1178">
        <v>29.304490069100002</v>
      </c>
      <c r="D26" s="1178">
        <v>2.4931779877180005</v>
      </c>
      <c r="E26" s="1178">
        <v>46.292189733000001</v>
      </c>
      <c r="F26" s="1178">
        <v>3.0461854892999995</v>
      </c>
      <c r="G26" s="1178">
        <v>64.614530483999999</v>
      </c>
      <c r="H26" s="1178">
        <v>4.419657057900003</v>
      </c>
      <c r="I26" s="1178">
        <v>140.211210303</v>
      </c>
      <c r="J26" s="1178">
        <v>9.9590185352999985</v>
      </c>
      <c r="K26" s="1178">
        <v>7.1241588142589825</v>
      </c>
      <c r="L26" s="1180">
        <v>157.29438765255898</v>
      </c>
    </row>
    <row r="27" spans="1:14" s="12" customFormat="1">
      <c r="A27" s="612"/>
      <c r="M27" s="502"/>
    </row>
    <row r="28" spans="1:14">
      <c r="M28" s="502"/>
      <c r="N28" s="502"/>
    </row>
    <row r="29" spans="1:14">
      <c r="M29" s="502"/>
      <c r="N29" s="502"/>
    </row>
    <row r="30" spans="1:14">
      <c r="M30" s="502"/>
      <c r="N30" s="502"/>
    </row>
    <row r="31" spans="1:14">
      <c r="M31" s="502"/>
      <c r="N31" s="502"/>
    </row>
    <row r="32" spans="1:14">
      <c r="M32" s="502"/>
      <c r="N32" s="502"/>
    </row>
    <row r="33" spans="13:14">
      <c r="M33" s="502"/>
      <c r="N33" s="502"/>
    </row>
    <row r="34" spans="13:14">
      <c r="M34" s="502"/>
      <c r="N34" s="502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65" orientation="landscape" r:id="rId1"/>
  <headerFooter>
    <oddFooter>&amp;L&amp;Z&amp;F&amp;R&amp;A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6"/>
  <sheetViews>
    <sheetView showGridLines="0" zoomScale="70" zoomScaleNormal="70" workbookViewId="0"/>
  </sheetViews>
  <sheetFormatPr baseColWidth="10" defaultColWidth="11.5546875" defaultRowHeight="14.4"/>
  <cols>
    <col min="1" max="1" width="10.6640625" style="612" customWidth="1"/>
    <col min="2" max="2" width="16.5546875" style="7" customWidth="1"/>
    <col min="3" max="3" width="9.33203125" style="612" customWidth="1"/>
    <col min="4" max="4" width="35.5546875" style="7" customWidth="1"/>
    <col min="5" max="5" width="12" style="612" customWidth="1"/>
    <col min="6" max="6" width="17.6640625" style="612" customWidth="1"/>
    <col min="7" max="8" width="16.33203125" style="612" customWidth="1"/>
    <col min="9" max="9" width="16.6640625" style="612" customWidth="1"/>
    <col min="10" max="10" width="18.33203125" style="612" customWidth="1"/>
    <col min="11" max="11" width="12.109375" style="612" customWidth="1"/>
    <col min="12" max="12" width="15.33203125" style="612" customWidth="1"/>
    <col min="13" max="13" width="6.6640625" style="612" customWidth="1"/>
    <col min="14" max="15" width="11.5546875" style="612"/>
    <col min="16" max="16" width="28" style="612" customWidth="1"/>
    <col min="17" max="16384" width="11.5546875" style="612"/>
  </cols>
  <sheetData>
    <row r="1" spans="1:13" ht="31.2" customHeight="1">
      <c r="A1" s="1119" t="s">
        <v>1014</v>
      </c>
    </row>
    <row r="2" spans="1:13" ht="23.4">
      <c r="B2" s="1111" t="s">
        <v>856</v>
      </c>
      <c r="D2" s="612"/>
    </row>
    <row r="3" spans="1:13" ht="15" thickBot="1">
      <c r="B3" s="612"/>
      <c r="D3" s="612"/>
    </row>
    <row r="4" spans="1:13" ht="45" customHeight="1" thickBot="1">
      <c r="B4" s="1409" t="s">
        <v>477</v>
      </c>
      <c r="C4" s="1410"/>
      <c r="D4" s="1410"/>
      <c r="E4" s="1410"/>
      <c r="F4" s="1410"/>
      <c r="G4" s="1410"/>
      <c r="H4" s="1410"/>
      <c r="I4" s="1410"/>
      <c r="J4" s="1410"/>
      <c r="K4" s="1410"/>
      <c r="L4" s="1410"/>
      <c r="M4" s="1411"/>
    </row>
    <row r="5" spans="1:13" ht="66.599999999999994" thickBot="1">
      <c r="B5" s="743" t="s">
        <v>445</v>
      </c>
      <c r="C5" s="744" t="s">
        <v>446</v>
      </c>
      <c r="D5" s="744" t="s">
        <v>447</v>
      </c>
      <c r="E5" s="745" t="s">
        <v>478</v>
      </c>
      <c r="F5" s="746" t="s">
        <v>479</v>
      </c>
      <c r="G5" s="746" t="s">
        <v>480</v>
      </c>
      <c r="H5" s="746" t="s">
        <v>481</v>
      </c>
      <c r="I5" s="746" t="s">
        <v>482</v>
      </c>
      <c r="J5" s="746" t="s">
        <v>483</v>
      </c>
      <c r="K5" s="746" t="s">
        <v>484</v>
      </c>
      <c r="L5" s="747" t="s">
        <v>485</v>
      </c>
      <c r="M5" s="748" t="s">
        <v>64</v>
      </c>
    </row>
    <row r="6" spans="1:13" ht="14.4" customHeight="1">
      <c r="B6" s="1375" t="s">
        <v>486</v>
      </c>
      <c r="C6" s="1412" t="s">
        <v>452</v>
      </c>
      <c r="D6" s="749" t="s">
        <v>487</v>
      </c>
      <c r="E6" s="750">
        <v>25</v>
      </c>
      <c r="F6" s="750">
        <v>2</v>
      </c>
      <c r="G6" s="750">
        <v>47</v>
      </c>
      <c r="H6" s="750">
        <v>2</v>
      </c>
      <c r="I6" s="750">
        <v>13</v>
      </c>
      <c r="J6" s="750">
        <v>4</v>
      </c>
      <c r="K6" s="750">
        <v>2</v>
      </c>
      <c r="L6" s="750">
        <v>9</v>
      </c>
      <c r="M6" s="750">
        <v>104</v>
      </c>
    </row>
    <row r="7" spans="1:13">
      <c r="B7" s="1387"/>
      <c r="C7" s="1389"/>
      <c r="D7" s="749" t="s">
        <v>488</v>
      </c>
      <c r="E7" s="751">
        <v>0</v>
      </c>
      <c r="F7" s="751">
        <v>0</v>
      </c>
      <c r="G7" s="751">
        <v>1</v>
      </c>
      <c r="H7" s="751">
        <v>0</v>
      </c>
      <c r="I7" s="751">
        <v>0</v>
      </c>
      <c r="J7" s="751">
        <v>0</v>
      </c>
      <c r="K7" s="751">
        <v>0</v>
      </c>
      <c r="L7" s="751">
        <v>0</v>
      </c>
      <c r="M7" s="751">
        <v>1</v>
      </c>
    </row>
    <row r="8" spans="1:13">
      <c r="B8" s="1387"/>
      <c r="C8" s="1389"/>
      <c r="D8" s="749" t="s">
        <v>489</v>
      </c>
      <c r="E8" s="751">
        <v>0</v>
      </c>
      <c r="F8" s="751">
        <v>0</v>
      </c>
      <c r="G8" s="751">
        <v>86</v>
      </c>
      <c r="H8" s="751">
        <v>1</v>
      </c>
      <c r="I8" s="751">
        <v>0</v>
      </c>
      <c r="J8" s="751">
        <v>0</v>
      </c>
      <c r="K8" s="751">
        <v>0</v>
      </c>
      <c r="L8" s="751">
        <v>0</v>
      </c>
      <c r="M8" s="751">
        <v>87</v>
      </c>
    </row>
    <row r="9" spans="1:13">
      <c r="B9" s="1387"/>
      <c r="C9" s="1389"/>
      <c r="D9" s="749" t="s">
        <v>490</v>
      </c>
      <c r="E9" s="751">
        <v>0</v>
      </c>
      <c r="F9" s="751">
        <v>18</v>
      </c>
      <c r="G9" s="751">
        <v>0</v>
      </c>
      <c r="H9" s="751">
        <v>0</v>
      </c>
      <c r="I9" s="751">
        <v>0</v>
      </c>
      <c r="J9" s="751">
        <v>0</v>
      </c>
      <c r="K9" s="751">
        <v>0</v>
      </c>
      <c r="L9" s="751">
        <v>0</v>
      </c>
      <c r="M9" s="751">
        <v>18</v>
      </c>
    </row>
    <row r="10" spans="1:13">
      <c r="B10" s="1387"/>
      <c r="C10" s="1390"/>
      <c r="D10" s="749" t="s">
        <v>491</v>
      </c>
      <c r="E10" s="751">
        <v>18</v>
      </c>
      <c r="F10" s="751">
        <v>2</v>
      </c>
      <c r="G10" s="751">
        <v>36</v>
      </c>
      <c r="H10" s="751">
        <v>3</v>
      </c>
      <c r="I10" s="751">
        <v>3</v>
      </c>
      <c r="J10" s="751">
        <v>5</v>
      </c>
      <c r="K10" s="751">
        <v>1</v>
      </c>
      <c r="L10" s="751">
        <v>3</v>
      </c>
      <c r="M10" s="751">
        <v>71</v>
      </c>
    </row>
    <row r="11" spans="1:13" ht="14.4" customHeight="1">
      <c r="B11" s="1387"/>
      <c r="C11" s="752" t="s">
        <v>458</v>
      </c>
      <c r="D11" s="753"/>
      <c r="E11" s="751">
        <v>2</v>
      </c>
      <c r="F11" s="751">
        <v>0</v>
      </c>
      <c r="G11" s="751">
        <v>2</v>
      </c>
      <c r="H11" s="751">
        <v>0</v>
      </c>
      <c r="I11" s="751">
        <v>0</v>
      </c>
      <c r="J11" s="751">
        <v>0</v>
      </c>
      <c r="K11" s="751">
        <v>0</v>
      </c>
      <c r="L11" s="751">
        <v>1</v>
      </c>
      <c r="M11" s="751">
        <v>5</v>
      </c>
    </row>
    <row r="12" spans="1:13">
      <c r="B12" s="1376"/>
      <c r="C12" s="1391" t="s">
        <v>492</v>
      </c>
      <c r="D12" s="1391"/>
      <c r="E12" s="751">
        <v>0</v>
      </c>
      <c r="F12" s="751">
        <v>0</v>
      </c>
      <c r="G12" s="751">
        <v>1</v>
      </c>
      <c r="H12" s="751">
        <v>0</v>
      </c>
      <c r="I12" s="751">
        <v>0</v>
      </c>
      <c r="J12" s="751">
        <v>0</v>
      </c>
      <c r="K12" s="751">
        <v>0</v>
      </c>
      <c r="L12" s="751">
        <v>0</v>
      </c>
      <c r="M12" s="751">
        <v>1</v>
      </c>
    </row>
    <row r="13" spans="1:13" ht="16.2" customHeight="1" thickBot="1">
      <c r="B13" s="1413" t="s">
        <v>493</v>
      </c>
      <c r="C13" s="1414"/>
      <c r="D13" s="1415"/>
      <c r="E13" s="754">
        <v>45</v>
      </c>
      <c r="F13" s="754">
        <v>22</v>
      </c>
      <c r="G13" s="754">
        <v>173</v>
      </c>
      <c r="H13" s="754">
        <v>6</v>
      </c>
      <c r="I13" s="754">
        <v>16</v>
      </c>
      <c r="J13" s="754">
        <v>9</v>
      </c>
      <c r="K13" s="754">
        <v>3</v>
      </c>
      <c r="L13" s="754">
        <v>13</v>
      </c>
      <c r="M13" s="754">
        <v>287</v>
      </c>
    </row>
    <row r="14" spans="1:13" ht="14.4" customHeight="1">
      <c r="B14" s="1375" t="s">
        <v>494</v>
      </c>
      <c r="C14" s="752" t="s">
        <v>461</v>
      </c>
      <c r="D14" s="753"/>
      <c r="E14" s="755">
        <v>20</v>
      </c>
      <c r="F14" s="755">
        <v>5</v>
      </c>
      <c r="G14" s="755">
        <v>82</v>
      </c>
      <c r="H14" s="755">
        <v>1</v>
      </c>
      <c r="I14" s="755">
        <v>7</v>
      </c>
      <c r="J14" s="755">
        <v>15</v>
      </c>
      <c r="K14" s="755">
        <v>0</v>
      </c>
      <c r="L14" s="755">
        <v>4</v>
      </c>
      <c r="M14" s="755">
        <v>134</v>
      </c>
    </row>
    <row r="15" spans="1:13">
      <c r="B15" s="1387"/>
      <c r="C15" s="752" t="s">
        <v>462</v>
      </c>
      <c r="D15" s="753"/>
      <c r="E15" s="755">
        <v>0</v>
      </c>
      <c r="F15" s="755">
        <v>0</v>
      </c>
      <c r="G15" s="755">
        <v>1</v>
      </c>
      <c r="H15" s="755">
        <v>1</v>
      </c>
      <c r="I15" s="755">
        <v>1</v>
      </c>
      <c r="J15" s="755">
        <v>0</v>
      </c>
      <c r="K15" s="755">
        <v>0</v>
      </c>
      <c r="L15" s="755">
        <v>1</v>
      </c>
      <c r="M15" s="755">
        <v>4</v>
      </c>
    </row>
    <row r="16" spans="1:13">
      <c r="B16" s="1376"/>
      <c r="C16" s="752" t="s">
        <v>463</v>
      </c>
      <c r="D16" s="753"/>
      <c r="E16" s="755">
        <v>9</v>
      </c>
      <c r="F16" s="755">
        <v>0</v>
      </c>
      <c r="G16" s="755">
        <v>5</v>
      </c>
      <c r="H16" s="755">
        <v>0</v>
      </c>
      <c r="I16" s="755">
        <v>3</v>
      </c>
      <c r="J16" s="755">
        <v>1</v>
      </c>
      <c r="K16" s="755">
        <v>0</v>
      </c>
      <c r="L16" s="755">
        <v>0</v>
      </c>
      <c r="M16" s="755">
        <v>18</v>
      </c>
    </row>
    <row r="17" spans="1:13" ht="16.2" customHeight="1" thickBot="1">
      <c r="B17" s="1400" t="s">
        <v>495</v>
      </c>
      <c r="C17" s="1401"/>
      <c r="D17" s="1402"/>
      <c r="E17" s="754">
        <v>29</v>
      </c>
      <c r="F17" s="754">
        <v>5</v>
      </c>
      <c r="G17" s="754">
        <v>88</v>
      </c>
      <c r="H17" s="754">
        <v>2</v>
      </c>
      <c r="I17" s="754">
        <v>11</v>
      </c>
      <c r="J17" s="754">
        <v>16</v>
      </c>
      <c r="K17" s="754">
        <v>0</v>
      </c>
      <c r="L17" s="754">
        <v>5</v>
      </c>
      <c r="M17" s="754">
        <v>156</v>
      </c>
    </row>
    <row r="18" spans="1:13" ht="14.4" customHeight="1">
      <c r="B18" s="1375" t="s">
        <v>496</v>
      </c>
      <c r="C18" s="752" t="s">
        <v>466</v>
      </c>
      <c r="D18" s="753"/>
      <c r="E18" s="756">
        <v>10</v>
      </c>
      <c r="F18" s="756">
        <v>0</v>
      </c>
      <c r="G18" s="756">
        <v>9</v>
      </c>
      <c r="H18" s="756">
        <v>7</v>
      </c>
      <c r="I18" s="756">
        <v>2</v>
      </c>
      <c r="J18" s="756">
        <v>3</v>
      </c>
      <c r="K18" s="756">
        <v>7</v>
      </c>
      <c r="L18" s="756">
        <v>31</v>
      </c>
      <c r="M18" s="756">
        <v>69</v>
      </c>
    </row>
    <row r="19" spans="1:13" ht="15" thickBot="1">
      <c r="B19" s="1376"/>
      <c r="C19" s="1377" t="s">
        <v>497</v>
      </c>
      <c r="D19" s="1378"/>
      <c r="E19" s="756">
        <v>0</v>
      </c>
      <c r="F19" s="756">
        <v>0</v>
      </c>
      <c r="G19" s="756">
        <v>0</v>
      </c>
      <c r="H19" s="756">
        <v>0</v>
      </c>
      <c r="I19" s="756">
        <v>0</v>
      </c>
      <c r="J19" s="756">
        <v>0</v>
      </c>
      <c r="K19" s="756">
        <v>1</v>
      </c>
      <c r="L19" s="756">
        <v>0</v>
      </c>
      <c r="M19" s="756">
        <v>1</v>
      </c>
    </row>
    <row r="20" spans="1:13" ht="16.2" customHeight="1" thickBot="1">
      <c r="B20" s="1400" t="s">
        <v>498</v>
      </c>
      <c r="C20" s="1401"/>
      <c r="D20" s="1402"/>
      <c r="E20" s="757">
        <v>10</v>
      </c>
      <c r="F20" s="757">
        <v>0</v>
      </c>
      <c r="G20" s="757">
        <v>9</v>
      </c>
      <c r="H20" s="757">
        <v>7</v>
      </c>
      <c r="I20" s="757">
        <v>2</v>
      </c>
      <c r="J20" s="757">
        <v>3</v>
      </c>
      <c r="K20" s="757">
        <v>8</v>
      </c>
      <c r="L20" s="757">
        <v>31</v>
      </c>
      <c r="M20" s="757">
        <v>70</v>
      </c>
    </row>
    <row r="21" spans="1:13" ht="14.4" customHeight="1">
      <c r="B21" s="1375" t="s">
        <v>499</v>
      </c>
      <c r="C21" s="752" t="s">
        <v>466</v>
      </c>
      <c r="D21" s="753"/>
      <c r="E21" s="756">
        <v>0</v>
      </c>
      <c r="F21" s="756">
        <v>0</v>
      </c>
      <c r="G21" s="756">
        <v>2</v>
      </c>
      <c r="H21" s="756">
        <v>0</v>
      </c>
      <c r="I21" s="756">
        <v>6</v>
      </c>
      <c r="J21" s="756">
        <v>1</v>
      </c>
      <c r="K21" s="756">
        <v>1</v>
      </c>
      <c r="L21" s="756">
        <v>6</v>
      </c>
      <c r="M21" s="756">
        <v>16</v>
      </c>
    </row>
    <row r="22" spans="1:13" ht="15" thickBot="1">
      <c r="B22" s="1376"/>
      <c r="C22" s="1377" t="s">
        <v>500</v>
      </c>
      <c r="D22" s="1378"/>
      <c r="E22" s="756">
        <v>0</v>
      </c>
      <c r="F22" s="756">
        <v>0</v>
      </c>
      <c r="G22" s="756">
        <v>0</v>
      </c>
      <c r="H22" s="756">
        <v>0</v>
      </c>
      <c r="I22" s="756">
        <v>0</v>
      </c>
      <c r="J22" s="756">
        <v>0</v>
      </c>
      <c r="K22" s="756">
        <v>1</v>
      </c>
      <c r="L22" s="756">
        <v>1</v>
      </c>
      <c r="M22" s="756">
        <v>2</v>
      </c>
    </row>
    <row r="23" spans="1:13" ht="16.2" customHeight="1" thickBot="1">
      <c r="B23" s="1400" t="s">
        <v>501</v>
      </c>
      <c r="C23" s="1401"/>
      <c r="D23" s="1402"/>
      <c r="E23" s="757">
        <v>0</v>
      </c>
      <c r="F23" s="757">
        <v>0</v>
      </c>
      <c r="G23" s="757">
        <v>2</v>
      </c>
      <c r="H23" s="757">
        <v>0</v>
      </c>
      <c r="I23" s="757">
        <v>6</v>
      </c>
      <c r="J23" s="757">
        <v>1</v>
      </c>
      <c r="K23" s="757">
        <v>2</v>
      </c>
      <c r="L23" s="757">
        <v>7</v>
      </c>
      <c r="M23" s="757">
        <v>18</v>
      </c>
    </row>
    <row r="24" spans="1:13" ht="14.4" customHeight="1">
      <c r="B24" s="1375" t="s">
        <v>502</v>
      </c>
      <c r="C24" s="752" t="s">
        <v>466</v>
      </c>
      <c r="D24" s="753"/>
      <c r="E24" s="756">
        <v>0</v>
      </c>
      <c r="F24" s="756">
        <v>0</v>
      </c>
      <c r="G24" s="756">
        <v>2</v>
      </c>
      <c r="H24" s="756">
        <v>0</v>
      </c>
      <c r="I24" s="756">
        <v>1</v>
      </c>
      <c r="J24" s="756">
        <v>0</v>
      </c>
      <c r="K24" s="756">
        <v>3</v>
      </c>
      <c r="L24" s="756">
        <v>1</v>
      </c>
      <c r="M24" s="756">
        <v>7</v>
      </c>
    </row>
    <row r="25" spans="1:13" ht="15" thickBot="1">
      <c r="B25" s="1376"/>
      <c r="C25" s="1377" t="s">
        <v>503</v>
      </c>
      <c r="D25" s="1378"/>
      <c r="E25" s="756">
        <v>0</v>
      </c>
      <c r="F25" s="756">
        <v>0</v>
      </c>
      <c r="G25" s="756">
        <v>0</v>
      </c>
      <c r="H25" s="756">
        <v>0</v>
      </c>
      <c r="I25" s="756">
        <v>0</v>
      </c>
      <c r="J25" s="756">
        <v>0</v>
      </c>
      <c r="K25" s="756">
        <v>0</v>
      </c>
      <c r="L25" s="756">
        <v>0</v>
      </c>
      <c r="M25" s="756">
        <v>0</v>
      </c>
    </row>
    <row r="26" spans="1:13" ht="31.2" customHeight="1" thickBot="1">
      <c r="B26" s="1403" t="s">
        <v>504</v>
      </c>
      <c r="C26" s="1404"/>
      <c r="D26" s="1405"/>
      <c r="E26" s="757">
        <v>0</v>
      </c>
      <c r="F26" s="757">
        <v>0</v>
      </c>
      <c r="G26" s="757">
        <v>2</v>
      </c>
      <c r="H26" s="757">
        <v>0</v>
      </c>
      <c r="I26" s="757">
        <v>1</v>
      </c>
      <c r="J26" s="757">
        <v>0</v>
      </c>
      <c r="K26" s="757">
        <v>3</v>
      </c>
      <c r="L26" s="757">
        <v>1</v>
      </c>
      <c r="M26" s="757">
        <v>7</v>
      </c>
    </row>
    <row r="27" spans="1:13" ht="31.2" customHeight="1" thickBot="1">
      <c r="B27" s="1406" t="s">
        <v>505</v>
      </c>
      <c r="C27" s="1407"/>
      <c r="D27" s="1408"/>
      <c r="E27" s="757">
        <v>84</v>
      </c>
      <c r="F27" s="757">
        <v>27</v>
      </c>
      <c r="G27" s="757">
        <v>274</v>
      </c>
      <c r="H27" s="757">
        <v>15</v>
      </c>
      <c r="I27" s="757">
        <v>36</v>
      </c>
      <c r="J27" s="757">
        <v>29</v>
      </c>
      <c r="K27" s="757">
        <v>16</v>
      </c>
      <c r="L27" s="757">
        <v>57</v>
      </c>
      <c r="M27" s="757">
        <v>538</v>
      </c>
    </row>
    <row r="28" spans="1:13">
      <c r="B28" s="1385" t="s">
        <v>506</v>
      </c>
      <c r="C28" s="1399"/>
      <c r="D28" s="1399"/>
      <c r="E28" s="1399"/>
      <c r="F28" s="1399"/>
      <c r="G28" s="1399"/>
      <c r="H28" s="1399"/>
      <c r="I28" s="1399"/>
      <c r="J28" s="1399"/>
    </row>
    <row r="30" spans="1:13" ht="30.6">
      <c r="A30" s="1119" t="s">
        <v>1014</v>
      </c>
      <c r="B30" s="1111" t="s">
        <v>858</v>
      </c>
    </row>
    <row r="31" spans="1:13">
      <c r="B31" s="334"/>
    </row>
    <row r="32" spans="1:13" ht="55.95" customHeight="1" thickBot="1">
      <c r="B32" s="1392" t="s">
        <v>507</v>
      </c>
      <c r="C32" s="1392"/>
      <c r="D32" s="1392"/>
      <c r="E32" s="1392"/>
      <c r="F32" s="1392"/>
      <c r="G32" s="1392"/>
      <c r="H32" s="1392"/>
      <c r="I32" s="1392"/>
      <c r="J32" s="1392"/>
    </row>
    <row r="33" spans="2:10" ht="15" customHeight="1" thickBot="1">
      <c r="B33" s="1393" t="s">
        <v>445</v>
      </c>
      <c r="C33" s="1393" t="s">
        <v>446</v>
      </c>
      <c r="D33" s="1393" t="s">
        <v>447</v>
      </c>
      <c r="E33" s="1396" t="s">
        <v>508</v>
      </c>
      <c r="F33" s="1397"/>
      <c r="G33" s="1397"/>
      <c r="H33" s="1397"/>
      <c r="I33" s="1397"/>
      <c r="J33" s="1398"/>
    </row>
    <row r="34" spans="2:10" ht="15" thickBot="1">
      <c r="B34" s="1394"/>
      <c r="C34" s="1394"/>
      <c r="D34" s="1394"/>
      <c r="E34" s="758" t="s">
        <v>509</v>
      </c>
      <c r="F34" s="1396" t="s">
        <v>510</v>
      </c>
      <c r="G34" s="1397"/>
      <c r="H34" s="1397"/>
      <c r="I34" s="1397"/>
      <c r="J34" s="1393" t="s">
        <v>511</v>
      </c>
    </row>
    <row r="35" spans="2:10" ht="21" customHeight="1" thickBot="1">
      <c r="B35" s="1395"/>
      <c r="C35" s="1395"/>
      <c r="D35" s="1395"/>
      <c r="E35" s="759" t="s">
        <v>185</v>
      </c>
      <c r="F35" s="760" t="s">
        <v>185</v>
      </c>
      <c r="G35" s="761" t="s">
        <v>512</v>
      </c>
      <c r="H35" s="762" t="s">
        <v>513</v>
      </c>
      <c r="I35" s="762" t="s">
        <v>514</v>
      </c>
      <c r="J35" s="1395"/>
    </row>
    <row r="36" spans="2:10" ht="14.4" customHeight="1">
      <c r="B36" s="1386" t="s">
        <v>486</v>
      </c>
      <c r="C36" s="1388" t="s">
        <v>452</v>
      </c>
      <c r="D36" s="763" t="s">
        <v>515</v>
      </c>
      <c r="E36" s="764">
        <v>18</v>
      </c>
      <c r="F36" s="764">
        <v>27</v>
      </c>
      <c r="G36" s="764">
        <v>6</v>
      </c>
      <c r="H36" s="764">
        <v>1</v>
      </c>
      <c r="I36" s="764">
        <v>5</v>
      </c>
      <c r="J36" s="764">
        <v>45</v>
      </c>
    </row>
    <row r="37" spans="2:10">
      <c r="B37" s="1387"/>
      <c r="C37" s="1389"/>
      <c r="D37" s="765" t="s">
        <v>516</v>
      </c>
      <c r="E37" s="764">
        <v>0</v>
      </c>
      <c r="F37" s="764">
        <v>19</v>
      </c>
      <c r="G37" s="764">
        <v>1</v>
      </c>
      <c r="H37" s="764">
        <v>2</v>
      </c>
      <c r="I37" s="764">
        <v>1</v>
      </c>
      <c r="J37" s="764">
        <v>19</v>
      </c>
    </row>
    <row r="38" spans="2:10">
      <c r="B38" s="1387"/>
      <c r="C38" s="1390"/>
      <c r="D38" s="753" t="s">
        <v>517</v>
      </c>
      <c r="E38" s="764">
        <v>4</v>
      </c>
      <c r="F38" s="764">
        <v>5</v>
      </c>
      <c r="G38" s="764">
        <v>1</v>
      </c>
      <c r="H38" s="764">
        <v>0</v>
      </c>
      <c r="I38" s="764">
        <v>1</v>
      </c>
      <c r="J38" s="764">
        <v>9</v>
      </c>
    </row>
    <row r="39" spans="2:10">
      <c r="B39" s="1387"/>
      <c r="C39" s="752" t="s">
        <v>458</v>
      </c>
      <c r="D39" s="753"/>
      <c r="E39" s="764">
        <v>5</v>
      </c>
      <c r="F39" s="764">
        <v>11</v>
      </c>
      <c r="G39" s="764">
        <v>0</v>
      </c>
      <c r="H39" s="764">
        <v>0</v>
      </c>
      <c r="I39" s="764">
        <v>8</v>
      </c>
      <c r="J39" s="764">
        <v>16</v>
      </c>
    </row>
    <row r="40" spans="2:10">
      <c r="B40" s="1376"/>
      <c r="C40" s="1391" t="s">
        <v>492</v>
      </c>
      <c r="D40" s="1391"/>
      <c r="E40" s="764">
        <v>35</v>
      </c>
      <c r="F40" s="764">
        <v>32</v>
      </c>
      <c r="G40" s="764">
        <v>6</v>
      </c>
      <c r="H40" s="764">
        <v>3</v>
      </c>
      <c r="I40" s="764">
        <v>3</v>
      </c>
      <c r="J40" s="764">
        <v>67</v>
      </c>
    </row>
    <row r="41" spans="2:10" ht="15" thickBot="1">
      <c r="B41" s="1379" t="s">
        <v>493</v>
      </c>
      <c r="C41" s="1380"/>
      <c r="D41" s="1381"/>
      <c r="E41" s="766">
        <v>62</v>
      </c>
      <c r="F41" s="766">
        <v>94</v>
      </c>
      <c r="G41" s="766">
        <v>14</v>
      </c>
      <c r="H41" s="766">
        <v>6</v>
      </c>
      <c r="I41" s="766">
        <v>18</v>
      </c>
      <c r="J41" s="766">
        <v>156</v>
      </c>
    </row>
    <row r="42" spans="2:10">
      <c r="B42" s="1375" t="s">
        <v>494</v>
      </c>
      <c r="C42" s="752" t="s">
        <v>461</v>
      </c>
      <c r="D42" s="753"/>
      <c r="E42" s="767">
        <v>19</v>
      </c>
      <c r="F42" s="767">
        <v>5</v>
      </c>
      <c r="G42" s="767">
        <v>3</v>
      </c>
      <c r="H42" s="767">
        <v>0</v>
      </c>
      <c r="I42" s="767">
        <v>0</v>
      </c>
      <c r="J42" s="767">
        <v>24</v>
      </c>
    </row>
    <row r="43" spans="2:10">
      <c r="B43" s="1387"/>
      <c r="C43" s="752" t="s">
        <v>462</v>
      </c>
      <c r="D43" s="753"/>
      <c r="E43" s="767">
        <v>0</v>
      </c>
      <c r="F43" s="767">
        <v>0</v>
      </c>
      <c r="G43" s="767">
        <v>0</v>
      </c>
      <c r="H43" s="767">
        <v>0</v>
      </c>
      <c r="I43" s="767">
        <v>0</v>
      </c>
      <c r="J43" s="767">
        <v>0</v>
      </c>
    </row>
    <row r="44" spans="2:10" ht="15" thickBot="1">
      <c r="B44" s="1376"/>
      <c r="C44" s="752" t="s">
        <v>463</v>
      </c>
      <c r="D44" s="753"/>
      <c r="E44" s="767">
        <v>0</v>
      </c>
      <c r="F44" s="767">
        <v>3</v>
      </c>
      <c r="G44" s="767">
        <v>3</v>
      </c>
      <c r="H44" s="767">
        <v>0</v>
      </c>
      <c r="I44" s="767">
        <v>0</v>
      </c>
      <c r="J44" s="767">
        <v>3</v>
      </c>
    </row>
    <row r="45" spans="2:10" ht="15" thickBot="1">
      <c r="B45" s="1379" t="s">
        <v>495</v>
      </c>
      <c r="C45" s="1380"/>
      <c r="D45" s="1381"/>
      <c r="E45" s="758">
        <v>19</v>
      </c>
      <c r="F45" s="758">
        <v>8</v>
      </c>
      <c r="G45" s="758">
        <v>6</v>
      </c>
      <c r="H45" s="758">
        <v>0</v>
      </c>
      <c r="I45" s="758">
        <v>0</v>
      </c>
      <c r="J45" s="758">
        <v>27</v>
      </c>
    </row>
    <row r="46" spans="2:10">
      <c r="B46" s="1375" t="s">
        <v>496</v>
      </c>
      <c r="C46" s="752" t="s">
        <v>466</v>
      </c>
      <c r="D46" s="753"/>
      <c r="E46" s="768">
        <v>1</v>
      </c>
      <c r="F46" s="768">
        <v>6</v>
      </c>
      <c r="G46" s="768">
        <v>4</v>
      </c>
      <c r="H46" s="768">
        <v>1</v>
      </c>
      <c r="I46" s="768">
        <v>1</v>
      </c>
      <c r="J46" s="768">
        <v>7</v>
      </c>
    </row>
    <row r="47" spans="2:10" ht="15" thickBot="1">
      <c r="B47" s="1376"/>
      <c r="C47" s="1377" t="s">
        <v>497</v>
      </c>
      <c r="D47" s="1378"/>
      <c r="E47" s="768">
        <v>18</v>
      </c>
      <c r="F47" s="768">
        <v>36</v>
      </c>
      <c r="G47" s="768">
        <v>20</v>
      </c>
      <c r="H47" s="768">
        <v>1</v>
      </c>
      <c r="I47" s="768">
        <v>4</v>
      </c>
      <c r="J47" s="768">
        <v>54</v>
      </c>
    </row>
    <row r="48" spans="2:10" ht="15" thickBot="1">
      <c r="B48" s="1379" t="s">
        <v>498</v>
      </c>
      <c r="C48" s="1380"/>
      <c r="D48" s="1381"/>
      <c r="E48" s="758">
        <v>19</v>
      </c>
      <c r="F48" s="758">
        <v>42</v>
      </c>
      <c r="G48" s="758">
        <v>24</v>
      </c>
      <c r="H48" s="758">
        <v>2</v>
      </c>
      <c r="I48" s="758">
        <v>5</v>
      </c>
      <c r="J48" s="758">
        <v>61</v>
      </c>
    </row>
    <row r="49" spans="2:10">
      <c r="B49" s="1375" t="s">
        <v>499</v>
      </c>
      <c r="C49" s="752" t="s">
        <v>466</v>
      </c>
      <c r="D49" s="753"/>
      <c r="E49" s="768">
        <v>0</v>
      </c>
      <c r="F49" s="768">
        <v>10</v>
      </c>
      <c r="G49" s="768">
        <v>2</v>
      </c>
      <c r="H49" s="768">
        <v>0</v>
      </c>
      <c r="I49" s="768">
        <v>0</v>
      </c>
      <c r="J49" s="768">
        <v>10</v>
      </c>
    </row>
    <row r="50" spans="2:10" ht="15" thickBot="1">
      <c r="B50" s="1376"/>
      <c r="C50" s="1377" t="s">
        <v>500</v>
      </c>
      <c r="D50" s="1378"/>
      <c r="E50" s="768">
        <v>1</v>
      </c>
      <c r="F50" s="768">
        <v>9</v>
      </c>
      <c r="G50" s="768">
        <v>0</v>
      </c>
      <c r="H50" s="768">
        <v>1</v>
      </c>
      <c r="I50" s="768">
        <v>0</v>
      </c>
      <c r="J50" s="768">
        <v>10</v>
      </c>
    </row>
    <row r="51" spans="2:10" ht="15" thickBot="1">
      <c r="B51" s="1379" t="s">
        <v>501</v>
      </c>
      <c r="C51" s="1380"/>
      <c r="D51" s="1381"/>
      <c r="E51" s="758">
        <v>1</v>
      </c>
      <c r="F51" s="758">
        <v>19</v>
      </c>
      <c r="G51" s="758">
        <v>2</v>
      </c>
      <c r="H51" s="758">
        <v>1</v>
      </c>
      <c r="I51" s="758">
        <v>0</v>
      </c>
      <c r="J51" s="758">
        <v>20</v>
      </c>
    </row>
    <row r="52" spans="2:10">
      <c r="B52" s="1375" t="s">
        <v>502</v>
      </c>
      <c r="C52" s="752" t="s">
        <v>466</v>
      </c>
      <c r="D52" s="753"/>
      <c r="E52" s="768">
        <v>0</v>
      </c>
      <c r="F52" s="768">
        <v>0</v>
      </c>
      <c r="G52" s="768">
        <v>0</v>
      </c>
      <c r="H52" s="768">
        <v>0</v>
      </c>
      <c r="I52" s="768">
        <v>0</v>
      </c>
      <c r="J52" s="768">
        <v>0</v>
      </c>
    </row>
    <row r="53" spans="2:10" ht="15" thickBot="1">
      <c r="B53" s="1376"/>
      <c r="C53" s="1377" t="s">
        <v>503</v>
      </c>
      <c r="D53" s="1378"/>
      <c r="E53" s="768">
        <v>1</v>
      </c>
      <c r="F53" s="768">
        <v>0</v>
      </c>
      <c r="G53" s="768">
        <v>0</v>
      </c>
      <c r="H53" s="768">
        <v>0</v>
      </c>
      <c r="I53" s="768">
        <v>0</v>
      </c>
      <c r="J53" s="768">
        <v>1</v>
      </c>
    </row>
    <row r="54" spans="2:10" ht="15" thickBot="1">
      <c r="B54" s="1379" t="s">
        <v>504</v>
      </c>
      <c r="C54" s="1380"/>
      <c r="D54" s="1381"/>
      <c r="E54" s="758">
        <v>1</v>
      </c>
      <c r="F54" s="758">
        <v>0</v>
      </c>
      <c r="G54" s="758">
        <v>0</v>
      </c>
      <c r="H54" s="758">
        <v>0</v>
      </c>
      <c r="I54" s="758">
        <v>0</v>
      </c>
      <c r="J54" s="758">
        <v>1</v>
      </c>
    </row>
    <row r="55" spans="2:10" ht="34.200000000000003" customHeight="1" thickBot="1">
      <c r="B55" s="1382" t="s">
        <v>518</v>
      </c>
      <c r="C55" s="1383"/>
      <c r="D55" s="1384"/>
      <c r="E55" s="757">
        <v>102</v>
      </c>
      <c r="F55" s="757">
        <v>163</v>
      </c>
      <c r="G55" s="757">
        <v>46</v>
      </c>
      <c r="H55" s="757">
        <v>9</v>
      </c>
      <c r="I55" s="757">
        <v>23</v>
      </c>
      <c r="J55" s="757">
        <v>265</v>
      </c>
    </row>
    <row r="56" spans="2:10" ht="15" customHeight="1">
      <c r="B56" s="1385" t="s">
        <v>506</v>
      </c>
      <c r="C56" s="1385"/>
      <c r="D56" s="1385"/>
      <c r="E56" s="769"/>
      <c r="F56" s="769"/>
      <c r="G56" s="769"/>
      <c r="H56" s="769"/>
      <c r="I56" s="769"/>
      <c r="J56" s="769"/>
    </row>
  </sheetData>
  <mergeCells count="42">
    <mergeCell ref="B14:B16"/>
    <mergeCell ref="B4:M4"/>
    <mergeCell ref="B6:B12"/>
    <mergeCell ref="C6:C10"/>
    <mergeCell ref="C12:D12"/>
    <mergeCell ref="B13:D13"/>
    <mergeCell ref="B28:J28"/>
    <mergeCell ref="B17:D17"/>
    <mergeCell ref="B18:B19"/>
    <mergeCell ref="C19:D19"/>
    <mergeCell ref="B20:D20"/>
    <mergeCell ref="B21:B22"/>
    <mergeCell ref="C22:D22"/>
    <mergeCell ref="B23:D23"/>
    <mergeCell ref="B24:B25"/>
    <mergeCell ref="C25:D25"/>
    <mergeCell ref="B26:D26"/>
    <mergeCell ref="B27:D27"/>
    <mergeCell ref="B32:J32"/>
    <mergeCell ref="B33:B35"/>
    <mergeCell ref="C33:C35"/>
    <mergeCell ref="D33:D35"/>
    <mergeCell ref="E33:J33"/>
    <mergeCell ref="F34:I34"/>
    <mergeCell ref="J34:J35"/>
    <mergeCell ref="B51:D51"/>
    <mergeCell ref="B36:B40"/>
    <mergeCell ref="C36:C38"/>
    <mergeCell ref="C40:D40"/>
    <mergeCell ref="B41:D41"/>
    <mergeCell ref="B42:B44"/>
    <mergeCell ref="B45:D45"/>
    <mergeCell ref="B46:B47"/>
    <mergeCell ref="C47:D47"/>
    <mergeCell ref="B48:D48"/>
    <mergeCell ref="B49:B50"/>
    <mergeCell ref="C50:D50"/>
    <mergeCell ref="B52:B53"/>
    <mergeCell ref="C53:D53"/>
    <mergeCell ref="B54:D54"/>
    <mergeCell ref="B55:D55"/>
    <mergeCell ref="B56:D56"/>
  </mergeCells>
  <hyperlinks>
    <hyperlink ref="A1" location="sommaire!A1" display="Retour sommaire"/>
    <hyperlink ref="A30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45" orientation="landscape" r:id="rId1"/>
  <headerFooter>
    <oddFooter>&amp;L&amp;Z&amp;F&amp;R&amp;A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showGridLines="0" zoomScale="85" zoomScaleNormal="85" workbookViewId="0"/>
  </sheetViews>
  <sheetFormatPr baseColWidth="10" defaultRowHeight="14.4"/>
  <cols>
    <col min="1" max="1" width="10.6640625" style="612" customWidth="1"/>
    <col min="2" max="2" width="44.109375" customWidth="1"/>
    <col min="3" max="5" width="8.109375" customWidth="1"/>
    <col min="6" max="6" width="10" customWidth="1"/>
    <col min="7" max="7" width="8" customWidth="1"/>
    <col min="8" max="8" width="13.6640625" customWidth="1"/>
    <col min="9" max="9" width="28.33203125" customWidth="1"/>
    <col min="10" max="10" width="10.109375" customWidth="1"/>
    <col min="11" max="11" width="12.5546875" bestFit="1" customWidth="1"/>
  </cols>
  <sheetData>
    <row r="1" spans="1:8" s="612" customFormat="1" ht="31.2" customHeight="1">
      <c r="A1" s="1119" t="s">
        <v>1014</v>
      </c>
    </row>
    <row r="2" spans="1:8" ht="23.4">
      <c r="B2" s="1111" t="s">
        <v>117</v>
      </c>
    </row>
    <row r="3" spans="1:8">
      <c r="B3" s="12"/>
      <c r="C3" s="12"/>
      <c r="D3" s="12"/>
      <c r="E3" s="12"/>
      <c r="F3" s="12"/>
      <c r="G3" s="12"/>
      <c r="H3" s="12"/>
    </row>
    <row r="4" spans="1:8">
      <c r="B4" s="1145" t="s">
        <v>117</v>
      </c>
      <c r="C4" s="1145">
        <v>2014</v>
      </c>
      <c r="D4" s="1145">
        <v>2015</v>
      </c>
      <c r="E4" s="1145">
        <v>2016</v>
      </c>
    </row>
    <row r="5" spans="1:8">
      <c r="B5" s="314" t="s">
        <v>63</v>
      </c>
      <c r="C5" s="497">
        <v>0.02</v>
      </c>
      <c r="D5" s="497">
        <v>2.2281253218858769E-2</v>
      </c>
      <c r="E5" s="497">
        <v>2.1317802955550677E-2</v>
      </c>
    </row>
    <row r="6" spans="1:8">
      <c r="B6" s="314" t="s">
        <v>247</v>
      </c>
      <c r="C6" s="497">
        <v>0.01</v>
      </c>
      <c r="D6" s="497">
        <v>1.514415730377554E-2</v>
      </c>
      <c r="E6" s="497">
        <v>1.5590950887032825E-2</v>
      </c>
    </row>
    <row r="7" spans="1:8">
      <c r="B7" s="314" t="s">
        <v>251</v>
      </c>
      <c r="C7" s="497">
        <v>1.0999999999999999E-2</v>
      </c>
      <c r="D7" s="497">
        <v>1.0168396031621752E-2</v>
      </c>
      <c r="E7" s="497">
        <v>1.0102657503451523E-2</v>
      </c>
    </row>
    <row r="8" spans="1:8">
      <c r="B8" s="335" t="s">
        <v>254</v>
      </c>
      <c r="C8" s="5"/>
      <c r="D8" s="5"/>
      <c r="E8" s="5"/>
      <c r="F8" s="5"/>
    </row>
    <row r="9" spans="1:8">
      <c r="B9" s="167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9"/>
  <sheetViews>
    <sheetView showGridLines="0" zoomScale="70" zoomScaleNormal="70" workbookViewId="0"/>
  </sheetViews>
  <sheetFormatPr baseColWidth="10" defaultColWidth="11.5546875" defaultRowHeight="14.4"/>
  <cols>
    <col min="1" max="1" width="10.6640625" style="612" customWidth="1"/>
    <col min="2" max="2" width="44.109375" style="135" customWidth="1"/>
    <col min="3" max="6" width="11.44140625" style="135" customWidth="1"/>
    <col min="7" max="7" width="11" style="135" customWidth="1"/>
    <col min="8" max="8" width="20.33203125" style="135" customWidth="1"/>
    <col min="9" max="14" width="8.6640625" style="135" customWidth="1"/>
    <col min="15" max="20" width="7" style="135" customWidth="1"/>
    <col min="21" max="21" width="5" style="135" customWidth="1"/>
    <col min="22" max="22" width="7" style="135" customWidth="1"/>
    <col min="23" max="23" width="6.33203125" style="135" customWidth="1"/>
    <col min="24" max="24" width="11.88671875" style="135" customWidth="1"/>
    <col min="25" max="25" width="8.88671875" style="135" customWidth="1"/>
    <col min="26" max="33" width="7" style="135" customWidth="1"/>
    <col min="34" max="34" width="9" style="135" customWidth="1"/>
    <col min="35" max="35" width="7" style="135" customWidth="1"/>
    <col min="36" max="36" width="5" style="135" customWidth="1"/>
    <col min="37" max="38" width="7" style="135" customWidth="1"/>
    <col min="39" max="39" width="11.88671875" style="135" customWidth="1"/>
    <col min="40" max="40" width="8.88671875" style="135" customWidth="1"/>
    <col min="41" max="41" width="7" style="135" customWidth="1"/>
    <col min="42" max="42" width="6" style="135" customWidth="1"/>
    <col min="43" max="48" width="7" style="135" customWidth="1"/>
    <col min="49" max="49" width="6" style="135" customWidth="1"/>
    <col min="50" max="51" width="7" style="135" customWidth="1"/>
    <col min="52" max="52" width="5" style="135" customWidth="1"/>
    <col min="53" max="54" width="7" style="135" customWidth="1"/>
    <col min="55" max="55" width="11.88671875" style="135" customWidth="1"/>
    <col min="56" max="56" width="12.5546875" style="135" customWidth="1"/>
    <col min="57" max="57" width="8.88671875" style="135" customWidth="1"/>
    <col min="58" max="58" width="11.44140625" style="135" customWidth="1"/>
    <col min="59" max="59" width="8.88671875" style="135" customWidth="1"/>
    <col min="60" max="60" width="11.44140625" style="135" customWidth="1"/>
    <col min="61" max="61" width="8.88671875" style="135" customWidth="1"/>
    <col min="62" max="62" width="11.44140625" style="135" customWidth="1"/>
    <col min="63" max="63" width="8.88671875" style="135" customWidth="1"/>
    <col min="64" max="64" width="11.44140625" style="135" customWidth="1"/>
    <col min="65" max="65" width="8.88671875" style="135" customWidth="1"/>
    <col min="66" max="66" width="11.44140625" style="135" customWidth="1"/>
    <col min="67" max="67" width="8.109375" style="135" customWidth="1"/>
    <col min="68" max="75" width="7" style="135" customWidth="1"/>
    <col min="76" max="76" width="11.109375" style="135" customWidth="1"/>
    <col min="77" max="77" width="11.88671875" style="135" customWidth="1"/>
    <col min="78" max="78" width="12.5546875" style="135" bestFit="1" customWidth="1"/>
    <col min="79" max="16384" width="11.5546875" style="135"/>
  </cols>
  <sheetData>
    <row r="1" spans="1:2" s="612" customFormat="1" ht="31.2" customHeight="1">
      <c r="A1" s="1119" t="s">
        <v>1014</v>
      </c>
    </row>
    <row r="2" spans="1:2" ht="23.4">
      <c r="B2" s="1111" t="s">
        <v>914</v>
      </c>
    </row>
    <row r="3" spans="1:2" ht="24" customHeight="1"/>
    <row r="9" spans="1:2" s="323" customFormat="1">
      <c r="A9" s="612"/>
    </row>
    <row r="10" spans="1:2" s="323" customFormat="1">
      <c r="A10" s="612"/>
    </row>
    <row r="11" spans="1:2" s="323" customFormat="1">
      <c r="A11" s="612"/>
    </row>
    <row r="12" spans="1:2" s="323" customFormat="1">
      <c r="A12" s="612"/>
    </row>
    <row r="13" spans="1:2" s="323" customFormat="1">
      <c r="A13" s="612"/>
    </row>
    <row r="14" spans="1:2" s="323" customFormat="1">
      <c r="A14" s="612"/>
    </row>
    <row r="18" spans="1:10" s="323" customFormat="1">
      <c r="A18" s="612"/>
      <c r="B18" s="135"/>
      <c r="C18" s="135"/>
      <c r="D18" s="135"/>
      <c r="E18" s="135"/>
      <c r="F18" s="135"/>
      <c r="G18" s="135"/>
      <c r="H18" s="135"/>
      <c r="I18" s="135"/>
    </row>
    <row r="19" spans="1:10" s="323" customFormat="1">
      <c r="A19" s="612"/>
      <c r="B19" s="135"/>
      <c r="C19" s="135"/>
      <c r="D19" s="135"/>
      <c r="E19" s="135"/>
      <c r="F19" s="135"/>
      <c r="G19" s="135"/>
      <c r="H19" s="135"/>
      <c r="I19" s="167"/>
    </row>
    <row r="20" spans="1:10" s="323" customFormat="1">
      <c r="A20" s="612"/>
      <c r="B20" s="1147" t="s">
        <v>93</v>
      </c>
      <c r="C20" s="1148">
        <v>2014</v>
      </c>
      <c r="D20" s="1149">
        <v>2015</v>
      </c>
      <c r="E20" s="1149">
        <v>2016</v>
      </c>
      <c r="F20" s="135"/>
      <c r="G20" s="135"/>
      <c r="H20" s="135"/>
      <c r="I20" s="135"/>
    </row>
    <row r="21" spans="1:10" s="323" customFormat="1">
      <c r="A21" s="612"/>
      <c r="B21" s="1150" t="s">
        <v>94</v>
      </c>
      <c r="C21" s="1146">
        <v>0.69499999999999995</v>
      </c>
      <c r="D21" s="1146">
        <v>0.68016964771038668</v>
      </c>
      <c r="E21" s="1146">
        <v>0.69399095140224287</v>
      </c>
      <c r="F21" s="135"/>
      <c r="G21" s="135"/>
      <c r="H21" s="135"/>
      <c r="I21" s="135"/>
    </row>
    <row r="22" spans="1:10" s="323" customFormat="1">
      <c r="A22" s="612"/>
      <c r="B22" s="174" t="s">
        <v>63</v>
      </c>
      <c r="C22" s="1146">
        <v>0.69299999999999995</v>
      </c>
      <c r="D22" s="1146">
        <v>0.68410351041766659</v>
      </c>
      <c r="E22" s="1146">
        <v>0.69868074677552339</v>
      </c>
      <c r="F22" s="135"/>
      <c r="G22" s="135"/>
      <c r="H22" s="135"/>
      <c r="I22" s="135"/>
    </row>
    <row r="23" spans="1:10" s="323" customFormat="1">
      <c r="A23" s="612"/>
      <c r="B23" s="174" t="s">
        <v>247</v>
      </c>
      <c r="C23" s="1146">
        <v>0.748</v>
      </c>
      <c r="D23" s="1146">
        <v>0.59856834771318179</v>
      </c>
      <c r="E23" s="1146">
        <v>0.61931407699847274</v>
      </c>
      <c r="F23" s="135"/>
      <c r="G23" s="135"/>
      <c r="H23" s="135"/>
      <c r="I23" s="135"/>
    </row>
    <row r="24" spans="1:10" s="323" customFormat="1">
      <c r="A24" s="612"/>
      <c r="B24" s="174" t="s">
        <v>251</v>
      </c>
      <c r="C24" s="1146">
        <v>0.69</v>
      </c>
      <c r="D24" s="1146">
        <v>0.71419276836137002</v>
      </c>
      <c r="E24" s="1146">
        <v>0.70598617304219791</v>
      </c>
      <c r="F24" s="135"/>
      <c r="G24" s="135"/>
      <c r="H24" s="135"/>
      <c r="I24" s="135"/>
    </row>
    <row r="25" spans="1:10" s="323" customFormat="1">
      <c r="A25" s="612"/>
      <c r="B25" s="135"/>
      <c r="C25" s="135"/>
      <c r="D25" s="135"/>
      <c r="E25" s="135"/>
      <c r="G25" s="135"/>
      <c r="H25" s="135"/>
      <c r="I25" s="135"/>
    </row>
    <row r="26" spans="1:10" s="323" customFormat="1">
      <c r="A26" s="612"/>
    </row>
    <row r="27" spans="1:10" s="323" customFormat="1">
      <c r="A27" s="612"/>
    </row>
    <row r="28" spans="1:10" s="323" customFormat="1">
      <c r="A28" s="612"/>
    </row>
    <row r="29" spans="1:10">
      <c r="C29" s="74"/>
      <c r="D29" s="74"/>
      <c r="E29" s="74"/>
      <c r="F29" s="74"/>
      <c r="G29" s="74"/>
      <c r="H29" s="74"/>
      <c r="I29" s="74"/>
      <c r="J29" s="74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5"/>
  <sheetViews>
    <sheetView showGridLines="0" zoomScale="70" zoomScaleNormal="70" workbookViewId="0"/>
  </sheetViews>
  <sheetFormatPr baseColWidth="10" defaultRowHeight="14.4"/>
  <cols>
    <col min="1" max="1" width="10.6640625" style="612" customWidth="1"/>
    <col min="2" max="2" width="32.5546875" customWidth="1"/>
    <col min="3" max="6" width="6.88671875" customWidth="1"/>
    <col min="7" max="7" width="7.6640625" style="323" customWidth="1"/>
    <col min="8" max="8" width="11.44140625" customWidth="1"/>
    <col min="9" max="9" width="15.33203125" customWidth="1"/>
    <col min="10" max="11" width="7.6640625" customWidth="1"/>
    <col min="12" max="12" width="7.6640625" style="323" customWidth="1"/>
    <col min="13" max="14" width="7.6640625" customWidth="1"/>
    <col min="15" max="15" width="11.5546875" style="323" customWidth="1"/>
    <col min="16" max="16" width="9.88671875" customWidth="1"/>
    <col min="17" max="17" width="23.33203125" customWidth="1"/>
    <col min="18" max="18" width="24.6640625" bestFit="1" customWidth="1"/>
    <col min="19" max="19" width="17.33203125" style="323" bestFit="1" customWidth="1"/>
    <col min="20" max="20" width="14.6640625" style="323" bestFit="1" customWidth="1"/>
    <col min="21" max="22" width="14.6640625" bestFit="1" customWidth="1"/>
    <col min="23" max="28" width="10.33203125" customWidth="1"/>
    <col min="29" max="29" width="15.88671875" customWidth="1"/>
    <col min="30" max="30" width="32" customWidth="1"/>
    <col min="31" max="38" width="10.33203125" customWidth="1"/>
    <col min="39" max="39" width="37.109375" bestFit="1" customWidth="1"/>
    <col min="40" max="40" width="16.44140625" bestFit="1" customWidth="1"/>
  </cols>
  <sheetData>
    <row r="1" spans="1:20" s="612" customFormat="1" ht="31.2" customHeight="1">
      <c r="A1" s="1119" t="s">
        <v>1014</v>
      </c>
    </row>
    <row r="2" spans="1:20" ht="21" customHeight="1">
      <c r="B2" s="1111" t="s">
        <v>337</v>
      </c>
      <c r="G2"/>
      <c r="L2"/>
      <c r="O2"/>
      <c r="S2"/>
      <c r="T2"/>
    </row>
    <row r="3" spans="1:20" s="527" customFormat="1">
      <c r="A3" s="612"/>
      <c r="B3" s="143"/>
      <c r="C3" s="143"/>
      <c r="D3" s="143"/>
      <c r="E3" s="143"/>
      <c r="F3" s="143"/>
      <c r="G3" s="143"/>
    </row>
    <row r="4" spans="1:20" s="527" customFormat="1">
      <c r="A4" s="612"/>
      <c r="B4" s="143"/>
      <c r="C4" s="143"/>
      <c r="D4" s="143"/>
      <c r="E4" s="143"/>
      <c r="F4" s="143"/>
      <c r="G4" s="143"/>
    </row>
    <row r="5" spans="1:20" s="527" customFormat="1">
      <c r="A5" s="612"/>
      <c r="B5" s="143"/>
      <c r="C5" s="143"/>
      <c r="D5" s="143"/>
      <c r="E5" s="143"/>
      <c r="F5" s="143"/>
      <c r="G5" s="143"/>
    </row>
    <row r="6" spans="1:20" s="527" customFormat="1">
      <c r="A6" s="612"/>
      <c r="B6" s="143"/>
      <c r="C6" s="143"/>
      <c r="D6" s="143"/>
      <c r="E6" s="143"/>
      <c r="F6" s="143"/>
      <c r="G6" s="143"/>
    </row>
    <row r="7" spans="1:20" s="527" customFormat="1">
      <c r="A7" s="612"/>
      <c r="B7" s="143"/>
      <c r="C7" s="143"/>
      <c r="D7" s="143"/>
      <c r="E7" s="143"/>
      <c r="F7" s="143"/>
      <c r="G7" s="143"/>
    </row>
    <row r="8" spans="1:20" s="527" customFormat="1">
      <c r="A8" s="612"/>
      <c r="B8" s="143"/>
      <c r="C8" s="143"/>
      <c r="D8" s="143"/>
      <c r="E8" s="143"/>
      <c r="F8" s="143"/>
      <c r="G8" s="143"/>
    </row>
    <row r="9" spans="1:20" s="527" customFormat="1">
      <c r="A9" s="612"/>
      <c r="B9" s="143"/>
      <c r="C9" s="143"/>
      <c r="D9" s="143"/>
      <c r="E9" s="143"/>
      <c r="F9" s="143"/>
      <c r="G9" s="143"/>
    </row>
    <row r="10" spans="1:20" s="527" customFormat="1">
      <c r="A10" s="612"/>
      <c r="B10" s="143"/>
      <c r="C10" s="143"/>
      <c r="D10" s="143"/>
      <c r="E10" s="143"/>
      <c r="F10" s="143"/>
      <c r="G10" s="143"/>
    </row>
    <row r="11" spans="1:20" s="527" customFormat="1">
      <c r="A11" s="612"/>
      <c r="B11" s="143"/>
      <c r="C11" s="143"/>
      <c r="D11" s="143"/>
      <c r="E11" s="143"/>
      <c r="F11" s="143"/>
      <c r="G11" s="143"/>
    </row>
    <row r="12" spans="1:20" s="527" customFormat="1">
      <c r="A12" s="612"/>
      <c r="B12" s="143"/>
      <c r="C12" s="143"/>
      <c r="D12" s="143"/>
      <c r="E12" s="143"/>
      <c r="F12" s="143"/>
      <c r="G12" s="143"/>
    </row>
    <row r="13" spans="1:20" s="527" customFormat="1">
      <c r="A13" s="612"/>
      <c r="B13" s="143"/>
      <c r="C13" s="143"/>
      <c r="D13" s="143"/>
      <c r="E13" s="143"/>
      <c r="F13" s="143"/>
      <c r="G13" s="143"/>
    </row>
    <row r="14" spans="1:20" s="527" customFormat="1">
      <c r="A14" s="612"/>
      <c r="B14" s="143"/>
      <c r="C14" s="143"/>
      <c r="D14" s="143"/>
      <c r="E14" s="143"/>
      <c r="F14" s="143"/>
      <c r="G14" s="143"/>
    </row>
    <row r="15" spans="1:20" s="527" customFormat="1">
      <c r="A15" s="612"/>
      <c r="B15" s="143"/>
      <c r="C15" s="143"/>
      <c r="D15" s="143"/>
      <c r="E15" s="143"/>
      <c r="F15" s="143"/>
      <c r="G15" s="143"/>
    </row>
    <row r="16" spans="1:20" s="527" customFormat="1">
      <c r="A16" s="612"/>
      <c r="B16" s="143"/>
      <c r="C16" s="143"/>
      <c r="D16" s="143"/>
      <c r="E16" s="143"/>
      <c r="F16" s="143"/>
      <c r="G16" s="143"/>
    </row>
    <row r="17" spans="2:20">
      <c r="G17" s="140"/>
      <c r="K17" s="323"/>
      <c r="O17"/>
      <c r="S17"/>
      <c r="T17"/>
    </row>
    <row r="18" spans="2:20">
      <c r="G18" s="29"/>
      <c r="K18" s="323"/>
      <c r="O18"/>
      <c r="S18"/>
      <c r="T18"/>
    </row>
    <row r="19" spans="2:20" ht="15" customHeight="1">
      <c r="G19" s="26"/>
      <c r="K19" s="323"/>
      <c r="O19"/>
      <c r="S19"/>
      <c r="T19"/>
    </row>
    <row r="20" spans="2:20">
      <c r="B20" s="12"/>
      <c r="C20" s="1151">
        <v>2013</v>
      </c>
      <c r="D20" s="1152">
        <v>2014</v>
      </c>
      <c r="E20" s="629">
        <v>2015</v>
      </c>
      <c r="F20" s="630">
        <v>2016</v>
      </c>
      <c r="K20" s="323"/>
      <c r="O20"/>
      <c r="S20"/>
      <c r="T20"/>
    </row>
    <row r="21" spans="2:20" ht="14.4" customHeight="1">
      <c r="B21" s="25" t="s">
        <v>63</v>
      </c>
      <c r="C21" s="1153">
        <v>5.8999999999999997E-2</v>
      </c>
      <c r="D21" s="145">
        <v>4.4999999999999998E-2</v>
      </c>
      <c r="E21" s="28">
        <v>6.7108077227412216E-2</v>
      </c>
      <c r="F21" s="626">
        <v>6.5126454644927556E-2</v>
      </c>
      <c r="G21" s="140"/>
      <c r="K21" s="323"/>
      <c r="O21"/>
      <c r="S21"/>
      <c r="T21"/>
    </row>
    <row r="22" spans="2:20">
      <c r="B22" s="25" t="s">
        <v>247</v>
      </c>
      <c r="C22" s="1153">
        <v>1.9E-2</v>
      </c>
      <c r="D22" s="145">
        <v>3.4000000000000002E-2</v>
      </c>
      <c r="E22" s="28">
        <v>6.1471738344885327E-2</v>
      </c>
      <c r="F22" s="626">
        <v>6.3946067580144914E-2</v>
      </c>
      <c r="K22" s="323"/>
      <c r="O22"/>
      <c r="S22"/>
      <c r="T22"/>
    </row>
    <row r="23" spans="2:20">
      <c r="B23" s="144" t="s">
        <v>251</v>
      </c>
      <c r="C23" s="1153">
        <v>2.9000000000000001E-2</v>
      </c>
      <c r="D23" s="145">
        <v>4.5999999999999999E-2</v>
      </c>
      <c r="E23" s="145">
        <v>2.3585349126687704E-2</v>
      </c>
      <c r="F23" s="624">
        <v>4.4157303932300468E-2</v>
      </c>
    </row>
    <row r="24" spans="2:20">
      <c r="B24" s="553" t="s">
        <v>97</v>
      </c>
      <c r="C24" s="1154">
        <v>5.3999999999999999E-2</v>
      </c>
      <c r="D24" s="1155">
        <v>4.3999999999999997E-2</v>
      </c>
      <c r="E24" s="627">
        <v>6.3858046849339059E-2</v>
      </c>
      <c r="F24" s="628">
        <v>6.3904492541936572E-2</v>
      </c>
    </row>
    <row r="25" spans="2:20">
      <c r="B25" s="5" t="s">
        <v>222</v>
      </c>
      <c r="C25" s="27"/>
      <c r="D25" s="27"/>
      <c r="E25" s="27"/>
      <c r="F25" s="27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8"/>
  <sheetViews>
    <sheetView showGridLines="0" zoomScale="70" zoomScaleNormal="70" workbookViewId="0"/>
  </sheetViews>
  <sheetFormatPr baseColWidth="10" defaultRowHeight="14.4"/>
  <cols>
    <col min="1" max="1" width="10.6640625" style="612" customWidth="1"/>
    <col min="2" max="2" width="27" customWidth="1"/>
    <col min="3" max="6" width="9" customWidth="1"/>
    <col min="7" max="7" width="9.44140625" bestFit="1" customWidth="1"/>
    <col min="8" max="14" width="8" bestFit="1" customWidth="1"/>
    <col min="15" max="15" width="8" customWidth="1"/>
    <col min="16" max="16" width="32.6640625" customWidth="1"/>
    <col min="17" max="17" width="14.109375" customWidth="1"/>
    <col min="18" max="23" width="7.109375" customWidth="1"/>
    <col min="25" max="25" width="24.88671875" bestFit="1" customWidth="1"/>
    <col min="26" max="33" width="7.109375" customWidth="1"/>
    <col min="34" max="34" width="28" bestFit="1" customWidth="1"/>
    <col min="35" max="35" width="12.5546875" bestFit="1" customWidth="1"/>
  </cols>
  <sheetData>
    <row r="1" spans="1:19" s="612" customFormat="1" ht="31.2" customHeight="1">
      <c r="A1" s="1119" t="s">
        <v>1014</v>
      </c>
    </row>
    <row r="2" spans="1:19" ht="23.4">
      <c r="B2" s="1111" t="s">
        <v>338</v>
      </c>
      <c r="D2" s="12"/>
    </row>
    <row r="3" spans="1:19" s="506" customFormat="1" ht="28.8">
      <c r="B3" s="554"/>
      <c r="C3" s="554"/>
      <c r="D3" s="554"/>
      <c r="E3" s="554"/>
      <c r="F3" s="554"/>
      <c r="G3" s="554"/>
      <c r="H3" s="554"/>
      <c r="I3" s="554"/>
      <c r="K3" s="555"/>
      <c r="L3" s="555"/>
      <c r="M3" s="555"/>
      <c r="N3" s="555"/>
      <c r="O3" s="555"/>
      <c r="P3" s="555"/>
    </row>
    <row r="4" spans="1:19" s="506" customFormat="1" ht="28.8">
      <c r="B4" s="554"/>
      <c r="C4" s="554"/>
      <c r="D4" s="554"/>
      <c r="E4" s="554"/>
      <c r="F4" s="554"/>
      <c r="G4" s="554"/>
      <c r="H4" s="554"/>
      <c r="I4" s="554"/>
      <c r="K4" s="555"/>
      <c r="L4" s="555"/>
      <c r="M4" s="555"/>
      <c r="N4" s="555"/>
      <c r="O4" s="555"/>
      <c r="P4" s="555"/>
    </row>
    <row r="5" spans="1:19" s="506" customFormat="1" ht="28.8">
      <c r="B5" s="554"/>
      <c r="C5" s="554"/>
      <c r="D5" s="554"/>
      <c r="E5" s="554"/>
      <c r="F5" s="554"/>
      <c r="G5" s="554"/>
      <c r="H5" s="554"/>
      <c r="I5" s="554"/>
      <c r="K5" s="555"/>
      <c r="L5" s="555"/>
      <c r="M5" s="555"/>
      <c r="N5" s="555"/>
      <c r="O5" s="555"/>
      <c r="P5" s="555"/>
    </row>
    <row r="6" spans="1:19" s="506" customFormat="1" ht="28.8">
      <c r="B6" s="554"/>
      <c r="C6" s="554"/>
      <c r="D6" s="554"/>
      <c r="E6" s="554"/>
      <c r="F6" s="554"/>
      <c r="G6" s="554"/>
      <c r="H6" s="554"/>
      <c r="I6" s="554"/>
      <c r="K6" s="555"/>
      <c r="L6" s="555"/>
      <c r="M6" s="555"/>
      <c r="N6" s="555"/>
      <c r="O6" s="555"/>
      <c r="P6" s="555"/>
    </row>
    <row r="7" spans="1:19" s="506" customFormat="1" ht="28.8">
      <c r="B7" s="554"/>
      <c r="C7" s="554"/>
      <c r="D7" s="554"/>
      <c r="E7" s="554"/>
      <c r="F7" s="554"/>
      <c r="G7" s="554"/>
      <c r="H7" s="554"/>
      <c r="I7" s="554"/>
      <c r="K7" s="555"/>
      <c r="L7" s="555"/>
      <c r="M7" s="555"/>
      <c r="N7" s="555"/>
      <c r="O7" s="555"/>
      <c r="P7" s="555"/>
    </row>
    <row r="8" spans="1:19" s="506" customFormat="1" ht="28.8">
      <c r="B8" s="554"/>
      <c r="C8" s="554"/>
      <c r="D8" s="554"/>
      <c r="E8" s="554"/>
      <c r="F8" s="554"/>
      <c r="G8" s="554"/>
      <c r="H8" s="554"/>
      <c r="I8" s="554"/>
      <c r="K8" s="555"/>
      <c r="L8" s="555"/>
      <c r="M8" s="555"/>
      <c r="N8" s="555"/>
      <c r="O8" s="555"/>
      <c r="P8" s="555"/>
    </row>
    <row r="9" spans="1:19" s="506" customFormat="1" ht="28.8">
      <c r="B9" s="554"/>
      <c r="C9" s="554"/>
      <c r="D9" s="554"/>
      <c r="E9" s="554"/>
      <c r="F9" s="554"/>
      <c r="G9" s="554"/>
      <c r="H9" s="554"/>
      <c r="I9" s="554"/>
      <c r="K9" s="555"/>
      <c r="L9" s="555"/>
      <c r="M9" s="555"/>
      <c r="N9" s="555"/>
      <c r="O9" s="555"/>
      <c r="P9" s="555"/>
    </row>
    <row r="10" spans="1:19" s="506" customFormat="1" ht="28.8">
      <c r="B10" s="554"/>
      <c r="C10" s="554"/>
      <c r="D10" s="554"/>
      <c r="E10" s="554"/>
      <c r="F10" s="554"/>
      <c r="G10" s="554"/>
      <c r="H10" s="554"/>
      <c r="I10" s="554"/>
      <c r="K10" s="555"/>
      <c r="L10" s="555"/>
      <c r="M10" s="555"/>
      <c r="N10" s="555"/>
      <c r="O10" s="555"/>
      <c r="P10" s="555"/>
    </row>
    <row r="11" spans="1:19" s="75" customFormat="1" ht="18">
      <c r="A11" s="502"/>
      <c r="B11" s="342"/>
      <c r="C11" s="342"/>
      <c r="D11" s="342"/>
      <c r="E11" s="342"/>
      <c r="F11" s="342"/>
    </row>
    <row r="12" spans="1:19">
      <c r="B12" s="12"/>
      <c r="C12" s="1163">
        <v>2013</v>
      </c>
      <c r="D12" s="1163">
        <v>2014</v>
      </c>
      <c r="E12" s="1163">
        <v>2015</v>
      </c>
      <c r="F12" s="1163">
        <v>2016</v>
      </c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15"/>
    </row>
    <row r="13" spans="1:19" ht="15" customHeight="1">
      <c r="B13" s="1134" t="s">
        <v>96</v>
      </c>
      <c r="C13" s="1156">
        <v>3.3E-3</v>
      </c>
      <c r="D13" s="1156">
        <v>2.3999999999999998E-3</v>
      </c>
      <c r="E13" s="1156">
        <v>3.9920387013981633E-3</v>
      </c>
      <c r="F13" s="1157">
        <v>3.9578497720803739E-3</v>
      </c>
      <c r="G13" s="21"/>
      <c r="H13" s="21"/>
      <c r="I13" s="21"/>
      <c r="J13" s="21"/>
      <c r="K13" s="22"/>
      <c r="L13" s="22"/>
      <c r="M13" s="22"/>
      <c r="N13" s="22"/>
      <c r="O13" s="22"/>
      <c r="P13" s="22"/>
      <c r="Q13" s="22"/>
      <c r="R13" s="22"/>
      <c r="S13" s="15"/>
    </row>
    <row r="14" spans="1:19" ht="15" customHeight="1">
      <c r="B14" s="1134" t="s">
        <v>247</v>
      </c>
      <c r="C14" s="1158">
        <v>6.9999999999999999E-4</v>
      </c>
      <c r="D14" s="1156">
        <v>1.1999999999999999E-3</v>
      </c>
      <c r="E14" s="1156">
        <v>4.5080853082765191E-3</v>
      </c>
      <c r="F14" s="1157">
        <v>5.1269578592973855E-3</v>
      </c>
      <c r="G14" s="21"/>
      <c r="H14" s="21"/>
      <c r="I14" s="21"/>
      <c r="J14" s="21"/>
      <c r="K14" s="22"/>
      <c r="L14" s="22"/>
      <c r="M14" s="22"/>
      <c r="N14" s="22"/>
      <c r="O14" s="22"/>
      <c r="P14" s="22"/>
      <c r="Q14" s="22"/>
      <c r="R14" s="22"/>
      <c r="S14" s="15"/>
    </row>
    <row r="15" spans="1:19" ht="15" customHeight="1">
      <c r="B15" s="1159" t="s">
        <v>251</v>
      </c>
      <c r="C15" s="1156">
        <v>1.2999999999999999E-3</v>
      </c>
      <c r="D15" s="1156">
        <v>2.0999999999999999E-3</v>
      </c>
      <c r="E15" s="1156">
        <v>9.3440443872469211E-4</v>
      </c>
      <c r="F15" s="1157">
        <v>1.5430948486129695E-3</v>
      </c>
      <c r="G15" s="21"/>
      <c r="H15" s="21"/>
      <c r="I15" s="21"/>
      <c r="J15" s="21"/>
      <c r="K15" s="15"/>
      <c r="L15" s="22"/>
      <c r="M15" s="22"/>
      <c r="N15" s="22"/>
      <c r="O15" s="15"/>
      <c r="P15" s="23"/>
      <c r="Q15" s="23"/>
      <c r="R15" s="23"/>
      <c r="S15" s="15"/>
    </row>
    <row r="16" spans="1:19" ht="15" customHeight="1">
      <c r="B16" s="1160" t="s">
        <v>97</v>
      </c>
      <c r="C16" s="1161">
        <v>2.8999999999999998E-3</v>
      </c>
      <c r="D16" s="1161">
        <v>2.3E-3</v>
      </c>
      <c r="E16" s="1161">
        <v>3.7577566858007631E-3</v>
      </c>
      <c r="F16" s="1162">
        <v>3.8355057770673769E-3</v>
      </c>
      <c r="G16" s="141"/>
      <c r="H16" s="141"/>
      <c r="I16" s="141"/>
      <c r="J16" s="141"/>
      <c r="K16" s="142"/>
      <c r="L16" s="142"/>
      <c r="M16" s="142"/>
      <c r="N16" s="142"/>
      <c r="O16" s="142"/>
      <c r="P16" s="142"/>
      <c r="Q16" s="142"/>
      <c r="R16" s="142"/>
      <c r="S16" s="15"/>
    </row>
    <row r="17" spans="2:7">
      <c r="B17" s="24" t="s">
        <v>223</v>
      </c>
      <c r="C17" s="24"/>
      <c r="D17" s="24"/>
      <c r="E17" s="24"/>
      <c r="F17" s="24"/>
      <c r="G17" s="24"/>
    </row>
    <row r="18" spans="2:7">
      <c r="B18" s="12"/>
      <c r="C18" s="12"/>
      <c r="D18" s="12"/>
      <c r="E18" s="12"/>
      <c r="F18" s="12"/>
      <c r="G18" s="12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5"/>
  <sheetViews>
    <sheetView showGridLines="0" zoomScale="90" zoomScaleNormal="90" workbookViewId="0"/>
  </sheetViews>
  <sheetFormatPr baseColWidth="10" defaultRowHeight="14.4"/>
  <cols>
    <col min="1" max="1" width="10.6640625" style="612" customWidth="1"/>
    <col min="2" max="2" width="26.6640625" customWidth="1"/>
    <col min="3" max="6" width="7" bestFit="1" customWidth="1"/>
    <col min="7" max="7" width="30.5546875" customWidth="1"/>
    <col min="9" max="9" width="24.88671875" bestFit="1" customWidth="1"/>
    <col min="10" max="10" width="7" customWidth="1"/>
    <col min="11" max="11" width="28" bestFit="1" customWidth="1"/>
    <col min="12" max="12" width="12.5546875" bestFit="1" customWidth="1"/>
  </cols>
  <sheetData>
    <row r="1" spans="1:13" s="612" customFormat="1" ht="31.2" customHeight="1">
      <c r="A1" s="1119" t="s">
        <v>1014</v>
      </c>
    </row>
    <row r="2" spans="1:13" ht="23.4">
      <c r="B2" s="1111" t="s">
        <v>339</v>
      </c>
      <c r="C2" s="12"/>
      <c r="D2" s="12"/>
      <c r="E2" s="12"/>
      <c r="F2" s="12"/>
      <c r="G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 s="527" customFormat="1">
      <c r="A4" s="612"/>
    </row>
    <row r="5" spans="1:13" s="527" customFormat="1">
      <c r="A5" s="612"/>
    </row>
    <row r="6" spans="1:13" s="527" customFormat="1">
      <c r="A6" s="612"/>
    </row>
    <row r="7" spans="1:13" s="527" customFormat="1">
      <c r="A7" s="612"/>
    </row>
    <row r="8" spans="1:13" s="527" customFormat="1">
      <c r="A8" s="612"/>
    </row>
    <row r="9" spans="1:13" s="527" customFormat="1">
      <c r="A9" s="612"/>
    </row>
    <row r="10" spans="1:13" s="527" customFormat="1">
      <c r="A10" s="612"/>
    </row>
    <row r="11" spans="1:13" s="527" customFormat="1">
      <c r="A11" s="612"/>
    </row>
    <row r="12" spans="1:13" s="527" customFormat="1">
      <c r="A12" s="612"/>
    </row>
    <row r="13" spans="1:13" s="527" customFormat="1">
      <c r="A13" s="612"/>
    </row>
    <row r="14" spans="1:13" s="527" customFormat="1">
      <c r="A14" s="612"/>
    </row>
    <row r="15" spans="1:13" s="527" customFormat="1">
      <c r="A15" s="612"/>
    </row>
    <row r="16" spans="1:13" s="527" customFormat="1">
      <c r="A16" s="612"/>
    </row>
    <row r="17" spans="1:13" s="527" customFormat="1">
      <c r="A17" s="612"/>
    </row>
    <row r="18" spans="1:13" s="527" customFormat="1">
      <c r="A18" s="612"/>
    </row>
    <row r="19" spans="1:13" s="527" customFormat="1">
      <c r="A19" s="612"/>
    </row>
    <row r="20" spans="1:13" s="527" customFormat="1">
      <c r="A20" s="612"/>
    </row>
    <row r="21" spans="1:13">
      <c r="B21" s="12"/>
      <c r="C21" s="1164">
        <v>2013</v>
      </c>
      <c r="D21" s="1164">
        <v>2014</v>
      </c>
      <c r="E21" s="1164">
        <v>2015</v>
      </c>
      <c r="F21" s="1164">
        <v>2016</v>
      </c>
      <c r="G21" s="12"/>
      <c r="H21" s="12"/>
      <c r="I21" s="12"/>
      <c r="J21" s="12"/>
      <c r="K21" s="12"/>
      <c r="L21" s="12"/>
      <c r="M21" s="12"/>
    </row>
    <row r="22" spans="1:13">
      <c r="B22" s="1239" t="s">
        <v>257</v>
      </c>
      <c r="C22" s="583">
        <v>0.51295464969949101</v>
      </c>
      <c r="D22" s="583">
        <v>0.49877692562517106</v>
      </c>
      <c r="E22" s="583">
        <v>0.46812691041428683</v>
      </c>
      <c r="F22" s="583">
        <v>0.45970621524612887</v>
      </c>
      <c r="G22" s="12"/>
      <c r="H22" s="12"/>
      <c r="I22" s="12"/>
      <c r="J22" s="12"/>
      <c r="K22" s="12"/>
      <c r="L22" s="12"/>
      <c r="M22" s="12"/>
    </row>
    <row r="23" spans="1:13">
      <c r="B23" s="1239" t="s">
        <v>258</v>
      </c>
      <c r="C23" s="584">
        <v>0.32867826627908842</v>
      </c>
      <c r="D23" s="584">
        <v>0.32755783024438079</v>
      </c>
      <c r="E23" s="584">
        <v>0.3276765560205826</v>
      </c>
      <c r="F23" s="584">
        <v>0.32854964398720121</v>
      </c>
      <c r="G23" s="12"/>
      <c r="H23" s="12"/>
      <c r="I23" s="12"/>
      <c r="J23" s="12"/>
      <c r="K23" s="12"/>
      <c r="L23" s="12"/>
      <c r="M23" s="12"/>
    </row>
    <row r="24" spans="1:13">
      <c r="B24" s="1239" t="s">
        <v>118</v>
      </c>
      <c r="C24" s="584">
        <v>0.15836706248215723</v>
      </c>
      <c r="D24" s="584">
        <v>0.17366523705125106</v>
      </c>
      <c r="E24" s="584">
        <v>0.20419205192041609</v>
      </c>
      <c r="F24" s="584">
        <v>0.21174415396980606</v>
      </c>
      <c r="G24" s="12"/>
      <c r="H24" s="12"/>
      <c r="I24" s="12"/>
      <c r="J24" s="12"/>
      <c r="K24" s="12"/>
      <c r="L24" s="12"/>
      <c r="M24" s="12"/>
    </row>
    <row r="25" spans="1:13"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7"/>
  <sheetViews>
    <sheetView showGridLines="0" zoomScale="85" zoomScaleNormal="85" workbookViewId="0"/>
  </sheetViews>
  <sheetFormatPr baseColWidth="10" defaultRowHeight="14.4"/>
  <cols>
    <col min="1" max="1" width="10.6640625" style="612" customWidth="1"/>
    <col min="2" max="2" width="75.33203125" customWidth="1"/>
    <col min="3" max="5" width="8.6640625" customWidth="1"/>
  </cols>
  <sheetData>
    <row r="1" spans="1:5" s="612" customFormat="1" ht="31.2" customHeight="1">
      <c r="A1" s="1119" t="s">
        <v>1014</v>
      </c>
    </row>
    <row r="2" spans="1:5" ht="23.4">
      <c r="B2" s="1111" t="s">
        <v>340</v>
      </c>
    </row>
    <row r="3" spans="1:5" s="527" customFormat="1">
      <c r="A3" s="612"/>
      <c r="B3" s="531"/>
    </row>
    <row r="4" spans="1:5">
      <c r="B4" s="19" t="s">
        <v>204</v>
      </c>
      <c r="C4" s="1242">
        <v>2014</v>
      </c>
      <c r="D4" s="1242" t="s">
        <v>202</v>
      </c>
      <c r="E4" s="1242">
        <v>2016</v>
      </c>
    </row>
    <row r="5" spans="1:5">
      <c r="B5" s="1240" t="s">
        <v>203</v>
      </c>
      <c r="C5" s="1241">
        <v>0.17799250061175451</v>
      </c>
      <c r="D5" s="1241">
        <v>0.22804301892162368</v>
      </c>
      <c r="E5" s="1241">
        <v>0.18414408116122738</v>
      </c>
    </row>
    <row r="6" spans="1:5" s="12" customFormat="1" ht="15.75" customHeight="1">
      <c r="A6" s="612"/>
      <c r="B6" s="332" t="s">
        <v>205</v>
      </c>
      <c r="C6" s="187"/>
      <c r="D6" s="119"/>
    </row>
    <row r="7" spans="1:5" s="323" customFormat="1" ht="15.75" customHeight="1">
      <c r="A7" s="612"/>
      <c r="B7" s="332"/>
      <c r="C7" s="187"/>
      <c r="D7" s="119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6"/>
  <sheetViews>
    <sheetView showGridLines="0" zoomScaleNormal="100" workbookViewId="0"/>
  </sheetViews>
  <sheetFormatPr baseColWidth="10" defaultRowHeight="14.4"/>
  <cols>
    <col min="1" max="1" width="10.6640625" style="612" customWidth="1"/>
    <col min="2" max="2" width="41.88671875" customWidth="1"/>
    <col min="3" max="5" width="8.6640625" customWidth="1"/>
    <col min="6" max="6" width="12.33203125" bestFit="1" customWidth="1"/>
    <col min="7" max="10" width="20.5546875" bestFit="1" customWidth="1"/>
    <col min="11" max="11" width="12.33203125" bestFit="1" customWidth="1"/>
  </cols>
  <sheetData>
    <row r="1" spans="1:5" s="612" customFormat="1" ht="31.2" customHeight="1">
      <c r="A1" s="1119" t="s">
        <v>1014</v>
      </c>
    </row>
    <row r="2" spans="1:5" ht="23.4">
      <c r="B2" s="1111" t="s">
        <v>921</v>
      </c>
    </row>
    <row r="3" spans="1:5" s="527" customFormat="1" ht="13.5" customHeight="1">
      <c r="A3" s="612"/>
      <c r="B3" s="556"/>
      <c r="C3" s="556"/>
      <c r="D3" s="556"/>
      <c r="E3" s="556"/>
    </row>
    <row r="4" spans="1:5" ht="13.5" customHeight="1">
      <c r="B4" s="19" t="s">
        <v>204</v>
      </c>
      <c r="C4" s="1242">
        <v>2014</v>
      </c>
      <c r="D4" s="1242" t="s">
        <v>202</v>
      </c>
      <c r="E4" s="1242">
        <v>2016</v>
      </c>
    </row>
    <row r="5" spans="1:5" ht="28.8">
      <c r="B5" s="1243" t="s">
        <v>279</v>
      </c>
      <c r="C5" s="1244">
        <v>0.46269614835948653</v>
      </c>
      <c r="D5" s="1244">
        <v>0.42548459929465099</v>
      </c>
      <c r="E5" s="1244">
        <v>0.41463429284339953</v>
      </c>
    </row>
    <row r="6" spans="1:5">
      <c r="B6" s="332" t="s">
        <v>205</v>
      </c>
      <c r="C6" s="182"/>
      <c r="D6" s="323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9"/>
  <sheetViews>
    <sheetView showGridLines="0" zoomScale="85" zoomScaleNormal="85" workbookViewId="0"/>
  </sheetViews>
  <sheetFormatPr baseColWidth="10" defaultColWidth="11.5546875" defaultRowHeight="14.4"/>
  <cols>
    <col min="1" max="1" width="10.6640625" style="612" customWidth="1"/>
    <col min="2" max="2" width="20.109375" style="135" customWidth="1"/>
    <col min="3" max="6" width="13.88671875" style="135" customWidth="1"/>
    <col min="7" max="7" width="9.88671875" style="135" bestFit="1" customWidth="1"/>
    <col min="8" max="8" width="7.5546875" style="135" customWidth="1"/>
    <col min="9" max="9" width="8" style="135" customWidth="1"/>
    <col min="10" max="10" width="17.33203125" style="135" bestFit="1" customWidth="1"/>
    <col min="11" max="11" width="24.109375" style="135" bestFit="1" customWidth="1"/>
    <col min="12" max="12" width="7.5546875" style="135" bestFit="1" customWidth="1"/>
    <col min="13" max="13" width="5.6640625" style="135" bestFit="1" customWidth="1"/>
    <col min="14" max="65" width="23.88671875" style="135" bestFit="1" customWidth="1"/>
    <col min="66" max="66" width="12.5546875" style="135" bestFit="1" customWidth="1"/>
    <col min="67" max="16384" width="11.5546875" style="135"/>
  </cols>
  <sheetData>
    <row r="1" spans="1:6" s="612" customFormat="1" ht="31.2" customHeight="1">
      <c r="A1" s="1119" t="s">
        <v>1014</v>
      </c>
    </row>
    <row r="2" spans="1:6" ht="23.4">
      <c r="B2" s="1111" t="s">
        <v>381</v>
      </c>
    </row>
    <row r="3" spans="1:6" s="502" customFormat="1" ht="23.4">
      <c r="B3" s="529"/>
      <c r="C3" s="529"/>
      <c r="D3" s="529"/>
      <c r="E3" s="529"/>
      <c r="F3" s="529"/>
    </row>
    <row r="4" spans="1:6" s="502" customFormat="1" ht="23.4">
      <c r="B4" s="529"/>
      <c r="C4" s="529"/>
      <c r="D4" s="529"/>
      <c r="E4" s="529"/>
    </row>
    <row r="5" spans="1:6" s="502" customFormat="1" ht="23.4">
      <c r="B5" s="529"/>
      <c r="C5" s="529"/>
      <c r="D5" s="529"/>
      <c r="E5" s="529"/>
    </row>
    <row r="6" spans="1:6" s="502" customFormat="1" ht="23.4">
      <c r="B6" s="529"/>
      <c r="C6" s="529"/>
      <c r="D6" s="529"/>
      <c r="E6" s="529"/>
    </row>
    <row r="7" spans="1:6" s="502" customFormat="1" ht="23.4">
      <c r="B7" s="529"/>
      <c r="C7" s="529"/>
      <c r="D7" s="529"/>
      <c r="E7" s="529"/>
    </row>
    <row r="8" spans="1:6" s="502" customFormat="1" ht="23.4">
      <c r="B8" s="529"/>
      <c r="C8" s="529"/>
      <c r="D8" s="529"/>
      <c r="E8" s="529"/>
    </row>
    <row r="9" spans="1:6" s="502" customFormat="1" ht="23.4">
      <c r="B9" s="529"/>
      <c r="C9" s="529"/>
      <c r="D9" s="529"/>
      <c r="E9" s="529"/>
    </row>
    <row r="10" spans="1:6" s="502" customFormat="1" ht="23.4">
      <c r="B10" s="529"/>
      <c r="C10" s="529"/>
      <c r="D10" s="529"/>
      <c r="E10" s="529"/>
    </row>
    <row r="11" spans="1:6" s="502" customFormat="1" ht="23.4">
      <c r="B11" s="529"/>
      <c r="C11" s="529"/>
      <c r="D11" s="529"/>
      <c r="E11" s="529"/>
    </row>
    <row r="12" spans="1:6" s="502" customFormat="1" ht="23.4">
      <c r="B12" s="529"/>
      <c r="C12" s="529"/>
      <c r="D12" s="529"/>
      <c r="E12" s="529"/>
    </row>
    <row r="13" spans="1:6" s="502" customFormat="1" ht="23.4">
      <c r="B13" s="529"/>
      <c r="C13" s="529"/>
      <c r="D13" s="529"/>
      <c r="E13" s="529"/>
    </row>
    <row r="14" spans="1:6" s="502" customFormat="1">
      <c r="B14" s="631"/>
      <c r="C14" s="1488" t="s">
        <v>257</v>
      </c>
      <c r="D14" s="1489"/>
      <c r="E14" s="1488" t="s">
        <v>258</v>
      </c>
      <c r="F14" s="1489"/>
    </row>
    <row r="15" spans="1:6" s="502" customFormat="1">
      <c r="B15" s="623"/>
      <c r="C15" s="1163">
        <v>2015</v>
      </c>
      <c r="D15" s="1163">
        <v>2016</v>
      </c>
      <c r="E15" s="1163">
        <v>2015</v>
      </c>
      <c r="F15" s="1163">
        <v>2016</v>
      </c>
    </row>
    <row r="16" spans="1:6" s="502" customFormat="1">
      <c r="B16" s="314" t="s">
        <v>148</v>
      </c>
      <c r="C16" s="315">
        <v>0.15475339996893148</v>
      </c>
      <c r="D16" s="315">
        <v>0.30655294338653205</v>
      </c>
      <c r="E16" s="315">
        <v>9.850621277232513E-2</v>
      </c>
      <c r="F16" s="315">
        <v>8.0440325625425607E-2</v>
      </c>
    </row>
    <row r="17" spans="2:6" s="502" customFormat="1">
      <c r="B17" s="314" t="s">
        <v>149</v>
      </c>
      <c r="C17" s="315">
        <v>0.49070126734791725</v>
      </c>
      <c r="D17" s="315">
        <v>0.49715393259229013</v>
      </c>
      <c r="E17" s="315">
        <v>0.37871314598306988</v>
      </c>
      <c r="F17" s="315">
        <v>0.33924953432894345</v>
      </c>
    </row>
    <row r="18" spans="2:6">
      <c r="B18" s="314" t="s">
        <v>150</v>
      </c>
      <c r="C18" s="315">
        <v>0.74484068679325666</v>
      </c>
      <c r="D18" s="315">
        <v>0.78511122518837451</v>
      </c>
      <c r="E18" s="315">
        <v>0.58477648578555796</v>
      </c>
      <c r="F18" s="315">
        <v>0.60164101026606276</v>
      </c>
    </row>
    <row r="19" spans="2:6">
      <c r="B19" s="314" t="s">
        <v>186</v>
      </c>
      <c r="C19" s="479">
        <v>0.46871219052586566</v>
      </c>
      <c r="D19" s="479">
        <v>0.46076807509477113</v>
      </c>
      <c r="E19" s="479">
        <v>0.33080816814632141</v>
      </c>
      <c r="F19" s="479">
        <v>0.32956929129783591</v>
      </c>
    </row>
  </sheetData>
  <mergeCells count="2">
    <mergeCell ref="C14:D14"/>
    <mergeCell ref="E14:F14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0"/>
  <sheetViews>
    <sheetView showGridLines="0" zoomScale="85" zoomScaleNormal="85" workbookViewId="0"/>
  </sheetViews>
  <sheetFormatPr baseColWidth="10" defaultRowHeight="14.4"/>
  <cols>
    <col min="1" max="1" width="10.6640625" style="612" customWidth="1"/>
    <col min="2" max="2" width="54.44140625" customWidth="1"/>
    <col min="3" max="8" width="9.6640625" customWidth="1"/>
    <col min="9" max="9" width="12.6640625" customWidth="1"/>
    <col min="10" max="10" width="16.6640625" customWidth="1"/>
  </cols>
  <sheetData>
    <row r="1" spans="1:12" s="612" customFormat="1" ht="31.2" customHeight="1">
      <c r="A1" s="1119" t="s">
        <v>1014</v>
      </c>
    </row>
    <row r="2" spans="1:12" ht="23.4">
      <c r="B2" s="1111" t="s">
        <v>923</v>
      </c>
    </row>
    <row r="3" spans="1:12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12" ht="15" customHeight="1">
      <c r="B4" s="1245" t="s">
        <v>280</v>
      </c>
      <c r="C4" s="1490" t="s">
        <v>96</v>
      </c>
      <c r="D4" s="1490"/>
      <c r="E4" s="1490"/>
      <c r="F4" s="1490" t="s">
        <v>247</v>
      </c>
      <c r="G4" s="1490"/>
      <c r="H4" s="1490"/>
      <c r="I4" s="12"/>
      <c r="J4" s="12"/>
    </row>
    <row r="5" spans="1:12">
      <c r="B5" s="1246" t="s">
        <v>95</v>
      </c>
      <c r="C5" s="1246">
        <v>2014</v>
      </c>
      <c r="D5" s="1246">
        <v>2015</v>
      </c>
      <c r="E5" s="1246">
        <v>2016</v>
      </c>
      <c r="F5" s="1246">
        <v>2014</v>
      </c>
      <c r="G5" s="1246">
        <v>2015</v>
      </c>
      <c r="H5" s="1246">
        <v>2016</v>
      </c>
      <c r="I5" s="12"/>
      <c r="J5" s="12"/>
    </row>
    <row r="6" spans="1:12">
      <c r="B6" s="1247" t="s">
        <v>261</v>
      </c>
      <c r="C6" s="1248">
        <v>92.523127263999996</v>
      </c>
      <c r="D6" s="1248">
        <v>96.985044916000007</v>
      </c>
      <c r="E6" s="1248">
        <v>97.962873120799998</v>
      </c>
      <c r="F6" s="1248">
        <v>5.0151199310000001</v>
      </c>
      <c r="G6" s="1248">
        <v>5.8672869648999999</v>
      </c>
      <c r="H6" s="1248">
        <v>6.167760372</v>
      </c>
      <c r="I6" s="12"/>
      <c r="J6" s="12"/>
    </row>
    <row r="7" spans="1:12">
      <c r="B7" s="1249" t="s">
        <v>110</v>
      </c>
      <c r="C7" s="1250">
        <v>84.772180990999999</v>
      </c>
      <c r="D7" s="1250">
        <v>88.901139673000003</v>
      </c>
      <c r="E7" s="1250">
        <v>89.561299452499995</v>
      </c>
      <c r="F7" s="1250">
        <v>4.822054541</v>
      </c>
      <c r="G7" s="1250">
        <v>5.6210451813999995</v>
      </c>
      <c r="H7" s="1250">
        <v>5.9049470818999996</v>
      </c>
      <c r="I7" s="12"/>
      <c r="J7" s="12"/>
    </row>
    <row r="8" spans="1:12">
      <c r="B8" s="1251" t="s">
        <v>111</v>
      </c>
      <c r="C8" s="1252">
        <v>49.771914166000002</v>
      </c>
      <c r="D8" s="1252">
        <v>51.645870510000009</v>
      </c>
      <c r="E8" s="1252">
        <v>52.017714673</v>
      </c>
      <c r="F8" s="1252">
        <v>2.8897088504999999</v>
      </c>
      <c r="G8" s="1252">
        <v>3.2989295596000003</v>
      </c>
      <c r="H8" s="1252">
        <v>3.4987699906999996</v>
      </c>
      <c r="I8" s="12"/>
      <c r="J8" s="12"/>
    </row>
    <row r="9" spans="1:12">
      <c r="B9" s="1251" t="s">
        <v>112</v>
      </c>
      <c r="C9" s="1252">
        <v>35.000266824999997</v>
      </c>
      <c r="D9" s="1252">
        <v>37.255269163000008</v>
      </c>
      <c r="E9" s="1252">
        <v>37.543584778899998</v>
      </c>
      <c r="F9" s="1252">
        <v>1.9323456906000001</v>
      </c>
      <c r="G9" s="1252">
        <v>2.3221156218000001</v>
      </c>
      <c r="H9" s="1252">
        <v>2.4061770922000001</v>
      </c>
      <c r="I9" s="12"/>
      <c r="J9" s="12"/>
    </row>
    <row r="10" spans="1:12">
      <c r="B10" s="1249" t="s">
        <v>113</v>
      </c>
      <c r="C10" s="1250">
        <v>7.7509462730000003</v>
      </c>
      <c r="D10" s="1250">
        <v>8.0839052430000002</v>
      </c>
      <c r="E10" s="1250">
        <v>8.4015736682999993</v>
      </c>
      <c r="F10" s="1250">
        <v>0.19306539000000003</v>
      </c>
      <c r="G10" s="1250">
        <v>0.24624178350000001</v>
      </c>
      <c r="H10" s="1250">
        <v>0.26281329009999999</v>
      </c>
      <c r="I10" s="12"/>
      <c r="J10" s="12"/>
    </row>
    <row r="11" spans="1:12">
      <c r="B11" s="1251" t="s">
        <v>114</v>
      </c>
      <c r="C11" s="1252">
        <v>5.7234012759999997</v>
      </c>
      <c r="D11" s="1252">
        <v>5.9430059030000004</v>
      </c>
      <c r="E11" s="1252">
        <v>6.2819537257000002</v>
      </c>
      <c r="F11" s="1252">
        <v>0.1118645087</v>
      </c>
      <c r="G11" s="1252">
        <v>0.13018056980000001</v>
      </c>
      <c r="H11" s="1252">
        <v>0.1126451537</v>
      </c>
      <c r="I11" s="12"/>
      <c r="J11" s="12"/>
    </row>
    <row r="12" spans="1:12">
      <c r="B12" s="1251" t="s">
        <v>115</v>
      </c>
      <c r="C12" s="1252">
        <v>0.28154375700000001</v>
      </c>
      <c r="D12" s="1252">
        <v>0.28477009799999997</v>
      </c>
      <c r="E12" s="1252">
        <v>0.2551232122</v>
      </c>
      <c r="F12" s="1252">
        <v>2.3774500000000001E-4</v>
      </c>
      <c r="G12" s="1252">
        <v>8.8114000000000004E-5</v>
      </c>
      <c r="H12" s="1252">
        <v>8.8848E-5</v>
      </c>
      <c r="I12" s="12"/>
      <c r="J12" s="12"/>
    </row>
    <row r="13" spans="1:12">
      <c r="B13" s="1251" t="s">
        <v>116</v>
      </c>
      <c r="C13" s="1252">
        <v>1.7460022390000001</v>
      </c>
      <c r="D13" s="1252">
        <v>1.8561292409999999</v>
      </c>
      <c r="E13" s="1252">
        <v>1.8644967305</v>
      </c>
      <c r="F13" s="1252">
        <v>8.0963136300000002E-2</v>
      </c>
      <c r="G13" s="1252">
        <v>0.1159730996</v>
      </c>
      <c r="H13" s="1252">
        <v>0.15007928850000002</v>
      </c>
      <c r="I13" s="12"/>
      <c r="J13" s="12"/>
    </row>
    <row r="14" spans="1:12">
      <c r="B14" s="1247" t="s">
        <v>262</v>
      </c>
      <c r="C14" s="1248">
        <v>133.49480582499999</v>
      </c>
      <c r="D14" s="1248">
        <v>141.769547209</v>
      </c>
      <c r="E14" s="1248">
        <v>140.211210303</v>
      </c>
      <c r="F14" s="1248">
        <v>6.7010978643999994</v>
      </c>
      <c r="G14" s="1248">
        <v>9.8022005128000007</v>
      </c>
      <c r="H14" s="1248">
        <v>9.9590185352999985</v>
      </c>
      <c r="I14" s="12"/>
      <c r="J14" s="12"/>
    </row>
    <row r="15" spans="1:12">
      <c r="B15" s="1249" t="s">
        <v>278</v>
      </c>
      <c r="C15" s="1250">
        <v>66.345753277</v>
      </c>
      <c r="D15" s="1250">
        <v>66.250050178999984</v>
      </c>
      <c r="E15" s="1250">
        <v>64.614530498000008</v>
      </c>
      <c r="F15" s="1250">
        <v>4.0249668088999968</v>
      </c>
      <c r="G15" s="1250">
        <v>4.7047637856999955</v>
      </c>
      <c r="H15" s="1250">
        <v>4.4196570571000038</v>
      </c>
      <c r="I15" s="12"/>
      <c r="J15" s="12"/>
    </row>
    <row r="16" spans="1:12">
      <c r="B16" s="1249" t="s">
        <v>258</v>
      </c>
      <c r="C16" s="1250">
        <v>43.772064110000002</v>
      </c>
      <c r="D16" s="1250">
        <v>46.633882319000001</v>
      </c>
      <c r="E16" s="1250">
        <v>46.292189732300002</v>
      </c>
      <c r="F16" s="1250">
        <v>2.5527940577999999</v>
      </c>
      <c r="G16" s="1250">
        <v>3.0326259642000002</v>
      </c>
      <c r="H16" s="1250">
        <v>3.0461854881999999</v>
      </c>
      <c r="I16" s="12"/>
      <c r="J16" s="12"/>
    </row>
    <row r="17" spans="1:10">
      <c r="B17" s="1249" t="s">
        <v>61</v>
      </c>
      <c r="C17" s="1250">
        <v>23.376988437999984</v>
      </c>
      <c r="D17" s="1250">
        <v>28.885614711000009</v>
      </c>
      <c r="E17" s="1250">
        <v>29.304490072699991</v>
      </c>
      <c r="F17" s="1250">
        <v>0.12333699770000273</v>
      </c>
      <c r="G17" s="1250">
        <v>2.064810762900005</v>
      </c>
      <c r="H17" s="1250">
        <v>2.4931759899999948</v>
      </c>
      <c r="I17" s="12"/>
      <c r="J17" s="12"/>
    </row>
    <row r="18" spans="1:10">
      <c r="B18" s="1247" t="s">
        <v>263</v>
      </c>
      <c r="C18" s="1253">
        <v>0.69308409935656801</v>
      </c>
      <c r="D18" s="1253">
        <v>0.68410351041766659</v>
      </c>
      <c r="E18" s="1253">
        <v>0.69868074677552339</v>
      </c>
      <c r="F18" s="1253">
        <v>0.74840272929651386</v>
      </c>
      <c r="G18" s="1253">
        <v>0.59856834771318179</v>
      </c>
      <c r="H18" s="1253">
        <v>0.61931407699847274</v>
      </c>
      <c r="I18" s="12"/>
      <c r="J18" s="12"/>
    </row>
    <row r="19" spans="1:10">
      <c r="B19" s="12" t="s">
        <v>231</v>
      </c>
      <c r="D19" s="18"/>
      <c r="E19" s="18"/>
      <c r="F19" s="18"/>
      <c r="G19" s="18"/>
      <c r="H19" s="18"/>
    </row>
    <row r="20" spans="1:10" s="527" customFormat="1">
      <c r="A20" s="612"/>
      <c r="D20" s="18"/>
      <c r="E20" s="18"/>
      <c r="F20" s="18"/>
      <c r="G20" s="18"/>
      <c r="H20" s="18"/>
    </row>
  </sheetData>
  <mergeCells count="2">
    <mergeCell ref="C4:E4"/>
    <mergeCell ref="F4:H4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1"/>
  <sheetViews>
    <sheetView showGridLines="0" zoomScaleNormal="100" zoomScaleSheetLayoutView="85" workbookViewId="0"/>
  </sheetViews>
  <sheetFormatPr baseColWidth="10" defaultColWidth="11.44140625" defaultRowHeight="13.8"/>
  <cols>
    <col min="1" max="1" width="10.6640625" style="182" customWidth="1"/>
    <col min="2" max="2" width="29.44140625" style="182" customWidth="1"/>
    <col min="3" max="17" width="5.88671875" style="182" customWidth="1"/>
    <col min="18" max="16384" width="11.44140625" style="182"/>
  </cols>
  <sheetData>
    <row r="1" spans="1:17" s="960" customFormat="1" ht="31.2" customHeight="1">
      <c r="A1" s="1119" t="s">
        <v>1014</v>
      </c>
    </row>
    <row r="2" spans="1:17" ht="23.4">
      <c r="B2" s="1111" t="s">
        <v>925</v>
      </c>
    </row>
    <row r="3" spans="1:17" s="774" customFormat="1" ht="13.2"/>
    <row r="4" spans="1:17">
      <c r="B4" s="961" t="s">
        <v>280</v>
      </c>
      <c r="C4" s="1116">
        <v>2002</v>
      </c>
      <c r="D4" s="1116">
        <v>2003</v>
      </c>
      <c r="E4" s="1116">
        <v>2004</v>
      </c>
      <c r="F4" s="1116">
        <v>2005</v>
      </c>
      <c r="G4" s="962">
        <v>2006</v>
      </c>
      <c r="H4" s="962">
        <v>2007</v>
      </c>
      <c r="I4" s="962">
        <v>2008</v>
      </c>
      <c r="J4" s="962">
        <v>2009</v>
      </c>
      <c r="K4" s="962">
        <v>2010</v>
      </c>
      <c r="L4" s="962">
        <v>2011</v>
      </c>
      <c r="M4" s="962">
        <v>2012</v>
      </c>
      <c r="N4" s="962">
        <v>2013</v>
      </c>
      <c r="O4" s="962">
        <v>2014</v>
      </c>
      <c r="P4" s="962">
        <v>2015</v>
      </c>
      <c r="Q4" s="962">
        <v>2016</v>
      </c>
    </row>
    <row r="5" spans="1:17" s="440" customFormat="1" ht="10.199999999999999">
      <c r="B5" s="963" t="s">
        <v>762</v>
      </c>
      <c r="C5" s="1117">
        <v>76.980820000000008</v>
      </c>
      <c r="D5" s="1117">
        <v>80.602789999999999</v>
      </c>
      <c r="E5" s="1117">
        <v>83.54786</v>
      </c>
      <c r="F5" s="1117">
        <v>89.538629999999998</v>
      </c>
      <c r="G5" s="964">
        <v>104.12675999999999</v>
      </c>
      <c r="H5" s="964">
        <v>97.951906000000008</v>
      </c>
      <c r="I5" s="964">
        <v>79.162577999999996</v>
      </c>
      <c r="J5" s="964">
        <v>113.343825</v>
      </c>
      <c r="K5" s="964">
        <v>106.849</v>
      </c>
      <c r="L5" s="965">
        <v>107.304</v>
      </c>
      <c r="M5" s="965">
        <v>114.997</v>
      </c>
      <c r="N5" s="965">
        <v>109.184</v>
      </c>
      <c r="O5" s="966">
        <v>110.06289399999989</v>
      </c>
      <c r="P5" s="966">
        <v>116.33678374869788</v>
      </c>
      <c r="Q5" s="966">
        <v>120.46274891378046</v>
      </c>
    </row>
    <row r="6" spans="1:17" s="440" customFormat="1" ht="10.199999999999999">
      <c r="B6" s="963" t="s">
        <v>763</v>
      </c>
      <c r="C6" s="1117">
        <v>26.590689999999999</v>
      </c>
      <c r="D6" s="1117">
        <v>28.73237</v>
      </c>
      <c r="E6" s="1117">
        <v>30.179819999999999</v>
      </c>
      <c r="F6" s="1117">
        <v>31.96349</v>
      </c>
      <c r="G6" s="964">
        <v>39.152500000000003</v>
      </c>
      <c r="H6" s="964">
        <v>30.972908</v>
      </c>
      <c r="I6" s="964">
        <v>12.383263999999999</v>
      </c>
      <c r="J6" s="964">
        <v>45.081231000000002</v>
      </c>
      <c r="K6" s="964">
        <v>37.996000000000002</v>
      </c>
      <c r="L6" s="964">
        <v>37.137999999999998</v>
      </c>
      <c r="M6" s="964">
        <v>44.16</v>
      </c>
      <c r="N6" s="964">
        <v>38.234000000000002</v>
      </c>
      <c r="O6" s="967">
        <v>37.438937000000095</v>
      </c>
      <c r="P6" s="967">
        <v>42.485524618812335</v>
      </c>
      <c r="Q6" s="967">
        <v>44.35392106834599</v>
      </c>
    </row>
    <row r="7" spans="1:17" s="440" customFormat="1" ht="10.199999999999999">
      <c r="B7" s="963" t="s">
        <v>764</v>
      </c>
      <c r="C7" s="1117">
        <v>22.15325</v>
      </c>
      <c r="D7" s="1117">
        <v>23.419280000000001</v>
      </c>
      <c r="E7" s="1117">
        <v>28.896669999999997</v>
      </c>
      <c r="F7" s="1117">
        <v>29.530639999999998</v>
      </c>
      <c r="G7" s="964">
        <v>38.930399999999999</v>
      </c>
      <c r="H7" s="964">
        <v>27.129725999999998</v>
      </c>
      <c r="I7" s="964">
        <v>-2.4134409999999997</v>
      </c>
      <c r="J7" s="964">
        <v>27.968035</v>
      </c>
      <c r="K7" s="964">
        <v>28.001000000000001</v>
      </c>
      <c r="L7" s="964">
        <v>22.760999999999999</v>
      </c>
      <c r="M7" s="964">
        <v>34.398000000000003</v>
      </c>
      <c r="N7" s="964">
        <v>29.65</v>
      </c>
      <c r="O7" s="967">
        <v>33.329475999999723</v>
      </c>
      <c r="P7" s="967">
        <v>40.092405288518151</v>
      </c>
      <c r="Q7" s="967">
        <v>33.853056529686469</v>
      </c>
    </row>
    <row r="8" spans="1:17" s="440" customFormat="1" ht="10.199999999999999">
      <c r="B8" s="963" t="s">
        <v>807</v>
      </c>
      <c r="C8" s="1117">
        <v>23.53689</v>
      </c>
      <c r="D8" s="1117">
        <v>23.407779999999999</v>
      </c>
      <c r="E8" s="1117">
        <v>29.633459999999999</v>
      </c>
      <c r="F8" s="1117">
        <v>31.306429999999999</v>
      </c>
      <c r="G8" s="964">
        <v>46.2425</v>
      </c>
      <c r="H8" s="964">
        <v>34.345883999999998</v>
      </c>
      <c r="I8" s="964">
        <v>-4.1669099999999997</v>
      </c>
      <c r="J8" s="964">
        <v>25.504363000000001</v>
      </c>
      <c r="K8" s="964">
        <v>25.547000000000001</v>
      </c>
      <c r="L8" s="964">
        <v>12.33</v>
      </c>
      <c r="M8" s="964">
        <v>20.710999999999999</v>
      </c>
      <c r="N8" s="964">
        <v>32.771999999999998</v>
      </c>
      <c r="O8" s="967">
        <v>28.828820999999991</v>
      </c>
      <c r="P8" s="967">
        <v>37.450393676440818</v>
      </c>
      <c r="Q8" s="967">
        <v>46.576898185962733</v>
      </c>
    </row>
    <row r="9" spans="1:17" s="440" customFormat="1" ht="10.199999999999999">
      <c r="B9" s="963" t="s">
        <v>765</v>
      </c>
      <c r="C9" s="1117">
        <v>18.541700000000002</v>
      </c>
      <c r="D9" s="1117">
        <v>17.393439999999998</v>
      </c>
      <c r="E9" s="1117">
        <v>22.86093</v>
      </c>
      <c r="F9" s="1117">
        <v>26.938400000000001</v>
      </c>
      <c r="G9" s="964">
        <v>38.131120000000003</v>
      </c>
      <c r="H9" s="964">
        <v>26.975214000000001</v>
      </c>
      <c r="I9" s="964">
        <v>-3.1845079999999997</v>
      </c>
      <c r="J9" s="964">
        <v>20.331548999999999</v>
      </c>
      <c r="K9" s="964">
        <v>25.289000000000001</v>
      </c>
      <c r="L9" s="964">
        <v>10.882999999999999</v>
      </c>
      <c r="M9" s="964">
        <v>14.949</v>
      </c>
      <c r="N9" s="964">
        <v>28.771000000000001</v>
      </c>
      <c r="O9" s="967">
        <v>18.496561000000003</v>
      </c>
      <c r="P9" s="967">
        <v>29.599342154003985</v>
      </c>
      <c r="Q9" s="967">
        <v>40.431568447800032</v>
      </c>
    </row>
    <row r="11" spans="1:17">
      <c r="A11" s="833"/>
      <c r="B11" s="972"/>
      <c r="C11" s="972"/>
      <c r="D11" s="973"/>
      <c r="E11" s="973"/>
      <c r="F11" s="973"/>
      <c r="H11" s="969"/>
      <c r="I11" s="970"/>
      <c r="J11" s="970"/>
      <c r="K11" s="971"/>
    </row>
    <row r="12" spans="1:17">
      <c r="A12" s="833"/>
      <c r="B12" s="973"/>
      <c r="C12" s="973"/>
      <c r="D12" s="973"/>
      <c r="E12" s="973"/>
      <c r="F12" s="973"/>
      <c r="H12" s="969"/>
      <c r="I12" s="970"/>
      <c r="J12" s="970"/>
      <c r="K12" s="971"/>
    </row>
    <row r="13" spans="1:17">
      <c r="A13" s="833"/>
      <c r="B13" s="973"/>
      <c r="C13" s="973"/>
      <c r="D13" s="973"/>
      <c r="E13" s="973"/>
      <c r="F13" s="973"/>
      <c r="H13" s="969"/>
      <c r="I13" s="970"/>
      <c r="J13" s="970"/>
      <c r="K13" s="971"/>
    </row>
    <row r="14" spans="1:17">
      <c r="A14" s="833"/>
      <c r="B14" s="973"/>
      <c r="C14" s="973"/>
      <c r="D14" s="973"/>
      <c r="E14" s="973"/>
      <c r="F14" s="973"/>
      <c r="H14" s="969"/>
      <c r="I14" s="970"/>
      <c r="J14" s="970"/>
      <c r="K14" s="971"/>
    </row>
    <row r="15" spans="1:17" ht="15.75" customHeight="1">
      <c r="A15" s="833"/>
      <c r="B15" s="973"/>
      <c r="C15" s="973"/>
      <c r="D15" s="973"/>
      <c r="E15" s="973"/>
      <c r="F15" s="973"/>
      <c r="G15" s="973"/>
      <c r="H15" s="973"/>
      <c r="I15" s="973"/>
      <c r="J15" s="834"/>
      <c r="K15" s="973"/>
    </row>
    <row r="16" spans="1:17">
      <c r="A16" s="833"/>
      <c r="B16" s="973"/>
      <c r="C16" s="973"/>
      <c r="D16" s="973"/>
      <c r="E16" s="973"/>
      <c r="F16" s="973"/>
    </row>
    <row r="17" spans="1:13">
      <c r="A17" s="833"/>
      <c r="B17" s="973"/>
      <c r="C17" s="973"/>
      <c r="D17" s="973"/>
      <c r="E17" s="973"/>
    </row>
    <row r="18" spans="1:13">
      <c r="A18" s="833"/>
      <c r="B18" s="973"/>
      <c r="C18" s="973"/>
      <c r="D18" s="973"/>
      <c r="E18" s="973"/>
      <c r="F18" s="973"/>
      <c r="G18" s="973"/>
      <c r="J18" s="182" t="s">
        <v>766</v>
      </c>
      <c r="K18" s="968"/>
    </row>
    <row r="19" spans="1:13">
      <c r="A19" s="833"/>
      <c r="B19" s="973"/>
      <c r="C19" s="973"/>
      <c r="D19" s="973"/>
      <c r="E19" s="973"/>
      <c r="F19" s="973"/>
      <c r="G19" s="973"/>
      <c r="K19" s="968"/>
    </row>
    <row r="20" spans="1:13">
      <c r="A20" s="833"/>
      <c r="B20" s="973"/>
      <c r="C20" s="973"/>
      <c r="D20" s="973"/>
      <c r="E20" s="973"/>
      <c r="F20" s="973"/>
      <c r="G20" s="973"/>
      <c r="K20" s="968"/>
    </row>
    <row r="21" spans="1:13">
      <c r="A21" s="833"/>
      <c r="B21" s="973"/>
      <c r="C21" s="973"/>
      <c r="D21" s="973"/>
      <c r="E21" s="973"/>
      <c r="F21" s="973"/>
      <c r="G21" s="973"/>
      <c r="K21" s="968"/>
    </row>
    <row r="22" spans="1:13">
      <c r="A22" s="833"/>
      <c r="B22" s="973"/>
      <c r="C22" s="973"/>
      <c r="D22" s="973"/>
      <c r="E22" s="973"/>
      <c r="F22" s="973"/>
      <c r="G22" s="973"/>
    </row>
    <row r="23" spans="1:13">
      <c r="A23" s="833"/>
      <c r="B23" s="973"/>
      <c r="C23" s="973"/>
      <c r="D23" s="973"/>
      <c r="E23" s="973"/>
      <c r="F23" s="973"/>
      <c r="G23" s="973"/>
    </row>
    <row r="24" spans="1:13">
      <c r="A24" s="833"/>
      <c r="B24" s="973"/>
      <c r="C24" s="973"/>
      <c r="D24" s="973"/>
      <c r="E24" s="973"/>
      <c r="F24" s="973"/>
      <c r="G24" s="973"/>
    </row>
    <row r="25" spans="1:13">
      <c r="A25" s="973"/>
      <c r="B25" s="973"/>
      <c r="C25" s="973"/>
      <c r="D25" s="973"/>
      <c r="E25" s="973"/>
      <c r="F25" s="973"/>
      <c r="G25" s="973"/>
      <c r="M25" s="182" t="s">
        <v>767</v>
      </c>
    </row>
    <row r="26" spans="1:13">
      <c r="A26" s="973"/>
      <c r="B26" s="973"/>
      <c r="C26" s="973"/>
      <c r="D26" s="973"/>
      <c r="E26" s="973"/>
      <c r="F26" s="973"/>
      <c r="G26" s="973"/>
    </row>
    <row r="27" spans="1:13">
      <c r="A27" s="973"/>
      <c r="B27" s="973"/>
      <c r="C27" s="973"/>
      <c r="D27" s="973"/>
      <c r="E27" s="973"/>
      <c r="F27" s="973"/>
      <c r="G27" s="973"/>
    </row>
    <row r="28" spans="1:13">
      <c r="A28" s="974"/>
      <c r="B28" s="973"/>
      <c r="C28" s="973"/>
      <c r="D28" s="973"/>
      <c r="E28" s="973"/>
      <c r="F28" s="973"/>
      <c r="G28" s="973"/>
    </row>
    <row r="29" spans="1:13">
      <c r="A29" s="973"/>
      <c r="B29" s="973"/>
      <c r="C29" s="973"/>
      <c r="D29" s="973"/>
      <c r="E29" s="973"/>
      <c r="F29" s="973"/>
      <c r="G29" s="973"/>
    </row>
    <row r="30" spans="1:13">
      <c r="A30" s="973"/>
      <c r="B30" s="973"/>
      <c r="C30" s="973"/>
      <c r="D30" s="973"/>
      <c r="E30" s="973"/>
      <c r="F30" s="973"/>
      <c r="G30" s="973"/>
    </row>
    <row r="31" spans="1:13">
      <c r="A31" s="973"/>
      <c r="B31" s="973"/>
      <c r="C31" s="973"/>
      <c r="D31" s="973"/>
      <c r="E31" s="973"/>
      <c r="F31" s="973"/>
      <c r="G31" s="973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2"/>
  <sheetViews>
    <sheetView showGridLines="0" zoomScale="85" zoomScaleNormal="85" workbookViewId="0"/>
  </sheetViews>
  <sheetFormatPr baseColWidth="10" defaultColWidth="11.5546875" defaultRowHeight="14.4"/>
  <cols>
    <col min="1" max="1" width="10.6640625" style="612" customWidth="1"/>
    <col min="2" max="16384" width="11.5546875" style="612"/>
  </cols>
  <sheetData>
    <row r="1" spans="1:2" ht="31.2" customHeight="1">
      <c r="A1" s="1119" t="s">
        <v>1014</v>
      </c>
    </row>
    <row r="2" spans="1:2" ht="23.4">
      <c r="B2" s="1111" t="s">
        <v>860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4"/>
  <sheetViews>
    <sheetView showGridLines="0" zoomScale="85" zoomScaleNormal="85" workbookViewId="0"/>
  </sheetViews>
  <sheetFormatPr baseColWidth="10" defaultColWidth="11.44140625" defaultRowHeight="13.2"/>
  <cols>
    <col min="1" max="1" width="10.6640625" style="772" customWidth="1"/>
    <col min="2" max="2" width="43.88671875" style="772" customWidth="1"/>
    <col min="3" max="5" width="7.44140625" style="772" customWidth="1"/>
    <col min="6" max="6" width="10.6640625" style="772" hidden="1" customWidth="1"/>
    <col min="7" max="9" width="7.44140625" style="772" customWidth="1"/>
    <col min="10" max="10" width="14.44140625" style="772" customWidth="1"/>
    <col min="11" max="11" width="41" style="772" customWidth="1"/>
    <col min="12" max="16384" width="11.44140625" style="772"/>
  </cols>
  <sheetData>
    <row r="1" spans="1:10" ht="31.2" customHeight="1">
      <c r="A1" s="1119" t="s">
        <v>1014</v>
      </c>
      <c r="C1" s="882"/>
    </row>
    <row r="2" spans="1:10" ht="24" customHeight="1">
      <c r="B2" s="1121" t="s">
        <v>927</v>
      </c>
    </row>
    <row r="3" spans="1:10">
      <c r="B3" s="776"/>
      <c r="C3" s="975"/>
      <c r="D3" s="975"/>
      <c r="E3" s="975"/>
      <c r="G3" s="975"/>
      <c r="H3" s="975"/>
      <c r="I3" s="975"/>
    </row>
    <row r="4" spans="1:10" ht="14.4" customHeight="1">
      <c r="B4" s="1492" t="s">
        <v>280</v>
      </c>
      <c r="C4" s="1494" t="s">
        <v>768</v>
      </c>
      <c r="D4" s="1495"/>
      <c r="E4" s="1495"/>
      <c r="F4" s="1496"/>
      <c r="G4" s="1494" t="s">
        <v>769</v>
      </c>
      <c r="H4" s="1497"/>
      <c r="I4" s="1497"/>
      <c r="J4" s="1491"/>
    </row>
    <row r="5" spans="1:10" ht="13.5" customHeight="1">
      <c r="B5" s="1493"/>
      <c r="C5" s="976">
        <v>2014</v>
      </c>
      <c r="D5" s="976">
        <v>2015</v>
      </c>
      <c r="E5" s="976">
        <v>2016</v>
      </c>
      <c r="F5" s="977" t="s">
        <v>770</v>
      </c>
      <c r="G5" s="976">
        <v>2014</v>
      </c>
      <c r="H5" s="976">
        <v>2015</v>
      </c>
      <c r="I5" s="976">
        <v>2016</v>
      </c>
      <c r="J5" s="1491"/>
    </row>
    <row r="6" spans="1:10">
      <c r="B6" s="1165" t="s">
        <v>771</v>
      </c>
      <c r="C6" s="978">
        <v>91.500313999999889</v>
      </c>
      <c r="D6" s="978">
        <v>97.102796997000908</v>
      </c>
      <c r="E6" s="978">
        <v>99.936334853097165</v>
      </c>
      <c r="F6" s="979">
        <v>2.9180805741195824E-2</v>
      </c>
      <c r="G6" s="978">
        <v>105.25093599999994</v>
      </c>
      <c r="H6" s="978">
        <v>111.75989471454611</v>
      </c>
      <c r="I6" s="978">
        <v>115.75631724045159</v>
      </c>
    </row>
    <row r="7" spans="1:10">
      <c r="B7" s="1166" t="s">
        <v>772</v>
      </c>
      <c r="C7" s="980">
        <v>3.7512249999999954</v>
      </c>
      <c r="D7" s="980">
        <v>2.9950259589950736</v>
      </c>
      <c r="E7" s="980">
        <v>2.0308482790030618</v>
      </c>
      <c r="F7" s="981">
        <v>-0.32192631823315621</v>
      </c>
      <c r="G7" s="980">
        <v>5.5464609999999999</v>
      </c>
      <c r="H7" s="980">
        <v>4.5446824495001135</v>
      </c>
      <c r="I7" s="980">
        <v>3.1762224999503714</v>
      </c>
    </row>
    <row r="8" spans="1:10">
      <c r="B8" s="1167" t="s">
        <v>773</v>
      </c>
      <c r="C8" s="965">
        <v>54.462469999999946</v>
      </c>
      <c r="D8" s="965">
        <v>53.994082031000005</v>
      </c>
      <c r="E8" s="965">
        <v>53.008235924659878</v>
      </c>
      <c r="F8" s="982">
        <v>-1.8258410352714499E-2</v>
      </c>
      <c r="G8" s="965">
        <v>59.599013999999933</v>
      </c>
      <c r="H8" s="965">
        <v>59.658477484596531</v>
      </c>
      <c r="I8" s="965">
        <v>59.353404029394866</v>
      </c>
    </row>
    <row r="9" spans="1:10">
      <c r="B9" s="1166" t="s">
        <v>774</v>
      </c>
      <c r="C9" s="980">
        <v>0.51418000000000286</v>
      </c>
      <c r="D9" s="980">
        <v>-3.1565484339866257</v>
      </c>
      <c r="E9" s="980">
        <v>-0.90483734018765771</v>
      </c>
      <c r="F9" s="981">
        <v>-0.71334596661174132</v>
      </c>
      <c r="G9" s="980">
        <v>3.1163359999999973</v>
      </c>
      <c r="H9" s="980">
        <v>-1.1405854863075195</v>
      </c>
      <c r="I9" s="980">
        <v>-0.84265252511579869</v>
      </c>
    </row>
    <row r="10" spans="1:10">
      <c r="B10" s="1168" t="s">
        <v>775</v>
      </c>
      <c r="C10" s="965">
        <v>-0.25875699999999996</v>
      </c>
      <c r="D10" s="965">
        <v>-3.9666236999999951E-2</v>
      </c>
      <c r="E10" s="965">
        <v>0.25421983999999997</v>
      </c>
      <c r="F10" s="982">
        <v>-7.4089729509759215</v>
      </c>
      <c r="G10" s="965">
        <v>-0.41589700000000007</v>
      </c>
      <c r="H10" s="965">
        <v>-0.10055025999999997</v>
      </c>
      <c r="I10" s="965">
        <v>0.43269767100000006</v>
      </c>
    </row>
    <row r="11" spans="1:10">
      <c r="B11" s="1166" t="s">
        <v>776</v>
      </c>
      <c r="C11" s="980">
        <v>3.1688449999999997</v>
      </c>
      <c r="D11" s="980">
        <v>3.2663220650000002</v>
      </c>
      <c r="E11" s="980">
        <v>2.853158241</v>
      </c>
      <c r="F11" s="981">
        <v>-0.1264920653193457</v>
      </c>
      <c r="G11" s="980">
        <v>3.5926829999999987</v>
      </c>
      <c r="H11" s="980">
        <v>3.6781312355000004</v>
      </c>
      <c r="I11" s="980">
        <v>3.2333754136999975</v>
      </c>
    </row>
    <row r="12" spans="1:10">
      <c r="B12" s="1167" t="s">
        <v>777</v>
      </c>
      <c r="C12" s="965">
        <v>4.1559809999999544</v>
      </c>
      <c r="D12" s="965">
        <v>8.3689334589959383</v>
      </c>
      <c r="E12" s="965">
        <v>0.50100400499572317</v>
      </c>
      <c r="F12" s="982">
        <v>-0.94013526246200663</v>
      </c>
      <c r="G12" s="965">
        <v>5.7240500000000125</v>
      </c>
      <c r="H12" s="965">
        <v>6.2417100012959992</v>
      </c>
      <c r="I12" s="965">
        <v>5.651149565795758</v>
      </c>
    </row>
    <row r="13" spans="1:10">
      <c r="B13" s="1166" t="s">
        <v>778</v>
      </c>
      <c r="C13" s="980">
        <v>14.512731999999991</v>
      </c>
      <c r="D13" s="980">
        <v>14.506921916999747</v>
      </c>
      <c r="E13" s="980">
        <v>14.773750569100004</v>
      </c>
      <c r="F13" s="981">
        <v>1.8393195581178187E-2</v>
      </c>
      <c r="G13" s="980">
        <v>16.009844999999991</v>
      </c>
      <c r="H13" s="980">
        <v>16.120983813567939</v>
      </c>
      <c r="I13" s="980">
        <v>16.417863394911201</v>
      </c>
    </row>
    <row r="14" spans="1:10">
      <c r="B14" s="1167" t="s">
        <v>779</v>
      </c>
      <c r="C14" s="965">
        <v>14.070487000000238</v>
      </c>
      <c r="D14" s="965">
        <v>21.036706520002596</v>
      </c>
      <c r="E14" s="965">
        <v>31.446539875225923</v>
      </c>
      <c r="F14" s="982">
        <v>0.4948414023518945</v>
      </c>
      <c r="G14" s="965">
        <v>15.649256000000605</v>
      </c>
      <c r="H14" s="965">
        <v>27.658374690997491</v>
      </c>
      <c r="I14" s="965">
        <v>33.444006762280523</v>
      </c>
    </row>
    <row r="15" spans="1:10">
      <c r="B15" s="1169" t="s">
        <v>780</v>
      </c>
      <c r="C15" s="983">
        <v>4.8510020000000011</v>
      </c>
      <c r="D15" s="983">
        <v>4.5403221140132972</v>
      </c>
      <c r="E15" s="983">
        <v>4.6544352857015454</v>
      </c>
      <c r="F15" s="984">
        <v>2.5133276631639882E-2</v>
      </c>
      <c r="G15" s="983">
        <v>4.8119580000000033</v>
      </c>
      <c r="H15" s="983">
        <v>4.5768890341519688</v>
      </c>
      <c r="I15" s="983">
        <v>4.7064316733286127</v>
      </c>
    </row>
    <row r="16" spans="1:10">
      <c r="B16" s="1170" t="s">
        <v>781</v>
      </c>
      <c r="C16" s="985">
        <v>96.351316000000111</v>
      </c>
      <c r="D16" s="985">
        <v>101.64311911101413</v>
      </c>
      <c r="E16" s="985">
        <v>104.59077013879903</v>
      </c>
      <c r="F16" s="986">
        <v>2.9000005642934763E-2</v>
      </c>
      <c r="G16" s="985">
        <v>110.06289399999989</v>
      </c>
      <c r="H16" s="985">
        <v>116.33678374869788</v>
      </c>
      <c r="I16" s="985">
        <v>120.46274891378046</v>
      </c>
    </row>
    <row r="17" spans="2:9">
      <c r="B17" s="1169" t="s">
        <v>782</v>
      </c>
      <c r="C17" s="983">
        <v>59.638918999999966</v>
      </c>
      <c r="D17" s="983">
        <v>60.477290694008012</v>
      </c>
      <c r="E17" s="983">
        <v>62.61321666820065</v>
      </c>
      <c r="F17" s="984">
        <v>3.531781846841664E-2</v>
      </c>
      <c r="G17" s="983">
        <v>67.675869999999961</v>
      </c>
      <c r="H17" s="983">
        <v>69.480819538339432</v>
      </c>
      <c r="I17" s="983">
        <v>72.582243086608116</v>
      </c>
    </row>
    <row r="18" spans="2:9">
      <c r="B18" s="1167" t="s">
        <v>783</v>
      </c>
      <c r="C18" s="965">
        <v>33.66727599999998</v>
      </c>
      <c r="D18" s="965">
        <v>33.334094008004996</v>
      </c>
      <c r="E18" s="965">
        <v>34.180347462099995</v>
      </c>
      <c r="F18" s="982">
        <v>2.5387024284859096E-2</v>
      </c>
      <c r="G18" s="965">
        <v>38.38194399999999</v>
      </c>
      <c r="H18" s="965">
        <v>38.786754836105004</v>
      </c>
      <c r="I18" s="965">
        <v>39.752485051100031</v>
      </c>
    </row>
    <row r="19" spans="2:9">
      <c r="B19" s="1166" t="s">
        <v>784</v>
      </c>
      <c r="C19" s="980">
        <v>25.971642999999968</v>
      </c>
      <c r="D19" s="980">
        <v>27.143196686003041</v>
      </c>
      <c r="E19" s="980">
        <v>28.432869206100641</v>
      </c>
      <c r="F19" s="981">
        <v>4.7513656369098441E-2</v>
      </c>
      <c r="G19" s="980">
        <v>29.293925999999981</v>
      </c>
      <c r="H19" s="980">
        <v>30.694064702234403</v>
      </c>
      <c r="I19" s="980">
        <v>32.829758035508021</v>
      </c>
    </row>
    <row r="20" spans="2:9" ht="21">
      <c r="B20" s="1171" t="s">
        <v>785</v>
      </c>
      <c r="C20" s="965">
        <v>2.8577609999999982</v>
      </c>
      <c r="D20" s="965">
        <v>3.1497653670003993</v>
      </c>
      <c r="E20" s="965">
        <v>3.2100429352004003</v>
      </c>
      <c r="F20" s="987">
        <v>1.9137161399867954E-2</v>
      </c>
      <c r="G20" s="965">
        <v>4.9480870000000001</v>
      </c>
      <c r="H20" s="965">
        <v>4.3704395923458428</v>
      </c>
      <c r="I20" s="965">
        <v>3.5265847559247607</v>
      </c>
    </row>
    <row r="21" spans="2:9">
      <c r="B21" s="1169" t="s">
        <v>786</v>
      </c>
      <c r="C21" s="983">
        <v>33.85463600000012</v>
      </c>
      <c r="D21" s="983">
        <v>38.016063050005776</v>
      </c>
      <c r="E21" s="983">
        <v>38.767510533497351</v>
      </c>
      <c r="F21" s="984">
        <v>1.9766578209404046E-2</v>
      </c>
      <c r="G21" s="983">
        <v>37.438937000000095</v>
      </c>
      <c r="H21" s="983">
        <v>42.485524618812335</v>
      </c>
      <c r="I21" s="983">
        <v>44.35392106834599</v>
      </c>
    </row>
    <row r="22" spans="2:9" ht="21">
      <c r="B22" s="1171" t="s">
        <v>787</v>
      </c>
      <c r="C22" s="965">
        <v>5.3083079999999994</v>
      </c>
      <c r="D22" s="965">
        <v>4.1471914179963827</v>
      </c>
      <c r="E22" s="965">
        <v>10.039272613004794</v>
      </c>
      <c r="F22" s="987">
        <v>1.4207401108712341</v>
      </c>
      <c r="G22" s="965">
        <v>5.6478669999999953</v>
      </c>
      <c r="H22" s="965">
        <v>4.7738744085410794</v>
      </c>
      <c r="I22" s="965">
        <v>11.1188373694202</v>
      </c>
    </row>
    <row r="23" spans="2:9">
      <c r="B23" s="1016" t="s">
        <v>788</v>
      </c>
      <c r="C23" s="980">
        <v>-0.6879120000000003</v>
      </c>
      <c r="D23" s="980">
        <v>-0.47758566599899949</v>
      </c>
      <c r="E23" s="980">
        <v>1.404347288999263</v>
      </c>
      <c r="F23" s="988">
        <v>-3.9405138993476512</v>
      </c>
      <c r="G23" s="980">
        <v>0.23342300000000044</v>
      </c>
      <c r="H23" s="980">
        <v>-0.5338188526990002</v>
      </c>
      <c r="I23" s="980">
        <v>1.0402398315863626</v>
      </c>
    </row>
    <row r="24" spans="2:9">
      <c r="B24" s="1170" t="s">
        <v>789</v>
      </c>
      <c r="C24" s="985">
        <v>30.836905000000311</v>
      </c>
      <c r="D24" s="985">
        <v>36.022061930008356</v>
      </c>
      <c r="E24" s="985">
        <v>28.7774177624934</v>
      </c>
      <c r="F24" s="986">
        <v>-0.20111686503652834</v>
      </c>
      <c r="G24" s="985">
        <v>33.329475999999723</v>
      </c>
      <c r="H24" s="985">
        <v>40.092405288518151</v>
      </c>
      <c r="I24" s="985">
        <v>33.853056529686469</v>
      </c>
    </row>
    <row r="25" spans="2:9">
      <c r="B25" s="1016" t="s">
        <v>790</v>
      </c>
      <c r="C25" s="980">
        <v>-4.1140889999999972</v>
      </c>
      <c r="D25" s="980">
        <v>-2.6479741149618574</v>
      </c>
      <c r="E25" s="980">
        <v>11.63950484900716</v>
      </c>
      <c r="F25" s="988">
        <v>-5.3956263708321108</v>
      </c>
      <c r="G25" s="980">
        <v>-4.500654999999993</v>
      </c>
      <c r="H25" s="980">
        <v>-2.6420116120774559</v>
      </c>
      <c r="I25" s="980">
        <v>12.723841656276219</v>
      </c>
    </row>
    <row r="26" spans="2:9">
      <c r="B26" s="1170" t="s">
        <v>791</v>
      </c>
      <c r="C26" s="985">
        <v>26.722816000000183</v>
      </c>
      <c r="D26" s="985">
        <v>33.374087815046636</v>
      </c>
      <c r="E26" s="985">
        <v>40.41692261150078</v>
      </c>
      <c r="F26" s="986">
        <v>0.2110270349704928</v>
      </c>
      <c r="G26" s="985">
        <v>28.828820999999991</v>
      </c>
      <c r="H26" s="985">
        <v>37.450393676440818</v>
      </c>
      <c r="I26" s="985">
        <v>46.576898185962733</v>
      </c>
    </row>
    <row r="27" spans="2:9">
      <c r="B27" s="1172" t="s">
        <v>792</v>
      </c>
      <c r="C27" s="989">
        <v>17.654160000000008</v>
      </c>
      <c r="D27" s="989">
        <v>26.869256501003967</v>
      </c>
      <c r="E27" s="989">
        <v>35.444040089000019</v>
      </c>
      <c r="F27" s="990">
        <v>0.3191299166642611</v>
      </c>
      <c r="G27" s="989">
        <v>18.496561000000003</v>
      </c>
      <c r="H27" s="989">
        <v>29.599342154003985</v>
      </c>
      <c r="I27" s="989">
        <v>40.431568447800032</v>
      </c>
    </row>
    <row r="28" spans="2:9">
      <c r="B28" s="991" t="s">
        <v>793</v>
      </c>
    </row>
    <row r="29" spans="2:9">
      <c r="B29" s="800" t="s">
        <v>794</v>
      </c>
    </row>
    <row r="30" spans="2:9">
      <c r="B30" s="800" t="s">
        <v>795</v>
      </c>
    </row>
    <row r="31" spans="2:9">
      <c r="B31" s="992" t="s">
        <v>719</v>
      </c>
    </row>
    <row r="32" spans="2:9">
      <c r="B32" s="992" t="s">
        <v>560</v>
      </c>
    </row>
    <row r="34" spans="2:9">
      <c r="B34" s="993"/>
      <c r="C34" s="993"/>
      <c r="D34" s="993"/>
      <c r="E34" s="993"/>
      <c r="F34" s="993"/>
      <c r="G34" s="993"/>
      <c r="H34" s="993"/>
      <c r="I34" s="993"/>
    </row>
  </sheetData>
  <mergeCells count="4">
    <mergeCell ref="J4:J5"/>
    <mergeCell ref="B4:B5"/>
    <mergeCell ref="C4:F4"/>
    <mergeCell ref="G4:I4"/>
  </mergeCells>
  <conditionalFormatting sqref="F6:F27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{9578F4BE-20EB-4561-B2FB-C3D69AA7CCD8}</x14:id>
        </ext>
      </extLst>
    </cfRule>
  </conditionalFormatting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97" orientation="landscape" r:id="rId1"/>
  <headerFooter>
    <oddFooter>&amp;L&amp;Z&amp;F&amp;R&amp;A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578F4BE-20EB-4561-B2FB-C3D69AA7CCD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F6:F27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6"/>
  <sheetViews>
    <sheetView showGridLines="0" zoomScale="90" zoomScaleNormal="90" workbookViewId="0"/>
  </sheetViews>
  <sheetFormatPr baseColWidth="10" defaultColWidth="11.44140625" defaultRowHeight="13.2"/>
  <cols>
    <col min="1" max="1" width="10.6640625" style="772" customWidth="1"/>
    <col min="2" max="2" width="42.88671875" style="772" customWidth="1"/>
    <col min="3" max="3" width="12.109375" style="772" customWidth="1"/>
    <col min="4" max="16384" width="11.44140625" style="772"/>
  </cols>
  <sheetData>
    <row r="1" spans="1:10" ht="31.2" customHeight="1">
      <c r="A1" s="1119" t="s">
        <v>1014</v>
      </c>
      <c r="B1" s="882"/>
      <c r="C1" s="994"/>
    </row>
    <row r="2" spans="1:10" ht="23.4">
      <c r="B2" s="1111" t="s">
        <v>796</v>
      </c>
    </row>
    <row r="3" spans="1:10">
      <c r="B3" s="774"/>
      <c r="C3" s="774"/>
      <c r="J3" s="774"/>
    </row>
    <row r="4" spans="1:10">
      <c r="B4" s="809" t="s">
        <v>280</v>
      </c>
      <c r="C4" s="995">
        <v>2014</v>
      </c>
      <c r="D4" s="995">
        <v>2015</v>
      </c>
      <c r="E4" s="995">
        <v>2016</v>
      </c>
      <c r="J4" s="774"/>
    </row>
    <row r="5" spans="1:10">
      <c r="B5" s="996" t="s">
        <v>797</v>
      </c>
      <c r="C5" s="997">
        <v>8483.8673430097951</v>
      </c>
      <c r="D5" s="997">
        <v>8474.4572479734361</v>
      </c>
      <c r="E5" s="997">
        <v>8679.687238009883</v>
      </c>
      <c r="J5" s="774"/>
    </row>
    <row r="6" spans="1:10">
      <c r="B6" s="998" t="s">
        <v>640</v>
      </c>
      <c r="C6" s="999">
        <v>2410.597662154531</v>
      </c>
      <c r="D6" s="999">
        <v>2484.3907728935374</v>
      </c>
      <c r="E6" s="999">
        <v>2611.0799034725801</v>
      </c>
      <c r="J6" s="774"/>
    </row>
    <row r="7" spans="1:10" ht="12.75" customHeight="1">
      <c r="B7" s="1000" t="s">
        <v>798</v>
      </c>
      <c r="C7" s="1001">
        <v>4743.4403861481624</v>
      </c>
      <c r="D7" s="1001">
        <v>2507.0186032962492</v>
      </c>
      <c r="E7" s="1001">
        <v>2492.8100001946887</v>
      </c>
    </row>
    <row r="8" spans="1:10" ht="12.75" customHeight="1">
      <c r="B8" s="1002" t="s">
        <v>799</v>
      </c>
      <c r="C8" s="1003">
        <v>708.09329649300003</v>
      </c>
      <c r="D8" s="1003">
        <v>732.22470915700012</v>
      </c>
      <c r="E8" s="1003">
        <v>709.38973125500013</v>
      </c>
    </row>
    <row r="9" spans="1:10">
      <c r="B9" s="1000" t="s">
        <v>800</v>
      </c>
      <c r="C9" s="1001">
        <v>2388.6368419309752</v>
      </c>
      <c r="D9" s="1001">
        <v>2568.7111492305344</v>
      </c>
      <c r="E9" s="1001">
        <v>2722.6622749073176</v>
      </c>
    </row>
    <row r="10" spans="1:10">
      <c r="B10" s="1002" t="s">
        <v>801</v>
      </c>
      <c r="C10" s="1004">
        <v>752.87861141495478</v>
      </c>
      <c r="D10" s="1004">
        <v>880.61259650321074</v>
      </c>
      <c r="E10" s="1004">
        <v>999.93609909041891</v>
      </c>
    </row>
    <row r="11" spans="1:10">
      <c r="B11" s="1005" t="s">
        <v>802</v>
      </c>
      <c r="C11" s="1006">
        <v>897.72994587272126</v>
      </c>
      <c r="D11" s="1006">
        <v>918.04005389011888</v>
      </c>
      <c r="E11" s="1006">
        <v>948.46745839604148</v>
      </c>
    </row>
    <row r="12" spans="1:10">
      <c r="B12" s="1007" t="s">
        <v>803</v>
      </c>
      <c r="C12" s="1008">
        <v>82182.235215454479</v>
      </c>
      <c r="D12" s="1008">
        <v>72682.91976077517</v>
      </c>
      <c r="E12" s="1008">
        <v>59317.632805109664</v>
      </c>
    </row>
    <row r="13" spans="1:10">
      <c r="B13" s="992" t="s">
        <v>719</v>
      </c>
    </row>
    <row r="14" spans="1:10">
      <c r="B14" s="992" t="s">
        <v>560</v>
      </c>
    </row>
    <row r="15" spans="1:10">
      <c r="C15" s="774"/>
    </row>
    <row r="16" spans="1:10" ht="15.6">
      <c r="B16" s="1498" t="s">
        <v>804</v>
      </c>
      <c r="C16" s="1499"/>
      <c r="D16" s="1499"/>
      <c r="E16" s="1499"/>
    </row>
    <row r="17" spans="2:7">
      <c r="B17" s="809" t="s">
        <v>280</v>
      </c>
      <c r="C17" s="995">
        <f>C4</f>
        <v>2014</v>
      </c>
      <c r="D17" s="995">
        <f>D4</f>
        <v>2015</v>
      </c>
      <c r="E17" s="995">
        <f>E4</f>
        <v>2016</v>
      </c>
    </row>
    <row r="18" spans="2:7">
      <c r="B18" s="1009" t="s">
        <v>762</v>
      </c>
      <c r="C18" s="1010">
        <v>110.06289399999989</v>
      </c>
      <c r="D18" s="1010">
        <v>116.33678374869788</v>
      </c>
      <c r="E18" s="1010">
        <v>120.46274891378046</v>
      </c>
    </row>
    <row r="19" spans="2:7">
      <c r="B19" s="1011" t="s">
        <v>805</v>
      </c>
      <c r="C19" s="1012">
        <v>72.623956999999791</v>
      </c>
      <c r="D19" s="1012">
        <v>73.851259129885548</v>
      </c>
      <c r="E19" s="1012">
        <v>76.108827845434462</v>
      </c>
      <c r="G19" s="1013"/>
    </row>
    <row r="20" spans="2:7">
      <c r="B20" s="1014" t="s">
        <v>763</v>
      </c>
      <c r="C20" s="1015">
        <v>37.438937000000095</v>
      </c>
      <c r="D20" s="1015">
        <v>42.485524618812335</v>
      </c>
      <c r="E20" s="1015">
        <v>44.35392106834599</v>
      </c>
    </row>
    <row r="21" spans="2:7" ht="21">
      <c r="B21" s="1016" t="s">
        <v>806</v>
      </c>
      <c r="C21" s="1012">
        <v>5.6478669999999953</v>
      </c>
      <c r="D21" s="1012">
        <v>4.7738744085410794</v>
      </c>
      <c r="E21" s="1012">
        <v>11.1188373694202</v>
      </c>
    </row>
    <row r="22" spans="2:7">
      <c r="B22" s="1014" t="s">
        <v>764</v>
      </c>
      <c r="C22" s="1015">
        <v>33.329475999999723</v>
      </c>
      <c r="D22" s="1015">
        <v>40.092405288518151</v>
      </c>
      <c r="E22" s="1015">
        <v>33.853056529686469</v>
      </c>
    </row>
    <row r="23" spans="2:7">
      <c r="B23" s="1011" t="s">
        <v>807</v>
      </c>
      <c r="C23" s="1012">
        <v>28.828820999999991</v>
      </c>
      <c r="D23" s="1012">
        <v>37.450393676440818</v>
      </c>
      <c r="E23" s="1012">
        <v>46.576898185962733</v>
      </c>
    </row>
    <row r="24" spans="2:7">
      <c r="B24" s="1017" t="s">
        <v>765</v>
      </c>
      <c r="C24" s="1018">
        <v>18.496561000000003</v>
      </c>
      <c r="D24" s="1018">
        <v>29.599342154003985</v>
      </c>
      <c r="E24" s="1018">
        <v>40.431568447800032</v>
      </c>
    </row>
    <row r="25" spans="2:7">
      <c r="B25" s="992" t="s">
        <v>719</v>
      </c>
    </row>
    <row r="26" spans="2:7">
      <c r="B26" s="992" t="s">
        <v>560</v>
      </c>
    </row>
    <row r="28" spans="2:7" ht="15.6">
      <c r="B28" s="1500" t="s">
        <v>808</v>
      </c>
      <c r="C28" s="1500"/>
      <c r="D28" s="1500"/>
      <c r="E28" s="1500"/>
    </row>
    <row r="29" spans="2:7">
      <c r="B29" s="1019" t="s">
        <v>809</v>
      </c>
      <c r="C29" s="995" t="s">
        <v>810</v>
      </c>
      <c r="D29" s="995" t="s">
        <v>202</v>
      </c>
      <c r="E29" s="995" t="s">
        <v>811</v>
      </c>
    </row>
    <row r="30" spans="2:7">
      <c r="B30" s="1020" t="s">
        <v>812</v>
      </c>
      <c r="C30" s="1010">
        <v>1.51</v>
      </c>
      <c r="D30" s="1010">
        <v>1.3806923418719255</v>
      </c>
      <c r="E30" s="1010">
        <v>1.2071517483562844</v>
      </c>
    </row>
    <row r="31" spans="2:7">
      <c r="B31" s="1021" t="s">
        <v>813</v>
      </c>
      <c r="C31" s="1012">
        <v>3.92</v>
      </c>
      <c r="D31" s="1012">
        <v>3.7900929098064391</v>
      </c>
      <c r="E31" s="1012">
        <v>3.5244689522888</v>
      </c>
    </row>
    <row r="32" spans="2:7">
      <c r="B32" s="1022" t="s">
        <v>814</v>
      </c>
      <c r="C32" s="1015">
        <v>1.27</v>
      </c>
      <c r="D32" s="1015">
        <v>1.2980991742460213</v>
      </c>
      <c r="E32" s="1015">
        <v>1.3026196148593536</v>
      </c>
    </row>
    <row r="33" spans="2:5">
      <c r="B33" s="1023" t="s">
        <v>815</v>
      </c>
      <c r="C33" s="1012">
        <v>65.984051809504365</v>
      </c>
      <c r="D33" s="1012">
        <v>63.480574888002387</v>
      </c>
      <c r="E33" s="1012">
        <v>63.180384419010977</v>
      </c>
    </row>
    <row r="34" spans="2:5">
      <c r="B34" s="1024" t="s">
        <v>816</v>
      </c>
      <c r="C34" s="1025">
        <v>4.7338043922236714</v>
      </c>
      <c r="D34" s="1025">
        <v>7.355988196235411</v>
      </c>
      <c r="E34" s="1025">
        <v>9.4777978257791347</v>
      </c>
    </row>
    <row r="35" spans="2:5">
      <c r="B35" s="992" t="s">
        <v>719</v>
      </c>
    </row>
    <row r="36" spans="2:5">
      <c r="B36" s="992" t="s">
        <v>560</v>
      </c>
    </row>
  </sheetData>
  <mergeCells count="2">
    <mergeCell ref="B16:E16"/>
    <mergeCell ref="B28:E28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93" orientation="landscape" r:id="rId1"/>
  <headerFooter>
    <oddFooter>&amp;L&amp;Z&amp;F&amp;R&amp;A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7"/>
  <sheetViews>
    <sheetView showGridLines="0" zoomScaleNormal="100" workbookViewId="0"/>
  </sheetViews>
  <sheetFormatPr baseColWidth="10" defaultColWidth="11.44140625" defaultRowHeight="13.2"/>
  <cols>
    <col min="1" max="1" width="10.6640625" style="772" customWidth="1"/>
    <col min="2" max="2" width="48.88671875" style="772" customWidth="1"/>
    <col min="3" max="5" width="11.33203125" style="772" customWidth="1"/>
    <col min="6" max="16384" width="11.44140625" style="772"/>
  </cols>
  <sheetData>
    <row r="1" spans="1:5" ht="31.2" customHeight="1">
      <c r="A1" s="1119" t="s">
        <v>1014</v>
      </c>
      <c r="C1" s="1026"/>
      <c r="D1" s="1027"/>
      <c r="E1" s="1027"/>
    </row>
    <row r="2" spans="1:5" ht="23.4">
      <c r="B2" s="1111" t="s">
        <v>817</v>
      </c>
    </row>
    <row r="3" spans="1:5" ht="16.5" customHeight="1">
      <c r="B3" s="1028"/>
    </row>
    <row r="4" spans="1:5" s="882" customFormat="1" ht="18.75" customHeight="1">
      <c r="B4" s="1029" t="s">
        <v>809</v>
      </c>
      <c r="C4" s="1030">
        <v>2014</v>
      </c>
      <c r="D4" s="1031">
        <v>2015</v>
      </c>
      <c r="E4" s="1030">
        <v>2016</v>
      </c>
    </row>
    <row r="5" spans="1:5">
      <c r="B5" s="1022" t="s">
        <v>818</v>
      </c>
      <c r="C5" s="1032"/>
      <c r="D5" s="1032"/>
      <c r="E5" s="1032"/>
    </row>
    <row r="6" spans="1:5" ht="12.75" customHeight="1">
      <c r="B6" s="1023" t="s">
        <v>819</v>
      </c>
      <c r="C6" s="1033">
        <v>1.51</v>
      </c>
      <c r="D6" s="1033">
        <v>1.3806923418719255</v>
      </c>
      <c r="E6" s="1033">
        <v>1.2071517483562844</v>
      </c>
    </row>
    <row r="7" spans="1:5">
      <c r="B7" s="1022" t="s">
        <v>820</v>
      </c>
      <c r="C7" s="1034">
        <v>3.92</v>
      </c>
      <c r="D7" s="1034">
        <v>3.7900929098064391</v>
      </c>
      <c r="E7" s="1034">
        <v>3.5244689522888</v>
      </c>
    </row>
    <row r="8" spans="1:5">
      <c r="B8" s="1023" t="s">
        <v>821</v>
      </c>
      <c r="C8" s="1033"/>
      <c r="D8" s="1033"/>
      <c r="E8" s="1033"/>
    </row>
    <row r="9" spans="1:5">
      <c r="B9" s="1022" t="s">
        <v>822</v>
      </c>
      <c r="C9" s="1034">
        <v>1.91</v>
      </c>
      <c r="D9" s="1034">
        <v>1.4646938751736265</v>
      </c>
      <c r="E9" s="1034">
        <v>0.9886991431082931</v>
      </c>
    </row>
    <row r="10" spans="1:5">
      <c r="B10" s="1023" t="s">
        <v>823</v>
      </c>
      <c r="C10" s="1033">
        <v>4.8</v>
      </c>
      <c r="D10" s="1033">
        <v>4.1071200653927882</v>
      </c>
      <c r="E10" s="1033">
        <v>4.2888527991667882</v>
      </c>
    </row>
    <row r="11" spans="1:5" ht="12.75" customHeight="1">
      <c r="B11" s="1022" t="s">
        <v>824</v>
      </c>
      <c r="C11" s="1034">
        <v>3.42</v>
      </c>
      <c r="D11" s="1034">
        <v>3.1061425602646042</v>
      </c>
      <c r="E11" s="1034">
        <v>3.3787544676747507</v>
      </c>
    </row>
    <row r="12" spans="1:5">
      <c r="B12" s="1023" t="s">
        <v>825</v>
      </c>
      <c r="C12" s="1033"/>
      <c r="D12" s="1033"/>
      <c r="E12" s="1033"/>
    </row>
    <row r="13" spans="1:5" ht="12.75" customHeight="1">
      <c r="B13" s="1022" t="s">
        <v>826</v>
      </c>
      <c r="C13" s="1034">
        <v>1.68</v>
      </c>
      <c r="D13" s="1034">
        <v>1.2341410931834926</v>
      </c>
      <c r="E13" s="1034">
        <v>1.1316462187023162</v>
      </c>
    </row>
    <row r="14" spans="1:5" ht="12.75" customHeight="1">
      <c r="B14" s="1023" t="s">
        <v>827</v>
      </c>
      <c r="C14" s="1033">
        <v>1.64</v>
      </c>
      <c r="D14" s="1033">
        <v>1.2323743444143986</v>
      </c>
      <c r="E14" s="1033">
        <v>1.0736213274272861</v>
      </c>
    </row>
    <row r="15" spans="1:5" ht="12.75" customHeight="1">
      <c r="B15" s="1024" t="s">
        <v>828</v>
      </c>
      <c r="C15" s="1035">
        <v>1.27</v>
      </c>
      <c r="D15" s="1035">
        <v>1.2980991742460213</v>
      </c>
      <c r="E15" s="1035">
        <v>1.3026196148593536</v>
      </c>
    </row>
    <row r="16" spans="1:5">
      <c r="B16" s="992" t="s">
        <v>829</v>
      </c>
    </row>
    <row r="17" spans="2:2">
      <c r="B17" s="992" t="s">
        <v>560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3"/>
  <sheetViews>
    <sheetView showGridLines="0" zoomScaleNormal="100" zoomScaleSheetLayoutView="85" workbookViewId="0"/>
  </sheetViews>
  <sheetFormatPr baseColWidth="10" defaultColWidth="11.44140625" defaultRowHeight="13.8"/>
  <cols>
    <col min="1" max="1" width="10.6640625" style="182" customWidth="1"/>
    <col min="2" max="2" width="17.33203125" style="182" customWidth="1"/>
    <col min="3" max="3" width="53" style="182" customWidth="1"/>
    <col min="4" max="18" width="4.33203125" style="182" customWidth="1"/>
    <col min="19" max="16384" width="11.44140625" style="182"/>
  </cols>
  <sheetData>
    <row r="1" spans="1:18" s="960" customFormat="1" ht="31.2" customHeight="1">
      <c r="A1" s="1119" t="s">
        <v>1014</v>
      </c>
      <c r="C1" s="959"/>
    </row>
    <row r="2" spans="1:18" ht="23.4">
      <c r="B2" s="1111" t="s">
        <v>931</v>
      </c>
    </row>
    <row r="3" spans="1:18" ht="11.25" customHeight="1"/>
    <row r="4" spans="1:18" s="440" customFormat="1" ht="10.199999999999999">
      <c r="D4" s="1173">
        <v>2002</v>
      </c>
      <c r="E4" s="1173">
        <v>2003</v>
      </c>
      <c r="F4" s="1173">
        <v>2004</v>
      </c>
      <c r="G4" s="1173">
        <v>2005</v>
      </c>
      <c r="H4" s="1036">
        <v>2006</v>
      </c>
      <c r="I4" s="1036">
        <v>2007</v>
      </c>
      <c r="J4" s="1036">
        <v>2008</v>
      </c>
      <c r="K4" s="1036">
        <v>2009</v>
      </c>
      <c r="L4" s="1036">
        <v>2010</v>
      </c>
      <c r="M4" s="1036">
        <v>2011</v>
      </c>
      <c r="N4" s="1036">
        <v>2012</v>
      </c>
      <c r="O4" s="1036">
        <v>2013</v>
      </c>
      <c r="P4" s="1036">
        <v>2014</v>
      </c>
      <c r="Q4" s="1036">
        <v>2015</v>
      </c>
      <c r="R4" s="1036">
        <v>2016</v>
      </c>
    </row>
    <row r="5" spans="1:18" s="440" customFormat="1" ht="10.199999999999999">
      <c r="C5" s="963" t="s">
        <v>763</v>
      </c>
      <c r="D5" s="1174">
        <v>26.590689999999999</v>
      </c>
      <c r="E5" s="1174">
        <v>28.73237</v>
      </c>
      <c r="F5" s="1174">
        <v>30.179819999999999</v>
      </c>
      <c r="G5" s="1174">
        <v>31.96349</v>
      </c>
      <c r="H5" s="1037">
        <v>39.152500000000003</v>
      </c>
      <c r="I5" s="1037">
        <v>30.972908</v>
      </c>
      <c r="J5" s="1037">
        <v>12.383263999999999</v>
      </c>
      <c r="K5" s="1037">
        <v>45.08</v>
      </c>
      <c r="L5" s="1037">
        <v>37.664000000000001</v>
      </c>
      <c r="M5" s="1037">
        <v>37.137999999999998</v>
      </c>
      <c r="N5" s="1037">
        <v>44.16</v>
      </c>
      <c r="O5" s="1037">
        <v>38.234000000000002</v>
      </c>
      <c r="P5" s="1037">
        <v>37.438937000000095</v>
      </c>
      <c r="Q5" s="1037">
        <v>42.485524618812335</v>
      </c>
      <c r="R5" s="1037">
        <v>44.35392106834599</v>
      </c>
    </row>
    <row r="6" spans="1:18" s="440" customFormat="1" ht="10.199999999999999">
      <c r="C6" s="1038" t="s">
        <v>830</v>
      </c>
      <c r="D6" s="1174">
        <v>-0.94120000000000004</v>
      </c>
      <c r="E6" s="1174">
        <v>0.15522</v>
      </c>
      <c r="F6" s="1174">
        <v>-1.6860999999999999</v>
      </c>
      <c r="G6" s="1174">
        <v>1.0991</v>
      </c>
      <c r="H6" s="1037">
        <v>-1.1188800000000001</v>
      </c>
      <c r="I6" s="1037">
        <v>1.177646</v>
      </c>
      <c r="J6" s="1037">
        <v>4.7619979999999993</v>
      </c>
      <c r="K6" s="1037">
        <v>2.58</v>
      </c>
      <c r="L6" s="1037">
        <v>1.0629999999999999</v>
      </c>
      <c r="M6" s="1037">
        <v>2.7280000000000002</v>
      </c>
      <c r="N6" s="1037">
        <v>-4.3970000000000002</v>
      </c>
      <c r="O6" s="1037">
        <v>0.66</v>
      </c>
      <c r="P6" s="1037">
        <v>0.23342300000000044</v>
      </c>
      <c r="Q6" s="1037">
        <v>-0.5338188526990002</v>
      </c>
      <c r="R6" s="1037">
        <v>1.0402398315863626</v>
      </c>
    </row>
    <row r="7" spans="1:18" s="440" customFormat="1" ht="10.199999999999999">
      <c r="C7" s="1038" t="s">
        <v>831</v>
      </c>
      <c r="D7" s="1174">
        <v>5.3786400000000008</v>
      </c>
      <c r="E7" s="1174">
        <v>5.1578699999999991</v>
      </c>
      <c r="F7" s="1174">
        <v>2.9692500000000006</v>
      </c>
      <c r="G7" s="1174">
        <v>1.3337499999999991</v>
      </c>
      <c r="H7" s="1037">
        <v>1.3409799999999996</v>
      </c>
      <c r="I7" s="1037">
        <v>2.6655359999999995</v>
      </c>
      <c r="J7" s="1037">
        <v>10.034706999999999</v>
      </c>
      <c r="K7" s="1037">
        <v>14.53</v>
      </c>
      <c r="L7" s="1037">
        <v>8.8049999999999997</v>
      </c>
      <c r="M7" s="1037">
        <v>11.65</v>
      </c>
      <c r="N7" s="1037">
        <v>14.157999999999999</v>
      </c>
      <c r="O7" s="1037">
        <v>7.9240000000000004</v>
      </c>
      <c r="P7" s="1037">
        <v>5.6478669999999953</v>
      </c>
      <c r="Q7" s="1037">
        <v>4.7738744085410794</v>
      </c>
      <c r="R7" s="1037">
        <v>11.1188373694202</v>
      </c>
    </row>
    <row r="8" spans="1:18" s="440" customFormat="1" ht="10.199999999999999">
      <c r="C8" s="1039" t="s">
        <v>832</v>
      </c>
      <c r="D8" s="1174">
        <v>16.687946044273396</v>
      </c>
      <c r="E8" s="1174">
        <v>18.491652446352315</v>
      </c>
      <c r="F8" s="1174">
        <v>4.2516820842536527</v>
      </c>
      <c r="G8" s="1174">
        <v>7.6113403135890341</v>
      </c>
      <c r="H8" s="1037">
        <v>0.56726901219589931</v>
      </c>
      <c r="I8" s="1037">
        <v>12.408205261191489</v>
      </c>
      <c r="J8" s="1037">
        <v>1.1948953846094212</v>
      </c>
      <c r="K8" s="1037">
        <v>0.37954747116237797</v>
      </c>
      <c r="L8" s="1037">
        <v>0.26200084961767206</v>
      </c>
      <c r="M8" s="1037">
        <v>0.3871506273897356</v>
      </c>
      <c r="N8" s="1037">
        <v>0.2210371376811594</v>
      </c>
      <c r="O8" s="1037">
        <v>0.22451221425955953</v>
      </c>
      <c r="P8" s="1037">
        <v>0.3459582352941174</v>
      </c>
      <c r="Q8" s="1037">
        <v>9.9800004681232249E-2</v>
      </c>
      <c r="R8" s="1037">
        <v>0.27413759388421055</v>
      </c>
    </row>
    <row r="9" spans="1:18" s="440" customFormat="1" ht="10.199999999999999">
      <c r="C9" s="1040"/>
      <c r="D9" s="1041"/>
      <c r="E9" s="1041"/>
      <c r="F9" s="1041"/>
      <c r="G9" s="1041"/>
      <c r="H9" s="1041"/>
      <c r="I9" s="1041"/>
    </row>
    <row r="10" spans="1:18">
      <c r="B10" s="774"/>
      <c r="C10" s="1042"/>
      <c r="G10" s="1043"/>
    </row>
    <row r="11" spans="1:18">
      <c r="B11" s="774"/>
    </row>
    <row r="12" spans="1:18">
      <c r="B12" s="774"/>
    </row>
    <row r="13" spans="1:18">
      <c r="B13" s="774"/>
    </row>
    <row r="14" spans="1:18">
      <c r="B14" s="774"/>
    </row>
    <row r="15" spans="1:18">
      <c r="B15" s="774"/>
    </row>
    <row r="16" spans="1:18">
      <c r="B16" s="774"/>
    </row>
    <row r="17" spans="2:2">
      <c r="B17" s="774"/>
    </row>
    <row r="18" spans="2:2">
      <c r="B18" s="774"/>
    </row>
    <row r="19" spans="2:2">
      <c r="B19" s="774"/>
    </row>
    <row r="20" spans="2:2">
      <c r="B20" s="774"/>
    </row>
    <row r="21" spans="2:2">
      <c r="B21" s="774"/>
    </row>
    <row r="22" spans="2:2">
      <c r="B22" s="774"/>
    </row>
    <row r="23" spans="2:2">
      <c r="B23" s="774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92" orientation="landscape" r:id="rId1"/>
  <headerFooter>
    <oddFooter>&amp;L&amp;Z&amp;F&amp;R&amp;A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54"/>
  <sheetViews>
    <sheetView showGridLines="0" zoomScale="70" zoomScaleNormal="70" zoomScaleSheetLayoutView="70" workbookViewId="0">
      <selection activeCell="A28" sqref="A28"/>
    </sheetView>
  </sheetViews>
  <sheetFormatPr baseColWidth="10" defaultColWidth="11.44140625" defaultRowHeight="13.8"/>
  <cols>
    <col min="1" max="1" width="10.6640625" style="182" customWidth="1"/>
    <col min="2" max="2" width="26.6640625" style="182" customWidth="1"/>
    <col min="3" max="17" width="11.88671875" style="182" customWidth="1"/>
    <col min="18" max="18" width="11.88671875" style="182" bestFit="1" customWidth="1"/>
    <col min="19" max="19" width="12.88671875" style="182" bestFit="1" customWidth="1"/>
    <col min="20" max="20" width="12.5546875" style="182" bestFit="1" customWidth="1"/>
    <col min="21" max="21" width="11.6640625" style="182" bestFit="1" customWidth="1"/>
    <col min="22" max="22" width="11.44140625" style="968"/>
    <col min="23" max="16384" width="11.44140625" style="182"/>
  </cols>
  <sheetData>
    <row r="1" spans="1:22" s="960" customFormat="1" ht="31.2" customHeight="1">
      <c r="A1" s="1119" t="s">
        <v>1014</v>
      </c>
      <c r="C1" s="1044"/>
      <c r="D1" s="1044"/>
      <c r="E1" s="1044"/>
      <c r="F1" s="1044"/>
      <c r="G1" s="1044"/>
      <c r="V1" s="959"/>
    </row>
    <row r="2" spans="1:22" ht="23.4">
      <c r="B2" s="1111" t="s">
        <v>914</v>
      </c>
      <c r="C2" s="1045"/>
      <c r="D2" s="1045"/>
      <c r="E2" s="1045"/>
      <c r="F2" s="1045"/>
      <c r="G2" s="1045"/>
    </row>
    <row r="3" spans="1:22">
      <c r="B3" s="1045"/>
      <c r="C3" s="1045"/>
      <c r="D3" s="1045"/>
      <c r="E3" s="1045"/>
      <c r="F3" s="1045"/>
      <c r="G3" s="1045"/>
    </row>
    <row r="4" spans="1:22" s="440" customFormat="1" ht="10.199999999999999">
      <c r="B4" s="1046" t="s">
        <v>280</v>
      </c>
      <c r="C4" s="1173">
        <v>2002</v>
      </c>
      <c r="D4" s="1173">
        <v>2003</v>
      </c>
      <c r="E4" s="1173">
        <v>2004</v>
      </c>
      <c r="F4" s="1177">
        <v>2005</v>
      </c>
      <c r="G4" s="1175">
        <v>2006</v>
      </c>
      <c r="H4" s="1173">
        <v>2007</v>
      </c>
      <c r="I4" s="1173">
        <v>2008</v>
      </c>
      <c r="J4" s="1173">
        <v>2009</v>
      </c>
      <c r="K4" s="1173">
        <v>2010</v>
      </c>
      <c r="L4" s="1173">
        <v>2011</v>
      </c>
      <c r="M4" s="1173">
        <v>2012</v>
      </c>
      <c r="N4" s="1173">
        <v>2013</v>
      </c>
      <c r="O4" s="1173">
        <v>2014</v>
      </c>
      <c r="P4" s="1173">
        <v>2015</v>
      </c>
      <c r="Q4" s="1173">
        <v>2016</v>
      </c>
    </row>
    <row r="5" spans="1:22" s="440" customFormat="1" ht="10.199999999999999">
      <c r="B5" s="1046" t="s">
        <v>815</v>
      </c>
      <c r="C5" s="1176">
        <v>0.65458032273493594</v>
      </c>
      <c r="D5" s="1176">
        <v>0.64353132193066764</v>
      </c>
      <c r="E5" s="1176">
        <v>0.6387720762686202</v>
      </c>
      <c r="F5" s="1176">
        <v>0.64302011321817187</v>
      </c>
      <c r="G5" s="1176">
        <v>0.62399194981194073</v>
      </c>
      <c r="H5" s="1176">
        <v>0.68379473902222998</v>
      </c>
      <c r="I5" s="1176">
        <v>0.84357174421479808</v>
      </c>
      <c r="J5" s="1176">
        <v>0.60226125243258732</v>
      </c>
      <c r="K5" s="1176">
        <v>0.64439536167863065</v>
      </c>
      <c r="L5" s="1176">
        <v>0.65389920226645792</v>
      </c>
      <c r="M5" s="1176">
        <v>0.61598998234736557</v>
      </c>
      <c r="N5" s="1176">
        <v>0.64982048651817104</v>
      </c>
      <c r="O5" s="1176">
        <v>0.65984051809504363</v>
      </c>
      <c r="P5" s="1176">
        <v>0.63480574888002383</v>
      </c>
      <c r="Q5" s="1176">
        <v>0.63180384419010971</v>
      </c>
    </row>
    <row r="6" spans="1:22">
      <c r="B6" s="1045"/>
      <c r="C6" s="1045"/>
      <c r="D6" s="1045"/>
      <c r="E6" s="1045"/>
      <c r="F6" s="1045"/>
      <c r="G6" s="1045"/>
    </row>
    <row r="7" spans="1:22">
      <c r="B7" s="833"/>
      <c r="C7" s="973"/>
      <c r="D7" s="973"/>
      <c r="E7" s="973"/>
      <c r="F7" s="973"/>
      <c r="G7" s="973"/>
      <c r="H7" s="973"/>
      <c r="I7" s="973"/>
      <c r="J7" s="973"/>
      <c r="Q7" s="968"/>
      <c r="V7" s="182"/>
    </row>
    <row r="8" spans="1:22">
      <c r="B8" s="833"/>
      <c r="C8" s="973"/>
      <c r="D8" s="973"/>
      <c r="E8" s="973"/>
      <c r="F8" s="973"/>
      <c r="G8" s="973"/>
      <c r="H8" s="973"/>
      <c r="I8" s="973"/>
      <c r="J8" s="973"/>
      <c r="K8" s="834"/>
      <c r="L8" s="834"/>
      <c r="Q8" s="968"/>
      <c r="V8" s="182"/>
    </row>
    <row r="9" spans="1:22">
      <c r="B9" s="833"/>
      <c r="C9" s="973"/>
      <c r="D9" s="973"/>
      <c r="E9" s="973"/>
      <c r="F9" s="973"/>
      <c r="G9" s="973"/>
      <c r="H9" s="973"/>
      <c r="I9" s="973"/>
      <c r="J9" s="973"/>
      <c r="K9" s="835"/>
      <c r="L9" s="835"/>
      <c r="Q9" s="968"/>
      <c r="V9" s="182"/>
    </row>
    <row r="10" spans="1:22">
      <c r="B10" s="833"/>
      <c r="C10" s="973"/>
      <c r="D10" s="973"/>
      <c r="E10" s="973"/>
      <c r="F10" s="973"/>
      <c r="G10" s="973"/>
      <c r="H10" s="973"/>
      <c r="I10" s="973"/>
      <c r="J10" s="973"/>
      <c r="K10" s="1047"/>
      <c r="L10" s="1048"/>
      <c r="Q10" s="968"/>
      <c r="V10" s="182"/>
    </row>
    <row r="11" spans="1:22">
      <c r="B11" s="833"/>
      <c r="C11" s="973"/>
      <c r="D11" s="973"/>
      <c r="E11" s="973"/>
      <c r="F11" s="973"/>
      <c r="G11" s="973"/>
      <c r="H11" s="973"/>
      <c r="I11" s="973"/>
      <c r="J11" s="973"/>
      <c r="K11" s="1047"/>
      <c r="L11" s="1048"/>
      <c r="Q11" s="968"/>
      <c r="V11" s="182"/>
    </row>
    <row r="12" spans="1:22">
      <c r="B12" s="833"/>
      <c r="C12" s="973"/>
      <c r="D12" s="973"/>
      <c r="E12" s="973"/>
      <c r="F12" s="973"/>
      <c r="G12" s="973"/>
      <c r="H12" s="973"/>
      <c r="I12" s="973"/>
      <c r="J12" s="973"/>
      <c r="K12" s="1047"/>
      <c r="L12" s="1048"/>
      <c r="Q12" s="968"/>
      <c r="V12" s="182"/>
    </row>
    <row r="13" spans="1:22">
      <c r="B13" s="833"/>
      <c r="C13" s="973"/>
      <c r="D13" s="973"/>
      <c r="E13" s="973"/>
      <c r="F13" s="973"/>
      <c r="G13" s="973"/>
      <c r="H13" s="973"/>
      <c r="I13" s="973"/>
      <c r="J13" s="973"/>
      <c r="K13" s="1048"/>
      <c r="L13" s="973"/>
      <c r="Q13" s="968"/>
      <c r="V13" s="182"/>
    </row>
    <row r="14" spans="1:22">
      <c r="B14" s="833"/>
      <c r="C14" s="973"/>
      <c r="D14" s="973"/>
      <c r="E14" s="973"/>
      <c r="F14" s="973"/>
      <c r="G14" s="973"/>
      <c r="H14" s="973"/>
      <c r="I14" s="973"/>
      <c r="J14" s="973"/>
      <c r="K14" s="973"/>
      <c r="L14" s="973"/>
      <c r="Q14" s="968"/>
      <c r="V14" s="182"/>
    </row>
    <row r="15" spans="1:22">
      <c r="B15" s="833"/>
      <c r="C15" s="973"/>
      <c r="D15" s="973"/>
      <c r="E15" s="973"/>
      <c r="F15" s="973"/>
      <c r="G15" s="973"/>
      <c r="H15" s="973"/>
      <c r="I15" s="973"/>
      <c r="J15" s="973"/>
      <c r="K15" s="973"/>
      <c r="L15" s="973"/>
      <c r="Q15" s="968"/>
      <c r="V15" s="182"/>
    </row>
    <row r="16" spans="1:22">
      <c r="B16" s="833"/>
      <c r="C16" s="973"/>
      <c r="D16" s="973"/>
      <c r="E16" s="973"/>
      <c r="F16" s="973"/>
      <c r="G16" s="973"/>
      <c r="H16" s="973"/>
      <c r="I16" s="973"/>
      <c r="J16" s="973"/>
      <c r="K16" s="973"/>
      <c r="L16" s="973"/>
      <c r="Q16" s="968"/>
      <c r="V16" s="182"/>
    </row>
    <row r="17" spans="1:22">
      <c r="B17" s="833"/>
      <c r="C17" s="973"/>
      <c r="D17" s="973"/>
      <c r="E17" s="973"/>
      <c r="F17" s="973"/>
      <c r="G17" s="973"/>
      <c r="H17" s="973"/>
      <c r="I17" s="973"/>
      <c r="J17" s="973"/>
      <c r="K17" s="973"/>
      <c r="L17" s="973"/>
      <c r="Q17" s="968"/>
      <c r="V17" s="182"/>
    </row>
    <row r="18" spans="1:22">
      <c r="B18" s="973"/>
      <c r="C18" s="973"/>
      <c r="D18" s="973"/>
      <c r="E18" s="973"/>
      <c r="F18" s="973"/>
      <c r="G18" s="973"/>
      <c r="H18" s="973"/>
      <c r="I18" s="973"/>
      <c r="J18" s="973"/>
      <c r="K18" s="973"/>
      <c r="L18" s="973"/>
      <c r="Q18" s="968"/>
      <c r="V18" s="182"/>
    </row>
    <row r="19" spans="1:22">
      <c r="B19" s="973"/>
      <c r="C19" s="973"/>
      <c r="D19" s="973"/>
      <c r="E19" s="973"/>
      <c r="F19" s="973"/>
      <c r="G19" s="973"/>
      <c r="H19" s="973"/>
      <c r="I19" s="973"/>
      <c r="J19" s="973"/>
      <c r="K19" s="973"/>
      <c r="L19" s="973"/>
      <c r="Q19" s="968"/>
      <c r="V19" s="182"/>
    </row>
    <row r="20" spans="1:22">
      <c r="B20" s="973"/>
      <c r="C20" s="973"/>
      <c r="D20" s="973"/>
      <c r="E20" s="973"/>
      <c r="F20" s="973"/>
      <c r="G20" s="973"/>
      <c r="H20" s="973"/>
      <c r="I20" s="973"/>
      <c r="J20" s="973"/>
      <c r="K20" s="973"/>
      <c r="L20" s="973"/>
      <c r="Q20" s="968"/>
      <c r="V20" s="182"/>
    </row>
    <row r="21" spans="1:22">
      <c r="B21" s="973"/>
      <c r="C21" s="973"/>
      <c r="D21" s="973"/>
      <c r="E21" s="973"/>
      <c r="F21" s="973"/>
      <c r="G21" s="973"/>
      <c r="H21" s="973"/>
      <c r="I21" s="973"/>
      <c r="J21" s="973"/>
      <c r="K21" s="973"/>
      <c r="L21" s="973"/>
      <c r="Q21" s="968"/>
      <c r="V21" s="182"/>
    </row>
    <row r="22" spans="1:22">
      <c r="B22" s="973"/>
      <c r="C22" s="973"/>
      <c r="D22" s="973"/>
      <c r="E22" s="973"/>
      <c r="F22" s="973"/>
      <c r="G22" s="973"/>
      <c r="H22" s="973"/>
      <c r="I22" s="973"/>
      <c r="J22" s="973"/>
      <c r="K22" s="973"/>
      <c r="L22" s="973"/>
      <c r="Q22" s="968"/>
      <c r="V22" s="182"/>
    </row>
    <row r="23" spans="1:22">
      <c r="B23" s="973"/>
      <c r="C23" s="973"/>
      <c r="D23" s="973"/>
      <c r="E23" s="973"/>
      <c r="F23" s="973"/>
      <c r="G23" s="973"/>
      <c r="H23" s="973"/>
      <c r="I23" s="973"/>
      <c r="J23" s="973"/>
      <c r="K23" s="973"/>
      <c r="L23" s="973"/>
      <c r="Q23" s="968"/>
      <c r="V23" s="182"/>
    </row>
    <row r="24" spans="1:22">
      <c r="B24" s="973"/>
      <c r="C24" s="973"/>
      <c r="D24" s="973"/>
      <c r="E24" s="973"/>
      <c r="F24" s="973"/>
      <c r="G24" s="973"/>
      <c r="H24" s="973"/>
      <c r="I24" s="973"/>
      <c r="J24" s="973"/>
      <c r="K24" s="973"/>
      <c r="L24" s="973"/>
      <c r="Q24" s="968"/>
      <c r="V24" s="182"/>
    </row>
    <row r="25" spans="1:22">
      <c r="B25" s="973"/>
      <c r="C25" s="973"/>
      <c r="D25" s="973"/>
      <c r="E25" s="973"/>
      <c r="F25" s="973"/>
      <c r="G25" s="973"/>
      <c r="H25" s="973"/>
      <c r="I25" s="973"/>
      <c r="J25" s="973"/>
      <c r="N25" s="973"/>
      <c r="O25" s="973"/>
      <c r="P25" s="973"/>
      <c r="Q25" s="973"/>
    </row>
    <row r="26" spans="1:22">
      <c r="B26" s="973"/>
      <c r="C26" s="973"/>
      <c r="D26" s="973"/>
      <c r="E26" s="973"/>
      <c r="F26" s="973"/>
      <c r="G26" s="973"/>
      <c r="H26" s="973"/>
      <c r="I26" s="973"/>
      <c r="J26" s="973"/>
      <c r="N26" s="973"/>
      <c r="O26" s="973"/>
      <c r="P26" s="973"/>
      <c r="Q26" s="973"/>
    </row>
    <row r="27" spans="1:22">
      <c r="B27" s="1049"/>
      <c r="C27" s="973"/>
      <c r="D27" s="973"/>
      <c r="E27" s="973"/>
      <c r="F27" s="973"/>
      <c r="G27" s="973"/>
      <c r="H27" s="973"/>
      <c r="I27" s="973"/>
      <c r="J27" s="973"/>
      <c r="N27" s="973"/>
      <c r="O27" s="973"/>
      <c r="P27" s="973"/>
      <c r="Q27" s="973"/>
    </row>
    <row r="28" spans="1:22" ht="30.6">
      <c r="A28" s="1119" t="s">
        <v>1014</v>
      </c>
      <c r="B28" s="1111" t="s">
        <v>934</v>
      </c>
    </row>
    <row r="30" spans="1:22">
      <c r="P30" s="968"/>
      <c r="V30" s="182"/>
    </row>
    <row r="49" spans="2:23">
      <c r="B49" s="1050"/>
      <c r="C49" s="1051">
        <v>2011</v>
      </c>
      <c r="D49" s="1051">
        <v>2012</v>
      </c>
      <c r="E49" s="1051">
        <v>2013</v>
      </c>
      <c r="F49" s="1052">
        <v>2014</v>
      </c>
      <c r="G49" s="1052">
        <v>2015</v>
      </c>
      <c r="H49" s="1052">
        <v>2016</v>
      </c>
      <c r="V49" s="182"/>
      <c r="W49" s="968"/>
    </row>
    <row r="50" spans="2:23">
      <c r="B50" s="1050" t="s">
        <v>148</v>
      </c>
      <c r="C50" s="1053">
        <v>0.44054425423684784</v>
      </c>
      <c r="D50" s="1053">
        <v>0.43926305462835186</v>
      </c>
      <c r="E50" s="1053">
        <v>0.43630409090195155</v>
      </c>
      <c r="F50" s="1053">
        <v>0.48021021126003666</v>
      </c>
      <c r="G50" s="1053">
        <v>0.42750690945360803</v>
      </c>
      <c r="H50" s="1053">
        <v>0.43099510780111733</v>
      </c>
      <c r="V50" s="182"/>
      <c r="W50" s="968"/>
    </row>
    <row r="51" spans="2:23" ht="14.4">
      <c r="B51" s="1054" t="s">
        <v>149</v>
      </c>
      <c r="C51" s="1055">
        <v>0.647223460479042</v>
      </c>
      <c r="D51" s="1055">
        <v>0.64883393761007824</v>
      </c>
      <c r="E51" s="1055">
        <v>0.64033253788378341</v>
      </c>
      <c r="F51" s="1055">
        <v>0.66077991811851322</v>
      </c>
      <c r="G51" s="1055">
        <v>0.64071497642773889</v>
      </c>
      <c r="H51" s="1055">
        <v>0.64838889168553848</v>
      </c>
      <c r="I51" s="143"/>
      <c r="J51" s="1056"/>
      <c r="K51" s="1056"/>
      <c r="V51" s="182"/>
      <c r="W51" s="968"/>
    </row>
    <row r="52" spans="2:23">
      <c r="B52" s="1054" t="s">
        <v>150</v>
      </c>
      <c r="C52" s="1055">
        <v>0.80357774807222071</v>
      </c>
      <c r="D52" s="1055">
        <v>0.82448749154078693</v>
      </c>
      <c r="E52" s="1055">
        <v>0.80516646282571247</v>
      </c>
      <c r="F52" s="1055">
        <v>0.85116846393743539</v>
      </c>
      <c r="G52" s="1055">
        <v>0.81771261181274757</v>
      </c>
      <c r="H52" s="1055">
        <v>0.84498273221746634</v>
      </c>
      <c r="V52" s="182"/>
      <c r="W52" s="968"/>
    </row>
    <row r="53" spans="2:23" ht="14.4">
      <c r="B53" s="1057" t="s">
        <v>833</v>
      </c>
      <c r="C53" s="1058">
        <v>0.65360380131738249</v>
      </c>
      <c r="D53" s="1059">
        <v>0.61599519735352326</v>
      </c>
      <c r="E53" s="1059">
        <v>0.64981767166754112</v>
      </c>
      <c r="F53" s="1059">
        <v>0.66155710561774683</v>
      </c>
      <c r="G53" s="1058">
        <v>0.63480574888002583</v>
      </c>
      <c r="H53" s="1058">
        <v>0.63180384419010727</v>
      </c>
      <c r="V53" s="182"/>
      <c r="W53" s="968"/>
    </row>
    <row r="54" spans="2:23">
      <c r="C54" s="1060"/>
      <c r="D54" s="1060"/>
      <c r="E54" s="1060"/>
      <c r="F54" s="1061"/>
      <c r="G54" s="1061"/>
      <c r="H54" s="1061"/>
      <c r="V54" s="182"/>
      <c r="W54" s="968"/>
    </row>
  </sheetData>
  <hyperlinks>
    <hyperlink ref="A1" location="sommaire!A1" display="Retour sommaire"/>
    <hyperlink ref="A28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&amp;L&amp;Z&amp;F&amp;R&amp;A</oddFooter>
  </headerFooter>
  <colBreaks count="1" manualBreakCount="1">
    <brk id="7" max="1048575" man="1"/>
  </col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8"/>
  <sheetViews>
    <sheetView showGridLines="0" zoomScale="70" zoomScaleNormal="70" workbookViewId="0"/>
  </sheetViews>
  <sheetFormatPr baseColWidth="10" defaultRowHeight="14.4"/>
  <cols>
    <col min="1" max="1" width="10.6640625" style="612" customWidth="1"/>
    <col min="2" max="2" width="32.5546875" customWidth="1"/>
    <col min="3" max="5" width="9.88671875" customWidth="1"/>
    <col min="6" max="7" width="8" customWidth="1"/>
  </cols>
  <sheetData>
    <row r="1" spans="1:7" s="612" customFormat="1" ht="31.2" customHeight="1">
      <c r="A1" s="1119" t="s">
        <v>1014</v>
      </c>
    </row>
    <row r="2" spans="1:7" s="527" customFormat="1" ht="23.4">
      <c r="A2" s="612"/>
      <c r="B2" s="1111" t="s">
        <v>936</v>
      </c>
    </row>
    <row r="3" spans="1:7">
      <c r="B3" s="527"/>
      <c r="C3" s="527"/>
      <c r="D3" s="527"/>
      <c r="E3" s="527"/>
      <c r="F3" s="527"/>
      <c r="G3" s="527"/>
    </row>
    <row r="4" spans="1:7" s="323" customFormat="1">
      <c r="A4" s="612"/>
      <c r="B4" s="527"/>
      <c r="C4" s="527"/>
      <c r="D4" s="527"/>
      <c r="E4" s="527"/>
      <c r="F4" s="527"/>
      <c r="G4" s="527"/>
    </row>
    <row r="5" spans="1:7" s="323" customFormat="1">
      <c r="A5" s="612"/>
      <c r="B5" s="527"/>
      <c r="C5" s="527"/>
      <c r="D5" s="527"/>
      <c r="E5" s="527"/>
      <c r="F5" s="527"/>
      <c r="G5" s="527"/>
    </row>
    <row r="6" spans="1:7" s="323" customFormat="1">
      <c r="A6" s="612"/>
      <c r="B6" s="527"/>
      <c r="C6" s="527"/>
      <c r="D6" s="527"/>
      <c r="E6" s="527"/>
      <c r="F6" s="527"/>
      <c r="G6" s="527"/>
    </row>
    <row r="7" spans="1:7" s="323" customFormat="1">
      <c r="A7" s="612"/>
      <c r="B7" s="527"/>
      <c r="C7" s="527"/>
      <c r="D7" s="527"/>
      <c r="E7" s="527"/>
      <c r="F7" s="527"/>
      <c r="G7" s="527"/>
    </row>
    <row r="8" spans="1:7" s="323" customFormat="1">
      <c r="A8" s="612"/>
      <c r="B8" s="527"/>
      <c r="C8" s="527"/>
      <c r="D8" s="527"/>
      <c r="E8" s="527"/>
      <c r="F8" s="527"/>
      <c r="G8" s="527"/>
    </row>
    <row r="9" spans="1:7" s="323" customFormat="1">
      <c r="A9" s="612"/>
      <c r="B9" s="527"/>
      <c r="C9" s="527"/>
      <c r="D9" s="527"/>
      <c r="E9" s="527"/>
      <c r="F9" s="527"/>
      <c r="G9" s="527"/>
    </row>
    <row r="10" spans="1:7" s="323" customFormat="1">
      <c r="A10" s="612"/>
      <c r="B10" s="527"/>
      <c r="C10" s="527"/>
      <c r="D10" s="527"/>
      <c r="E10" s="527"/>
      <c r="F10" s="527"/>
      <c r="G10" s="527"/>
    </row>
    <row r="11" spans="1:7" s="323" customFormat="1">
      <c r="A11" s="612"/>
      <c r="B11" s="527"/>
      <c r="C11" s="527"/>
      <c r="D11" s="527"/>
      <c r="E11" s="527"/>
      <c r="F11" s="527"/>
      <c r="G11" s="527"/>
    </row>
    <row r="12" spans="1:7" s="323" customFormat="1">
      <c r="A12" s="612"/>
      <c r="B12" s="527"/>
      <c r="C12" s="527"/>
      <c r="D12" s="527"/>
      <c r="E12" s="527"/>
      <c r="F12" s="527"/>
      <c r="G12" s="527"/>
    </row>
    <row r="13" spans="1:7" s="323" customFormat="1">
      <c r="A13" s="612"/>
      <c r="B13" s="527"/>
      <c r="C13" s="527"/>
      <c r="D13" s="527"/>
      <c r="E13" s="527"/>
      <c r="F13" s="527"/>
      <c r="G13" s="527"/>
    </row>
    <row r="14" spans="1:7" s="323" customFormat="1">
      <c r="A14" s="612"/>
      <c r="B14" s="527"/>
      <c r="C14" s="527"/>
      <c r="D14" s="527"/>
      <c r="E14" s="527"/>
      <c r="F14" s="527"/>
      <c r="G14" s="527"/>
    </row>
    <row r="15" spans="1:7" s="323" customFormat="1">
      <c r="A15" s="612"/>
      <c r="B15" s="527"/>
      <c r="C15" s="527"/>
      <c r="D15" s="527"/>
      <c r="E15" s="527"/>
      <c r="F15" s="527"/>
      <c r="G15" s="527"/>
    </row>
    <row r="16" spans="1:7" s="323" customFormat="1">
      <c r="A16" s="612"/>
      <c r="B16" s="527"/>
      <c r="C16" s="527"/>
      <c r="D16" s="527"/>
      <c r="E16" s="527"/>
      <c r="F16" s="527"/>
      <c r="G16" s="527"/>
    </row>
    <row r="17" spans="1:7" s="323" customFormat="1">
      <c r="A17" s="612"/>
      <c r="B17"/>
      <c r="C17"/>
      <c r="D17"/>
      <c r="E17"/>
      <c r="F17"/>
      <c r="G17"/>
    </row>
    <row r="18" spans="1:7" s="527" customFormat="1">
      <c r="A18" s="612"/>
    </row>
    <row r="19" spans="1:7" s="527" customFormat="1">
      <c r="A19" s="612"/>
    </row>
    <row r="20" spans="1:7">
      <c r="B20" s="1254" t="s">
        <v>1020</v>
      </c>
      <c r="C20" s="1254">
        <v>2014</v>
      </c>
      <c r="D20" s="1254">
        <v>2015</v>
      </c>
      <c r="E20" s="1254">
        <v>2016</v>
      </c>
    </row>
    <row r="21" spans="1:7">
      <c r="B21" s="1185" t="s">
        <v>49</v>
      </c>
      <c r="C21" s="1186">
        <v>207.6175146482</v>
      </c>
      <c r="D21" s="1186">
        <v>368.22670671560007</v>
      </c>
      <c r="E21" s="1186">
        <v>493.62811206160001</v>
      </c>
    </row>
    <row r="22" spans="1:7">
      <c r="B22" s="1185" t="s">
        <v>48</v>
      </c>
      <c r="C22" s="1186">
        <v>440.76937922400003</v>
      </c>
      <c r="D22" s="1186">
        <v>414.58533875019998</v>
      </c>
      <c r="E22" s="1186">
        <v>440.33437306490009</v>
      </c>
    </row>
    <row r="23" spans="1:7">
      <c r="B23" s="1185" t="s">
        <v>50</v>
      </c>
      <c r="C23" s="1186">
        <v>441.93837612369998</v>
      </c>
      <c r="D23" s="1186">
        <v>448.81547825669998</v>
      </c>
      <c r="E23" s="1186">
        <v>407.31473478299995</v>
      </c>
    </row>
    <row r="24" spans="1:7">
      <c r="B24" s="1185" t="s">
        <v>51</v>
      </c>
      <c r="C24" s="1186">
        <v>362.05638545210002</v>
      </c>
      <c r="D24" s="1186">
        <v>403.2154700918</v>
      </c>
      <c r="E24" s="1186">
        <v>459.61676989839998</v>
      </c>
    </row>
    <row r="25" spans="1:7">
      <c r="B25" s="1185" t="s">
        <v>335</v>
      </c>
      <c r="C25" s="1186">
        <v>1106.0572498719998</v>
      </c>
      <c r="D25" s="1186">
        <v>1223.6758205038</v>
      </c>
      <c r="E25" s="1186">
        <v>1261.9148863472001</v>
      </c>
    </row>
    <row r="26" spans="1:7">
      <c r="B26" s="1185" t="s">
        <v>178</v>
      </c>
      <c r="C26" s="1186">
        <v>1550.3423932258002</v>
      </c>
      <c r="D26" s="1186">
        <v>1543.4945201520004</v>
      </c>
      <c r="E26" s="1186">
        <v>1614.7966747938001</v>
      </c>
    </row>
    <row r="27" spans="1:7">
      <c r="B27" s="1254" t="s">
        <v>64</v>
      </c>
      <c r="C27" s="1255">
        <v>4108.4521753518002</v>
      </c>
      <c r="D27" s="1255">
        <v>4402.0133344701007</v>
      </c>
      <c r="E27" s="1255">
        <v>4677.6055509488997</v>
      </c>
    </row>
    <row r="28" spans="1:7">
      <c r="B28" s="323"/>
      <c r="C28" s="323"/>
      <c r="D28" s="323"/>
      <c r="E28" s="323"/>
      <c r="F28" s="323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749"/>
  <sheetViews>
    <sheetView showGridLines="0" zoomScale="80" zoomScaleNormal="80" workbookViewId="0"/>
  </sheetViews>
  <sheetFormatPr baseColWidth="10" defaultColWidth="18" defaultRowHeight="14.4"/>
  <cols>
    <col min="1" max="1" width="10.6640625" style="612" customWidth="1"/>
    <col min="2" max="2" width="20.109375" style="323" bestFit="1" customWidth="1"/>
    <col min="3" max="3" width="11.5546875" style="323" bestFit="1" customWidth="1"/>
    <col min="4" max="4" width="24.33203125" style="323" customWidth="1"/>
    <col min="5" max="5" width="12.88671875" style="323" bestFit="1" customWidth="1"/>
    <col min="6" max="16384" width="18" style="323"/>
  </cols>
  <sheetData>
    <row r="1" spans="1:2" s="612" customFormat="1" ht="31.2" customHeight="1">
      <c r="A1" s="1119" t="s">
        <v>1014</v>
      </c>
    </row>
    <row r="2" spans="1:2" s="7" customFormat="1" ht="23.4">
      <c r="B2" s="1111" t="s">
        <v>341</v>
      </c>
    </row>
    <row r="3" spans="1:2" s="527" customFormat="1">
      <c r="A3" s="612"/>
    </row>
    <row r="4" spans="1:2" s="527" customFormat="1">
      <c r="A4" s="612"/>
    </row>
    <row r="5" spans="1:2" s="527" customFormat="1">
      <c r="A5" s="612"/>
    </row>
    <row r="6" spans="1:2" s="527" customFormat="1">
      <c r="A6" s="612"/>
    </row>
    <row r="7" spans="1:2" s="527" customFormat="1">
      <c r="A7" s="612"/>
    </row>
    <row r="8" spans="1:2" s="527" customFormat="1">
      <c r="A8" s="612"/>
    </row>
    <row r="9" spans="1:2" s="527" customFormat="1">
      <c r="A9" s="612"/>
    </row>
    <row r="10" spans="1:2" s="527" customFormat="1">
      <c r="A10" s="612"/>
    </row>
    <row r="11" spans="1:2" s="527" customFormat="1">
      <c r="A11" s="612"/>
    </row>
    <row r="12" spans="1:2" s="527" customFormat="1">
      <c r="A12" s="612"/>
    </row>
    <row r="13" spans="1:2" s="527" customFormat="1">
      <c r="A13" s="612"/>
    </row>
    <row r="14" spans="1:2" s="527" customFormat="1">
      <c r="A14" s="612"/>
    </row>
    <row r="15" spans="1:2" s="527" customFormat="1">
      <c r="A15" s="612"/>
    </row>
    <row r="16" spans="1:2" s="527" customFormat="1">
      <c r="A16" s="612"/>
    </row>
    <row r="17" spans="1:5" s="527" customFormat="1">
      <c r="A17" s="612"/>
    </row>
    <row r="18" spans="1:5" s="527" customFormat="1">
      <c r="A18" s="612"/>
    </row>
    <row r="19" spans="1:5">
      <c r="B19" s="75"/>
      <c r="C19" s="75"/>
      <c r="D19" s="75"/>
      <c r="E19" s="75"/>
    </row>
    <row r="20" spans="1:5" ht="39.6" customHeight="1">
      <c r="B20" s="1246" t="s">
        <v>313</v>
      </c>
      <c r="C20" s="1256" t="s">
        <v>178</v>
      </c>
      <c r="D20" s="1257" t="s">
        <v>177</v>
      </c>
      <c r="E20" s="1256" t="s">
        <v>1058</v>
      </c>
    </row>
    <row r="21" spans="1:5">
      <c r="B21" s="1185" t="s">
        <v>38</v>
      </c>
      <c r="C21" s="1186">
        <v>107.262204229071</v>
      </c>
      <c r="D21" s="1186">
        <v>292.32449171231804</v>
      </c>
      <c r="E21" s="1186">
        <v>399.58669594138905</v>
      </c>
    </row>
    <row r="22" spans="1:5">
      <c r="B22" s="1185" t="s">
        <v>46</v>
      </c>
      <c r="C22" s="1186">
        <v>7.0181357214000002</v>
      </c>
      <c r="D22" s="1186">
        <v>15.612526254400001</v>
      </c>
      <c r="E22" s="1186">
        <v>22.630661975800002</v>
      </c>
    </row>
    <row r="23" spans="1:5">
      <c r="B23" s="1185" t="s">
        <v>45</v>
      </c>
      <c r="C23" s="1186">
        <v>11.080107382131002</v>
      </c>
      <c r="D23" s="1186">
        <v>19.696374602520002</v>
      </c>
      <c r="E23" s="1186">
        <v>30.776481984651006</v>
      </c>
    </row>
    <row r="24" spans="1:5">
      <c r="B24" s="1185" t="s">
        <v>41</v>
      </c>
      <c r="C24" s="1186">
        <v>17.730242443600002</v>
      </c>
      <c r="D24" s="1186">
        <v>22.179710294500001</v>
      </c>
      <c r="E24" s="1186">
        <v>39.909952738100003</v>
      </c>
    </row>
    <row r="25" spans="1:5">
      <c r="B25" s="1185" t="s">
        <v>43</v>
      </c>
      <c r="C25" s="1186">
        <v>13.007352079100002</v>
      </c>
      <c r="D25" s="1186">
        <v>33.263082255800001</v>
      </c>
      <c r="E25" s="1186">
        <v>46.270434334900003</v>
      </c>
    </row>
    <row r="26" spans="1:5">
      <c r="B26" s="1185" t="s">
        <v>40</v>
      </c>
      <c r="C26" s="1186">
        <v>43.375390388699998</v>
      </c>
      <c r="D26" s="1186">
        <v>31.211869526799997</v>
      </c>
      <c r="E26" s="1186">
        <v>74.587259915499999</v>
      </c>
    </row>
    <row r="27" spans="1:5">
      <c r="B27" s="1185" t="s">
        <v>39</v>
      </c>
      <c r="C27" s="1186">
        <v>73.436847984980005</v>
      </c>
      <c r="D27" s="1186">
        <v>37.802418553099997</v>
      </c>
      <c r="E27" s="1186">
        <v>111.23926653808</v>
      </c>
    </row>
    <row r="28" spans="1:5">
      <c r="B28" s="1185" t="s">
        <v>47</v>
      </c>
      <c r="C28" s="1186">
        <v>30.192923269800005</v>
      </c>
      <c r="D28" s="1186">
        <v>91.723876712100008</v>
      </c>
      <c r="E28" s="1186">
        <v>121.91679998190001</v>
      </c>
    </row>
    <row r="29" spans="1:5">
      <c r="B29" s="1185" t="s">
        <v>44</v>
      </c>
      <c r="C29" s="1186">
        <v>87.880577382799999</v>
      </c>
      <c r="D29" s="1186">
        <v>86.826999452500004</v>
      </c>
      <c r="E29" s="1186">
        <v>174.70757683530002</v>
      </c>
    </row>
    <row r="30" spans="1:5">
      <c r="B30" s="1185" t="s">
        <v>42</v>
      </c>
      <c r="C30" s="1186">
        <v>1193.3878255171001</v>
      </c>
      <c r="D30" s="1186">
        <v>617.43921804659999</v>
      </c>
      <c r="E30" s="1186">
        <v>1810.8270435637</v>
      </c>
    </row>
    <row r="31" spans="1:5">
      <c r="B31" s="1254" t="s">
        <v>64</v>
      </c>
      <c r="C31" s="1255">
        <v>1584.3716063986822</v>
      </c>
      <c r="D31" s="1255">
        <v>1248.0805674106384</v>
      </c>
      <c r="E31" s="1255">
        <v>2832.4521738093208</v>
      </c>
    </row>
    <row r="32" spans="1:5">
      <c r="B32"/>
      <c r="C32"/>
      <c r="D32" s="75"/>
      <c r="E32" s="27"/>
    </row>
    <row r="47" spans="2:5">
      <c r="B47"/>
      <c r="C47"/>
      <c r="D47"/>
      <c r="E47"/>
    </row>
    <row r="48" spans="2:5">
      <c r="B48"/>
      <c r="C48"/>
      <c r="D48"/>
      <c r="E48"/>
    </row>
    <row r="49" spans="2:5">
      <c r="B49"/>
      <c r="C49"/>
      <c r="D49"/>
      <c r="E49"/>
    </row>
    <row r="50" spans="2:5">
      <c r="B50"/>
      <c r="C50"/>
      <c r="D50"/>
      <c r="E50"/>
    </row>
    <row r="51" spans="2:5">
      <c r="B51"/>
      <c r="C51"/>
      <c r="D51"/>
      <c r="E51"/>
    </row>
    <row r="52" spans="2:5">
      <c r="B52"/>
      <c r="C52"/>
      <c r="D52"/>
      <c r="E52"/>
    </row>
    <row r="53" spans="2:5">
      <c r="B53"/>
      <c r="C53"/>
      <c r="D53"/>
      <c r="E53"/>
    </row>
    <row r="54" spans="2:5">
      <c r="B54"/>
      <c r="C54"/>
      <c r="D54"/>
      <c r="E54"/>
    </row>
    <row r="55" spans="2:5">
      <c r="B55"/>
      <c r="C55"/>
      <c r="D55"/>
      <c r="E55"/>
    </row>
    <row r="56" spans="2:5">
      <c r="B56"/>
      <c r="C56"/>
      <c r="D56"/>
      <c r="E56"/>
    </row>
    <row r="57" spans="2:5">
      <c r="B57"/>
      <c r="C57"/>
      <c r="D57"/>
      <c r="E57"/>
    </row>
    <row r="58" spans="2:5">
      <c r="B58"/>
      <c r="C58"/>
      <c r="D58"/>
      <c r="E58"/>
    </row>
    <row r="59" spans="2:5">
      <c r="B59"/>
      <c r="C59"/>
      <c r="D59"/>
      <c r="E59"/>
    </row>
    <row r="60" spans="2:5">
      <c r="B60"/>
      <c r="C60"/>
      <c r="D60"/>
      <c r="E60"/>
    </row>
    <row r="61" spans="2:5">
      <c r="B61"/>
      <c r="C61"/>
      <c r="D61"/>
      <c r="E61"/>
    </row>
    <row r="62" spans="2:5">
      <c r="B62"/>
      <c r="C62"/>
      <c r="D62"/>
      <c r="E62"/>
    </row>
    <row r="63" spans="2:5">
      <c r="B63"/>
      <c r="C63"/>
      <c r="D63"/>
      <c r="E63"/>
    </row>
    <row r="64" spans="2:5">
      <c r="B64"/>
      <c r="C64"/>
      <c r="D64"/>
      <c r="E64"/>
    </row>
    <row r="65" spans="2:5">
      <c r="B65"/>
      <c r="C65"/>
      <c r="D65"/>
      <c r="E65"/>
    </row>
    <row r="66" spans="2:5">
      <c r="B66"/>
      <c r="C66"/>
      <c r="D66"/>
      <c r="E66"/>
    </row>
    <row r="67" spans="2:5">
      <c r="B67"/>
      <c r="C67"/>
      <c r="D67"/>
      <c r="E67"/>
    </row>
    <row r="68" spans="2:5">
      <c r="B68"/>
      <c r="C68"/>
      <c r="D68"/>
      <c r="E68"/>
    </row>
    <row r="69" spans="2:5">
      <c r="B69"/>
      <c r="C69"/>
      <c r="D69"/>
      <c r="E69"/>
    </row>
    <row r="70" spans="2:5">
      <c r="B70"/>
      <c r="C70"/>
      <c r="D70"/>
      <c r="E70"/>
    </row>
    <row r="71" spans="2:5">
      <c r="B71"/>
      <c r="C71"/>
      <c r="D71"/>
      <c r="E71"/>
    </row>
    <row r="72" spans="2:5">
      <c r="B72"/>
      <c r="C72"/>
      <c r="D72"/>
      <c r="E72"/>
    </row>
    <row r="73" spans="2:5">
      <c r="B73"/>
      <c r="C73"/>
      <c r="D73"/>
      <c r="E73"/>
    </row>
    <row r="74" spans="2:5">
      <c r="B74"/>
      <c r="C74"/>
      <c r="D74"/>
      <c r="E74"/>
    </row>
    <row r="75" spans="2:5">
      <c r="B75"/>
      <c r="C75"/>
      <c r="D75"/>
      <c r="E75"/>
    </row>
    <row r="76" spans="2:5">
      <c r="B76"/>
      <c r="C76"/>
      <c r="D76"/>
      <c r="E76"/>
    </row>
    <row r="77" spans="2:5">
      <c r="B77"/>
      <c r="C77"/>
      <c r="D77"/>
      <c r="E77"/>
    </row>
    <row r="78" spans="2:5">
      <c r="B78"/>
      <c r="C78"/>
      <c r="D78"/>
      <c r="E78"/>
    </row>
    <row r="79" spans="2:5">
      <c r="B79"/>
      <c r="C79"/>
      <c r="D79"/>
      <c r="E79"/>
    </row>
    <row r="80" spans="2:5">
      <c r="B80"/>
      <c r="C80"/>
      <c r="D80"/>
      <c r="E80"/>
    </row>
    <row r="81" spans="2:5">
      <c r="B81"/>
      <c r="C81"/>
      <c r="D81"/>
      <c r="E81"/>
    </row>
    <row r="82" spans="2:5">
      <c r="B82"/>
      <c r="C82"/>
      <c r="D82"/>
      <c r="E82"/>
    </row>
    <row r="83" spans="2:5">
      <c r="B83"/>
      <c r="C83"/>
      <c r="D83"/>
      <c r="E83"/>
    </row>
    <row r="84" spans="2:5">
      <c r="B84"/>
      <c r="C84"/>
      <c r="D84"/>
      <c r="E84"/>
    </row>
    <row r="85" spans="2:5">
      <c r="B85"/>
      <c r="C85"/>
      <c r="D85"/>
      <c r="E85"/>
    </row>
    <row r="86" spans="2:5">
      <c r="B86"/>
      <c r="C86"/>
      <c r="D86"/>
      <c r="E86"/>
    </row>
    <row r="87" spans="2:5">
      <c r="B87"/>
      <c r="C87"/>
      <c r="D87"/>
      <c r="E87"/>
    </row>
    <row r="88" spans="2:5">
      <c r="B88"/>
      <c r="C88"/>
      <c r="D88"/>
      <c r="E88"/>
    </row>
    <row r="89" spans="2:5">
      <c r="B89"/>
      <c r="C89"/>
      <c r="D89"/>
      <c r="E89"/>
    </row>
    <row r="90" spans="2:5">
      <c r="B90"/>
      <c r="C90"/>
      <c r="D90"/>
      <c r="E90"/>
    </row>
    <row r="91" spans="2:5">
      <c r="B91"/>
      <c r="C91"/>
      <c r="D91"/>
      <c r="E91"/>
    </row>
    <row r="92" spans="2:5">
      <c r="B92"/>
      <c r="C92"/>
      <c r="D92"/>
      <c r="E92"/>
    </row>
    <row r="93" spans="2:5">
      <c r="B93"/>
      <c r="C93"/>
      <c r="D93"/>
      <c r="E93"/>
    </row>
    <row r="94" spans="2:5">
      <c r="B94"/>
      <c r="C94"/>
      <c r="D94"/>
      <c r="E94"/>
    </row>
    <row r="95" spans="2:5">
      <c r="B95"/>
      <c r="C95"/>
      <c r="D95"/>
      <c r="E95"/>
    </row>
    <row r="96" spans="2:5">
      <c r="B96"/>
      <c r="C96"/>
      <c r="D96"/>
      <c r="E96"/>
    </row>
    <row r="97" spans="2:5">
      <c r="B97"/>
      <c r="C97"/>
      <c r="D97"/>
      <c r="E97"/>
    </row>
    <row r="98" spans="2:5">
      <c r="B98"/>
      <c r="C98"/>
      <c r="D98"/>
      <c r="E98"/>
    </row>
    <row r="99" spans="2:5">
      <c r="B99"/>
      <c r="C99"/>
      <c r="D99"/>
      <c r="E99"/>
    </row>
    <row r="100" spans="2:5">
      <c r="B100"/>
      <c r="C100"/>
      <c r="D100"/>
      <c r="E100"/>
    </row>
    <row r="101" spans="2:5">
      <c r="B101"/>
      <c r="C101"/>
      <c r="D101"/>
      <c r="E101"/>
    </row>
    <row r="102" spans="2:5">
      <c r="B102"/>
      <c r="C102"/>
      <c r="D102"/>
      <c r="E102"/>
    </row>
    <row r="103" spans="2:5">
      <c r="B103"/>
      <c r="C103"/>
      <c r="D103"/>
      <c r="E103"/>
    </row>
    <row r="104" spans="2:5">
      <c r="B104"/>
      <c r="C104"/>
      <c r="D104"/>
      <c r="E104"/>
    </row>
    <row r="105" spans="2:5">
      <c r="B105"/>
      <c r="C105"/>
      <c r="D105"/>
      <c r="E105"/>
    </row>
    <row r="106" spans="2:5">
      <c r="B106"/>
      <c r="C106"/>
      <c r="D106"/>
      <c r="E106"/>
    </row>
    <row r="107" spans="2:5">
      <c r="B107"/>
      <c r="C107"/>
      <c r="D107"/>
      <c r="E107"/>
    </row>
    <row r="108" spans="2:5">
      <c r="B108"/>
      <c r="C108"/>
      <c r="D108"/>
      <c r="E108"/>
    </row>
    <row r="109" spans="2:5">
      <c r="B109"/>
      <c r="C109"/>
      <c r="D109"/>
      <c r="E109"/>
    </row>
    <row r="110" spans="2:5">
      <c r="B110"/>
      <c r="C110"/>
      <c r="D110"/>
      <c r="E110"/>
    </row>
    <row r="111" spans="2:5">
      <c r="B111"/>
      <c r="C111"/>
      <c r="D111"/>
      <c r="E111"/>
    </row>
    <row r="112" spans="2:5">
      <c r="B112"/>
      <c r="C112"/>
      <c r="D112"/>
      <c r="E112"/>
    </row>
    <row r="113" spans="2:5">
      <c r="B113"/>
      <c r="C113"/>
      <c r="D113"/>
      <c r="E113"/>
    </row>
    <row r="114" spans="2:5">
      <c r="B114"/>
      <c r="C114"/>
      <c r="D114"/>
      <c r="E114"/>
    </row>
    <row r="115" spans="2:5">
      <c r="B115"/>
      <c r="C115"/>
      <c r="D115"/>
      <c r="E115"/>
    </row>
    <row r="116" spans="2:5">
      <c r="B116"/>
      <c r="C116"/>
      <c r="D116"/>
      <c r="E116"/>
    </row>
    <row r="117" spans="2:5">
      <c r="B117"/>
      <c r="C117"/>
      <c r="D117"/>
      <c r="E117"/>
    </row>
    <row r="118" spans="2:5">
      <c r="B118"/>
      <c r="C118"/>
      <c r="D118"/>
      <c r="E118"/>
    </row>
    <row r="119" spans="2:5">
      <c r="B119"/>
      <c r="C119"/>
      <c r="D119"/>
      <c r="E119"/>
    </row>
    <row r="120" spans="2:5">
      <c r="B120"/>
      <c r="C120"/>
      <c r="D120"/>
      <c r="E120"/>
    </row>
    <row r="121" spans="2:5">
      <c r="B121"/>
      <c r="C121"/>
      <c r="D121"/>
      <c r="E121"/>
    </row>
    <row r="122" spans="2:5">
      <c r="B122"/>
      <c r="C122"/>
      <c r="D122"/>
      <c r="E122"/>
    </row>
    <row r="123" spans="2:5">
      <c r="B123"/>
      <c r="C123"/>
      <c r="D123"/>
      <c r="E123"/>
    </row>
    <row r="124" spans="2:5">
      <c r="B124"/>
      <c r="C124"/>
      <c r="D124"/>
      <c r="E124"/>
    </row>
    <row r="125" spans="2:5">
      <c r="B125"/>
      <c r="C125"/>
      <c r="D125"/>
      <c r="E125"/>
    </row>
    <row r="126" spans="2:5">
      <c r="B126"/>
      <c r="C126"/>
      <c r="D126"/>
      <c r="E126"/>
    </row>
    <row r="127" spans="2:5">
      <c r="B127"/>
      <c r="C127"/>
      <c r="D127"/>
      <c r="E127"/>
    </row>
    <row r="128" spans="2:5">
      <c r="B128"/>
      <c r="C128"/>
      <c r="D128"/>
      <c r="E128"/>
    </row>
    <row r="129" spans="2:5">
      <c r="B129"/>
      <c r="C129"/>
      <c r="D129"/>
      <c r="E129"/>
    </row>
    <row r="130" spans="2:5">
      <c r="B130"/>
      <c r="C130"/>
      <c r="D130"/>
      <c r="E130"/>
    </row>
    <row r="131" spans="2:5">
      <c r="B131"/>
      <c r="C131"/>
      <c r="D131"/>
      <c r="E131"/>
    </row>
    <row r="132" spans="2:5">
      <c r="B132"/>
      <c r="C132"/>
      <c r="D132"/>
      <c r="E132"/>
    </row>
    <row r="133" spans="2:5">
      <c r="B133"/>
      <c r="C133"/>
      <c r="D133"/>
      <c r="E133"/>
    </row>
    <row r="134" spans="2:5">
      <c r="B134"/>
      <c r="C134"/>
      <c r="D134"/>
      <c r="E134"/>
    </row>
    <row r="135" spans="2:5">
      <c r="B135"/>
      <c r="C135"/>
      <c r="D135"/>
      <c r="E135"/>
    </row>
    <row r="136" spans="2:5">
      <c r="B136"/>
      <c r="C136"/>
      <c r="D136"/>
      <c r="E136"/>
    </row>
    <row r="137" spans="2:5">
      <c r="B137"/>
      <c r="C137"/>
      <c r="D137"/>
      <c r="E137"/>
    </row>
    <row r="138" spans="2:5">
      <c r="B138"/>
      <c r="C138"/>
      <c r="D138"/>
      <c r="E138"/>
    </row>
    <row r="139" spans="2:5">
      <c r="B139"/>
      <c r="C139"/>
      <c r="D139"/>
      <c r="E139"/>
    </row>
    <row r="140" spans="2:5">
      <c r="B140"/>
      <c r="C140"/>
      <c r="D140"/>
      <c r="E140"/>
    </row>
    <row r="141" spans="2:5">
      <c r="B141"/>
      <c r="C141"/>
      <c r="D141"/>
      <c r="E141"/>
    </row>
    <row r="142" spans="2:5">
      <c r="B142"/>
      <c r="C142"/>
      <c r="D142"/>
      <c r="E142"/>
    </row>
    <row r="143" spans="2:5">
      <c r="B143"/>
      <c r="C143"/>
      <c r="D143"/>
      <c r="E143"/>
    </row>
    <row r="144" spans="2:5">
      <c r="B144"/>
      <c r="C144"/>
      <c r="D144"/>
      <c r="E144"/>
    </row>
    <row r="145" spans="2:5">
      <c r="B145"/>
      <c r="C145"/>
      <c r="D145"/>
      <c r="E145"/>
    </row>
    <row r="146" spans="2:5">
      <c r="B146"/>
      <c r="C146"/>
      <c r="D146"/>
      <c r="E146"/>
    </row>
    <row r="147" spans="2:5">
      <c r="B147"/>
      <c r="C147"/>
      <c r="D147"/>
      <c r="E147"/>
    </row>
    <row r="148" spans="2:5">
      <c r="B148"/>
      <c r="C148"/>
      <c r="D148"/>
      <c r="E148"/>
    </row>
    <row r="149" spans="2:5">
      <c r="B149"/>
      <c r="C149"/>
      <c r="D149"/>
      <c r="E149"/>
    </row>
    <row r="150" spans="2:5">
      <c r="B150"/>
      <c r="C150"/>
      <c r="D150"/>
      <c r="E150"/>
    </row>
    <row r="151" spans="2:5">
      <c r="B151"/>
      <c r="C151"/>
      <c r="D151"/>
      <c r="E151"/>
    </row>
    <row r="152" spans="2:5">
      <c r="B152"/>
      <c r="C152"/>
      <c r="D152"/>
      <c r="E152"/>
    </row>
    <row r="153" spans="2:5">
      <c r="B153"/>
      <c r="C153"/>
      <c r="D153"/>
      <c r="E153"/>
    </row>
    <row r="154" spans="2:5">
      <c r="B154"/>
      <c r="C154"/>
      <c r="D154"/>
      <c r="E154"/>
    </row>
    <row r="155" spans="2:5">
      <c r="B155"/>
      <c r="C155"/>
      <c r="D155"/>
      <c r="E155"/>
    </row>
    <row r="156" spans="2:5">
      <c r="B156"/>
      <c r="C156"/>
      <c r="D156"/>
      <c r="E156"/>
    </row>
    <row r="157" spans="2:5">
      <c r="B157"/>
      <c r="C157"/>
      <c r="D157"/>
      <c r="E157"/>
    </row>
    <row r="158" spans="2:5">
      <c r="B158"/>
      <c r="C158"/>
      <c r="D158"/>
      <c r="E158"/>
    </row>
    <row r="159" spans="2:5">
      <c r="B159"/>
      <c r="C159"/>
      <c r="D159"/>
      <c r="E159"/>
    </row>
    <row r="160" spans="2:5">
      <c r="B160"/>
      <c r="C160"/>
      <c r="D160"/>
      <c r="E160"/>
    </row>
    <row r="161" spans="2:5">
      <c r="B161"/>
      <c r="C161"/>
      <c r="D161"/>
      <c r="E161"/>
    </row>
    <row r="162" spans="2:5">
      <c r="B162"/>
      <c r="C162"/>
      <c r="D162"/>
      <c r="E162"/>
    </row>
    <row r="163" spans="2:5">
      <c r="B163"/>
      <c r="C163"/>
      <c r="D163"/>
      <c r="E163"/>
    </row>
    <row r="164" spans="2:5">
      <c r="B164"/>
      <c r="C164"/>
      <c r="D164"/>
      <c r="E164"/>
    </row>
    <row r="165" spans="2:5">
      <c r="B165"/>
      <c r="C165"/>
      <c r="D165"/>
      <c r="E165"/>
    </row>
    <row r="166" spans="2:5">
      <c r="B166"/>
      <c r="C166"/>
      <c r="D166"/>
      <c r="E166"/>
    </row>
    <row r="167" spans="2:5">
      <c r="B167"/>
      <c r="C167"/>
      <c r="D167"/>
      <c r="E167"/>
    </row>
    <row r="168" spans="2:5">
      <c r="B168"/>
      <c r="C168"/>
      <c r="D168"/>
      <c r="E168"/>
    </row>
    <row r="169" spans="2:5">
      <c r="B169"/>
      <c r="C169"/>
      <c r="D169"/>
      <c r="E169"/>
    </row>
    <row r="170" spans="2:5">
      <c r="B170"/>
      <c r="C170"/>
      <c r="D170"/>
      <c r="E170"/>
    </row>
    <row r="171" spans="2:5">
      <c r="B171"/>
      <c r="C171"/>
      <c r="D171"/>
      <c r="E171"/>
    </row>
    <row r="172" spans="2:5">
      <c r="B172"/>
      <c r="C172"/>
      <c r="D172"/>
      <c r="E172"/>
    </row>
    <row r="173" spans="2:5">
      <c r="B173"/>
      <c r="C173"/>
      <c r="D173"/>
      <c r="E173"/>
    </row>
    <row r="174" spans="2:5">
      <c r="B174"/>
      <c r="C174"/>
      <c r="D174"/>
      <c r="E174"/>
    </row>
    <row r="175" spans="2:5">
      <c r="B175"/>
      <c r="C175"/>
      <c r="D175"/>
      <c r="E175"/>
    </row>
    <row r="176" spans="2:5">
      <c r="B176"/>
      <c r="C176"/>
      <c r="D176"/>
      <c r="E176"/>
    </row>
    <row r="177" spans="2:5">
      <c r="B177"/>
      <c r="C177"/>
      <c r="D177"/>
      <c r="E177"/>
    </row>
    <row r="178" spans="2:5">
      <c r="B178"/>
      <c r="C178"/>
      <c r="D178"/>
      <c r="E178"/>
    </row>
    <row r="179" spans="2:5">
      <c r="B179"/>
      <c r="C179"/>
      <c r="D179"/>
      <c r="E179"/>
    </row>
    <row r="180" spans="2:5">
      <c r="B180"/>
      <c r="C180"/>
      <c r="D180"/>
      <c r="E180"/>
    </row>
    <row r="181" spans="2:5">
      <c r="B181"/>
      <c r="C181"/>
      <c r="D181"/>
      <c r="E181"/>
    </row>
    <row r="182" spans="2:5">
      <c r="B182"/>
      <c r="C182"/>
      <c r="D182"/>
      <c r="E182"/>
    </row>
    <row r="183" spans="2:5">
      <c r="B183"/>
      <c r="C183"/>
      <c r="D183"/>
      <c r="E183"/>
    </row>
    <row r="184" spans="2:5">
      <c r="B184"/>
      <c r="C184"/>
      <c r="D184"/>
      <c r="E184"/>
    </row>
    <row r="185" spans="2:5">
      <c r="B185"/>
      <c r="C185"/>
      <c r="D185"/>
      <c r="E185"/>
    </row>
    <row r="186" spans="2:5">
      <c r="B186"/>
      <c r="C186"/>
      <c r="D186"/>
      <c r="E186"/>
    </row>
    <row r="187" spans="2:5">
      <c r="B187"/>
      <c r="C187"/>
      <c r="D187"/>
      <c r="E187"/>
    </row>
    <row r="188" spans="2:5">
      <c r="B188"/>
      <c r="C188"/>
      <c r="D188"/>
      <c r="E188"/>
    </row>
    <row r="189" spans="2:5">
      <c r="B189"/>
      <c r="C189"/>
      <c r="D189"/>
      <c r="E189"/>
    </row>
    <row r="190" spans="2:5">
      <c r="B190"/>
      <c r="C190"/>
      <c r="D190"/>
      <c r="E190"/>
    </row>
    <row r="191" spans="2:5">
      <c r="B191"/>
      <c r="C191"/>
      <c r="D191"/>
      <c r="E191"/>
    </row>
    <row r="192" spans="2:5">
      <c r="B192"/>
      <c r="C192"/>
      <c r="D192"/>
      <c r="E192"/>
    </row>
    <row r="193" spans="2:5">
      <c r="B193"/>
      <c r="C193"/>
      <c r="D193"/>
      <c r="E193"/>
    </row>
    <row r="194" spans="2:5">
      <c r="B194"/>
      <c r="C194"/>
      <c r="D194"/>
      <c r="E194"/>
    </row>
    <row r="195" spans="2:5">
      <c r="B195"/>
      <c r="C195"/>
      <c r="D195"/>
      <c r="E195"/>
    </row>
    <row r="196" spans="2:5">
      <c r="B196"/>
      <c r="C196"/>
      <c r="D196"/>
      <c r="E196"/>
    </row>
    <row r="197" spans="2:5">
      <c r="B197"/>
      <c r="C197"/>
      <c r="D197"/>
      <c r="E197"/>
    </row>
    <row r="198" spans="2:5">
      <c r="B198"/>
      <c r="C198"/>
      <c r="D198"/>
      <c r="E198"/>
    </row>
    <row r="199" spans="2:5">
      <c r="B199"/>
      <c r="C199"/>
      <c r="D199"/>
      <c r="E199"/>
    </row>
    <row r="200" spans="2:5">
      <c r="B200"/>
      <c r="C200"/>
      <c r="D200"/>
      <c r="E200"/>
    </row>
    <row r="201" spans="2:5">
      <c r="B201"/>
      <c r="C201"/>
      <c r="D201"/>
      <c r="E201"/>
    </row>
    <row r="202" spans="2:5">
      <c r="B202"/>
      <c r="C202"/>
      <c r="D202"/>
      <c r="E202"/>
    </row>
    <row r="203" spans="2:5">
      <c r="B203"/>
      <c r="C203"/>
      <c r="D203"/>
      <c r="E203"/>
    </row>
    <row r="204" spans="2:5">
      <c r="B204"/>
      <c r="C204"/>
      <c r="D204"/>
      <c r="E204"/>
    </row>
    <row r="205" spans="2:5">
      <c r="B205"/>
      <c r="C205"/>
      <c r="D205"/>
      <c r="E205"/>
    </row>
    <row r="206" spans="2:5">
      <c r="B206"/>
      <c r="C206"/>
      <c r="D206"/>
      <c r="E206"/>
    </row>
    <row r="207" spans="2:5">
      <c r="B207"/>
      <c r="C207"/>
      <c r="D207"/>
      <c r="E207"/>
    </row>
    <row r="208" spans="2:5">
      <c r="B208"/>
      <c r="C208"/>
      <c r="D208"/>
      <c r="E208"/>
    </row>
    <row r="209" spans="2:5">
      <c r="B209"/>
      <c r="C209"/>
      <c r="D209"/>
      <c r="E209"/>
    </row>
    <row r="210" spans="2:5">
      <c r="B210"/>
      <c r="C210"/>
      <c r="D210"/>
      <c r="E210"/>
    </row>
    <row r="211" spans="2:5">
      <c r="B211"/>
      <c r="C211"/>
      <c r="D211"/>
      <c r="E211"/>
    </row>
    <row r="212" spans="2:5">
      <c r="B212"/>
      <c r="C212"/>
      <c r="D212"/>
      <c r="E212"/>
    </row>
    <row r="213" spans="2:5">
      <c r="B213"/>
      <c r="C213"/>
      <c r="D213"/>
      <c r="E213"/>
    </row>
    <row r="214" spans="2:5">
      <c r="B214"/>
      <c r="C214"/>
      <c r="D214"/>
      <c r="E214"/>
    </row>
    <row r="215" spans="2:5">
      <c r="B215"/>
      <c r="C215"/>
      <c r="D215"/>
      <c r="E215"/>
    </row>
    <row r="216" spans="2:5">
      <c r="B216"/>
      <c r="C216"/>
      <c r="D216"/>
      <c r="E216"/>
    </row>
    <row r="217" spans="2:5">
      <c r="B217"/>
      <c r="C217"/>
      <c r="D217"/>
      <c r="E217"/>
    </row>
    <row r="218" spans="2:5">
      <c r="B218"/>
      <c r="C218"/>
      <c r="D218"/>
      <c r="E218"/>
    </row>
    <row r="219" spans="2:5">
      <c r="B219"/>
      <c r="C219"/>
      <c r="D219"/>
      <c r="E219"/>
    </row>
    <row r="220" spans="2:5">
      <c r="B220"/>
      <c r="C220"/>
      <c r="D220"/>
      <c r="E220"/>
    </row>
    <row r="221" spans="2:5">
      <c r="B221"/>
      <c r="C221"/>
      <c r="D221"/>
      <c r="E221"/>
    </row>
    <row r="222" spans="2:5">
      <c r="B222"/>
      <c r="C222"/>
      <c r="D222"/>
      <c r="E222"/>
    </row>
    <row r="223" spans="2:5">
      <c r="B223"/>
      <c r="C223"/>
      <c r="D223"/>
      <c r="E223"/>
    </row>
    <row r="224" spans="2:5">
      <c r="B224"/>
      <c r="C224"/>
      <c r="D224"/>
      <c r="E224"/>
    </row>
    <row r="225" spans="2:5">
      <c r="B225"/>
      <c r="C225"/>
      <c r="D225"/>
      <c r="E225"/>
    </row>
    <row r="226" spans="2:5">
      <c r="B226"/>
      <c r="C226"/>
      <c r="D226"/>
      <c r="E226"/>
    </row>
    <row r="227" spans="2:5">
      <c r="B227"/>
      <c r="C227"/>
      <c r="D227"/>
      <c r="E227"/>
    </row>
    <row r="228" spans="2:5">
      <c r="B228"/>
      <c r="C228"/>
      <c r="D228"/>
      <c r="E228"/>
    </row>
    <row r="229" spans="2:5">
      <c r="B229"/>
      <c r="C229"/>
      <c r="D229"/>
      <c r="E229"/>
    </row>
    <row r="230" spans="2:5">
      <c r="B230"/>
      <c r="C230"/>
      <c r="D230"/>
      <c r="E230"/>
    </row>
    <row r="231" spans="2:5">
      <c r="B231"/>
      <c r="C231"/>
      <c r="D231"/>
      <c r="E231"/>
    </row>
    <row r="232" spans="2:5">
      <c r="B232"/>
      <c r="C232"/>
      <c r="D232"/>
      <c r="E232"/>
    </row>
    <row r="233" spans="2:5">
      <c r="B233"/>
      <c r="C233"/>
      <c r="D233"/>
      <c r="E233"/>
    </row>
    <row r="234" spans="2:5">
      <c r="B234"/>
      <c r="C234"/>
      <c r="D234"/>
      <c r="E234"/>
    </row>
    <row r="235" spans="2:5">
      <c r="B235"/>
      <c r="C235"/>
      <c r="D235"/>
      <c r="E235"/>
    </row>
    <row r="236" spans="2:5">
      <c r="B236"/>
      <c r="C236"/>
      <c r="D236"/>
      <c r="E236"/>
    </row>
    <row r="237" spans="2:5">
      <c r="B237"/>
      <c r="C237"/>
      <c r="D237"/>
      <c r="E237"/>
    </row>
    <row r="238" spans="2:5">
      <c r="B238"/>
      <c r="C238"/>
      <c r="D238"/>
      <c r="E238"/>
    </row>
    <row r="239" spans="2:5">
      <c r="B239"/>
      <c r="C239"/>
      <c r="D239"/>
      <c r="E239"/>
    </row>
    <row r="240" spans="2:5">
      <c r="B240"/>
      <c r="C240"/>
      <c r="D240"/>
      <c r="E240"/>
    </row>
    <row r="241" spans="2:5">
      <c r="B241"/>
      <c r="C241"/>
      <c r="D241"/>
      <c r="E241"/>
    </row>
    <row r="242" spans="2:5">
      <c r="B242"/>
      <c r="C242"/>
      <c r="D242"/>
      <c r="E242"/>
    </row>
    <row r="243" spans="2:5">
      <c r="B243"/>
      <c r="C243"/>
      <c r="D243"/>
      <c r="E243"/>
    </row>
    <row r="244" spans="2:5">
      <c r="B244"/>
      <c r="C244"/>
      <c r="D244"/>
      <c r="E244"/>
    </row>
    <row r="245" spans="2:5">
      <c r="B245"/>
      <c r="C245"/>
      <c r="D245"/>
      <c r="E245"/>
    </row>
    <row r="246" spans="2:5">
      <c r="B246"/>
      <c r="C246"/>
      <c r="D246"/>
      <c r="E246"/>
    </row>
    <row r="247" spans="2:5">
      <c r="B247"/>
      <c r="C247"/>
      <c r="D247"/>
      <c r="E247"/>
    </row>
    <row r="248" spans="2:5">
      <c r="B248"/>
      <c r="C248"/>
      <c r="D248"/>
      <c r="E248"/>
    </row>
    <row r="249" spans="2:5">
      <c r="B249"/>
      <c r="C249"/>
      <c r="D249"/>
      <c r="E249"/>
    </row>
    <row r="250" spans="2:5">
      <c r="B250"/>
      <c r="C250"/>
      <c r="D250"/>
      <c r="E250"/>
    </row>
    <row r="251" spans="2:5">
      <c r="B251"/>
      <c r="C251"/>
      <c r="D251"/>
      <c r="E251"/>
    </row>
    <row r="252" spans="2:5">
      <c r="B252"/>
      <c r="C252"/>
      <c r="D252"/>
      <c r="E252"/>
    </row>
    <row r="253" spans="2:5">
      <c r="B253"/>
      <c r="C253"/>
      <c r="D253"/>
      <c r="E253"/>
    </row>
    <row r="254" spans="2:5">
      <c r="B254"/>
      <c r="C254"/>
      <c r="D254"/>
      <c r="E254"/>
    </row>
    <row r="255" spans="2:5">
      <c r="B255"/>
      <c r="C255"/>
      <c r="D255"/>
      <c r="E255"/>
    </row>
    <row r="256" spans="2:5">
      <c r="B256"/>
      <c r="C256"/>
      <c r="D256"/>
      <c r="E256"/>
    </row>
    <row r="257" spans="2:5">
      <c r="B257"/>
      <c r="C257"/>
      <c r="D257"/>
      <c r="E257"/>
    </row>
    <row r="258" spans="2:5">
      <c r="B258"/>
      <c r="C258"/>
      <c r="D258"/>
      <c r="E258"/>
    </row>
    <row r="259" spans="2:5">
      <c r="B259"/>
      <c r="C259"/>
      <c r="D259"/>
      <c r="E259"/>
    </row>
    <row r="260" spans="2:5">
      <c r="B260"/>
      <c r="C260"/>
      <c r="D260"/>
      <c r="E260"/>
    </row>
    <row r="261" spans="2:5">
      <c r="B261"/>
      <c r="C261"/>
      <c r="D261"/>
      <c r="E261"/>
    </row>
    <row r="262" spans="2:5">
      <c r="B262"/>
      <c r="C262"/>
      <c r="D262"/>
      <c r="E262"/>
    </row>
    <row r="263" spans="2:5">
      <c r="B263"/>
      <c r="C263"/>
      <c r="D263"/>
      <c r="E263"/>
    </row>
    <row r="264" spans="2:5">
      <c r="B264"/>
      <c r="C264"/>
      <c r="D264"/>
      <c r="E264"/>
    </row>
    <row r="265" spans="2:5">
      <c r="B265"/>
      <c r="C265"/>
      <c r="D265"/>
      <c r="E265"/>
    </row>
    <row r="266" spans="2:5">
      <c r="B266"/>
      <c r="C266"/>
      <c r="D266"/>
      <c r="E266"/>
    </row>
    <row r="267" spans="2:5">
      <c r="B267"/>
      <c r="C267"/>
      <c r="D267"/>
      <c r="E267"/>
    </row>
    <row r="268" spans="2:5">
      <c r="B268"/>
      <c r="C268"/>
      <c r="D268"/>
      <c r="E268"/>
    </row>
    <row r="269" spans="2:5">
      <c r="B269"/>
      <c r="C269"/>
      <c r="D269"/>
      <c r="E269"/>
    </row>
    <row r="270" spans="2:5">
      <c r="B270"/>
      <c r="C270"/>
      <c r="D270"/>
      <c r="E270"/>
    </row>
    <row r="271" spans="2:5">
      <c r="B271"/>
      <c r="C271"/>
      <c r="D271"/>
      <c r="E271"/>
    </row>
    <row r="272" spans="2:5">
      <c r="B272"/>
      <c r="C272"/>
      <c r="D272"/>
      <c r="E272"/>
    </row>
    <row r="273" spans="2:5">
      <c r="B273"/>
      <c r="C273"/>
      <c r="D273"/>
      <c r="E273"/>
    </row>
    <row r="274" spans="2:5">
      <c r="B274"/>
      <c r="C274"/>
      <c r="D274"/>
      <c r="E274"/>
    </row>
    <row r="275" spans="2:5">
      <c r="B275"/>
      <c r="C275"/>
      <c r="D275"/>
      <c r="E275"/>
    </row>
    <row r="276" spans="2:5">
      <c r="B276"/>
      <c r="C276"/>
      <c r="D276"/>
      <c r="E276"/>
    </row>
    <row r="277" spans="2:5">
      <c r="B277"/>
      <c r="C277"/>
      <c r="D277"/>
      <c r="E277"/>
    </row>
    <row r="278" spans="2:5">
      <c r="B278"/>
      <c r="C278"/>
      <c r="D278"/>
      <c r="E278"/>
    </row>
    <row r="279" spans="2:5">
      <c r="B279"/>
      <c r="C279"/>
      <c r="D279"/>
      <c r="E279"/>
    </row>
    <row r="280" spans="2:5">
      <c r="B280"/>
      <c r="C280"/>
      <c r="D280"/>
      <c r="E280"/>
    </row>
    <row r="281" spans="2:5">
      <c r="B281"/>
      <c r="C281"/>
      <c r="D281"/>
      <c r="E281"/>
    </row>
    <row r="282" spans="2:5">
      <c r="B282"/>
      <c r="C282"/>
      <c r="D282"/>
      <c r="E282"/>
    </row>
    <row r="283" spans="2:5">
      <c r="B283"/>
      <c r="C283"/>
      <c r="D283"/>
      <c r="E283"/>
    </row>
    <row r="284" spans="2:5">
      <c r="B284"/>
      <c r="C284"/>
      <c r="D284"/>
      <c r="E284"/>
    </row>
    <row r="285" spans="2:5">
      <c r="B285"/>
      <c r="C285"/>
      <c r="D285"/>
      <c r="E285"/>
    </row>
    <row r="286" spans="2:5">
      <c r="B286"/>
      <c r="C286"/>
      <c r="D286"/>
      <c r="E286"/>
    </row>
    <row r="287" spans="2:5">
      <c r="B287"/>
      <c r="C287"/>
      <c r="D287"/>
      <c r="E287"/>
    </row>
    <row r="288" spans="2:5">
      <c r="B288"/>
      <c r="C288"/>
      <c r="D288"/>
      <c r="E288"/>
    </row>
    <row r="289" spans="2:5">
      <c r="B289"/>
      <c r="C289"/>
      <c r="D289"/>
      <c r="E289"/>
    </row>
    <row r="290" spans="2:5">
      <c r="B290"/>
      <c r="C290"/>
      <c r="D290"/>
      <c r="E290"/>
    </row>
    <row r="291" spans="2:5">
      <c r="B291"/>
      <c r="C291"/>
      <c r="D291"/>
      <c r="E291"/>
    </row>
    <row r="292" spans="2:5">
      <c r="B292"/>
      <c r="C292"/>
      <c r="D292"/>
      <c r="E292"/>
    </row>
    <row r="293" spans="2:5">
      <c r="B293"/>
      <c r="C293"/>
      <c r="D293"/>
      <c r="E293"/>
    </row>
    <row r="294" spans="2:5">
      <c r="B294"/>
      <c r="C294"/>
      <c r="D294"/>
      <c r="E294"/>
    </row>
    <row r="295" spans="2:5">
      <c r="B295"/>
      <c r="C295"/>
      <c r="D295"/>
      <c r="E295"/>
    </row>
    <row r="296" spans="2:5">
      <c r="B296"/>
      <c r="C296"/>
      <c r="D296"/>
      <c r="E296"/>
    </row>
    <row r="297" spans="2:5">
      <c r="B297"/>
      <c r="C297"/>
      <c r="D297"/>
      <c r="E297"/>
    </row>
    <row r="298" spans="2:5">
      <c r="B298"/>
      <c r="C298"/>
      <c r="D298"/>
      <c r="E298"/>
    </row>
    <row r="299" spans="2:5">
      <c r="B299"/>
      <c r="C299"/>
      <c r="D299"/>
      <c r="E299"/>
    </row>
    <row r="300" spans="2:5">
      <c r="B300"/>
      <c r="C300"/>
      <c r="D300"/>
      <c r="E300"/>
    </row>
    <row r="301" spans="2:5">
      <c r="B301"/>
      <c r="C301"/>
      <c r="D301"/>
      <c r="E301"/>
    </row>
    <row r="302" spans="2:5">
      <c r="B302"/>
      <c r="C302"/>
      <c r="D302"/>
      <c r="E302"/>
    </row>
    <row r="303" spans="2:5">
      <c r="B303"/>
      <c r="C303"/>
      <c r="D303"/>
      <c r="E303"/>
    </row>
    <row r="304" spans="2:5">
      <c r="B304"/>
      <c r="C304"/>
      <c r="D304"/>
      <c r="E304"/>
    </row>
    <row r="305" spans="2:5">
      <c r="B305"/>
      <c r="C305"/>
      <c r="D305"/>
      <c r="E305"/>
    </row>
    <row r="306" spans="2:5">
      <c r="B306"/>
      <c r="C306"/>
      <c r="D306"/>
      <c r="E306"/>
    </row>
    <row r="307" spans="2:5">
      <c r="B307"/>
      <c r="C307"/>
      <c r="D307"/>
      <c r="E307"/>
    </row>
    <row r="308" spans="2:5">
      <c r="B308"/>
      <c r="C308"/>
      <c r="D308"/>
      <c r="E308"/>
    </row>
    <row r="309" spans="2:5">
      <c r="B309"/>
      <c r="C309"/>
      <c r="D309"/>
      <c r="E309"/>
    </row>
    <row r="310" spans="2:5">
      <c r="B310"/>
      <c r="C310"/>
      <c r="D310"/>
      <c r="E310"/>
    </row>
    <row r="311" spans="2:5">
      <c r="B311"/>
      <c r="C311"/>
      <c r="D311"/>
      <c r="E311"/>
    </row>
    <row r="312" spans="2:5">
      <c r="B312"/>
      <c r="C312"/>
      <c r="D312"/>
      <c r="E312"/>
    </row>
    <row r="313" spans="2:5">
      <c r="B313"/>
      <c r="C313"/>
      <c r="D313"/>
      <c r="E313"/>
    </row>
    <row r="314" spans="2:5">
      <c r="B314"/>
      <c r="C314"/>
      <c r="D314"/>
      <c r="E314"/>
    </row>
    <row r="315" spans="2:5">
      <c r="B315"/>
      <c r="C315"/>
      <c r="D315"/>
      <c r="E315"/>
    </row>
    <row r="316" spans="2:5">
      <c r="B316"/>
      <c r="C316"/>
      <c r="D316"/>
      <c r="E316"/>
    </row>
    <row r="317" spans="2:5">
      <c r="B317"/>
      <c r="C317"/>
      <c r="D317"/>
      <c r="E317"/>
    </row>
    <row r="318" spans="2:5">
      <c r="B318"/>
      <c r="C318"/>
      <c r="D318"/>
      <c r="E318"/>
    </row>
    <row r="319" spans="2:5">
      <c r="B319"/>
      <c r="C319"/>
      <c r="D319"/>
      <c r="E319"/>
    </row>
    <row r="320" spans="2:5">
      <c r="B320"/>
      <c r="C320"/>
      <c r="D320"/>
      <c r="E320"/>
    </row>
    <row r="321" spans="2:5">
      <c r="B321"/>
      <c r="C321"/>
      <c r="D321"/>
      <c r="E321"/>
    </row>
    <row r="322" spans="2:5">
      <c r="B322"/>
      <c r="C322"/>
      <c r="D322"/>
      <c r="E322"/>
    </row>
    <row r="323" spans="2:5">
      <c r="B323"/>
      <c r="C323"/>
      <c r="D323"/>
      <c r="E323"/>
    </row>
    <row r="324" spans="2:5">
      <c r="B324"/>
      <c r="C324"/>
      <c r="D324"/>
      <c r="E324"/>
    </row>
    <row r="325" spans="2:5">
      <c r="B325"/>
      <c r="C325"/>
      <c r="D325"/>
      <c r="E325"/>
    </row>
    <row r="326" spans="2:5">
      <c r="B326"/>
      <c r="C326"/>
      <c r="D326"/>
      <c r="E326"/>
    </row>
    <row r="327" spans="2:5">
      <c r="B327"/>
      <c r="C327"/>
      <c r="D327"/>
      <c r="E327"/>
    </row>
    <row r="328" spans="2:5">
      <c r="B328"/>
      <c r="C328"/>
      <c r="D328"/>
      <c r="E328"/>
    </row>
    <row r="329" spans="2:5">
      <c r="B329"/>
      <c r="C329"/>
      <c r="D329"/>
      <c r="E329"/>
    </row>
    <row r="330" spans="2:5">
      <c r="B330"/>
      <c r="C330"/>
      <c r="D330"/>
      <c r="E330"/>
    </row>
    <row r="331" spans="2:5">
      <c r="B331"/>
      <c r="C331"/>
      <c r="D331"/>
      <c r="E331"/>
    </row>
    <row r="332" spans="2:5">
      <c r="B332"/>
      <c r="C332"/>
      <c r="D332"/>
      <c r="E332"/>
    </row>
    <row r="333" spans="2:5">
      <c r="B333"/>
      <c r="C333"/>
      <c r="D333"/>
      <c r="E333"/>
    </row>
    <row r="334" spans="2:5">
      <c r="B334"/>
      <c r="C334"/>
      <c r="D334"/>
      <c r="E334"/>
    </row>
    <row r="335" spans="2:5">
      <c r="B335"/>
      <c r="C335"/>
      <c r="D335"/>
      <c r="E335"/>
    </row>
    <row r="336" spans="2:5">
      <c r="B336"/>
      <c r="C336"/>
      <c r="D336"/>
      <c r="E336"/>
    </row>
    <row r="337" spans="2:5">
      <c r="B337"/>
      <c r="C337"/>
      <c r="D337"/>
      <c r="E337"/>
    </row>
    <row r="338" spans="2:5">
      <c r="B338"/>
      <c r="C338"/>
      <c r="D338"/>
      <c r="E338"/>
    </row>
    <row r="339" spans="2:5">
      <c r="B339"/>
      <c r="C339"/>
      <c r="D339"/>
      <c r="E339"/>
    </row>
    <row r="340" spans="2:5">
      <c r="B340"/>
      <c r="C340"/>
      <c r="D340"/>
      <c r="E340"/>
    </row>
    <row r="341" spans="2:5">
      <c r="B341"/>
      <c r="C341"/>
      <c r="D341"/>
      <c r="E341"/>
    </row>
    <row r="342" spans="2:5">
      <c r="B342"/>
      <c r="C342"/>
      <c r="D342"/>
      <c r="E342"/>
    </row>
    <row r="343" spans="2:5">
      <c r="B343"/>
      <c r="C343"/>
      <c r="D343"/>
      <c r="E343"/>
    </row>
    <row r="344" spans="2:5">
      <c r="B344"/>
      <c r="C344"/>
      <c r="D344"/>
      <c r="E344"/>
    </row>
    <row r="345" spans="2:5">
      <c r="B345"/>
      <c r="C345"/>
      <c r="D345"/>
      <c r="E345"/>
    </row>
    <row r="346" spans="2:5">
      <c r="B346"/>
      <c r="C346"/>
      <c r="D346"/>
      <c r="E346"/>
    </row>
    <row r="347" spans="2:5">
      <c r="B347"/>
      <c r="C347"/>
      <c r="D347"/>
      <c r="E347"/>
    </row>
    <row r="348" spans="2:5">
      <c r="B348"/>
      <c r="C348"/>
      <c r="D348"/>
      <c r="E348"/>
    </row>
    <row r="349" spans="2:5">
      <c r="B349"/>
      <c r="C349"/>
      <c r="D349"/>
      <c r="E349"/>
    </row>
    <row r="350" spans="2:5">
      <c r="B350"/>
      <c r="C350"/>
      <c r="D350"/>
      <c r="E350"/>
    </row>
    <row r="351" spans="2:5">
      <c r="B351"/>
      <c r="C351"/>
      <c r="D351"/>
      <c r="E351"/>
    </row>
    <row r="352" spans="2:5">
      <c r="B352"/>
      <c r="C352"/>
      <c r="D352"/>
      <c r="E352"/>
    </row>
    <row r="353" spans="2:5">
      <c r="B353"/>
      <c r="C353"/>
      <c r="D353"/>
      <c r="E353"/>
    </row>
    <row r="354" spans="2:5">
      <c r="B354"/>
      <c r="C354"/>
      <c r="D354"/>
      <c r="E354"/>
    </row>
    <row r="355" spans="2:5">
      <c r="B355"/>
      <c r="C355"/>
      <c r="D355"/>
      <c r="E355"/>
    </row>
    <row r="356" spans="2:5">
      <c r="B356"/>
      <c r="C356"/>
      <c r="D356"/>
      <c r="E356"/>
    </row>
    <row r="357" spans="2:5">
      <c r="B357"/>
      <c r="C357"/>
      <c r="D357"/>
      <c r="E357"/>
    </row>
    <row r="358" spans="2:5">
      <c r="B358"/>
      <c r="C358"/>
      <c r="D358"/>
      <c r="E358"/>
    </row>
    <row r="359" spans="2:5">
      <c r="B359"/>
      <c r="C359"/>
      <c r="D359"/>
      <c r="E359"/>
    </row>
    <row r="360" spans="2:5">
      <c r="B360"/>
      <c r="C360"/>
      <c r="D360"/>
      <c r="E360"/>
    </row>
    <row r="361" spans="2:5">
      <c r="B361"/>
      <c r="C361"/>
      <c r="D361"/>
      <c r="E361"/>
    </row>
    <row r="362" spans="2:5">
      <c r="B362"/>
      <c r="C362"/>
      <c r="D362"/>
      <c r="E362"/>
    </row>
    <row r="363" spans="2:5">
      <c r="B363"/>
      <c r="C363"/>
      <c r="D363"/>
      <c r="E363"/>
    </row>
    <row r="364" spans="2:5">
      <c r="B364"/>
      <c r="C364"/>
      <c r="D364"/>
      <c r="E364"/>
    </row>
    <row r="365" spans="2:5">
      <c r="B365"/>
      <c r="C365"/>
      <c r="D365"/>
      <c r="E365"/>
    </row>
    <row r="366" spans="2:5">
      <c r="B366"/>
      <c r="C366"/>
      <c r="D366"/>
      <c r="E366"/>
    </row>
    <row r="367" spans="2:5">
      <c r="B367"/>
      <c r="C367"/>
      <c r="D367"/>
      <c r="E367"/>
    </row>
    <row r="368" spans="2:5">
      <c r="B368"/>
      <c r="C368"/>
      <c r="D368"/>
      <c r="E368"/>
    </row>
    <row r="369" spans="2:5">
      <c r="B369"/>
      <c r="C369"/>
      <c r="D369"/>
      <c r="E369"/>
    </row>
    <row r="370" spans="2:5">
      <c r="B370"/>
      <c r="C370"/>
      <c r="D370"/>
      <c r="E370"/>
    </row>
    <row r="371" spans="2:5">
      <c r="B371"/>
      <c r="C371"/>
      <c r="D371"/>
      <c r="E371"/>
    </row>
    <row r="372" spans="2:5">
      <c r="B372"/>
      <c r="C372"/>
      <c r="D372"/>
      <c r="E372"/>
    </row>
    <row r="373" spans="2:5">
      <c r="B373"/>
      <c r="C373"/>
      <c r="D373"/>
      <c r="E373"/>
    </row>
    <row r="374" spans="2:5">
      <c r="B374"/>
      <c r="C374"/>
      <c r="D374"/>
      <c r="E374"/>
    </row>
    <row r="375" spans="2:5">
      <c r="B375"/>
      <c r="C375"/>
      <c r="D375"/>
      <c r="E375"/>
    </row>
    <row r="376" spans="2:5">
      <c r="B376"/>
      <c r="C376"/>
      <c r="D376"/>
      <c r="E376"/>
    </row>
    <row r="377" spans="2:5">
      <c r="B377"/>
      <c r="C377"/>
      <c r="D377"/>
      <c r="E377"/>
    </row>
    <row r="378" spans="2:5">
      <c r="B378"/>
      <c r="C378"/>
      <c r="D378"/>
      <c r="E378"/>
    </row>
    <row r="379" spans="2:5">
      <c r="B379"/>
      <c r="C379"/>
      <c r="D379"/>
      <c r="E379"/>
    </row>
    <row r="380" spans="2:5">
      <c r="B380"/>
      <c r="C380"/>
      <c r="D380"/>
      <c r="E380"/>
    </row>
    <row r="381" spans="2:5">
      <c r="B381"/>
      <c r="C381"/>
      <c r="D381"/>
      <c r="E381"/>
    </row>
    <row r="382" spans="2:5">
      <c r="B382"/>
      <c r="C382"/>
      <c r="D382"/>
      <c r="E382"/>
    </row>
    <row r="383" spans="2:5">
      <c r="B383"/>
      <c r="C383"/>
      <c r="D383"/>
      <c r="E383"/>
    </row>
    <row r="384" spans="2:5">
      <c r="B384"/>
      <c r="C384"/>
      <c r="D384"/>
      <c r="E384"/>
    </row>
    <row r="385" spans="2:5">
      <c r="B385"/>
      <c r="C385"/>
      <c r="D385"/>
      <c r="E385"/>
    </row>
    <row r="386" spans="2:5">
      <c r="B386"/>
      <c r="C386"/>
      <c r="D386"/>
      <c r="E386"/>
    </row>
    <row r="387" spans="2:5">
      <c r="B387"/>
      <c r="C387"/>
      <c r="D387"/>
      <c r="E387"/>
    </row>
    <row r="388" spans="2:5">
      <c r="B388"/>
      <c r="C388"/>
      <c r="D388"/>
      <c r="E388"/>
    </row>
    <row r="389" spans="2:5">
      <c r="B389"/>
      <c r="C389"/>
      <c r="D389"/>
      <c r="E389"/>
    </row>
    <row r="390" spans="2:5">
      <c r="B390"/>
      <c r="C390"/>
      <c r="D390"/>
      <c r="E390"/>
    </row>
    <row r="391" spans="2:5">
      <c r="B391"/>
      <c r="C391"/>
      <c r="D391"/>
      <c r="E391"/>
    </row>
    <row r="392" spans="2:5">
      <c r="B392"/>
      <c r="C392"/>
      <c r="D392"/>
      <c r="E392"/>
    </row>
    <row r="393" spans="2:5">
      <c r="B393"/>
      <c r="C393"/>
      <c r="D393"/>
      <c r="E393"/>
    </row>
    <row r="394" spans="2:5">
      <c r="B394"/>
      <c r="C394"/>
      <c r="D394"/>
      <c r="E394"/>
    </row>
    <row r="395" spans="2:5">
      <c r="B395"/>
      <c r="C395"/>
      <c r="D395"/>
      <c r="E395"/>
    </row>
    <row r="396" spans="2:5">
      <c r="B396"/>
      <c r="C396"/>
      <c r="D396"/>
      <c r="E396"/>
    </row>
    <row r="397" spans="2:5">
      <c r="B397"/>
      <c r="C397"/>
      <c r="D397"/>
      <c r="E397"/>
    </row>
    <row r="398" spans="2:5">
      <c r="B398"/>
      <c r="C398"/>
      <c r="D398"/>
      <c r="E398"/>
    </row>
    <row r="399" spans="2:5">
      <c r="B399"/>
      <c r="C399"/>
      <c r="D399"/>
      <c r="E399"/>
    </row>
    <row r="400" spans="2:5">
      <c r="B400"/>
      <c r="C400"/>
      <c r="D400"/>
      <c r="E400"/>
    </row>
    <row r="401" spans="2:5">
      <c r="B401"/>
      <c r="C401"/>
      <c r="D401"/>
      <c r="E401"/>
    </row>
    <row r="402" spans="2:5">
      <c r="B402"/>
      <c r="C402"/>
      <c r="D402"/>
      <c r="E402"/>
    </row>
    <row r="403" spans="2:5">
      <c r="B403"/>
      <c r="C403"/>
      <c r="D403"/>
      <c r="E403"/>
    </row>
    <row r="404" spans="2:5">
      <c r="B404"/>
      <c r="C404"/>
      <c r="D404"/>
      <c r="E404"/>
    </row>
    <row r="405" spans="2:5">
      <c r="B405"/>
      <c r="C405"/>
      <c r="D405"/>
      <c r="E405"/>
    </row>
    <row r="406" spans="2:5">
      <c r="B406"/>
      <c r="C406"/>
      <c r="D406"/>
      <c r="E406"/>
    </row>
    <row r="407" spans="2:5">
      <c r="B407"/>
      <c r="C407"/>
      <c r="D407"/>
      <c r="E407"/>
    </row>
    <row r="408" spans="2:5">
      <c r="B408"/>
      <c r="C408"/>
      <c r="D408"/>
      <c r="E408"/>
    </row>
    <row r="409" spans="2:5">
      <c r="B409"/>
      <c r="C409"/>
      <c r="D409"/>
      <c r="E409"/>
    </row>
    <row r="410" spans="2:5">
      <c r="B410"/>
      <c r="C410"/>
      <c r="D410"/>
      <c r="E410"/>
    </row>
    <row r="411" spans="2:5">
      <c r="B411"/>
      <c r="C411"/>
      <c r="D411"/>
      <c r="E411"/>
    </row>
    <row r="412" spans="2:5">
      <c r="B412"/>
      <c r="C412"/>
      <c r="D412"/>
      <c r="E412"/>
    </row>
    <row r="413" spans="2:5">
      <c r="B413"/>
      <c r="C413"/>
      <c r="D413"/>
      <c r="E413"/>
    </row>
    <row r="414" spans="2:5">
      <c r="B414"/>
      <c r="C414"/>
      <c r="D414"/>
      <c r="E414"/>
    </row>
    <row r="415" spans="2:5">
      <c r="B415"/>
      <c r="C415"/>
      <c r="D415"/>
      <c r="E415"/>
    </row>
    <row r="416" spans="2:5">
      <c r="B416"/>
      <c r="C416"/>
      <c r="D416"/>
      <c r="E416"/>
    </row>
    <row r="417" spans="2:5">
      <c r="B417"/>
      <c r="C417"/>
      <c r="D417"/>
      <c r="E417"/>
    </row>
    <row r="418" spans="2:5">
      <c r="B418"/>
      <c r="C418"/>
      <c r="D418"/>
      <c r="E418"/>
    </row>
    <row r="419" spans="2:5">
      <c r="B419"/>
      <c r="C419"/>
      <c r="D419"/>
      <c r="E419"/>
    </row>
    <row r="420" spans="2:5">
      <c r="B420"/>
      <c r="C420"/>
      <c r="D420"/>
      <c r="E420"/>
    </row>
    <row r="421" spans="2:5">
      <c r="B421"/>
      <c r="C421"/>
      <c r="D421"/>
      <c r="E421"/>
    </row>
    <row r="422" spans="2:5">
      <c r="B422"/>
      <c r="C422"/>
      <c r="D422"/>
      <c r="E422"/>
    </row>
    <row r="423" spans="2:5">
      <c r="B423"/>
      <c r="C423"/>
      <c r="D423"/>
      <c r="E423"/>
    </row>
    <row r="424" spans="2:5">
      <c r="B424"/>
      <c r="C424"/>
      <c r="D424"/>
      <c r="E424"/>
    </row>
    <row r="425" spans="2:5">
      <c r="B425"/>
      <c r="C425"/>
      <c r="D425"/>
      <c r="E425"/>
    </row>
    <row r="426" spans="2:5">
      <c r="B426"/>
      <c r="C426"/>
      <c r="D426"/>
      <c r="E426"/>
    </row>
    <row r="427" spans="2:5">
      <c r="B427"/>
      <c r="C427"/>
      <c r="D427"/>
      <c r="E427"/>
    </row>
    <row r="428" spans="2:5">
      <c r="B428"/>
      <c r="C428"/>
      <c r="D428"/>
      <c r="E428"/>
    </row>
    <row r="429" spans="2:5">
      <c r="B429"/>
      <c r="C429"/>
      <c r="D429"/>
      <c r="E429"/>
    </row>
    <row r="430" spans="2:5">
      <c r="B430"/>
      <c r="C430"/>
      <c r="D430"/>
      <c r="E430"/>
    </row>
    <row r="431" spans="2:5">
      <c r="B431"/>
      <c r="C431"/>
      <c r="D431"/>
      <c r="E431"/>
    </row>
    <row r="432" spans="2:5">
      <c r="B432"/>
      <c r="C432"/>
      <c r="D432"/>
      <c r="E432"/>
    </row>
    <row r="433" spans="2:5">
      <c r="B433"/>
      <c r="C433"/>
      <c r="D433"/>
      <c r="E433"/>
    </row>
    <row r="434" spans="2:5">
      <c r="B434"/>
      <c r="C434"/>
      <c r="D434"/>
      <c r="E434"/>
    </row>
    <row r="435" spans="2:5">
      <c r="B435"/>
      <c r="C435"/>
      <c r="D435"/>
      <c r="E435"/>
    </row>
    <row r="436" spans="2:5">
      <c r="B436"/>
      <c r="C436"/>
      <c r="D436"/>
      <c r="E436"/>
    </row>
    <row r="437" spans="2:5">
      <c r="B437"/>
      <c r="C437"/>
      <c r="D437"/>
      <c r="E437"/>
    </row>
    <row r="438" spans="2:5">
      <c r="B438"/>
      <c r="C438"/>
      <c r="D438"/>
      <c r="E438"/>
    </row>
    <row r="439" spans="2:5">
      <c r="B439"/>
      <c r="C439"/>
      <c r="D439"/>
      <c r="E439"/>
    </row>
    <row r="440" spans="2:5">
      <c r="B440"/>
      <c r="C440"/>
      <c r="D440"/>
      <c r="E440"/>
    </row>
    <row r="441" spans="2:5">
      <c r="B441"/>
      <c r="C441"/>
      <c r="D441"/>
      <c r="E441"/>
    </row>
    <row r="442" spans="2:5">
      <c r="B442"/>
      <c r="C442"/>
      <c r="D442"/>
      <c r="E442"/>
    </row>
    <row r="443" spans="2:5">
      <c r="B443"/>
      <c r="C443"/>
      <c r="D443"/>
      <c r="E443"/>
    </row>
    <row r="444" spans="2:5">
      <c r="B444"/>
      <c r="C444"/>
      <c r="D444"/>
      <c r="E444"/>
    </row>
    <row r="445" spans="2:5">
      <c r="B445"/>
      <c r="C445"/>
      <c r="D445"/>
      <c r="E445"/>
    </row>
    <row r="446" spans="2:5">
      <c r="B446"/>
      <c r="C446"/>
      <c r="D446"/>
      <c r="E446"/>
    </row>
    <row r="447" spans="2:5">
      <c r="B447"/>
      <c r="C447"/>
      <c r="D447"/>
      <c r="E447"/>
    </row>
    <row r="448" spans="2:5">
      <c r="B448"/>
      <c r="C448"/>
      <c r="D448"/>
      <c r="E448"/>
    </row>
    <row r="449" spans="2:5">
      <c r="B449"/>
      <c r="C449"/>
      <c r="D449"/>
      <c r="E449"/>
    </row>
    <row r="450" spans="2:5">
      <c r="B450"/>
      <c r="C450"/>
      <c r="D450"/>
      <c r="E450"/>
    </row>
    <row r="451" spans="2:5">
      <c r="B451"/>
      <c r="C451"/>
      <c r="D451"/>
      <c r="E451"/>
    </row>
    <row r="452" spans="2:5">
      <c r="B452"/>
      <c r="C452"/>
      <c r="D452"/>
      <c r="E452"/>
    </row>
    <row r="453" spans="2:5">
      <c r="B453"/>
      <c r="C453"/>
      <c r="D453"/>
      <c r="E453"/>
    </row>
    <row r="454" spans="2:5">
      <c r="B454"/>
      <c r="C454"/>
      <c r="D454"/>
      <c r="E454"/>
    </row>
    <row r="455" spans="2:5">
      <c r="B455"/>
      <c r="C455"/>
      <c r="D455"/>
      <c r="E455"/>
    </row>
    <row r="456" spans="2:5">
      <c r="B456"/>
      <c r="C456"/>
      <c r="D456"/>
      <c r="E456"/>
    </row>
    <row r="457" spans="2:5">
      <c r="B457"/>
      <c r="C457"/>
      <c r="D457"/>
      <c r="E457"/>
    </row>
    <row r="458" spans="2:5">
      <c r="B458"/>
      <c r="C458"/>
      <c r="D458"/>
      <c r="E458"/>
    </row>
    <row r="459" spans="2:5">
      <c r="B459"/>
      <c r="C459"/>
      <c r="D459"/>
      <c r="E459"/>
    </row>
    <row r="460" spans="2:5">
      <c r="B460"/>
      <c r="C460"/>
      <c r="D460"/>
      <c r="E460"/>
    </row>
    <row r="461" spans="2:5">
      <c r="B461"/>
      <c r="C461"/>
      <c r="D461"/>
      <c r="E461"/>
    </row>
    <row r="462" spans="2:5">
      <c r="B462"/>
      <c r="C462"/>
      <c r="D462"/>
      <c r="E462"/>
    </row>
    <row r="463" spans="2:5">
      <c r="B463"/>
      <c r="C463"/>
      <c r="D463"/>
      <c r="E463"/>
    </row>
    <row r="464" spans="2:5">
      <c r="B464"/>
      <c r="C464"/>
      <c r="D464"/>
      <c r="E464"/>
    </row>
    <row r="465" spans="2:5">
      <c r="B465"/>
      <c r="C465"/>
      <c r="D465"/>
      <c r="E465"/>
    </row>
    <row r="466" spans="2:5">
      <c r="B466"/>
      <c r="C466"/>
      <c r="D466"/>
      <c r="E466"/>
    </row>
    <row r="467" spans="2:5">
      <c r="B467"/>
      <c r="C467"/>
      <c r="D467"/>
      <c r="E467"/>
    </row>
    <row r="468" spans="2:5">
      <c r="B468"/>
      <c r="C468"/>
      <c r="D468"/>
      <c r="E468"/>
    </row>
    <row r="469" spans="2:5">
      <c r="B469"/>
      <c r="C469"/>
      <c r="D469"/>
      <c r="E469"/>
    </row>
    <row r="470" spans="2:5">
      <c r="B470"/>
      <c r="C470"/>
      <c r="D470"/>
      <c r="E470"/>
    </row>
    <row r="471" spans="2:5">
      <c r="B471"/>
      <c r="C471"/>
      <c r="D471"/>
      <c r="E471"/>
    </row>
    <row r="472" spans="2:5">
      <c r="B472"/>
      <c r="C472"/>
      <c r="D472"/>
      <c r="E472"/>
    </row>
    <row r="473" spans="2:5">
      <c r="B473"/>
      <c r="C473"/>
      <c r="D473"/>
      <c r="E473"/>
    </row>
    <row r="474" spans="2:5">
      <c r="B474"/>
      <c r="C474"/>
      <c r="D474"/>
      <c r="E474"/>
    </row>
    <row r="475" spans="2:5">
      <c r="B475"/>
      <c r="C475"/>
      <c r="D475"/>
      <c r="E475"/>
    </row>
    <row r="476" spans="2:5">
      <c r="B476"/>
      <c r="C476"/>
      <c r="D476"/>
      <c r="E476"/>
    </row>
    <row r="477" spans="2:5">
      <c r="B477"/>
      <c r="C477"/>
      <c r="D477"/>
      <c r="E477"/>
    </row>
    <row r="478" spans="2:5">
      <c r="B478"/>
      <c r="C478"/>
      <c r="D478"/>
      <c r="E478"/>
    </row>
    <row r="479" spans="2:5">
      <c r="B479"/>
      <c r="C479"/>
      <c r="D479"/>
      <c r="E479"/>
    </row>
    <row r="480" spans="2:5">
      <c r="B480"/>
      <c r="C480"/>
      <c r="D480"/>
      <c r="E480"/>
    </row>
    <row r="481" spans="2:5">
      <c r="B481"/>
      <c r="C481"/>
      <c r="D481"/>
      <c r="E481"/>
    </row>
    <row r="482" spans="2:5">
      <c r="B482"/>
      <c r="C482"/>
      <c r="D482"/>
      <c r="E482"/>
    </row>
    <row r="483" spans="2:5">
      <c r="B483"/>
      <c r="C483"/>
      <c r="D483"/>
      <c r="E483"/>
    </row>
    <row r="484" spans="2:5">
      <c r="B484"/>
      <c r="C484"/>
      <c r="D484"/>
      <c r="E484"/>
    </row>
    <row r="485" spans="2:5">
      <c r="B485"/>
      <c r="C485"/>
      <c r="D485"/>
      <c r="E485"/>
    </row>
    <row r="486" spans="2:5">
      <c r="B486"/>
      <c r="C486"/>
      <c r="D486"/>
      <c r="E486"/>
    </row>
    <row r="487" spans="2:5">
      <c r="B487"/>
      <c r="C487"/>
      <c r="D487"/>
      <c r="E487"/>
    </row>
    <row r="488" spans="2:5">
      <c r="B488"/>
      <c r="C488"/>
      <c r="D488"/>
      <c r="E488"/>
    </row>
    <row r="489" spans="2:5">
      <c r="B489"/>
      <c r="C489"/>
      <c r="D489"/>
      <c r="E489"/>
    </row>
    <row r="490" spans="2:5">
      <c r="B490"/>
      <c r="C490"/>
      <c r="D490"/>
      <c r="E490"/>
    </row>
    <row r="491" spans="2:5">
      <c r="B491"/>
      <c r="C491"/>
      <c r="D491"/>
      <c r="E491"/>
    </row>
    <row r="492" spans="2:5">
      <c r="B492"/>
      <c r="C492"/>
      <c r="D492"/>
      <c r="E492"/>
    </row>
    <row r="493" spans="2:5">
      <c r="B493"/>
      <c r="C493"/>
      <c r="D493"/>
      <c r="E493"/>
    </row>
    <row r="494" spans="2:5">
      <c r="B494"/>
      <c r="C494"/>
      <c r="D494"/>
      <c r="E494"/>
    </row>
    <row r="495" spans="2:5">
      <c r="B495"/>
      <c r="C495"/>
      <c r="D495"/>
      <c r="E495"/>
    </row>
    <row r="496" spans="2:5">
      <c r="B496"/>
      <c r="C496"/>
      <c r="D496"/>
      <c r="E496"/>
    </row>
    <row r="497" spans="2:5">
      <c r="B497"/>
      <c r="C497"/>
      <c r="D497"/>
      <c r="E497"/>
    </row>
    <row r="498" spans="2:5">
      <c r="B498"/>
      <c r="C498"/>
      <c r="D498"/>
      <c r="E498"/>
    </row>
    <row r="499" spans="2:5">
      <c r="B499"/>
      <c r="C499"/>
      <c r="D499"/>
      <c r="E499"/>
    </row>
    <row r="500" spans="2:5">
      <c r="B500"/>
      <c r="C500"/>
      <c r="D500"/>
      <c r="E500"/>
    </row>
    <row r="501" spans="2:5">
      <c r="B501"/>
      <c r="C501"/>
      <c r="D501"/>
      <c r="E501"/>
    </row>
    <row r="502" spans="2:5">
      <c r="B502"/>
      <c r="C502"/>
      <c r="D502"/>
      <c r="E502"/>
    </row>
    <row r="503" spans="2:5">
      <c r="B503"/>
      <c r="C503"/>
      <c r="D503"/>
      <c r="E503"/>
    </row>
    <row r="504" spans="2:5">
      <c r="B504"/>
      <c r="C504"/>
      <c r="D504"/>
      <c r="E504"/>
    </row>
    <row r="505" spans="2:5">
      <c r="B505"/>
      <c r="C505"/>
      <c r="D505"/>
      <c r="E505"/>
    </row>
    <row r="506" spans="2:5">
      <c r="B506"/>
      <c r="C506"/>
      <c r="D506"/>
      <c r="E506"/>
    </row>
    <row r="507" spans="2:5">
      <c r="B507"/>
      <c r="C507"/>
      <c r="D507"/>
      <c r="E507"/>
    </row>
    <row r="508" spans="2:5">
      <c r="B508"/>
      <c r="C508"/>
      <c r="D508"/>
      <c r="E508"/>
    </row>
    <row r="509" spans="2:5">
      <c r="B509"/>
      <c r="C509"/>
      <c r="D509"/>
      <c r="E509"/>
    </row>
    <row r="510" spans="2:5">
      <c r="B510"/>
      <c r="C510"/>
      <c r="D510"/>
      <c r="E510"/>
    </row>
    <row r="511" spans="2:5">
      <c r="B511"/>
      <c r="C511"/>
      <c r="D511"/>
      <c r="E511"/>
    </row>
    <row r="512" spans="2:5">
      <c r="B512"/>
      <c r="C512"/>
      <c r="D512"/>
      <c r="E512"/>
    </row>
    <row r="513" spans="2:5">
      <c r="B513"/>
      <c r="C513"/>
      <c r="D513"/>
      <c r="E513"/>
    </row>
    <row r="514" spans="2:5">
      <c r="B514"/>
      <c r="C514"/>
      <c r="D514"/>
      <c r="E514"/>
    </row>
    <row r="515" spans="2:5">
      <c r="B515"/>
      <c r="C515"/>
      <c r="D515"/>
      <c r="E515"/>
    </row>
    <row r="516" spans="2:5">
      <c r="B516"/>
      <c r="C516"/>
      <c r="D516"/>
      <c r="E516"/>
    </row>
    <row r="517" spans="2:5">
      <c r="B517"/>
      <c r="C517"/>
      <c r="D517"/>
      <c r="E517"/>
    </row>
    <row r="518" spans="2:5">
      <c r="B518"/>
      <c r="C518"/>
      <c r="D518"/>
      <c r="E518"/>
    </row>
    <row r="519" spans="2:5">
      <c r="B519"/>
      <c r="C519"/>
      <c r="D519"/>
      <c r="E519"/>
    </row>
    <row r="520" spans="2:5">
      <c r="B520"/>
      <c r="C520"/>
      <c r="D520"/>
      <c r="E520"/>
    </row>
    <row r="521" spans="2:5">
      <c r="B521"/>
      <c r="C521"/>
      <c r="D521"/>
      <c r="E521"/>
    </row>
    <row r="522" spans="2:5">
      <c r="B522"/>
      <c r="C522"/>
      <c r="D522"/>
      <c r="E522"/>
    </row>
    <row r="523" spans="2:5">
      <c r="B523"/>
      <c r="C523"/>
      <c r="D523"/>
      <c r="E523"/>
    </row>
    <row r="524" spans="2:5">
      <c r="B524"/>
      <c r="C524"/>
      <c r="D524"/>
      <c r="E524"/>
    </row>
    <row r="525" spans="2:5">
      <c r="B525"/>
      <c r="C525"/>
      <c r="D525"/>
      <c r="E525"/>
    </row>
    <row r="526" spans="2:5">
      <c r="B526"/>
      <c r="C526"/>
      <c r="D526"/>
      <c r="E526"/>
    </row>
    <row r="527" spans="2:5">
      <c r="B527"/>
      <c r="C527"/>
      <c r="D527"/>
      <c r="E527"/>
    </row>
    <row r="528" spans="2:5">
      <c r="B528"/>
      <c r="C528"/>
      <c r="D528"/>
      <c r="E528"/>
    </row>
    <row r="529" spans="2:5">
      <c r="B529"/>
      <c r="C529"/>
      <c r="D529"/>
      <c r="E529"/>
    </row>
    <row r="530" spans="2:5">
      <c r="B530"/>
      <c r="C530"/>
      <c r="D530"/>
      <c r="E530"/>
    </row>
    <row r="531" spans="2:5">
      <c r="B531"/>
      <c r="C531"/>
      <c r="D531"/>
      <c r="E531"/>
    </row>
    <row r="532" spans="2:5">
      <c r="B532"/>
      <c r="C532"/>
      <c r="D532"/>
      <c r="E532"/>
    </row>
    <row r="533" spans="2:5">
      <c r="B533"/>
      <c r="C533"/>
      <c r="D533"/>
      <c r="E533"/>
    </row>
    <row r="534" spans="2:5">
      <c r="B534"/>
      <c r="C534"/>
      <c r="D534"/>
      <c r="E534"/>
    </row>
    <row r="535" spans="2:5">
      <c r="B535"/>
      <c r="C535"/>
      <c r="D535"/>
      <c r="E535"/>
    </row>
    <row r="536" spans="2:5">
      <c r="B536"/>
      <c r="C536"/>
      <c r="D536"/>
      <c r="E536"/>
    </row>
    <row r="537" spans="2:5">
      <c r="B537"/>
      <c r="C537"/>
      <c r="D537"/>
      <c r="E537"/>
    </row>
    <row r="538" spans="2:5">
      <c r="B538"/>
      <c r="C538"/>
      <c r="D538"/>
      <c r="E538"/>
    </row>
    <row r="539" spans="2:5">
      <c r="B539"/>
      <c r="C539"/>
      <c r="D539"/>
      <c r="E539"/>
    </row>
    <row r="540" spans="2:5">
      <c r="B540"/>
      <c r="C540"/>
      <c r="D540"/>
      <c r="E540"/>
    </row>
    <row r="541" spans="2:5">
      <c r="B541"/>
      <c r="C541"/>
      <c r="D541"/>
      <c r="E541"/>
    </row>
    <row r="542" spans="2:5">
      <c r="B542"/>
      <c r="C542"/>
      <c r="D542"/>
      <c r="E542"/>
    </row>
    <row r="543" spans="2:5">
      <c r="B543"/>
      <c r="C543"/>
      <c r="D543"/>
      <c r="E543"/>
    </row>
    <row r="544" spans="2:5">
      <c r="B544"/>
      <c r="C544"/>
      <c r="D544"/>
      <c r="E544"/>
    </row>
    <row r="545" spans="2:5">
      <c r="B545"/>
      <c r="C545"/>
      <c r="D545"/>
      <c r="E545"/>
    </row>
    <row r="546" spans="2:5">
      <c r="B546"/>
      <c r="C546"/>
      <c r="D546"/>
      <c r="E546"/>
    </row>
    <row r="547" spans="2:5">
      <c r="B547"/>
      <c r="C547"/>
      <c r="D547"/>
      <c r="E547"/>
    </row>
    <row r="548" spans="2:5">
      <c r="B548"/>
      <c r="C548"/>
      <c r="D548"/>
      <c r="E548"/>
    </row>
    <row r="549" spans="2:5">
      <c r="B549"/>
      <c r="C549"/>
      <c r="D549"/>
      <c r="E549"/>
    </row>
    <row r="550" spans="2:5">
      <c r="B550"/>
      <c r="C550"/>
      <c r="D550"/>
      <c r="E550"/>
    </row>
    <row r="551" spans="2:5">
      <c r="B551"/>
      <c r="C551"/>
      <c r="D551"/>
      <c r="E551"/>
    </row>
    <row r="552" spans="2:5">
      <c r="B552"/>
      <c r="C552"/>
      <c r="D552"/>
      <c r="E552"/>
    </row>
    <row r="553" spans="2:5">
      <c r="B553"/>
      <c r="C553"/>
      <c r="D553"/>
      <c r="E553"/>
    </row>
    <row r="554" spans="2:5">
      <c r="B554"/>
      <c r="C554"/>
      <c r="D554"/>
      <c r="E554"/>
    </row>
    <row r="555" spans="2:5">
      <c r="B555"/>
      <c r="C555"/>
      <c r="D555"/>
      <c r="E555"/>
    </row>
    <row r="556" spans="2:5">
      <c r="B556"/>
      <c r="C556"/>
      <c r="D556"/>
      <c r="E556"/>
    </row>
    <row r="557" spans="2:5">
      <c r="B557"/>
      <c r="C557"/>
      <c r="D557"/>
      <c r="E557"/>
    </row>
    <row r="558" spans="2:5">
      <c r="B558"/>
      <c r="C558"/>
      <c r="D558"/>
      <c r="E558"/>
    </row>
    <row r="559" spans="2:5">
      <c r="B559"/>
      <c r="C559"/>
      <c r="D559"/>
      <c r="E559"/>
    </row>
    <row r="560" spans="2:5">
      <c r="B560"/>
      <c r="C560"/>
      <c r="D560"/>
      <c r="E560"/>
    </row>
    <row r="561" spans="2:5">
      <c r="B561"/>
      <c r="C561"/>
      <c r="D561"/>
      <c r="E561"/>
    </row>
    <row r="562" spans="2:5">
      <c r="B562"/>
      <c r="C562"/>
      <c r="D562"/>
      <c r="E562"/>
    </row>
    <row r="563" spans="2:5">
      <c r="B563"/>
      <c r="C563"/>
      <c r="D563"/>
      <c r="E563"/>
    </row>
    <row r="564" spans="2:5">
      <c r="B564"/>
      <c r="C564"/>
      <c r="D564"/>
      <c r="E564"/>
    </row>
    <row r="565" spans="2:5">
      <c r="B565"/>
      <c r="C565"/>
      <c r="D565"/>
      <c r="E565"/>
    </row>
    <row r="566" spans="2:5">
      <c r="B566"/>
      <c r="C566"/>
      <c r="D566"/>
      <c r="E566"/>
    </row>
    <row r="567" spans="2:5">
      <c r="B567"/>
      <c r="C567"/>
      <c r="D567"/>
      <c r="E567"/>
    </row>
    <row r="568" spans="2:5">
      <c r="B568"/>
      <c r="C568"/>
      <c r="D568"/>
      <c r="E568"/>
    </row>
    <row r="569" spans="2:5">
      <c r="B569"/>
      <c r="C569"/>
      <c r="D569"/>
      <c r="E569"/>
    </row>
    <row r="570" spans="2:5">
      <c r="B570"/>
      <c r="C570"/>
      <c r="D570"/>
      <c r="E570"/>
    </row>
    <row r="571" spans="2:5">
      <c r="B571"/>
      <c r="C571"/>
      <c r="D571"/>
      <c r="E571"/>
    </row>
    <row r="572" spans="2:5">
      <c r="B572"/>
      <c r="C572"/>
      <c r="D572"/>
      <c r="E572"/>
    </row>
    <row r="573" spans="2:5">
      <c r="B573"/>
      <c r="C573"/>
      <c r="D573"/>
      <c r="E573"/>
    </row>
    <row r="574" spans="2:5">
      <c r="B574"/>
      <c r="C574"/>
      <c r="D574"/>
      <c r="E574"/>
    </row>
    <row r="575" spans="2:5">
      <c r="B575"/>
      <c r="C575"/>
      <c r="D575"/>
      <c r="E575"/>
    </row>
    <row r="576" spans="2:5">
      <c r="B576"/>
      <c r="C576"/>
      <c r="D576"/>
      <c r="E576"/>
    </row>
    <row r="577" spans="2:5">
      <c r="B577"/>
      <c r="C577"/>
      <c r="D577"/>
      <c r="E577"/>
    </row>
    <row r="578" spans="2:5">
      <c r="B578"/>
      <c r="C578"/>
      <c r="D578"/>
      <c r="E578"/>
    </row>
    <row r="579" spans="2:5">
      <c r="B579"/>
      <c r="C579"/>
      <c r="D579"/>
      <c r="E579"/>
    </row>
    <row r="580" spans="2:5">
      <c r="B580"/>
      <c r="C580"/>
      <c r="D580"/>
      <c r="E580"/>
    </row>
    <row r="581" spans="2:5">
      <c r="B581"/>
      <c r="C581"/>
      <c r="D581"/>
      <c r="E581"/>
    </row>
    <row r="582" spans="2:5">
      <c r="B582"/>
      <c r="C582"/>
      <c r="D582"/>
      <c r="E582"/>
    </row>
    <row r="583" spans="2:5">
      <c r="B583"/>
      <c r="C583"/>
      <c r="D583"/>
      <c r="E583"/>
    </row>
    <row r="584" spans="2:5">
      <c r="B584"/>
      <c r="C584"/>
      <c r="D584"/>
      <c r="E584"/>
    </row>
    <row r="585" spans="2:5">
      <c r="B585"/>
      <c r="C585"/>
      <c r="D585"/>
      <c r="E585"/>
    </row>
    <row r="586" spans="2:5">
      <c r="B586"/>
      <c r="C586"/>
      <c r="D586"/>
      <c r="E586"/>
    </row>
    <row r="587" spans="2:5">
      <c r="B587"/>
      <c r="C587"/>
      <c r="D587"/>
      <c r="E587"/>
    </row>
    <row r="588" spans="2:5">
      <c r="B588"/>
      <c r="C588"/>
      <c r="D588"/>
      <c r="E588"/>
    </row>
    <row r="589" spans="2:5">
      <c r="B589"/>
      <c r="C589"/>
      <c r="D589"/>
      <c r="E589"/>
    </row>
    <row r="590" spans="2:5">
      <c r="B590"/>
      <c r="C590"/>
      <c r="D590"/>
      <c r="E590"/>
    </row>
    <row r="591" spans="2:5">
      <c r="B591"/>
      <c r="C591"/>
      <c r="D591"/>
      <c r="E591"/>
    </row>
    <row r="592" spans="2:5">
      <c r="B592"/>
      <c r="C592"/>
      <c r="D592"/>
      <c r="E592"/>
    </row>
    <row r="593" spans="2:5">
      <c r="B593"/>
      <c r="C593"/>
      <c r="D593"/>
      <c r="E593"/>
    </row>
    <row r="594" spans="2:5">
      <c r="B594"/>
      <c r="C594"/>
      <c r="D594"/>
      <c r="E594"/>
    </row>
    <row r="595" spans="2:5">
      <c r="B595"/>
      <c r="C595"/>
      <c r="D595"/>
      <c r="E595"/>
    </row>
    <row r="596" spans="2:5">
      <c r="B596"/>
      <c r="C596"/>
      <c r="D596"/>
      <c r="E596"/>
    </row>
    <row r="597" spans="2:5">
      <c r="B597"/>
      <c r="C597"/>
      <c r="D597"/>
      <c r="E597"/>
    </row>
    <row r="598" spans="2:5">
      <c r="B598"/>
      <c r="C598"/>
      <c r="D598"/>
      <c r="E598"/>
    </row>
    <row r="599" spans="2:5">
      <c r="B599"/>
      <c r="C599"/>
      <c r="D599"/>
      <c r="E599"/>
    </row>
    <row r="600" spans="2:5">
      <c r="B600"/>
      <c r="C600"/>
      <c r="D600"/>
      <c r="E600"/>
    </row>
    <row r="601" spans="2:5">
      <c r="B601"/>
      <c r="C601"/>
      <c r="D601"/>
      <c r="E601"/>
    </row>
    <row r="602" spans="2:5">
      <c r="B602"/>
      <c r="C602"/>
      <c r="D602"/>
      <c r="E602"/>
    </row>
    <row r="603" spans="2:5">
      <c r="B603"/>
      <c r="C603"/>
      <c r="D603"/>
      <c r="E603"/>
    </row>
    <row r="604" spans="2:5">
      <c r="B604"/>
      <c r="C604"/>
      <c r="D604"/>
      <c r="E604"/>
    </row>
    <row r="605" spans="2:5">
      <c r="B605"/>
      <c r="C605"/>
      <c r="D605"/>
      <c r="E605"/>
    </row>
    <row r="606" spans="2:5">
      <c r="B606"/>
      <c r="C606"/>
      <c r="D606"/>
      <c r="E606"/>
    </row>
    <row r="607" spans="2:5">
      <c r="B607"/>
      <c r="C607"/>
      <c r="D607"/>
      <c r="E607"/>
    </row>
    <row r="608" spans="2:5">
      <c r="B608"/>
      <c r="C608"/>
      <c r="D608"/>
      <c r="E608"/>
    </row>
    <row r="609" spans="2:5">
      <c r="B609"/>
      <c r="C609"/>
      <c r="D609"/>
      <c r="E609"/>
    </row>
    <row r="610" spans="2:5">
      <c r="B610"/>
      <c r="C610"/>
      <c r="D610"/>
      <c r="E610"/>
    </row>
    <row r="611" spans="2:5">
      <c r="B611"/>
      <c r="C611"/>
      <c r="D611"/>
      <c r="E611"/>
    </row>
    <row r="612" spans="2:5">
      <c r="B612"/>
      <c r="C612"/>
      <c r="D612"/>
      <c r="E612"/>
    </row>
    <row r="613" spans="2:5">
      <c r="B613"/>
      <c r="C613"/>
      <c r="D613"/>
      <c r="E613"/>
    </row>
    <row r="614" spans="2:5">
      <c r="B614"/>
      <c r="C614"/>
      <c r="D614"/>
      <c r="E614"/>
    </row>
    <row r="615" spans="2:5">
      <c r="B615"/>
      <c r="C615"/>
      <c r="D615"/>
      <c r="E615"/>
    </row>
    <row r="616" spans="2:5">
      <c r="B616"/>
      <c r="C616"/>
      <c r="D616"/>
      <c r="E616"/>
    </row>
    <row r="617" spans="2:5">
      <c r="B617"/>
      <c r="C617"/>
      <c r="D617"/>
      <c r="E617"/>
    </row>
    <row r="618" spans="2:5">
      <c r="B618"/>
      <c r="C618"/>
      <c r="D618"/>
      <c r="E618"/>
    </row>
    <row r="619" spans="2:5">
      <c r="B619"/>
      <c r="C619"/>
      <c r="D619"/>
      <c r="E619"/>
    </row>
    <row r="620" spans="2:5">
      <c r="B620"/>
      <c r="C620"/>
      <c r="D620"/>
      <c r="E620"/>
    </row>
    <row r="621" spans="2:5">
      <c r="B621"/>
      <c r="C621"/>
      <c r="D621"/>
      <c r="E621"/>
    </row>
    <row r="622" spans="2:5">
      <c r="B622"/>
      <c r="C622"/>
      <c r="D622"/>
      <c r="E622"/>
    </row>
    <row r="623" spans="2:5">
      <c r="B623"/>
      <c r="C623"/>
      <c r="D623"/>
      <c r="E623"/>
    </row>
    <row r="624" spans="2:5">
      <c r="B624"/>
      <c r="C624"/>
      <c r="D624"/>
      <c r="E624"/>
    </row>
    <row r="625" spans="2:5">
      <c r="B625"/>
      <c r="C625"/>
      <c r="D625"/>
      <c r="E625"/>
    </row>
    <row r="626" spans="2:5">
      <c r="B626"/>
      <c r="C626"/>
      <c r="D626"/>
      <c r="E626"/>
    </row>
    <row r="627" spans="2:5">
      <c r="B627"/>
      <c r="C627"/>
      <c r="D627"/>
      <c r="E627"/>
    </row>
    <row r="628" spans="2:5">
      <c r="B628"/>
      <c r="C628"/>
      <c r="D628"/>
      <c r="E628"/>
    </row>
    <row r="629" spans="2:5">
      <c r="B629"/>
      <c r="C629"/>
      <c r="D629"/>
      <c r="E629"/>
    </row>
    <row r="630" spans="2:5">
      <c r="B630"/>
      <c r="C630"/>
      <c r="D630"/>
      <c r="E630"/>
    </row>
    <row r="631" spans="2:5">
      <c r="B631"/>
      <c r="C631"/>
      <c r="D631"/>
      <c r="E631"/>
    </row>
    <row r="632" spans="2:5">
      <c r="B632"/>
      <c r="C632"/>
      <c r="D632"/>
      <c r="E632"/>
    </row>
    <row r="633" spans="2:5">
      <c r="B633"/>
      <c r="C633"/>
      <c r="D633"/>
      <c r="E633"/>
    </row>
    <row r="634" spans="2:5">
      <c r="B634"/>
      <c r="C634"/>
      <c r="D634"/>
      <c r="E634"/>
    </row>
    <row r="635" spans="2:5">
      <c r="B635"/>
      <c r="C635"/>
      <c r="D635"/>
      <c r="E635"/>
    </row>
    <row r="636" spans="2:5">
      <c r="B636"/>
      <c r="C636"/>
      <c r="D636"/>
      <c r="E636"/>
    </row>
    <row r="637" spans="2:5">
      <c r="B637"/>
      <c r="C637"/>
      <c r="D637"/>
      <c r="E637"/>
    </row>
    <row r="638" spans="2:5">
      <c r="B638"/>
      <c r="C638"/>
      <c r="D638"/>
      <c r="E638"/>
    </row>
    <row r="639" spans="2:5">
      <c r="B639"/>
      <c r="C639"/>
      <c r="D639"/>
      <c r="E639"/>
    </row>
    <row r="640" spans="2:5">
      <c r="B640"/>
      <c r="C640"/>
      <c r="D640"/>
      <c r="E640"/>
    </row>
    <row r="641" spans="2:5">
      <c r="B641"/>
      <c r="C641"/>
      <c r="D641"/>
      <c r="E641"/>
    </row>
    <row r="642" spans="2:5">
      <c r="B642"/>
      <c r="C642"/>
      <c r="D642"/>
      <c r="E642"/>
    </row>
    <row r="643" spans="2:5">
      <c r="B643"/>
      <c r="C643"/>
      <c r="D643"/>
      <c r="E643"/>
    </row>
    <row r="644" spans="2:5">
      <c r="B644"/>
      <c r="C644"/>
      <c r="D644"/>
      <c r="E644"/>
    </row>
    <row r="645" spans="2:5">
      <c r="B645"/>
      <c r="C645"/>
      <c r="D645"/>
      <c r="E645"/>
    </row>
    <row r="646" spans="2:5">
      <c r="B646"/>
      <c r="C646"/>
      <c r="D646"/>
      <c r="E646"/>
    </row>
    <row r="647" spans="2:5">
      <c r="B647"/>
      <c r="C647"/>
      <c r="D647"/>
      <c r="E647"/>
    </row>
    <row r="648" spans="2:5">
      <c r="B648"/>
      <c r="C648"/>
      <c r="D648"/>
      <c r="E648"/>
    </row>
    <row r="649" spans="2:5">
      <c r="B649"/>
      <c r="C649"/>
      <c r="D649"/>
      <c r="E649"/>
    </row>
    <row r="650" spans="2:5">
      <c r="B650"/>
      <c r="C650"/>
      <c r="D650"/>
      <c r="E650"/>
    </row>
    <row r="651" spans="2:5">
      <c r="B651"/>
      <c r="C651"/>
      <c r="D651"/>
      <c r="E651"/>
    </row>
    <row r="652" spans="2:5">
      <c r="B652"/>
      <c r="C652"/>
      <c r="D652"/>
      <c r="E652"/>
    </row>
    <row r="653" spans="2:5">
      <c r="B653"/>
      <c r="C653"/>
      <c r="D653"/>
      <c r="E653"/>
    </row>
    <row r="654" spans="2:5">
      <c r="B654"/>
      <c r="C654"/>
      <c r="D654"/>
      <c r="E654"/>
    </row>
    <row r="655" spans="2:5">
      <c r="B655"/>
      <c r="C655"/>
      <c r="D655"/>
      <c r="E655"/>
    </row>
    <row r="656" spans="2:5">
      <c r="B656"/>
      <c r="C656"/>
      <c r="D656"/>
      <c r="E656"/>
    </row>
    <row r="657" spans="2:5">
      <c r="B657"/>
      <c r="C657"/>
      <c r="D657"/>
      <c r="E657"/>
    </row>
    <row r="658" spans="2:5">
      <c r="B658"/>
      <c r="C658"/>
      <c r="D658"/>
      <c r="E658"/>
    </row>
    <row r="659" spans="2:5">
      <c r="B659"/>
      <c r="C659"/>
      <c r="D659"/>
      <c r="E659"/>
    </row>
    <row r="660" spans="2:5">
      <c r="B660"/>
      <c r="C660"/>
      <c r="D660"/>
      <c r="E660"/>
    </row>
    <row r="661" spans="2:5">
      <c r="B661"/>
      <c r="C661"/>
      <c r="D661"/>
      <c r="E661"/>
    </row>
    <row r="662" spans="2:5">
      <c r="B662"/>
      <c r="C662"/>
      <c r="D662"/>
      <c r="E662"/>
    </row>
    <row r="663" spans="2:5">
      <c r="B663"/>
      <c r="C663"/>
      <c r="D663"/>
      <c r="E663"/>
    </row>
    <row r="664" spans="2:5">
      <c r="B664"/>
      <c r="C664"/>
      <c r="D664"/>
      <c r="E664"/>
    </row>
    <row r="665" spans="2:5">
      <c r="B665"/>
      <c r="C665"/>
      <c r="D665"/>
      <c r="E665"/>
    </row>
    <row r="666" spans="2:5">
      <c r="B666"/>
      <c r="C666"/>
      <c r="D666"/>
      <c r="E666"/>
    </row>
    <row r="667" spans="2:5">
      <c r="B667"/>
      <c r="C667"/>
      <c r="D667"/>
      <c r="E667"/>
    </row>
    <row r="668" spans="2:5">
      <c r="B668"/>
      <c r="C668"/>
      <c r="D668"/>
      <c r="E668"/>
    </row>
    <row r="669" spans="2:5">
      <c r="B669"/>
      <c r="C669"/>
      <c r="D669"/>
      <c r="E669"/>
    </row>
    <row r="670" spans="2:5">
      <c r="B670"/>
      <c r="C670"/>
      <c r="D670"/>
      <c r="E670"/>
    </row>
    <row r="671" spans="2:5">
      <c r="B671"/>
      <c r="C671"/>
      <c r="D671"/>
      <c r="E671"/>
    </row>
    <row r="672" spans="2:5">
      <c r="B672"/>
      <c r="C672"/>
      <c r="D672"/>
      <c r="E672"/>
    </row>
    <row r="673" spans="2:5">
      <c r="B673"/>
      <c r="C673"/>
      <c r="D673"/>
      <c r="E673"/>
    </row>
    <row r="674" spans="2:5">
      <c r="B674"/>
      <c r="C674"/>
      <c r="D674"/>
      <c r="E674"/>
    </row>
    <row r="675" spans="2:5">
      <c r="B675"/>
      <c r="C675"/>
      <c r="D675"/>
      <c r="E675"/>
    </row>
    <row r="676" spans="2:5">
      <c r="B676"/>
      <c r="C676"/>
      <c r="D676"/>
      <c r="E676"/>
    </row>
    <row r="677" spans="2:5">
      <c r="B677"/>
      <c r="C677"/>
      <c r="D677"/>
      <c r="E677"/>
    </row>
    <row r="678" spans="2:5">
      <c r="B678"/>
      <c r="C678"/>
      <c r="D678"/>
      <c r="E678"/>
    </row>
    <row r="679" spans="2:5">
      <c r="B679"/>
      <c r="C679"/>
      <c r="D679"/>
      <c r="E679"/>
    </row>
    <row r="680" spans="2:5">
      <c r="B680"/>
      <c r="C680"/>
      <c r="D680"/>
      <c r="E680"/>
    </row>
    <row r="681" spans="2:5">
      <c r="B681"/>
      <c r="C681"/>
      <c r="D681"/>
      <c r="E681"/>
    </row>
    <row r="682" spans="2:5">
      <c r="B682"/>
      <c r="C682"/>
      <c r="D682"/>
      <c r="E682"/>
    </row>
    <row r="683" spans="2:5">
      <c r="B683"/>
      <c r="C683"/>
      <c r="D683"/>
      <c r="E683"/>
    </row>
    <row r="684" spans="2:5">
      <c r="B684"/>
      <c r="C684"/>
      <c r="D684"/>
      <c r="E684"/>
    </row>
    <row r="685" spans="2:5">
      <c r="B685"/>
      <c r="C685"/>
      <c r="D685"/>
      <c r="E685"/>
    </row>
    <row r="686" spans="2:5">
      <c r="B686"/>
      <c r="C686"/>
      <c r="D686"/>
      <c r="E686"/>
    </row>
    <row r="687" spans="2:5">
      <c r="B687"/>
      <c r="C687"/>
      <c r="D687"/>
      <c r="E687"/>
    </row>
    <row r="688" spans="2:5">
      <c r="B688"/>
      <c r="C688"/>
      <c r="D688"/>
      <c r="E688"/>
    </row>
    <row r="689" spans="2:5">
      <c r="B689"/>
      <c r="C689"/>
      <c r="D689"/>
      <c r="E689"/>
    </row>
    <row r="690" spans="2:5">
      <c r="B690"/>
      <c r="C690"/>
      <c r="D690"/>
      <c r="E690"/>
    </row>
    <row r="691" spans="2:5">
      <c r="B691"/>
      <c r="C691"/>
      <c r="D691"/>
      <c r="E691"/>
    </row>
    <row r="692" spans="2:5">
      <c r="B692"/>
      <c r="C692"/>
      <c r="D692"/>
      <c r="E692"/>
    </row>
    <row r="693" spans="2:5">
      <c r="B693"/>
      <c r="C693"/>
      <c r="D693"/>
      <c r="E693"/>
    </row>
    <row r="694" spans="2:5">
      <c r="B694"/>
      <c r="C694"/>
      <c r="D694"/>
      <c r="E694"/>
    </row>
    <row r="695" spans="2:5">
      <c r="B695"/>
      <c r="C695"/>
      <c r="D695"/>
      <c r="E695"/>
    </row>
    <row r="696" spans="2:5">
      <c r="B696"/>
      <c r="C696"/>
      <c r="D696"/>
      <c r="E696"/>
    </row>
    <row r="697" spans="2:5">
      <c r="B697"/>
      <c r="C697"/>
      <c r="D697"/>
      <c r="E697"/>
    </row>
    <row r="698" spans="2:5">
      <c r="B698"/>
      <c r="C698"/>
      <c r="D698"/>
      <c r="E698"/>
    </row>
    <row r="699" spans="2:5">
      <c r="B699"/>
      <c r="C699"/>
      <c r="D699"/>
      <c r="E699"/>
    </row>
    <row r="700" spans="2:5">
      <c r="B700"/>
      <c r="C700"/>
      <c r="D700"/>
      <c r="E700"/>
    </row>
    <row r="701" spans="2:5">
      <c r="B701"/>
      <c r="C701"/>
      <c r="D701"/>
      <c r="E701"/>
    </row>
    <row r="702" spans="2:5">
      <c r="B702"/>
      <c r="C702"/>
      <c r="D702"/>
      <c r="E702"/>
    </row>
    <row r="703" spans="2:5">
      <c r="B703"/>
      <c r="C703"/>
      <c r="D703"/>
      <c r="E703"/>
    </row>
    <row r="704" spans="2:5">
      <c r="B704"/>
      <c r="C704"/>
      <c r="D704"/>
      <c r="E704"/>
    </row>
    <row r="705" spans="2:5">
      <c r="B705"/>
      <c r="C705"/>
      <c r="D705"/>
      <c r="E705"/>
    </row>
    <row r="706" spans="2:5">
      <c r="B706"/>
      <c r="C706"/>
      <c r="D706"/>
      <c r="E706"/>
    </row>
    <row r="707" spans="2:5">
      <c r="B707"/>
      <c r="C707"/>
      <c r="D707"/>
      <c r="E707"/>
    </row>
    <row r="708" spans="2:5">
      <c r="B708"/>
      <c r="C708"/>
      <c r="D708"/>
      <c r="E708"/>
    </row>
    <row r="709" spans="2:5">
      <c r="B709"/>
      <c r="C709"/>
      <c r="D709"/>
      <c r="E709"/>
    </row>
    <row r="710" spans="2:5">
      <c r="B710"/>
      <c r="C710"/>
      <c r="D710"/>
      <c r="E710"/>
    </row>
    <row r="711" spans="2:5">
      <c r="B711"/>
      <c r="C711"/>
      <c r="D711"/>
      <c r="E711"/>
    </row>
    <row r="712" spans="2:5">
      <c r="B712"/>
      <c r="C712"/>
      <c r="D712"/>
      <c r="E712"/>
    </row>
    <row r="713" spans="2:5">
      <c r="B713"/>
      <c r="C713"/>
      <c r="D713"/>
      <c r="E713"/>
    </row>
    <row r="714" spans="2:5">
      <c r="B714"/>
      <c r="C714"/>
      <c r="D714"/>
      <c r="E714"/>
    </row>
    <row r="715" spans="2:5">
      <c r="B715"/>
      <c r="C715"/>
      <c r="D715"/>
      <c r="E715"/>
    </row>
    <row r="716" spans="2:5">
      <c r="B716"/>
      <c r="C716"/>
      <c r="D716"/>
      <c r="E716"/>
    </row>
    <row r="717" spans="2:5">
      <c r="B717"/>
      <c r="C717"/>
      <c r="D717"/>
      <c r="E717"/>
    </row>
    <row r="718" spans="2:5">
      <c r="B718"/>
      <c r="C718"/>
      <c r="D718"/>
      <c r="E718"/>
    </row>
    <row r="719" spans="2:5">
      <c r="B719"/>
      <c r="C719"/>
      <c r="D719"/>
      <c r="E719"/>
    </row>
    <row r="720" spans="2:5">
      <c r="B720"/>
      <c r="C720"/>
      <c r="D720"/>
      <c r="E720"/>
    </row>
    <row r="721" spans="2:5">
      <c r="B721"/>
      <c r="C721"/>
      <c r="D721"/>
      <c r="E721"/>
    </row>
    <row r="722" spans="2:5">
      <c r="B722"/>
      <c r="C722"/>
      <c r="D722"/>
      <c r="E722"/>
    </row>
    <row r="723" spans="2:5">
      <c r="B723"/>
      <c r="C723"/>
      <c r="D723"/>
      <c r="E723"/>
    </row>
    <row r="724" spans="2:5">
      <c r="B724"/>
      <c r="C724"/>
      <c r="D724"/>
      <c r="E724"/>
    </row>
    <row r="725" spans="2:5">
      <c r="B725"/>
      <c r="C725"/>
      <c r="D725"/>
      <c r="E725"/>
    </row>
    <row r="726" spans="2:5">
      <c r="B726"/>
      <c r="C726"/>
      <c r="D726"/>
      <c r="E726"/>
    </row>
    <row r="727" spans="2:5">
      <c r="B727"/>
      <c r="C727"/>
      <c r="D727"/>
      <c r="E727"/>
    </row>
    <row r="728" spans="2:5">
      <c r="B728"/>
      <c r="C728"/>
      <c r="D728"/>
      <c r="E728"/>
    </row>
    <row r="729" spans="2:5">
      <c r="B729"/>
      <c r="C729"/>
      <c r="D729"/>
      <c r="E729"/>
    </row>
    <row r="730" spans="2:5">
      <c r="B730"/>
      <c r="C730"/>
      <c r="D730"/>
      <c r="E730"/>
    </row>
    <row r="731" spans="2:5">
      <c r="B731"/>
      <c r="C731"/>
      <c r="D731"/>
      <c r="E731"/>
    </row>
    <row r="732" spans="2:5">
      <c r="B732"/>
      <c r="C732"/>
      <c r="D732"/>
      <c r="E732"/>
    </row>
    <row r="733" spans="2:5">
      <c r="B733"/>
      <c r="C733"/>
      <c r="D733"/>
      <c r="E733"/>
    </row>
    <row r="734" spans="2:5">
      <c r="B734"/>
      <c r="C734"/>
      <c r="D734"/>
      <c r="E734"/>
    </row>
    <row r="735" spans="2:5">
      <c r="B735"/>
      <c r="C735"/>
      <c r="D735"/>
      <c r="E735"/>
    </row>
    <row r="736" spans="2:5">
      <c r="B736"/>
      <c r="C736"/>
      <c r="D736"/>
      <c r="E736"/>
    </row>
    <row r="737" spans="2:5">
      <c r="B737"/>
      <c r="C737"/>
      <c r="D737"/>
      <c r="E737"/>
    </row>
    <row r="738" spans="2:5">
      <c r="B738"/>
      <c r="C738"/>
      <c r="D738"/>
      <c r="E738"/>
    </row>
    <row r="739" spans="2:5">
      <c r="B739"/>
      <c r="C739"/>
      <c r="D739"/>
      <c r="E739"/>
    </row>
    <row r="740" spans="2:5">
      <c r="B740"/>
      <c r="C740"/>
      <c r="D740"/>
      <c r="E740"/>
    </row>
    <row r="741" spans="2:5">
      <c r="B741"/>
      <c r="C741"/>
      <c r="D741"/>
      <c r="E741"/>
    </row>
    <row r="742" spans="2:5">
      <c r="B742"/>
      <c r="C742"/>
      <c r="D742"/>
      <c r="E742"/>
    </row>
    <row r="743" spans="2:5">
      <c r="B743"/>
      <c r="C743"/>
      <c r="D743"/>
      <c r="E743"/>
    </row>
    <row r="744" spans="2:5">
      <c r="B744"/>
      <c r="C744"/>
      <c r="D744"/>
      <c r="E744"/>
    </row>
    <row r="745" spans="2:5">
      <c r="B745"/>
      <c r="C745"/>
      <c r="D745"/>
      <c r="E745"/>
    </row>
    <row r="746" spans="2:5">
      <c r="B746"/>
      <c r="C746"/>
      <c r="D746"/>
      <c r="E746"/>
    </row>
    <row r="747" spans="2:5">
      <c r="B747"/>
      <c r="C747"/>
      <c r="D747"/>
      <c r="E747"/>
    </row>
    <row r="748" spans="2:5">
      <c r="B748"/>
      <c r="C748"/>
      <c r="D748"/>
      <c r="E748"/>
    </row>
    <row r="749" spans="2:5">
      <c r="B749"/>
      <c r="C749"/>
      <c r="D749"/>
      <c r="E749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97" orientation="landscape" r:id="rId1"/>
  <headerFooter>
    <oddFooter>&amp;L&amp;Z&amp;F&amp;R&amp;A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49"/>
  <sheetViews>
    <sheetView showGridLines="0" zoomScale="80" zoomScaleNormal="80" workbookViewId="0"/>
  </sheetViews>
  <sheetFormatPr baseColWidth="10" defaultColWidth="18" defaultRowHeight="14.4"/>
  <cols>
    <col min="1" max="1" width="10.6640625" style="612" customWidth="1"/>
    <col min="2" max="2" width="78.6640625" style="323" customWidth="1"/>
    <col min="3" max="3" width="7.109375" style="323" bestFit="1" customWidth="1"/>
    <col min="4" max="4" width="8" style="323" customWidth="1"/>
    <col min="5" max="5" width="16.44140625" style="323" customWidth="1"/>
    <col min="6" max="6" width="29.6640625" style="323" customWidth="1"/>
    <col min="7" max="8" width="12.5546875" style="323" customWidth="1"/>
    <col min="9" max="16384" width="18" style="323"/>
  </cols>
  <sheetData>
    <row r="1" spans="1:2" s="612" customFormat="1" ht="31.2" customHeight="1">
      <c r="A1" s="1119" t="s">
        <v>1014</v>
      </c>
    </row>
    <row r="2" spans="1:2" s="527" customFormat="1" ht="23.4">
      <c r="A2" s="612"/>
      <c r="B2" s="1111" t="s">
        <v>342</v>
      </c>
    </row>
    <row r="3" spans="1:2" s="527" customFormat="1">
      <c r="A3" s="612"/>
    </row>
    <row r="4" spans="1:2" s="527" customFormat="1">
      <c r="A4" s="612"/>
    </row>
    <row r="5" spans="1:2" s="527" customFormat="1">
      <c r="A5" s="612"/>
    </row>
    <row r="6" spans="1:2" s="527" customFormat="1">
      <c r="A6" s="612"/>
    </row>
    <row r="7" spans="1:2" s="527" customFormat="1">
      <c r="A7" s="612"/>
    </row>
    <row r="8" spans="1:2" s="527" customFormat="1">
      <c r="A8" s="612"/>
    </row>
    <row r="9" spans="1:2" s="527" customFormat="1">
      <c r="A9" s="612"/>
    </row>
    <row r="10" spans="1:2" s="527" customFormat="1">
      <c r="A10" s="612"/>
    </row>
    <row r="11" spans="1:2" s="527" customFormat="1">
      <c r="A11" s="612"/>
    </row>
    <row r="12" spans="1:2" s="527" customFormat="1">
      <c r="A12" s="612"/>
    </row>
    <row r="13" spans="1:2" s="527" customFormat="1">
      <c r="A13" s="612"/>
    </row>
    <row r="14" spans="1:2" s="527" customFormat="1">
      <c r="A14" s="612"/>
    </row>
    <row r="15" spans="1:2" s="527" customFormat="1">
      <c r="A15" s="612"/>
    </row>
    <row r="16" spans="1:2" s="527" customFormat="1">
      <c r="A16" s="612"/>
    </row>
    <row r="17" spans="1:4" s="527" customFormat="1">
      <c r="A17" s="612"/>
    </row>
    <row r="18" spans="1:4" s="527" customFormat="1">
      <c r="A18" s="612"/>
    </row>
    <row r="19" spans="1:4" s="527" customFormat="1">
      <c r="A19" s="612"/>
    </row>
    <row r="20" spans="1:4" s="527" customFormat="1">
      <c r="A20" s="612"/>
    </row>
    <row r="21" spans="1:4" s="527" customFormat="1">
      <c r="A21" s="612"/>
    </row>
    <row r="22" spans="1:4" s="527" customFormat="1">
      <c r="A22" s="612"/>
    </row>
    <row r="23" spans="1:4" s="527" customFormat="1">
      <c r="A23" s="612"/>
    </row>
    <row r="24" spans="1:4" s="527" customFormat="1">
      <c r="A24" s="612"/>
    </row>
    <row r="25" spans="1:4" s="527" customFormat="1">
      <c r="A25" s="612"/>
    </row>
    <row r="26" spans="1:4">
      <c r="B26" s="337"/>
      <c r="C26" s="337"/>
      <c r="D26" s="75"/>
    </row>
    <row r="27" spans="1:4">
      <c r="B27" s="337"/>
      <c r="C27" s="337"/>
      <c r="D27" s="75"/>
    </row>
    <row r="28" spans="1:4">
      <c r="B28" s="1254" t="s">
        <v>1059</v>
      </c>
      <c r="C28" s="1254">
        <v>2015</v>
      </c>
      <c r="D28" s="1254">
        <v>2016</v>
      </c>
    </row>
    <row r="29" spans="1:4">
      <c r="B29" s="1185" t="s">
        <v>34</v>
      </c>
      <c r="C29" s="1186">
        <v>4.2627009931000002</v>
      </c>
      <c r="D29" s="1186">
        <v>4.4468948171000005</v>
      </c>
    </row>
    <row r="30" spans="1:4">
      <c r="B30" s="1185" t="s">
        <v>36</v>
      </c>
      <c r="C30" s="1186">
        <v>7.0436999782999994</v>
      </c>
      <c r="D30" s="1186">
        <v>7.0531747967000005</v>
      </c>
    </row>
    <row r="31" spans="1:4">
      <c r="B31" s="1185" t="s">
        <v>24</v>
      </c>
      <c r="C31" s="1186">
        <v>9.6221819095000001</v>
      </c>
      <c r="D31" s="1186">
        <v>10.172626914</v>
      </c>
    </row>
    <row r="32" spans="1:4">
      <c r="B32" s="1185" t="s">
        <v>33</v>
      </c>
      <c r="C32" s="1186">
        <v>30.6719191199</v>
      </c>
      <c r="D32" s="1186">
        <v>13.410355760599998</v>
      </c>
    </row>
    <row r="33" spans="2:4">
      <c r="B33" s="1185" t="s">
        <v>35</v>
      </c>
      <c r="C33" s="1186">
        <v>24.904692599099995</v>
      </c>
      <c r="D33" s="1186">
        <v>25.4517880754</v>
      </c>
    </row>
    <row r="34" spans="2:4">
      <c r="B34" s="1185" t="s">
        <v>28</v>
      </c>
      <c r="C34" s="1186">
        <v>30.003257601200001</v>
      </c>
      <c r="D34" s="1186">
        <v>29.631966717699999</v>
      </c>
    </row>
    <row r="35" spans="2:4">
      <c r="B35" s="1185" t="s">
        <v>29</v>
      </c>
      <c r="C35" s="1186">
        <v>34.556306684300004</v>
      </c>
      <c r="D35" s="1186">
        <v>34.238931908799998</v>
      </c>
    </row>
    <row r="36" spans="2:4">
      <c r="B36" s="1185" t="s">
        <v>21</v>
      </c>
      <c r="C36" s="1186">
        <v>33.435969368999999</v>
      </c>
      <c r="D36" s="1186">
        <v>34.450694755700006</v>
      </c>
    </row>
    <row r="37" spans="2:4">
      <c r="B37" s="1185" t="s">
        <v>20</v>
      </c>
      <c r="C37" s="1186">
        <v>51.7769903091</v>
      </c>
      <c r="D37" s="1186">
        <v>53.661920484599996</v>
      </c>
    </row>
    <row r="38" spans="2:4">
      <c r="B38" s="1185" t="s">
        <v>25</v>
      </c>
      <c r="C38" s="1186">
        <v>58.6627742537</v>
      </c>
      <c r="D38" s="1186">
        <v>60.611175367999998</v>
      </c>
    </row>
    <row r="39" spans="2:4">
      <c r="B39" s="1185" t="s">
        <v>32</v>
      </c>
      <c r="C39" s="1186">
        <v>57.961582497400002</v>
      </c>
      <c r="D39" s="1186">
        <v>60.648718660900002</v>
      </c>
    </row>
    <row r="40" spans="2:4">
      <c r="B40" s="1185" t="s">
        <v>23</v>
      </c>
      <c r="C40" s="1186">
        <v>62.837160474960001</v>
      </c>
      <c r="D40" s="1186">
        <v>65.132144547199999</v>
      </c>
    </row>
    <row r="41" spans="2:4">
      <c r="B41" s="1185" t="s">
        <v>31</v>
      </c>
      <c r="C41" s="1186">
        <v>74.083985739999989</v>
      </c>
      <c r="D41" s="1186">
        <v>76.437669538600005</v>
      </c>
    </row>
    <row r="42" spans="2:4">
      <c r="B42" s="1185" t="s">
        <v>27</v>
      </c>
      <c r="C42" s="1186">
        <v>84.262673478500005</v>
      </c>
      <c r="D42" s="1186">
        <v>89.656097720900007</v>
      </c>
    </row>
    <row r="43" spans="2:4">
      <c r="B43" s="1185" t="s">
        <v>37</v>
      </c>
      <c r="C43" s="1186">
        <v>148.59057946280001</v>
      </c>
      <c r="D43" s="1186">
        <v>123.93070540070001</v>
      </c>
    </row>
    <row r="44" spans="2:4">
      <c r="B44" s="1185" t="s">
        <v>22</v>
      </c>
      <c r="C44" s="1186">
        <v>160.18681704049999</v>
      </c>
      <c r="D44" s="1186">
        <v>174.0463479789</v>
      </c>
    </row>
    <row r="45" spans="2:4">
      <c r="B45" s="1185" t="s">
        <v>26</v>
      </c>
      <c r="C45" s="1186">
        <v>160.4449004958</v>
      </c>
      <c r="D45" s="1186">
        <v>176.6032479754</v>
      </c>
    </row>
    <row r="46" spans="2:4">
      <c r="B46" s="1185" t="s">
        <v>30</v>
      </c>
      <c r="C46" s="1186">
        <v>237.01029006909999</v>
      </c>
      <c r="D46" s="1186">
        <v>252.0400762159</v>
      </c>
    </row>
    <row r="47" spans="2:4">
      <c r="B47" s="1254" t="s">
        <v>75</v>
      </c>
      <c r="C47" s="1255">
        <v>1270.3184820762597</v>
      </c>
      <c r="D47" s="1255">
        <v>1291.6245376370996</v>
      </c>
    </row>
    <row r="48" spans="2:4">
      <c r="B48" s="75"/>
      <c r="C48" s="75"/>
      <c r="D48" s="75"/>
    </row>
    <row r="49" spans="2:4">
      <c r="B49" s="75"/>
      <c r="C49" s="75"/>
      <c r="D49" s="75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&amp;L&amp;Z&amp;F&amp;R&amp;A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41"/>
  <sheetViews>
    <sheetView showGridLines="0" zoomScale="80" zoomScaleNormal="80" workbookViewId="0"/>
  </sheetViews>
  <sheetFormatPr baseColWidth="10" defaultRowHeight="14.4"/>
  <cols>
    <col min="1" max="1" width="10.6640625" style="612" customWidth="1"/>
    <col min="2" max="2" width="31.44140625" customWidth="1"/>
    <col min="3" max="14" width="10" customWidth="1"/>
    <col min="15" max="15" width="38.6640625" customWidth="1"/>
  </cols>
  <sheetData>
    <row r="1" spans="1:2" s="612" customFormat="1" ht="31.2" customHeight="1">
      <c r="A1" s="1119" t="s">
        <v>1014</v>
      </c>
    </row>
    <row r="2" spans="1:2" s="527" customFormat="1" ht="23.4">
      <c r="A2" s="612"/>
      <c r="B2" s="1111" t="s">
        <v>940</v>
      </c>
    </row>
    <row r="3" spans="1:2" s="527" customFormat="1">
      <c r="A3" s="612"/>
    </row>
    <row r="4" spans="1:2" s="527" customFormat="1">
      <c r="A4" s="612"/>
    </row>
    <row r="5" spans="1:2" s="527" customFormat="1">
      <c r="A5" s="612"/>
    </row>
    <row r="6" spans="1:2" s="527" customFormat="1">
      <c r="A6" s="612"/>
    </row>
    <row r="7" spans="1:2" s="527" customFormat="1">
      <c r="A7" s="612"/>
    </row>
    <row r="8" spans="1:2" s="527" customFormat="1">
      <c r="A8" s="612"/>
    </row>
    <row r="9" spans="1:2" s="527" customFormat="1">
      <c r="A9" s="612"/>
    </row>
    <row r="10" spans="1:2" s="527" customFormat="1">
      <c r="A10" s="612"/>
    </row>
    <row r="11" spans="1:2" s="527" customFormat="1">
      <c r="A11" s="612"/>
    </row>
    <row r="12" spans="1:2" s="527" customFormat="1">
      <c r="A12" s="612"/>
    </row>
    <row r="13" spans="1:2" s="527" customFormat="1">
      <c r="A13" s="612"/>
    </row>
    <row r="14" spans="1:2" s="527" customFormat="1">
      <c r="A14" s="612"/>
    </row>
    <row r="15" spans="1:2" s="527" customFormat="1">
      <c r="A15" s="612"/>
    </row>
    <row r="16" spans="1:2" s="527" customFormat="1">
      <c r="A16" s="612"/>
    </row>
    <row r="17" spans="1:1" s="527" customFormat="1">
      <c r="A17" s="612"/>
    </row>
    <row r="18" spans="1:1" s="527" customFormat="1">
      <c r="A18" s="612"/>
    </row>
    <row r="19" spans="1:1" s="527" customFormat="1">
      <c r="A19" s="612"/>
    </row>
    <row r="20" spans="1:1" s="612" customFormat="1"/>
    <row r="21" spans="1:1" s="612" customFormat="1"/>
    <row r="22" spans="1:1" s="612" customFormat="1"/>
    <row r="23" spans="1:1" s="612" customFormat="1"/>
    <row r="24" spans="1:1" s="612" customFormat="1"/>
    <row r="25" spans="1:1" s="612" customFormat="1"/>
    <row r="26" spans="1:1" s="612" customFormat="1"/>
    <row r="27" spans="1:1" s="612" customFormat="1"/>
    <row r="28" spans="1:1" s="612" customFormat="1"/>
    <row r="29" spans="1:1" s="612" customFormat="1"/>
    <row r="30" spans="1:1" s="612" customFormat="1"/>
    <row r="31" spans="1:1" s="612" customFormat="1"/>
    <row r="32" spans="1:1" s="612" customFormat="1"/>
    <row r="33" spans="1:18" s="527" customFormat="1">
      <c r="A33" s="612"/>
      <c r="B33" s="581"/>
      <c r="C33" s="119"/>
      <c r="D33" s="119"/>
      <c r="E33" s="119"/>
      <c r="F33" s="582"/>
      <c r="G33" s="119"/>
      <c r="H33" s="119"/>
    </row>
    <row r="34" spans="1:18" s="527" customFormat="1">
      <c r="A34" s="612"/>
      <c r="B34" s="581"/>
      <c r="C34" s="1501" t="s">
        <v>334</v>
      </c>
      <c r="D34" s="1501"/>
      <c r="E34" s="1501"/>
      <c r="F34" s="1502" t="s">
        <v>245</v>
      </c>
      <c r="G34" s="1502"/>
      <c r="H34" s="1502"/>
      <c r="I34" s="1502" t="s">
        <v>332</v>
      </c>
      <c r="J34" s="1502"/>
      <c r="K34" s="1502"/>
      <c r="L34" s="1502" t="s">
        <v>333</v>
      </c>
      <c r="M34" s="1502"/>
      <c r="N34" s="1502"/>
    </row>
    <row r="35" spans="1:18" s="527" customFormat="1">
      <c r="A35" s="612"/>
      <c r="B35" s="612"/>
      <c r="C35" s="1258">
        <v>2014</v>
      </c>
      <c r="D35" s="1258">
        <v>2015</v>
      </c>
      <c r="E35" s="1258">
        <v>2016</v>
      </c>
      <c r="F35" s="1259">
        <v>2014</v>
      </c>
      <c r="G35" s="1258">
        <v>2015</v>
      </c>
      <c r="H35" s="1258">
        <v>2016</v>
      </c>
      <c r="I35" s="1258">
        <v>2014</v>
      </c>
      <c r="J35" s="1259">
        <v>2015</v>
      </c>
      <c r="K35" s="1258">
        <v>2016</v>
      </c>
      <c r="L35" s="1258">
        <v>2014</v>
      </c>
      <c r="M35" s="1258">
        <v>2015</v>
      </c>
      <c r="N35" s="1259">
        <v>2016</v>
      </c>
    </row>
    <row r="36" spans="1:18" s="527" customFormat="1" ht="24.6">
      <c r="A36" s="612"/>
      <c r="B36" s="476" t="s">
        <v>396</v>
      </c>
      <c r="C36" s="1260">
        <v>2.2860088628950524E-2</v>
      </c>
      <c r="D36" s="1260">
        <v>2.206948184894008E-2</v>
      </c>
      <c r="E36" s="1260">
        <v>2.0990678581636914E-2</v>
      </c>
      <c r="F36" s="1260">
        <v>3.2156078734881993E-2</v>
      </c>
      <c r="G36" s="1260">
        <v>3.0643951873024867E-2</v>
      </c>
      <c r="H36" s="1260">
        <v>3.0934051240771542E-2</v>
      </c>
      <c r="I36" s="1260">
        <v>2.6776822424613426E-2</v>
      </c>
      <c r="J36" s="1260">
        <v>2.5050975653759303E-2</v>
      </c>
      <c r="K36" s="1260">
        <v>2.5379656178300528E-2</v>
      </c>
      <c r="L36" s="1260">
        <v>5.2433293926278636E-2</v>
      </c>
      <c r="M36" s="1260">
        <v>5.063786698250991E-2</v>
      </c>
      <c r="N36" s="1260">
        <v>4.4066076562023493E-2</v>
      </c>
    </row>
    <row r="37" spans="1:18" s="527" customFormat="1">
      <c r="A37" s="612"/>
      <c r="B37" s="477" t="s">
        <v>310</v>
      </c>
      <c r="C37" s="1260">
        <v>2.1148322701258646E-2</v>
      </c>
      <c r="D37" s="1260">
        <v>2.0397412405579143E-2</v>
      </c>
      <c r="E37" s="1260">
        <v>1.9847214945786649E-2</v>
      </c>
      <c r="F37" s="1260">
        <v>2.9919712821203918E-2</v>
      </c>
      <c r="G37" s="1260">
        <v>2.8610510054108373E-2</v>
      </c>
      <c r="H37" s="1260">
        <v>2.7761041574968049E-2</v>
      </c>
      <c r="I37" s="1260">
        <v>2.4494078635707066E-2</v>
      </c>
      <c r="J37" s="1260">
        <v>2.3345270160374579E-2</v>
      </c>
      <c r="K37" s="1260">
        <v>2.30075503552312E-2</v>
      </c>
      <c r="L37" s="1260">
        <v>5.037175034897607E-2</v>
      </c>
      <c r="M37" s="1260">
        <v>4.7432824925350794E-2</v>
      </c>
      <c r="N37" s="1260">
        <v>3.8999523238561234E-2</v>
      </c>
    </row>
    <row r="38" spans="1:18" s="527" customFormat="1">
      <c r="A38" s="612"/>
      <c r="B38" s="476" t="s">
        <v>310</v>
      </c>
      <c r="C38" s="1260">
        <v>4.400841133020917E-2</v>
      </c>
      <c r="D38" s="1260">
        <v>4.2466894254519223E-2</v>
      </c>
      <c r="E38" s="1260">
        <v>4.0837893527423563E-2</v>
      </c>
      <c r="F38" s="1260">
        <v>6.2075791556085912E-2</v>
      </c>
      <c r="G38" s="1260">
        <v>5.925446192713324E-2</v>
      </c>
      <c r="H38" s="1260">
        <v>5.8695092815739591E-2</v>
      </c>
      <c r="I38" s="1260">
        <v>5.1270901060320492E-2</v>
      </c>
      <c r="J38" s="1260">
        <v>4.8396245814133883E-2</v>
      </c>
      <c r="K38" s="1260">
        <v>4.8387206533531728E-2</v>
      </c>
      <c r="L38" s="1260">
        <v>0.10280504427525471</v>
      </c>
      <c r="M38" s="1260">
        <v>9.8070691907860705E-2</v>
      </c>
      <c r="N38" s="1260">
        <v>8.3065599800584727E-2</v>
      </c>
    </row>
    <row r="39" spans="1:18" s="527" customFormat="1">
      <c r="A39" s="612"/>
      <c r="B39" s="477" t="s">
        <v>315</v>
      </c>
      <c r="C39" s="1260">
        <v>0.51944816770194169</v>
      </c>
      <c r="D39" s="1260">
        <v>0.5196867403740385</v>
      </c>
      <c r="E39" s="1260">
        <v>0.51400003204232858</v>
      </c>
      <c r="F39" s="1260">
        <v>0.51801318885847392</v>
      </c>
      <c r="G39" s="1260">
        <v>0.51715855441753122</v>
      </c>
      <c r="H39" s="1260">
        <v>0.52702959918441961</v>
      </c>
      <c r="I39" s="1260">
        <v>0.03</v>
      </c>
      <c r="J39" s="1260">
        <v>0.51762229140598526</v>
      </c>
      <c r="K39" s="1260">
        <v>0.52451170457035468</v>
      </c>
      <c r="L39" s="1260">
        <v>0.51002647093747122</v>
      </c>
      <c r="M39" s="1260">
        <v>0.51634046826227309</v>
      </c>
      <c r="N39" s="1260">
        <v>0.53049730174479881</v>
      </c>
      <c r="O39" s="594"/>
      <c r="P39" s="594"/>
      <c r="Q39" s="594"/>
      <c r="R39" s="594"/>
    </row>
    <row r="40" spans="1:18" s="527" customFormat="1">
      <c r="A40" s="612"/>
      <c r="B40" s="581"/>
      <c r="C40" s="119"/>
      <c r="D40" s="119"/>
      <c r="E40" s="119"/>
      <c r="F40" s="582"/>
      <c r="G40" s="119"/>
      <c r="H40" s="119"/>
      <c r="I40" s="119"/>
      <c r="J40" s="582"/>
    </row>
    <row r="41" spans="1:18" s="527" customFormat="1">
      <c r="A41" s="612"/>
      <c r="B41" s="581"/>
      <c r="C41" s="119"/>
      <c r="D41" s="119"/>
      <c r="E41" s="119"/>
      <c r="F41" s="582"/>
      <c r="G41" s="119"/>
      <c r="H41" s="119"/>
      <c r="I41" s="119"/>
      <c r="J41" s="582"/>
    </row>
  </sheetData>
  <mergeCells count="4">
    <mergeCell ref="C34:E34"/>
    <mergeCell ref="I34:K34"/>
    <mergeCell ref="L34:N34"/>
    <mergeCell ref="F34:H34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80" orientation="landscape" r:id="rId1"/>
  <headerFooter>
    <oddFooter>&amp;L&amp;Z&amp;F&amp;R&amp;A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7"/>
  <sheetViews>
    <sheetView showGridLines="0" zoomScale="80" zoomScaleNormal="80" workbookViewId="0"/>
  </sheetViews>
  <sheetFormatPr baseColWidth="10" defaultRowHeight="14.4"/>
  <cols>
    <col min="1" max="1" width="10.6640625" style="612" customWidth="1"/>
    <col min="2" max="2" width="23.6640625" customWidth="1"/>
    <col min="3" max="3" width="29" customWidth="1"/>
    <col min="4" max="4" width="17.88671875" customWidth="1"/>
    <col min="5" max="5" width="14.88671875" customWidth="1"/>
    <col min="6" max="6" width="20.5546875" customWidth="1"/>
    <col min="7" max="7" width="7.33203125" customWidth="1"/>
    <col min="8" max="8" width="30" customWidth="1"/>
    <col min="9" max="9" width="42.33203125" bestFit="1" customWidth="1"/>
    <col min="11" max="11" width="20.5546875" bestFit="1" customWidth="1"/>
  </cols>
  <sheetData>
    <row r="1" spans="1:7" s="612" customFormat="1" ht="31.2" customHeight="1">
      <c r="A1" s="1119" t="s">
        <v>1014</v>
      </c>
    </row>
    <row r="2" spans="1:7" s="527" customFormat="1" ht="23.4">
      <c r="A2" s="612"/>
      <c r="B2" s="1111" t="s">
        <v>343</v>
      </c>
    </row>
    <row r="3" spans="1:7" s="527" customFormat="1">
      <c r="A3" s="612"/>
    </row>
    <row r="4" spans="1:7" s="323" customFormat="1" ht="24">
      <c r="A4" s="612"/>
      <c r="B4" s="1358" t="s">
        <v>313</v>
      </c>
      <c r="C4" s="451" t="s">
        <v>314</v>
      </c>
      <c r="D4" s="451" t="s">
        <v>310</v>
      </c>
      <c r="E4" s="451" t="s">
        <v>315</v>
      </c>
    </row>
    <row r="5" spans="1:7" s="323" customFormat="1">
      <c r="A5" s="612"/>
      <c r="B5" s="578" t="s">
        <v>1019</v>
      </c>
      <c r="C5" s="577">
        <v>1810.8270435637</v>
      </c>
      <c r="D5" s="580">
        <v>3.853518994247631E-2</v>
      </c>
      <c r="E5" s="580">
        <v>0.62673435028311708</v>
      </c>
      <c r="F5" s="13"/>
      <c r="G5" s="13"/>
    </row>
    <row r="6" spans="1:7" s="323" customFormat="1">
      <c r="A6" s="612"/>
      <c r="B6" s="578" t="s">
        <v>57</v>
      </c>
      <c r="C6" s="557">
        <v>174.70757683530002</v>
      </c>
      <c r="D6" s="559">
        <v>0.15552370321075856</v>
      </c>
      <c r="E6" s="559">
        <v>0.57760848548386223</v>
      </c>
      <c r="F6" s="13"/>
      <c r="G6" s="13"/>
    </row>
    <row r="7" spans="1:7" s="323" customFormat="1">
      <c r="A7" s="612"/>
      <c r="B7" s="578" t="s">
        <v>60</v>
      </c>
      <c r="C7" s="557">
        <v>121.91679998190001</v>
      </c>
      <c r="D7" s="559">
        <v>2.4121680280622535E-2</v>
      </c>
      <c r="E7" s="559">
        <v>0.58165697443518194</v>
      </c>
      <c r="F7" s="13"/>
      <c r="G7" s="13"/>
    </row>
    <row r="8" spans="1:7" s="323" customFormat="1">
      <c r="A8" s="612"/>
      <c r="B8" s="578" t="s">
        <v>52</v>
      </c>
      <c r="C8" s="557">
        <v>111.23926653808</v>
      </c>
      <c r="D8" s="559">
        <v>3.0704449794567591E-2</v>
      </c>
      <c r="E8" s="559">
        <v>0.5109141509742563</v>
      </c>
      <c r="F8" s="13"/>
      <c r="G8" s="13"/>
    </row>
    <row r="9" spans="1:7" s="323" customFormat="1">
      <c r="A9" s="612"/>
      <c r="B9" s="578" t="s">
        <v>54</v>
      </c>
      <c r="C9" s="557">
        <v>74.587259915499999</v>
      </c>
      <c r="D9" s="559">
        <v>6.0268628295257115E-2</v>
      </c>
      <c r="E9" s="559">
        <v>0.79602024265864357</v>
      </c>
      <c r="F9" s="13"/>
      <c r="G9" s="13"/>
    </row>
    <row r="10" spans="1:7" s="323" customFormat="1">
      <c r="A10" s="612"/>
      <c r="B10" s="578" t="s">
        <v>56</v>
      </c>
      <c r="C10" s="557">
        <v>46.270434334900003</v>
      </c>
      <c r="D10" s="559">
        <v>3.2714023552147219E-2</v>
      </c>
      <c r="E10" s="559">
        <v>0.57524972576083599</v>
      </c>
      <c r="F10" s="13"/>
      <c r="G10" s="13"/>
    </row>
    <row r="11" spans="1:7" s="323" customFormat="1">
      <c r="A11" s="612"/>
      <c r="B11" s="578" t="s">
        <v>55</v>
      </c>
      <c r="C11" s="557">
        <v>39.909952738100003</v>
      </c>
      <c r="D11" s="559">
        <v>0.11229057804475245</v>
      </c>
      <c r="E11" s="559">
        <v>0.50884507176003158</v>
      </c>
      <c r="F11" s="13"/>
      <c r="G11" s="13"/>
    </row>
    <row r="12" spans="1:7" s="323" customFormat="1">
      <c r="A12" s="612"/>
      <c r="B12" s="578" t="s">
        <v>58</v>
      </c>
      <c r="C12" s="557">
        <v>30.776481984651006</v>
      </c>
      <c r="D12" s="559">
        <v>1.9865360131346828E-2</v>
      </c>
      <c r="E12" s="559">
        <v>0.51535199229834738</v>
      </c>
      <c r="F12" s="13"/>
      <c r="G12" s="13"/>
    </row>
    <row r="13" spans="1:7" s="323" customFormat="1">
      <c r="A13" s="612"/>
      <c r="B13" s="578" t="s">
        <v>344</v>
      </c>
      <c r="C13" s="557">
        <v>28.111372145700003</v>
      </c>
      <c r="D13" s="559">
        <v>4.3649949858021946E-2</v>
      </c>
      <c r="E13" s="559">
        <v>0.4675669745575044</v>
      </c>
      <c r="F13" s="13"/>
      <c r="G13" s="13"/>
    </row>
    <row r="14" spans="1:7" s="323" customFormat="1">
      <c r="A14" s="612"/>
      <c r="B14" s="578" t="s">
        <v>53</v>
      </c>
      <c r="C14" s="557">
        <v>27.983983815100004</v>
      </c>
      <c r="D14" s="559">
        <v>1.8751401600827607E-2</v>
      </c>
      <c r="E14" s="559">
        <v>0.36034422260978066</v>
      </c>
    </row>
    <row r="15" spans="1:7" s="323" customFormat="1">
      <c r="A15" s="612"/>
      <c r="B15" s="578" t="s">
        <v>59</v>
      </c>
      <c r="C15" s="557">
        <v>24.599815104799998</v>
      </c>
      <c r="D15" s="559">
        <v>6.3454598571207069E-2</v>
      </c>
      <c r="E15" s="559">
        <v>0.78388123098072993</v>
      </c>
    </row>
    <row r="16" spans="1:7" s="323" customFormat="1">
      <c r="A16" s="612"/>
      <c r="B16" s="579" t="s">
        <v>316</v>
      </c>
      <c r="C16" s="558">
        <v>341.52218685158942</v>
      </c>
      <c r="D16" s="560">
        <v>6.2225284106941767E-2</v>
      </c>
      <c r="E16" s="560">
        <v>0.66372891804769052</v>
      </c>
      <c r="F16" s="13"/>
      <c r="G16" s="13"/>
    </row>
    <row r="17" spans="1:1" s="323" customFormat="1">
      <c r="A17" s="612"/>
    </row>
  </sheetData>
  <conditionalFormatting sqref="C5:C16">
    <cfRule type="dataBar" priority="7">
      <dataBar>
        <cfvo type="min"/>
        <cfvo type="max"/>
        <color theme="3"/>
      </dataBar>
      <extLst>
        <ext xmlns:x14="http://schemas.microsoft.com/office/spreadsheetml/2009/9/main" uri="{B025F937-C7B1-47D3-B67F-A62EFF666E3E}">
          <x14:id>{D7F73A99-57DE-4760-844A-5609D501DFFA}</x14:id>
        </ext>
      </extLst>
    </cfRule>
  </conditionalFormatting>
  <conditionalFormatting sqref="D5:D16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{05FE1CF4-0D7F-46BD-B0EF-D4F117EA42A2}</x14:id>
        </ext>
      </extLst>
    </cfRule>
  </conditionalFormatting>
  <conditionalFormatting sqref="E5:E16">
    <cfRule type="dataBar" priority="1">
      <dataBar>
        <cfvo type="min"/>
        <cfvo type="max"/>
        <color theme="4" tint="0.59999389629810485"/>
      </dataBar>
      <extLst>
        <ext xmlns:x14="http://schemas.microsoft.com/office/spreadsheetml/2009/9/main" uri="{B025F937-C7B1-47D3-B67F-A62EFF666E3E}">
          <x14:id>{92D15CFA-C874-45EB-BE6B-EE1FC2E056EB}</x14:id>
        </ext>
      </extLst>
    </cfRule>
  </conditionalFormatting>
  <conditionalFormatting sqref="C4">
    <cfRule type="dataBar" priority="4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{903FF7C1-0ED6-41DD-8D58-0F1D97DCD256}</x14:id>
        </ext>
      </extLst>
    </cfRule>
  </conditionalFormatting>
  <conditionalFormatting sqref="D4">
    <cfRule type="dataBar" priority="3">
      <dataBar>
        <cfvo type="min"/>
        <cfvo type="max"/>
        <color theme="9" tint="-0.499984740745262"/>
      </dataBar>
      <extLst>
        <ext xmlns:x14="http://schemas.microsoft.com/office/spreadsheetml/2009/9/main" uri="{B025F937-C7B1-47D3-B67F-A62EFF666E3E}">
          <x14:id>{C71761A1-8430-4CA8-92FB-C17B9730D7D3}</x14:id>
        </ext>
      </extLst>
    </cfRule>
  </conditionalFormatting>
  <conditionalFormatting sqref="E4">
    <cfRule type="dataBar" priority="2">
      <dataBar>
        <cfvo type="min"/>
        <cfvo type="max"/>
        <color theme="9" tint="-0.249977111117893"/>
      </dataBar>
      <extLst>
        <ext xmlns:x14="http://schemas.microsoft.com/office/spreadsheetml/2009/9/main" uri="{B025F937-C7B1-47D3-B67F-A62EFF666E3E}">
          <x14:id>{FA4928FD-3802-445E-9FD6-179A3E432BA5}</x14:id>
        </ext>
      </extLst>
    </cfRule>
  </conditionalFormatting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Footer>&amp;L&amp;Z&amp;F&amp;R&amp;A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7F73A99-57DE-4760-844A-5609D501DFF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C5:C16</xm:sqref>
        </x14:conditionalFormatting>
        <x14:conditionalFormatting xmlns:xm="http://schemas.microsoft.com/office/excel/2006/main">
          <x14:cfRule type="dataBar" id="{05FE1CF4-0D7F-46BD-B0EF-D4F117EA42A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D5:D16</xm:sqref>
        </x14:conditionalFormatting>
        <x14:conditionalFormatting xmlns:xm="http://schemas.microsoft.com/office/excel/2006/main">
          <x14:cfRule type="dataBar" id="{92D15CFA-C874-45EB-BE6B-EE1FC2E056E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E5:E16</xm:sqref>
        </x14:conditionalFormatting>
        <x14:conditionalFormatting xmlns:xm="http://schemas.microsoft.com/office/excel/2006/main">
          <x14:cfRule type="dataBar" id="{903FF7C1-0ED6-41DD-8D58-0F1D97DCD25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C4</xm:sqref>
        </x14:conditionalFormatting>
        <x14:conditionalFormatting xmlns:xm="http://schemas.microsoft.com/office/excel/2006/main">
          <x14:cfRule type="dataBar" id="{C71761A1-8430-4CA8-92FB-C17B9730D7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</xm:sqref>
        </x14:conditionalFormatting>
        <x14:conditionalFormatting xmlns:xm="http://schemas.microsoft.com/office/excel/2006/main">
          <x14:cfRule type="dataBar" id="{FA4928FD-3802-445E-9FD6-179A3E432BA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E4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2"/>
  <sheetViews>
    <sheetView showGridLines="0" zoomScale="55" zoomScaleNormal="55" workbookViewId="0"/>
  </sheetViews>
  <sheetFormatPr baseColWidth="10" defaultColWidth="11.5546875" defaultRowHeight="14.4"/>
  <cols>
    <col min="1" max="1" width="10.6640625" style="612" customWidth="1"/>
    <col min="2" max="16384" width="11.5546875" style="612"/>
  </cols>
  <sheetData>
    <row r="1" spans="1:2" ht="31.2" customHeight="1">
      <c r="A1" s="1119" t="s">
        <v>1014</v>
      </c>
    </row>
    <row r="2" spans="1:2" ht="23.4">
      <c r="A2" s="648"/>
      <c r="B2" s="1111" t="s">
        <v>519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86" orientation="landscape" r:id="rId1"/>
  <headerFooter>
    <oddFooter>&amp;L&amp;Z&amp;F&amp;R&amp;A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4"/>
  <sheetViews>
    <sheetView showGridLines="0" zoomScaleNormal="100" workbookViewId="0"/>
  </sheetViews>
  <sheetFormatPr baseColWidth="10" defaultRowHeight="14.4"/>
  <cols>
    <col min="1" max="1" width="10.6640625" style="612" customWidth="1"/>
    <col min="2" max="2" width="47.88671875" customWidth="1"/>
    <col min="3" max="5" width="23.5546875" customWidth="1"/>
    <col min="6" max="9" width="26.33203125" customWidth="1"/>
    <col min="10" max="10" width="15.6640625" customWidth="1"/>
    <col min="11" max="11" width="32.44140625" bestFit="1" customWidth="1"/>
    <col min="12" max="12" width="39.33203125" bestFit="1" customWidth="1"/>
    <col min="13" max="13" width="94.5546875" bestFit="1" customWidth="1"/>
    <col min="14" max="14" width="35.5546875" bestFit="1" customWidth="1"/>
    <col min="15" max="15" width="42.5546875" bestFit="1" customWidth="1"/>
    <col min="16" max="16" width="101.33203125" bestFit="1" customWidth="1"/>
    <col min="17" max="17" width="42.44140625" bestFit="1" customWidth="1"/>
    <col min="18" max="18" width="49.33203125" bestFit="1" customWidth="1"/>
    <col min="19" max="19" width="99.6640625" bestFit="1" customWidth="1"/>
    <col min="20" max="20" width="40.6640625" bestFit="1" customWidth="1"/>
    <col min="21" max="21" width="47.6640625" bestFit="1" customWidth="1"/>
    <col min="22" max="22" width="104.33203125" bestFit="1" customWidth="1"/>
    <col min="23" max="23" width="45.33203125" bestFit="1" customWidth="1"/>
    <col min="24" max="24" width="52.33203125" bestFit="1" customWidth="1"/>
    <col min="25" max="25" width="102" bestFit="1" customWidth="1"/>
    <col min="26" max="26" width="43.109375" bestFit="1" customWidth="1"/>
    <col min="27" max="27" width="50" bestFit="1" customWidth="1"/>
    <col min="28" max="28" width="90.6640625" bestFit="1" customWidth="1"/>
    <col min="29" max="29" width="31.88671875" bestFit="1" customWidth="1"/>
    <col min="30" max="30" width="38.6640625" bestFit="1" customWidth="1"/>
    <col min="31" max="31" width="94.5546875" bestFit="1" customWidth="1"/>
    <col min="32" max="32" width="35.5546875" bestFit="1" customWidth="1"/>
    <col min="33" max="33" width="42.5546875" bestFit="1" customWidth="1"/>
    <col min="34" max="34" width="101.33203125" bestFit="1" customWidth="1"/>
    <col min="35" max="35" width="42.44140625" bestFit="1" customWidth="1"/>
    <col min="36" max="36" width="49.33203125" bestFit="1" customWidth="1"/>
    <col min="37" max="37" width="99.6640625" bestFit="1" customWidth="1"/>
    <col min="38" max="38" width="40.6640625" bestFit="1" customWidth="1"/>
    <col min="39" max="39" width="47.6640625" bestFit="1" customWidth="1"/>
    <col min="40" max="40" width="104.33203125" bestFit="1" customWidth="1"/>
    <col min="41" max="41" width="45.33203125" bestFit="1" customWidth="1"/>
    <col min="42" max="42" width="52.33203125" bestFit="1" customWidth="1"/>
    <col min="43" max="43" width="102" bestFit="1" customWidth="1"/>
    <col min="44" max="44" width="6.6640625" customWidth="1"/>
    <col min="45" max="45" width="22" bestFit="1" customWidth="1"/>
    <col min="46" max="46" width="111.44140625" bestFit="1" customWidth="1"/>
    <col min="47" max="47" width="52.5546875" bestFit="1" customWidth="1"/>
    <col min="48" max="48" width="59.44140625" bestFit="1" customWidth="1"/>
    <col min="49" max="49" width="104" bestFit="1" customWidth="1"/>
    <col min="50" max="50" width="45" bestFit="1" customWidth="1"/>
    <col min="51" max="51" width="52" bestFit="1" customWidth="1"/>
    <col min="52" max="52" width="86.6640625" bestFit="1" customWidth="1"/>
    <col min="53" max="53" width="128" bestFit="1" customWidth="1"/>
    <col min="54" max="54" width="69.109375" bestFit="1" customWidth="1"/>
    <col min="55" max="55" width="76" bestFit="1" customWidth="1"/>
    <col min="56" max="56" width="106.109375" bestFit="1" customWidth="1"/>
    <col min="57" max="57" width="47.33203125" bestFit="1" customWidth="1"/>
    <col min="58" max="58" width="54.109375" bestFit="1" customWidth="1"/>
  </cols>
  <sheetData>
    <row r="1" spans="1:5" s="612" customFormat="1" ht="31.2" customHeight="1">
      <c r="A1" s="1119" t="s">
        <v>1014</v>
      </c>
    </row>
    <row r="2" spans="1:5" s="323" customFormat="1" ht="23.4">
      <c r="A2" s="612"/>
      <c r="B2" s="1111" t="s">
        <v>345</v>
      </c>
    </row>
    <row r="3" spans="1:5" s="323" customFormat="1" ht="15" thickBot="1">
      <c r="A3" s="612"/>
    </row>
    <row r="4" spans="1:5" s="323" customFormat="1">
      <c r="A4" s="612"/>
      <c r="C4" s="1504">
        <v>2016</v>
      </c>
      <c r="D4" s="1505"/>
      <c r="E4" s="1506"/>
    </row>
    <row r="5" spans="1:5" ht="24.6" thickBot="1">
      <c r="B5" s="562" t="s">
        <v>308</v>
      </c>
      <c r="C5" s="561" t="s">
        <v>309</v>
      </c>
      <c r="D5" s="616" t="s">
        <v>310</v>
      </c>
      <c r="E5" s="621" t="s">
        <v>357</v>
      </c>
    </row>
    <row r="6" spans="1:5">
      <c r="B6" s="563" t="s">
        <v>30</v>
      </c>
      <c r="C6" s="614">
        <v>252.0400762159</v>
      </c>
      <c r="D6" s="618">
        <v>5.9185139624469592E-2</v>
      </c>
      <c r="E6" s="617">
        <v>0.51106804631869829</v>
      </c>
    </row>
    <row r="7" spans="1:5">
      <c r="B7" s="564" t="s">
        <v>22</v>
      </c>
      <c r="C7" s="614">
        <v>176.6032479754</v>
      </c>
      <c r="D7" s="619">
        <v>5.9367515868453562E-2</v>
      </c>
      <c r="E7" s="559">
        <v>0.71099890847280967</v>
      </c>
    </row>
    <row r="8" spans="1:5">
      <c r="B8" s="564" t="s">
        <v>26</v>
      </c>
      <c r="C8" s="614">
        <v>174.0463479789</v>
      </c>
      <c r="D8" s="619">
        <v>6.8526562447871142E-2</v>
      </c>
      <c r="E8" s="559">
        <v>0.63047094026940576</v>
      </c>
    </row>
    <row r="9" spans="1:5">
      <c r="B9" s="564" t="s">
        <v>37</v>
      </c>
      <c r="C9" s="614">
        <v>123.93070540070001</v>
      </c>
      <c r="D9" s="619">
        <v>4.3639446063134017E-2</v>
      </c>
      <c r="E9" s="559">
        <v>1.0739006303728311</v>
      </c>
    </row>
    <row r="10" spans="1:5">
      <c r="B10" s="564" t="s">
        <v>27</v>
      </c>
      <c r="C10" s="614">
        <v>89.656097720900007</v>
      </c>
      <c r="D10" s="619">
        <v>5.7498779955245313E-2</v>
      </c>
      <c r="E10" s="559">
        <v>0.52468417390831967</v>
      </c>
    </row>
    <row r="11" spans="1:5">
      <c r="B11" s="564" t="s">
        <v>31</v>
      </c>
      <c r="C11" s="614">
        <v>76.437669538600005</v>
      </c>
      <c r="D11" s="619">
        <v>4.3319061357932738E-2</v>
      </c>
      <c r="E11" s="559">
        <v>0.66908474808365903</v>
      </c>
    </row>
    <row r="12" spans="1:5" ht="24">
      <c r="B12" s="564" t="s">
        <v>23</v>
      </c>
      <c r="C12" s="614">
        <v>65.132144547199999</v>
      </c>
      <c r="D12" s="619">
        <v>3.6373898987513795E-2</v>
      </c>
      <c r="E12" s="559">
        <v>0.55343430507657354</v>
      </c>
    </row>
    <row r="13" spans="1:5">
      <c r="B13" s="564" t="s">
        <v>25</v>
      </c>
      <c r="C13" s="614">
        <v>60.648718660900002</v>
      </c>
      <c r="D13" s="619">
        <v>3.4607835612084685E-2</v>
      </c>
      <c r="E13" s="559">
        <v>0.61924621324179974</v>
      </c>
    </row>
    <row r="14" spans="1:5">
      <c r="B14" s="564" t="s">
        <v>32</v>
      </c>
      <c r="C14" s="614">
        <v>60.611175367999998</v>
      </c>
      <c r="D14" s="619">
        <v>0.10305349612965453</v>
      </c>
      <c r="E14" s="559">
        <v>0.60404438832611207</v>
      </c>
    </row>
    <row r="15" spans="1:5">
      <c r="B15" s="564" t="s">
        <v>20</v>
      </c>
      <c r="C15" s="614">
        <v>53.661920484599996</v>
      </c>
      <c r="D15" s="619">
        <v>5.3910406738614962E-2</v>
      </c>
      <c r="E15" s="559">
        <v>0.89219273159011026</v>
      </c>
    </row>
    <row r="16" spans="1:5">
      <c r="B16" s="564" t="s">
        <v>29</v>
      </c>
      <c r="C16" s="614">
        <v>34.450694755700006</v>
      </c>
      <c r="D16" s="619">
        <v>7.3521737191698452E-2</v>
      </c>
      <c r="E16" s="559">
        <v>0.42774771861860766</v>
      </c>
    </row>
    <row r="17" spans="2:5">
      <c r="B17" s="564" t="s">
        <v>21</v>
      </c>
      <c r="C17" s="614">
        <v>34.238931908799998</v>
      </c>
      <c r="D17" s="619">
        <v>6.3731497440174603E-2</v>
      </c>
      <c r="E17" s="559">
        <v>0.4231696375149166</v>
      </c>
    </row>
    <row r="18" spans="2:5">
      <c r="B18" s="564" t="s">
        <v>28</v>
      </c>
      <c r="C18" s="614">
        <v>29.631966717699999</v>
      </c>
      <c r="D18" s="619">
        <v>0.10949081026613104</v>
      </c>
      <c r="E18" s="559">
        <v>0.67687582938403146</v>
      </c>
    </row>
    <row r="19" spans="2:5">
      <c r="B19" s="564" t="s">
        <v>33</v>
      </c>
      <c r="C19" s="614">
        <v>25.4517880754</v>
      </c>
      <c r="D19" s="619">
        <v>3.2928556615243958E-2</v>
      </c>
      <c r="E19" s="559">
        <v>0.48124776943727748</v>
      </c>
    </row>
    <row r="20" spans="2:5">
      <c r="B20" s="564" t="s">
        <v>35</v>
      </c>
      <c r="C20" s="614">
        <v>13.410355760599998</v>
      </c>
      <c r="D20" s="619">
        <v>8.0387412626834569E-3</v>
      </c>
      <c r="E20" s="559">
        <v>0.74432125588633347</v>
      </c>
    </row>
    <row r="21" spans="2:5">
      <c r="B21" s="564" t="s">
        <v>24</v>
      </c>
      <c r="C21" s="614">
        <v>10.172626914</v>
      </c>
      <c r="D21" s="619">
        <v>5.1421412976435828E-2</v>
      </c>
      <c r="E21" s="559">
        <v>0.57253545771067149</v>
      </c>
    </row>
    <row r="22" spans="2:5">
      <c r="B22" s="564" t="s">
        <v>36</v>
      </c>
      <c r="C22" s="614">
        <v>7.0531747967000005</v>
      </c>
      <c r="D22" s="619">
        <v>6.3207283081738452E-2</v>
      </c>
      <c r="E22" s="559">
        <v>0.57227869560160083</v>
      </c>
    </row>
    <row r="23" spans="2:5" ht="15" thickBot="1">
      <c r="B23" s="565" t="s">
        <v>34</v>
      </c>
      <c r="C23" s="615">
        <v>4.4468948171000005</v>
      </c>
      <c r="D23" s="620">
        <v>3.9339004607732798E-2</v>
      </c>
      <c r="E23" s="560">
        <v>0.73050926983180431</v>
      </c>
    </row>
    <row r="24" spans="2:5">
      <c r="B24" s="1503" t="s">
        <v>311</v>
      </c>
      <c r="C24" s="1503"/>
      <c r="D24" s="1503"/>
      <c r="E24" s="1503"/>
    </row>
    <row r="25" spans="2:5" ht="27.6" customHeight="1">
      <c r="B25" s="1503" t="s">
        <v>312</v>
      </c>
      <c r="C25" s="1503"/>
      <c r="D25" s="1503"/>
      <c r="E25" s="1503"/>
    </row>
    <row r="34" spans="7:7" ht="15">
      <c r="G34" s="478"/>
    </row>
  </sheetData>
  <mergeCells count="3">
    <mergeCell ref="B24:E24"/>
    <mergeCell ref="B25:E25"/>
    <mergeCell ref="C4:E4"/>
  </mergeCells>
  <conditionalFormatting sqref="C5:C23">
    <cfRule type="dataBar" priority="22">
      <dataBar>
        <cfvo type="min"/>
        <cfvo type="max"/>
        <color theme="3"/>
      </dataBar>
      <extLst>
        <ext xmlns:x14="http://schemas.microsoft.com/office/spreadsheetml/2009/9/main" uri="{B025F937-C7B1-47D3-B67F-A62EFF666E3E}">
          <x14:id>{50128C9C-D444-4B1D-8F6D-AE3D2A863D59}</x14:id>
        </ext>
      </extLst>
    </cfRule>
  </conditionalFormatting>
  <conditionalFormatting sqref="D5">
    <cfRule type="dataBar" priority="21">
      <dataBar>
        <cfvo type="min"/>
        <cfvo type="max"/>
        <color theme="9" tint="-0.499984740745262"/>
      </dataBar>
      <extLst>
        <ext xmlns:x14="http://schemas.microsoft.com/office/spreadsheetml/2009/9/main" uri="{B025F937-C7B1-47D3-B67F-A62EFF666E3E}">
          <x14:id>{61A99AA0-DF08-41E8-B397-40B62F16729D}</x14:id>
        </ext>
      </extLst>
    </cfRule>
  </conditionalFormatting>
  <conditionalFormatting sqref="E5">
    <cfRule type="dataBar" priority="20">
      <dataBar>
        <cfvo type="min"/>
        <cfvo type="max"/>
        <color theme="9" tint="-0.249977111117893"/>
      </dataBar>
      <extLst>
        <ext xmlns:x14="http://schemas.microsoft.com/office/spreadsheetml/2009/9/main" uri="{B025F937-C7B1-47D3-B67F-A62EFF666E3E}">
          <x14:id>{4923A467-D4EE-4FBF-8C74-096E9652C1F6}</x14:id>
        </ext>
      </extLst>
    </cfRule>
  </conditionalFormatting>
  <conditionalFormatting sqref="D6:D23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{E4DD7A7B-CD86-4C6A-BE94-96462CFAE652}</x14:id>
        </ext>
      </extLst>
    </cfRule>
  </conditionalFormatting>
  <conditionalFormatting sqref="E6:E23">
    <cfRule type="dataBar" priority="2">
      <dataBar>
        <cfvo type="min"/>
        <cfvo type="max"/>
        <color theme="4" tint="0.59999389629810485"/>
      </dataBar>
      <extLst>
        <ext xmlns:x14="http://schemas.microsoft.com/office/spreadsheetml/2009/9/main" uri="{B025F937-C7B1-47D3-B67F-A62EFF666E3E}">
          <x14:id>{EDCCD269-BD1C-4A39-8014-A3C0F4EEF0EF}</x14:id>
        </ext>
      </extLst>
    </cfRule>
  </conditionalFormatting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0128C9C-D444-4B1D-8F6D-AE3D2A863D5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C5:C23</xm:sqref>
        </x14:conditionalFormatting>
        <x14:conditionalFormatting xmlns:xm="http://schemas.microsoft.com/office/excel/2006/main">
          <x14:cfRule type="dataBar" id="{61A99AA0-DF08-41E8-B397-40B62F16729D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</xm:sqref>
        </x14:conditionalFormatting>
        <x14:conditionalFormatting xmlns:xm="http://schemas.microsoft.com/office/excel/2006/main">
          <x14:cfRule type="dataBar" id="{4923A467-D4EE-4FBF-8C74-096E9652C1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E5</xm:sqref>
        </x14:conditionalFormatting>
        <x14:conditionalFormatting xmlns:xm="http://schemas.microsoft.com/office/excel/2006/main">
          <x14:cfRule type="dataBar" id="{E4DD7A7B-CD86-4C6A-BE94-96462CFAE6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D6:D23</xm:sqref>
        </x14:conditionalFormatting>
        <x14:conditionalFormatting xmlns:xm="http://schemas.microsoft.com/office/excel/2006/main">
          <x14:cfRule type="dataBar" id="{EDCCD269-BD1C-4A39-8014-A3C0F4EEF0E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E6:E23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1"/>
  <sheetViews>
    <sheetView showGridLines="0" zoomScale="120" zoomScaleNormal="120" zoomScaleSheetLayoutView="70" workbookViewId="0"/>
  </sheetViews>
  <sheetFormatPr baseColWidth="10" defaultColWidth="11.44140625" defaultRowHeight="13.2"/>
  <cols>
    <col min="1" max="1" width="10.6640625" style="774" customWidth="1"/>
    <col min="2" max="2" width="26.109375" style="774" customWidth="1"/>
    <col min="3" max="9" width="4.109375" style="774" bestFit="1" customWidth="1"/>
    <col min="10" max="10" width="4.33203125" style="774" bestFit="1" customWidth="1"/>
    <col min="11" max="11" width="4.109375" style="774" bestFit="1" customWidth="1"/>
    <col min="12" max="19" width="4.33203125" style="774" bestFit="1" customWidth="1"/>
    <col min="20" max="26" width="4.109375" style="774" bestFit="1" customWidth="1"/>
    <col min="27" max="16384" width="11.44140625" style="774"/>
  </cols>
  <sheetData>
    <row r="1" spans="1:27" ht="31.2" customHeight="1">
      <c r="A1" s="1119" t="s">
        <v>1014</v>
      </c>
      <c r="C1" s="773"/>
      <c r="J1" s="881"/>
    </row>
    <row r="2" spans="1:27" ht="23.4">
      <c r="B2" s="1111" t="s">
        <v>943</v>
      </c>
    </row>
    <row r="3" spans="1:27">
      <c r="AA3" s="839"/>
    </row>
    <row r="4" spans="1:27">
      <c r="B4" s="879"/>
      <c r="AA4" s="839"/>
    </row>
    <row r="5" spans="1:27" s="910" customFormat="1" ht="10.199999999999999">
      <c r="B5" s="840"/>
      <c r="C5" s="911">
        <v>34334</v>
      </c>
      <c r="D5" s="911">
        <v>34699</v>
      </c>
      <c r="E5" s="911">
        <v>35064</v>
      </c>
      <c r="F5" s="911">
        <v>35430</v>
      </c>
      <c r="G5" s="911">
        <v>35795</v>
      </c>
      <c r="H5" s="911">
        <v>36160</v>
      </c>
      <c r="I5" s="911">
        <v>36525</v>
      </c>
      <c r="J5" s="911">
        <v>36891</v>
      </c>
      <c r="K5" s="911">
        <v>37256</v>
      </c>
      <c r="L5" s="911">
        <v>37621</v>
      </c>
      <c r="M5" s="911">
        <v>37986</v>
      </c>
      <c r="N5" s="911">
        <v>38352</v>
      </c>
      <c r="O5" s="911">
        <v>38717</v>
      </c>
      <c r="P5" s="911">
        <v>39082</v>
      </c>
      <c r="Q5" s="911">
        <v>39447</v>
      </c>
      <c r="R5" s="911">
        <v>39813</v>
      </c>
      <c r="S5" s="911">
        <v>40178</v>
      </c>
      <c r="T5" s="911">
        <v>40543</v>
      </c>
      <c r="U5" s="911">
        <v>40908</v>
      </c>
      <c r="V5" s="911">
        <v>41274</v>
      </c>
      <c r="W5" s="911">
        <v>41639</v>
      </c>
      <c r="X5" s="911">
        <v>42004</v>
      </c>
      <c r="Y5" s="911">
        <v>42369</v>
      </c>
      <c r="Z5" s="911">
        <v>42735</v>
      </c>
      <c r="AA5" s="1062"/>
    </row>
    <row r="6" spans="1:27" s="880" customFormat="1" ht="10.199999999999999">
      <c r="B6" s="1063" t="s">
        <v>633</v>
      </c>
      <c r="C6" s="1064">
        <v>7.8773535292489996E-2</v>
      </c>
      <c r="D6" s="1064">
        <v>9.0437734481330009E-2</v>
      </c>
      <c r="E6" s="1064">
        <v>8.3064043855640007E-2</v>
      </c>
      <c r="F6" s="1064">
        <v>7.8172581627480003E-2</v>
      </c>
      <c r="G6" s="1064">
        <v>6.7204606742169992E-2</v>
      </c>
      <c r="H6" s="1064">
        <v>6.325768783072E-2</v>
      </c>
      <c r="I6" s="1064">
        <v>5.7109990067650003E-2</v>
      </c>
      <c r="J6" s="1064">
        <v>5.0248587056289998E-2</v>
      </c>
      <c r="K6" s="1064">
        <v>4.9726599967729997E-2</v>
      </c>
      <c r="L6" s="1064">
        <v>5.0171721521530002E-2</v>
      </c>
      <c r="M6" s="1064">
        <v>4.8312402198150001E-2</v>
      </c>
      <c r="N6" s="1064">
        <v>4.197795189580001E-2</v>
      </c>
      <c r="O6" s="1064">
        <v>3.503544039578E-2</v>
      </c>
      <c r="P6" s="1064">
        <v>3.032007769707E-2</v>
      </c>
      <c r="Q6" s="1064">
        <v>2.656120736874E-2</v>
      </c>
      <c r="R6" s="1064">
        <v>2.8384408467000001E-2</v>
      </c>
      <c r="S6" s="1064">
        <v>3.6455407333999996E-2</v>
      </c>
      <c r="T6" s="1064">
        <v>3.634551903449984E-2</v>
      </c>
      <c r="U6" s="1064">
        <v>3.5408386416875236E-2</v>
      </c>
      <c r="V6" s="1064">
        <v>3.8457160292732301E-2</v>
      </c>
      <c r="W6" s="1064">
        <v>4.1183524961671311E-2</v>
      </c>
      <c r="X6" s="1064">
        <v>3.967601915272894E-2</v>
      </c>
      <c r="Y6" s="1064">
        <v>3.7516727983307713E-2</v>
      </c>
      <c r="Z6" s="1064">
        <v>3.6983681404657173E-2</v>
      </c>
      <c r="AA6" s="1065"/>
    </row>
    <row r="7" spans="1:27" s="880" customFormat="1" ht="10.199999999999999">
      <c r="B7" s="1063" t="s">
        <v>698</v>
      </c>
      <c r="C7" s="1064">
        <v>8.0515494830240009E-2</v>
      </c>
      <c r="D7" s="1064">
        <v>9.3721850061630002E-2</v>
      </c>
      <c r="E7" s="1064">
        <v>8.6504499579700009E-2</v>
      </c>
      <c r="F7" s="1064">
        <v>8.3041149570459993E-2</v>
      </c>
      <c r="G7" s="1064">
        <v>7.270064541448E-2</v>
      </c>
      <c r="H7" s="1064">
        <v>6.5287886168250001E-2</v>
      </c>
      <c r="I7" s="1064">
        <v>5.625102695907E-2</v>
      </c>
      <c r="J7" s="1064">
        <v>4.8412718999899997E-2</v>
      </c>
      <c r="K7" s="1064">
        <v>4.6955393291830003E-2</v>
      </c>
      <c r="L7" s="1064">
        <v>4.6701664365729999E-2</v>
      </c>
      <c r="M7" s="1064">
        <v>4.6301654734449998E-2</v>
      </c>
      <c r="N7" s="1064">
        <v>4.1099770234859993E-2</v>
      </c>
      <c r="O7" s="1064">
        <v>3.5370949407840004E-2</v>
      </c>
      <c r="P7" s="1064">
        <v>3.1323831945799997E-2</v>
      </c>
      <c r="Q7" s="1064">
        <v>2.763233102732E-2</v>
      </c>
      <c r="R7" s="1064">
        <v>2.7691500938000001E-2</v>
      </c>
      <c r="S7" s="1064">
        <v>3.4192032210000001E-2</v>
      </c>
      <c r="T7" s="1064">
        <v>3.4726406112324866E-2</v>
      </c>
      <c r="U7" s="1064">
        <v>3.3964754382832182E-2</v>
      </c>
      <c r="V7" s="1064">
        <v>3.6334848040902201E-2</v>
      </c>
      <c r="W7" s="1064">
        <v>3.7587296927461412E-2</v>
      </c>
      <c r="X7" s="1064">
        <v>3.8842977244587948E-2</v>
      </c>
      <c r="Y7" s="1064">
        <v>3.7138038609406288E-2</v>
      </c>
      <c r="Z7" s="1064">
        <v>3.6220108432063094E-2</v>
      </c>
      <c r="AA7" s="1065"/>
    </row>
    <row r="8" spans="1:27" s="880" customFormat="1" ht="10.199999999999999">
      <c r="B8" s="1063" t="s">
        <v>834</v>
      </c>
      <c r="C8" s="1064">
        <v>5.1165423118609998E-2</v>
      </c>
      <c r="D8" s="1064">
        <v>4.2282160106899995E-2</v>
      </c>
      <c r="E8" s="1064">
        <v>3.4074594573449996E-2</v>
      </c>
      <c r="F8" s="1064">
        <v>2.6168252482979999E-2</v>
      </c>
      <c r="G8" s="1064">
        <v>2.1395558471579999E-2</v>
      </c>
      <c r="H8" s="1064">
        <v>3.9553185596899999E-2</v>
      </c>
      <c r="I8" s="1064">
        <v>5.0244742382579997E-2</v>
      </c>
      <c r="J8" s="1064">
        <v>5.5348351533590003E-2</v>
      </c>
      <c r="K8" s="1064">
        <v>6.4906547338329998E-2</v>
      </c>
      <c r="L8" s="1064">
        <v>7.4992331834680001E-2</v>
      </c>
      <c r="M8" s="1064">
        <v>6.2509253487869995E-2</v>
      </c>
      <c r="N8" s="1064">
        <v>4.3845687963009999E-2</v>
      </c>
      <c r="O8" s="1064">
        <v>2.4493341084679997E-2</v>
      </c>
      <c r="P8" s="1064">
        <v>1.456908959466E-2</v>
      </c>
      <c r="Q8" s="1064">
        <v>1.2623286868179999E-2</v>
      </c>
      <c r="R8" s="1064">
        <v>2.9434257788E-2</v>
      </c>
      <c r="S8" s="1064">
        <v>5.2370849535999998E-2</v>
      </c>
      <c r="T8" s="1064">
        <v>5.1545223780670488E-2</v>
      </c>
      <c r="U8" s="1064">
        <v>5.1642451107695032E-2</v>
      </c>
      <c r="V8" s="1064">
        <v>6.4914007286465333E-2</v>
      </c>
      <c r="W8" s="1064">
        <v>7.8442087064075683E-2</v>
      </c>
      <c r="X8" s="1064">
        <v>4.9172782045975819E-2</v>
      </c>
      <c r="Y8" s="1064">
        <v>4.1581448191934905E-2</v>
      </c>
      <c r="Z8" s="1064">
        <v>4.4022319718814561E-2</v>
      </c>
      <c r="AA8" s="1065"/>
    </row>
    <row r="9" spans="1:27" s="955" customFormat="1" ht="13.5" customHeight="1">
      <c r="B9" s="1066"/>
      <c r="C9" s="1066"/>
      <c r="D9" s="1066"/>
      <c r="E9" s="1066"/>
      <c r="F9" s="1066"/>
      <c r="G9" s="1066"/>
      <c r="H9" s="1066"/>
      <c r="I9" s="1066"/>
      <c r="J9" s="1066"/>
      <c r="K9" s="1066"/>
      <c r="L9" s="1066"/>
      <c r="M9" s="1066"/>
      <c r="N9" s="1067"/>
      <c r="O9" s="1067"/>
      <c r="P9" s="1067"/>
      <c r="Q9" s="1067"/>
      <c r="R9" s="1067"/>
      <c r="S9" s="1067"/>
      <c r="T9" s="1067"/>
      <c r="AA9" s="839"/>
    </row>
    <row r="10" spans="1:27">
      <c r="B10" s="833"/>
      <c r="C10" s="833"/>
      <c r="D10" s="833"/>
      <c r="E10" s="833"/>
      <c r="I10" s="833"/>
      <c r="J10" s="833"/>
      <c r="U10" s="839"/>
      <c r="V10" s="839"/>
      <c r="W10" s="839"/>
      <c r="X10" s="839"/>
      <c r="Y10" s="839"/>
      <c r="Z10" s="839"/>
      <c r="AA10" s="839"/>
    </row>
    <row r="11" spans="1:27">
      <c r="B11" s="833"/>
      <c r="C11" s="833"/>
      <c r="D11" s="833"/>
      <c r="E11" s="833"/>
      <c r="I11" s="833"/>
      <c r="J11" s="833"/>
      <c r="U11" s="839"/>
      <c r="V11" s="839"/>
      <c r="W11" s="839"/>
      <c r="X11" s="839"/>
      <c r="Y11" s="839"/>
      <c r="Z11" s="839"/>
      <c r="AA11" s="839"/>
    </row>
    <row r="12" spans="1:27">
      <c r="U12" s="839"/>
      <c r="V12" s="839"/>
      <c r="W12" s="839"/>
      <c r="X12" s="839"/>
      <c r="Y12" s="839"/>
      <c r="Z12" s="839"/>
      <c r="AA12" s="839"/>
    </row>
    <row r="13" spans="1:27">
      <c r="U13" s="839"/>
      <c r="V13" s="839"/>
      <c r="W13" s="839"/>
      <c r="X13" s="839"/>
      <c r="Y13" s="839"/>
      <c r="Z13" s="839"/>
      <c r="AA13" s="839"/>
    </row>
    <row r="14" spans="1:27">
      <c r="U14" s="839"/>
      <c r="V14" s="839"/>
      <c r="W14" s="839"/>
      <c r="X14" s="839"/>
      <c r="Y14" s="839"/>
      <c r="Z14" s="839"/>
    </row>
    <row r="31" spans="3:8">
      <c r="C31" s="1507"/>
      <c r="D31" s="1507"/>
      <c r="E31" s="1507"/>
      <c r="F31" s="1507"/>
      <c r="G31" s="1507"/>
      <c r="H31" s="1507"/>
    </row>
  </sheetData>
  <mergeCells count="1">
    <mergeCell ref="C31:H31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93" orientation="landscape" r:id="rId1"/>
  <headerFooter>
    <oddFooter>&amp;L&amp;Z&amp;F&amp;R&amp;A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44"/>
  <sheetViews>
    <sheetView showGridLines="0" zoomScaleNormal="100" workbookViewId="0"/>
  </sheetViews>
  <sheetFormatPr baseColWidth="10" defaultColWidth="11.44140625" defaultRowHeight="13.2"/>
  <cols>
    <col min="1" max="1" width="10.6640625" style="774" customWidth="1"/>
    <col min="2" max="2" width="33.33203125" style="774" customWidth="1"/>
    <col min="3" max="28" width="6.6640625" style="774" customWidth="1"/>
    <col min="29" max="37" width="11.44140625" style="774"/>
    <col min="38" max="38" width="11" style="774" customWidth="1"/>
    <col min="39" max="16384" width="11.44140625" style="774"/>
  </cols>
  <sheetData>
    <row r="1" spans="1:28" ht="31.2" customHeight="1">
      <c r="A1" s="1119" t="s">
        <v>1014</v>
      </c>
      <c r="C1" s="773"/>
    </row>
    <row r="2" spans="1:28" ht="23.4">
      <c r="B2" s="1111" t="s">
        <v>946</v>
      </c>
    </row>
    <row r="3" spans="1:28">
      <c r="B3" s="833"/>
      <c r="C3" s="833"/>
      <c r="D3" s="833"/>
      <c r="E3" s="833"/>
      <c r="F3" s="952"/>
      <c r="G3" s="833"/>
      <c r="H3" s="833"/>
      <c r="I3" s="833"/>
    </row>
    <row r="4" spans="1:28">
      <c r="B4" s="848" t="s">
        <v>280</v>
      </c>
      <c r="C4" s="1069">
        <v>33573</v>
      </c>
      <c r="D4" s="1069">
        <v>33939</v>
      </c>
      <c r="E4" s="1069">
        <v>34334</v>
      </c>
      <c r="F4" s="1069">
        <v>34699</v>
      </c>
      <c r="G4" s="1069">
        <v>35064</v>
      </c>
      <c r="H4" s="1069">
        <v>35430</v>
      </c>
      <c r="I4" s="1069">
        <v>35795</v>
      </c>
      <c r="J4" s="1069">
        <v>36160</v>
      </c>
      <c r="K4" s="1069">
        <v>36525</v>
      </c>
      <c r="L4" s="1069">
        <v>36891</v>
      </c>
      <c r="M4" s="1069">
        <v>37256</v>
      </c>
      <c r="N4" s="1069">
        <v>37621</v>
      </c>
      <c r="O4" s="1069">
        <v>37986</v>
      </c>
      <c r="P4" s="1069">
        <v>38352</v>
      </c>
      <c r="Q4" s="1069">
        <v>38717</v>
      </c>
      <c r="R4" s="1068">
        <v>39082</v>
      </c>
      <c r="S4" s="1068">
        <v>39447</v>
      </c>
      <c r="T4" s="1068">
        <v>39783</v>
      </c>
      <c r="U4" s="1068">
        <v>40178</v>
      </c>
      <c r="V4" s="1068">
        <v>40543</v>
      </c>
      <c r="W4" s="1068">
        <v>40908</v>
      </c>
      <c r="X4" s="1068">
        <v>41274</v>
      </c>
      <c r="Y4" s="1068">
        <v>41639</v>
      </c>
      <c r="Z4" s="1068">
        <v>42004</v>
      </c>
      <c r="AA4" s="1069">
        <v>42369</v>
      </c>
      <c r="AB4" s="1069">
        <v>42735</v>
      </c>
    </row>
    <row r="5" spans="1:28" ht="21">
      <c r="B5" s="1070" t="s">
        <v>835</v>
      </c>
      <c r="C5" s="1072">
        <v>48.93613453320873</v>
      </c>
      <c r="D5" s="1072">
        <v>65.857975446561284</v>
      </c>
      <c r="E5" s="1072">
        <v>77.254539999999992</v>
      </c>
      <c r="F5" s="1072">
        <v>88.363573000000002</v>
      </c>
      <c r="G5" s="1072">
        <v>82.870453999999995</v>
      </c>
      <c r="H5" s="1072">
        <v>77.556577000000004</v>
      </c>
      <c r="I5" s="1072">
        <v>69.432982999999993</v>
      </c>
      <c r="J5" s="1072">
        <v>66.355111999999991</v>
      </c>
      <c r="K5" s="1072">
        <v>63.818305000000002</v>
      </c>
      <c r="L5" s="1072">
        <v>60.408516000000006</v>
      </c>
      <c r="M5" s="1072">
        <v>61.646898999999998</v>
      </c>
      <c r="N5" s="1072">
        <v>63.138764000000002</v>
      </c>
      <c r="O5" s="1072">
        <v>61.155836999999998</v>
      </c>
      <c r="P5" s="1072">
        <v>57.004209000000003</v>
      </c>
      <c r="Q5" s="1072">
        <v>54.465607000000006</v>
      </c>
      <c r="R5" s="1071">
        <v>52.355173000000001</v>
      </c>
      <c r="S5" s="1071">
        <v>52.670161999999998</v>
      </c>
      <c r="T5" s="1071">
        <v>60.853072999999995</v>
      </c>
      <c r="U5" s="1071">
        <v>77.510721000000004</v>
      </c>
      <c r="V5" s="1071">
        <v>81.8</v>
      </c>
      <c r="W5" s="1071">
        <v>82.174447369159168</v>
      </c>
      <c r="X5" s="1071">
        <v>88.098003418621929</v>
      </c>
      <c r="Y5" s="1071">
        <v>94.678137748744916</v>
      </c>
      <c r="Z5" s="1071">
        <v>91.971523553932371</v>
      </c>
      <c r="AA5" s="1072">
        <v>90.143406951440426</v>
      </c>
      <c r="AB5" s="1072">
        <v>92.614818039295201</v>
      </c>
    </row>
    <row r="6" spans="1:28">
      <c r="B6" s="850" t="s">
        <v>836</v>
      </c>
      <c r="C6" s="1072">
        <v>26.678578016546815</v>
      </c>
      <c r="D6" s="1072">
        <v>36.282866102503668</v>
      </c>
      <c r="E6" s="1072">
        <v>40.059455999999997</v>
      </c>
      <c r="F6" s="1072">
        <v>46.001855999999997</v>
      </c>
      <c r="G6" s="1072">
        <v>39.853660000000005</v>
      </c>
      <c r="H6" s="1072">
        <v>34.092605000000006</v>
      </c>
      <c r="I6" s="1072">
        <v>27.301394000000002</v>
      </c>
      <c r="J6" s="1072">
        <v>24.908604999999998</v>
      </c>
      <c r="K6" s="1072">
        <v>22.701168000000003</v>
      </c>
      <c r="L6" s="1072">
        <v>21.675716999999999</v>
      </c>
      <c r="M6" s="1072">
        <v>23.385673999999998</v>
      </c>
      <c r="N6" s="1072">
        <v>25.017071000000001</v>
      </c>
      <c r="O6" s="1072">
        <v>24.698933</v>
      </c>
      <c r="P6" s="1072">
        <v>22.074248000000001</v>
      </c>
      <c r="Q6" s="1072">
        <v>19.734209</v>
      </c>
      <c r="R6" s="1071">
        <v>19.388271</v>
      </c>
      <c r="S6" s="1071">
        <v>20.389645999999999</v>
      </c>
      <c r="T6" s="1071">
        <v>26.374008999999997</v>
      </c>
      <c r="U6" s="1071">
        <v>36.999044000000005</v>
      </c>
      <c r="V6" s="1071">
        <v>38.63547937900001</v>
      </c>
      <c r="W6" s="1071">
        <v>38.138568018939637</v>
      </c>
      <c r="X6" s="1071">
        <v>42.443419909358511</v>
      </c>
      <c r="Y6" s="1071">
        <v>46.255302289180577</v>
      </c>
      <c r="Z6" s="1071">
        <v>45.156674299445136</v>
      </c>
      <c r="AA6" s="1072">
        <v>44.122830198423429</v>
      </c>
      <c r="AB6" s="1072">
        <v>45.600145016468687</v>
      </c>
    </row>
    <row r="7" spans="1:28">
      <c r="B7" s="1073" t="s">
        <v>12</v>
      </c>
      <c r="C7" s="1075">
        <v>22.257556516661914</v>
      </c>
      <c r="D7" s="1075">
        <v>29.575109344057616</v>
      </c>
      <c r="E7" s="1075">
        <v>37.195084000000001</v>
      </c>
      <c r="F7" s="1075">
        <v>42.361716999999999</v>
      </c>
      <c r="G7" s="1075">
        <v>43.016794000000004</v>
      </c>
      <c r="H7" s="1075">
        <v>43.463971999999998</v>
      </c>
      <c r="I7" s="1075">
        <v>42.131588999999998</v>
      </c>
      <c r="J7" s="1075">
        <v>41.446506999999997</v>
      </c>
      <c r="K7" s="1075">
        <v>41.117137</v>
      </c>
      <c r="L7" s="1075">
        <v>38.732799</v>
      </c>
      <c r="M7" s="1075">
        <v>38.261224999999996</v>
      </c>
      <c r="N7" s="1075">
        <v>38.121693</v>
      </c>
      <c r="O7" s="1075">
        <v>36.456904000000002</v>
      </c>
      <c r="P7" s="1075">
        <v>34.929961000000006</v>
      </c>
      <c r="Q7" s="1075">
        <v>34.731397999999999</v>
      </c>
      <c r="R7" s="1074">
        <v>32.966902000000005</v>
      </c>
      <c r="S7" s="1074">
        <v>32.280515999999999</v>
      </c>
      <c r="T7" s="1074">
        <v>34.479064000000001</v>
      </c>
      <c r="U7" s="1074">
        <v>40.511677000000006</v>
      </c>
      <c r="V7" s="1074">
        <v>43.293828992999998</v>
      </c>
      <c r="W7" s="1074">
        <v>44.035879350219531</v>
      </c>
      <c r="X7" s="1074">
        <v>45.654583509263411</v>
      </c>
      <c r="Y7" s="1074">
        <v>48.422835459564375</v>
      </c>
      <c r="Z7" s="1074">
        <v>46.8148492544872</v>
      </c>
      <c r="AA7" s="1075">
        <v>46.020576753017082</v>
      </c>
      <c r="AB7" s="1075">
        <v>47.014673022826592</v>
      </c>
    </row>
    <row r="8" spans="1:28">
      <c r="B8" s="1076"/>
      <c r="C8" s="1077"/>
      <c r="D8" s="1077"/>
      <c r="E8" s="1077"/>
      <c r="F8" s="1077"/>
      <c r="G8" s="1077"/>
      <c r="H8" s="1077"/>
      <c r="I8" s="1077"/>
      <c r="J8" s="1077"/>
      <c r="K8" s="1077"/>
      <c r="L8" s="1077"/>
      <c r="M8" s="1077"/>
      <c r="N8" s="1077"/>
      <c r="O8" s="1077"/>
      <c r="P8" s="1077"/>
      <c r="Q8" s="1077"/>
      <c r="R8" s="1077"/>
      <c r="S8" s="1077"/>
      <c r="T8" s="1077"/>
      <c r="U8" s="1077"/>
      <c r="V8" s="1077"/>
      <c r="W8" s="1077"/>
      <c r="X8" s="1077"/>
      <c r="Y8" s="1077"/>
      <c r="Z8" s="1077"/>
      <c r="AA8" s="1077"/>
      <c r="AB8" s="1077"/>
    </row>
    <row r="9" spans="1:28">
      <c r="B9" s="1078" t="s">
        <v>837</v>
      </c>
      <c r="C9" s="1079">
        <v>0.45482866043613707</v>
      </c>
      <c r="D9" s="1079">
        <v>0.44907407407407413</v>
      </c>
      <c r="E9" s="1079">
        <v>0.48146146491843722</v>
      </c>
      <c r="F9" s="1079">
        <v>0.47940249088841164</v>
      </c>
      <c r="G9" s="1079">
        <v>0.51908481157832209</v>
      </c>
      <c r="H9" s="1079">
        <v>0.56041632678038378</v>
      </c>
      <c r="I9" s="1079">
        <v>0.60679502996436152</v>
      </c>
      <c r="J9" s="1079">
        <v>0.62461663842870163</v>
      </c>
      <c r="K9" s="1079">
        <v>0.64428437890978141</v>
      </c>
      <c r="L9" s="1079">
        <v>0.64118110433303799</v>
      </c>
      <c r="M9" s="1079">
        <v>0.62065125124947484</v>
      </c>
      <c r="N9" s="1079">
        <v>0.60377635837153854</v>
      </c>
      <c r="O9" s="1079">
        <v>0.59613122456324164</v>
      </c>
      <c r="P9" s="1079">
        <v>0.6127610857647372</v>
      </c>
      <c r="Q9" s="1079">
        <v>0.6376757721620544</v>
      </c>
      <c r="R9" s="1079">
        <v>0.62967802627641023</v>
      </c>
      <c r="S9" s="1079">
        <v>0.61288051477798755</v>
      </c>
      <c r="T9" s="1079">
        <v>0.5665952810632916</v>
      </c>
      <c r="U9" s="1079">
        <v>0.52265901384145308</v>
      </c>
      <c r="V9" s="1079">
        <v>0.52926441311735939</v>
      </c>
      <c r="W9" s="1079">
        <v>0.53588287795101874</v>
      </c>
      <c r="X9" s="1079">
        <v>0.51822495105051458</v>
      </c>
      <c r="Y9" s="1079">
        <v>0.51144685152202718</v>
      </c>
      <c r="Z9" s="1079">
        <v>0.50901461066951703</v>
      </c>
      <c r="AA9" s="1079">
        <v>0.5105262637544643</v>
      </c>
      <c r="AB9" s="1079">
        <v>0.50763661818002936</v>
      </c>
    </row>
    <row r="10" spans="1:28">
      <c r="B10" s="833"/>
      <c r="C10" s="833"/>
      <c r="D10" s="833"/>
      <c r="E10" s="833"/>
      <c r="F10" s="833"/>
      <c r="G10" s="833"/>
      <c r="H10" s="833"/>
      <c r="I10" s="833"/>
    </row>
    <row r="11" spans="1:28">
      <c r="B11" s="833"/>
      <c r="C11" s="833"/>
      <c r="D11" s="833"/>
      <c r="E11" s="833"/>
      <c r="F11" s="833"/>
      <c r="G11" s="833"/>
      <c r="H11" s="833"/>
      <c r="I11" s="833"/>
      <c r="J11" s="833"/>
      <c r="K11" s="833"/>
    </row>
    <row r="12" spans="1:28">
      <c r="B12" s="833"/>
      <c r="C12" s="833"/>
      <c r="D12" s="833"/>
      <c r="E12" s="833"/>
      <c r="F12" s="833"/>
      <c r="G12" s="833"/>
      <c r="H12" s="833"/>
      <c r="I12" s="833"/>
      <c r="J12" s="833"/>
      <c r="K12" s="833"/>
    </row>
    <row r="13" spans="1:28">
      <c r="B13" s="833"/>
      <c r="C13" s="833"/>
      <c r="D13" s="833"/>
      <c r="E13" s="833"/>
      <c r="F13" s="833"/>
      <c r="G13" s="833"/>
      <c r="H13" s="833"/>
      <c r="I13" s="833"/>
      <c r="J13" s="833"/>
      <c r="K13" s="833"/>
    </row>
    <row r="14" spans="1:28">
      <c r="B14" s="833"/>
      <c r="C14" s="833"/>
      <c r="D14" s="833"/>
      <c r="E14" s="833"/>
      <c r="F14" s="833"/>
      <c r="G14" s="833"/>
      <c r="H14" s="833"/>
      <c r="I14" s="833"/>
      <c r="J14" s="833"/>
      <c r="K14" s="833"/>
    </row>
    <row r="15" spans="1:28">
      <c r="B15" s="833"/>
      <c r="C15" s="833"/>
      <c r="D15" s="833"/>
      <c r="E15" s="833"/>
      <c r="F15" s="833"/>
      <c r="G15" s="833"/>
      <c r="H15" s="833"/>
      <c r="I15" s="833"/>
      <c r="J15" s="833"/>
      <c r="K15" s="833"/>
    </row>
    <row r="16" spans="1:28">
      <c r="B16" s="833"/>
      <c r="C16" s="833"/>
      <c r="D16" s="833"/>
      <c r="E16" s="833"/>
      <c r="F16" s="833"/>
      <c r="G16" s="833"/>
      <c r="H16" s="833"/>
      <c r="I16" s="833"/>
      <c r="J16" s="833"/>
      <c r="K16" s="833"/>
    </row>
    <row r="17" spans="2:11">
      <c r="B17" s="833"/>
      <c r="C17" s="833"/>
      <c r="D17" s="833"/>
      <c r="E17" s="833"/>
      <c r="F17" s="833"/>
      <c r="G17" s="833"/>
      <c r="H17" s="833"/>
      <c r="I17" s="833"/>
      <c r="J17" s="833"/>
      <c r="K17" s="833"/>
    </row>
    <row r="18" spans="2:11">
      <c r="B18" s="833"/>
      <c r="C18" s="833"/>
      <c r="D18" s="833"/>
      <c r="E18" s="833"/>
      <c r="F18" s="833"/>
      <c r="G18" s="833"/>
      <c r="H18" s="833"/>
      <c r="I18" s="833"/>
      <c r="J18" s="833"/>
      <c r="K18" s="833"/>
    </row>
    <row r="19" spans="2:11">
      <c r="B19" s="833"/>
      <c r="C19" s="833"/>
      <c r="D19" s="833"/>
      <c r="E19" s="833"/>
      <c r="F19" s="833"/>
      <c r="G19" s="833"/>
      <c r="H19" s="833"/>
      <c r="I19" s="833"/>
      <c r="J19" s="833"/>
      <c r="K19" s="833"/>
    </row>
    <row r="20" spans="2:11">
      <c r="B20" s="833"/>
      <c r="C20" s="833"/>
      <c r="D20" s="833"/>
      <c r="E20" s="833"/>
      <c r="F20" s="833"/>
      <c r="G20" s="833"/>
      <c r="H20" s="833"/>
      <c r="I20" s="833"/>
      <c r="J20" s="833"/>
      <c r="K20" s="833"/>
    </row>
    <row r="21" spans="2:11">
      <c r="B21" s="833"/>
      <c r="C21" s="833"/>
      <c r="D21" s="833"/>
      <c r="E21" s="833"/>
      <c r="F21" s="833"/>
      <c r="G21" s="833"/>
      <c r="H21" s="833"/>
      <c r="I21" s="833"/>
      <c r="J21" s="833"/>
      <c r="K21" s="833"/>
    </row>
    <row r="22" spans="2:11">
      <c r="B22" s="833"/>
      <c r="C22" s="833"/>
      <c r="D22" s="833"/>
      <c r="E22" s="833"/>
      <c r="F22" s="833"/>
      <c r="G22" s="833"/>
      <c r="H22" s="833"/>
      <c r="I22" s="833"/>
      <c r="J22" s="833"/>
      <c r="K22" s="833"/>
    </row>
    <row r="23" spans="2:11">
      <c r="B23" s="833"/>
      <c r="C23" s="833"/>
      <c r="D23" s="833"/>
      <c r="E23" s="833"/>
      <c r="F23" s="833"/>
      <c r="G23" s="833"/>
      <c r="H23" s="833"/>
      <c r="I23" s="833"/>
      <c r="J23" s="833"/>
      <c r="K23" s="833"/>
    </row>
    <row r="24" spans="2:11">
      <c r="B24" s="833"/>
      <c r="C24" s="833"/>
      <c r="D24" s="833"/>
      <c r="E24" s="833"/>
      <c r="F24" s="833"/>
      <c r="G24" s="833"/>
      <c r="H24" s="833"/>
      <c r="I24" s="833"/>
      <c r="J24" s="833"/>
      <c r="K24" s="833"/>
    </row>
    <row r="25" spans="2:11">
      <c r="B25" s="833"/>
      <c r="C25" s="833"/>
      <c r="D25" s="833"/>
      <c r="E25" s="833"/>
      <c r="F25" s="833"/>
      <c r="G25" s="833"/>
      <c r="H25" s="833"/>
      <c r="I25" s="833"/>
      <c r="J25" s="833"/>
      <c r="K25" s="833"/>
    </row>
    <row r="26" spans="2:11">
      <c r="B26" s="833"/>
      <c r="C26" s="833"/>
      <c r="D26" s="833"/>
      <c r="E26" s="833"/>
      <c r="F26" s="833"/>
      <c r="G26" s="833"/>
      <c r="H26" s="833"/>
      <c r="I26" s="833"/>
      <c r="J26" s="833"/>
      <c r="K26" s="833"/>
    </row>
    <row r="27" spans="2:11">
      <c r="B27" s="833"/>
      <c r="C27" s="833"/>
      <c r="D27" s="833"/>
      <c r="E27" s="833"/>
      <c r="F27" s="833"/>
      <c r="G27" s="833"/>
      <c r="H27" s="833"/>
      <c r="I27" s="833"/>
      <c r="J27" s="833"/>
      <c r="K27" s="833"/>
    </row>
    <row r="44" spans="3:8">
      <c r="C44" s="1507"/>
      <c r="D44" s="1507"/>
      <c r="E44" s="1507"/>
      <c r="F44" s="1507"/>
      <c r="G44" s="1507"/>
      <c r="H44" s="1507"/>
    </row>
  </sheetData>
  <mergeCells count="1">
    <mergeCell ref="C44:H44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&amp;L&amp;Z&amp;F&amp;R&amp;A</oddFooter>
  </headerFooter>
  <colBreaks count="1" manualBreakCount="1">
    <brk id="15" max="47" man="1"/>
  </col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7"/>
  <sheetViews>
    <sheetView showGridLines="0" zoomScale="85" zoomScaleNormal="85" workbookViewId="0"/>
  </sheetViews>
  <sheetFormatPr baseColWidth="10" defaultRowHeight="14.4"/>
  <cols>
    <col min="1" max="1" width="10.6640625" style="612" customWidth="1"/>
    <col min="2" max="2" width="63.6640625" customWidth="1"/>
    <col min="3" max="4" width="7.88671875" customWidth="1"/>
    <col min="5" max="8" width="7.5546875" customWidth="1"/>
    <col min="9" max="9" width="10.33203125" customWidth="1"/>
    <col min="10" max="14" width="12" customWidth="1"/>
  </cols>
  <sheetData>
    <row r="1" spans="1:9" s="612" customFormat="1" ht="31.2" customHeight="1">
      <c r="A1" s="1119" t="s">
        <v>1014</v>
      </c>
    </row>
    <row r="2" spans="1:9" s="323" customFormat="1" ht="23.4">
      <c r="A2" s="612"/>
      <c r="B2" s="1111" t="s">
        <v>397</v>
      </c>
    </row>
    <row r="3" spans="1:9" s="612" customFormat="1" ht="15" thickBot="1"/>
    <row r="4" spans="1:9" ht="15" customHeight="1" thickBot="1">
      <c r="B4" s="61"/>
      <c r="C4" s="1508" t="s">
        <v>63</v>
      </c>
      <c r="D4" s="1509"/>
      <c r="E4" s="1508" t="s">
        <v>247</v>
      </c>
      <c r="F4" s="1509"/>
      <c r="G4" s="1508" t="s">
        <v>64</v>
      </c>
      <c r="H4" s="1509"/>
    </row>
    <row r="5" spans="1:9" ht="15" thickBot="1">
      <c r="B5" s="356" t="s">
        <v>187</v>
      </c>
      <c r="C5" s="62">
        <v>2015</v>
      </c>
      <c r="D5" s="63">
        <v>2016</v>
      </c>
      <c r="E5" s="575">
        <v>2015</v>
      </c>
      <c r="F5" s="576">
        <v>2016</v>
      </c>
      <c r="G5" s="575">
        <v>2015</v>
      </c>
      <c r="H5" s="576">
        <v>2016</v>
      </c>
    </row>
    <row r="6" spans="1:9" ht="15" thickBot="1">
      <c r="B6" s="586" t="s">
        <v>370</v>
      </c>
      <c r="C6" s="99">
        <v>781.16380435430017</v>
      </c>
      <c r="D6" s="100">
        <v>773.71153949430004</v>
      </c>
      <c r="E6" s="99">
        <v>42.404719187859996</v>
      </c>
      <c r="F6" s="100">
        <v>41.267927738609998</v>
      </c>
      <c r="G6" s="99">
        <v>823.56852354216016</v>
      </c>
      <c r="H6" s="100">
        <v>814.97946723291</v>
      </c>
    </row>
    <row r="7" spans="1:9">
      <c r="B7" s="336" t="s">
        <v>358</v>
      </c>
      <c r="C7" s="104">
        <v>370.3115538751</v>
      </c>
      <c r="D7" s="503">
        <v>393.74590919420001</v>
      </c>
      <c r="E7" s="104">
        <v>16.040310201459999</v>
      </c>
      <c r="F7" s="503">
        <v>18.461727781699999</v>
      </c>
      <c r="G7" s="104">
        <v>386.35186407655999</v>
      </c>
      <c r="H7" s="503">
        <v>412.20763697590002</v>
      </c>
    </row>
    <row r="8" spans="1:9">
      <c r="B8" s="587" t="s">
        <v>142</v>
      </c>
      <c r="C8" s="589">
        <v>356.782270289</v>
      </c>
      <c r="D8" s="588">
        <v>380.61451860300002</v>
      </c>
      <c r="E8" s="589">
        <v>15.558303033699996</v>
      </c>
      <c r="F8" s="588">
        <v>18.113554020300001</v>
      </c>
      <c r="G8" s="589">
        <v>372.34057332269998</v>
      </c>
      <c r="H8" s="588">
        <v>398.72807262330002</v>
      </c>
    </row>
    <row r="9" spans="1:9" ht="15" thickBot="1">
      <c r="B9" s="439" t="s">
        <v>268</v>
      </c>
      <c r="C9" s="112">
        <v>410.85225047920017</v>
      </c>
      <c r="D9" s="113">
        <v>379.96563030009997</v>
      </c>
      <c r="E9" s="112">
        <v>26.364408986400001</v>
      </c>
      <c r="F9" s="113">
        <v>22.80619995691</v>
      </c>
      <c r="G9" s="112">
        <v>437.21665946560017</v>
      </c>
      <c r="H9" s="113">
        <v>402.77183025700998</v>
      </c>
    </row>
    <row r="10" spans="1:9" s="527" customFormat="1" ht="15" thickBot="1">
      <c r="A10" s="612"/>
      <c r="B10" s="99" t="s">
        <v>366</v>
      </c>
      <c r="C10" s="99" t="s">
        <v>369</v>
      </c>
      <c r="D10" s="100">
        <v>33.768450547900002</v>
      </c>
      <c r="E10" s="99" t="s">
        <v>369</v>
      </c>
      <c r="F10" s="100">
        <v>2.5734204305299997</v>
      </c>
      <c r="G10" s="99" t="s">
        <v>369</v>
      </c>
      <c r="H10" s="100">
        <v>36.341870978430002</v>
      </c>
    </row>
    <row r="11" spans="1:9" s="591" customFormat="1" ht="14.4" customHeight="1" thickBot="1">
      <c r="B11" s="603" t="s">
        <v>365</v>
      </c>
      <c r="C11" s="602" t="s">
        <v>369</v>
      </c>
      <c r="D11" s="604">
        <v>26.219967096400001</v>
      </c>
      <c r="E11" s="602" t="s">
        <v>369</v>
      </c>
      <c r="F11" s="604">
        <v>1.9628648436300002</v>
      </c>
      <c r="G11" s="602" t="s">
        <v>369</v>
      </c>
      <c r="H11" s="604">
        <v>28.182831940030002</v>
      </c>
    </row>
    <row r="12" spans="1:9" s="527" customFormat="1" ht="15" thickBot="1">
      <c r="A12" s="612"/>
      <c r="B12" s="99" t="s">
        <v>367</v>
      </c>
      <c r="C12" s="99" t="s">
        <v>369</v>
      </c>
      <c r="D12" s="100">
        <v>31.146033801600002</v>
      </c>
      <c r="E12" s="99" t="s">
        <v>369</v>
      </c>
      <c r="F12" s="100">
        <v>0.63425269300000009</v>
      </c>
      <c r="G12" s="99" t="s">
        <v>369</v>
      </c>
      <c r="H12" s="100">
        <v>31.780286494600002</v>
      </c>
    </row>
    <row r="13" spans="1:9" s="527" customFormat="1">
      <c r="A13" s="612"/>
      <c r="B13" s="590" t="s">
        <v>364</v>
      </c>
      <c r="C13" s="602" t="s">
        <v>369</v>
      </c>
      <c r="D13" s="592">
        <v>9.847895638699999</v>
      </c>
      <c r="E13" s="602" t="s">
        <v>369</v>
      </c>
      <c r="F13" s="592">
        <v>0.47393100399999999</v>
      </c>
      <c r="G13" s="602" t="s">
        <v>369</v>
      </c>
      <c r="H13" s="592">
        <v>10.3218266427</v>
      </c>
    </row>
    <row r="14" spans="1:9" s="527" customFormat="1" ht="15" thickBot="1">
      <c r="A14" s="612"/>
      <c r="B14" s="587" t="s">
        <v>371</v>
      </c>
      <c r="C14" s="602" t="s">
        <v>369</v>
      </c>
      <c r="D14" s="593">
        <v>17.669726649899999</v>
      </c>
      <c r="E14" s="602" t="s">
        <v>369</v>
      </c>
      <c r="F14" s="593">
        <v>3.2752800000000002E-3</v>
      </c>
      <c r="G14" s="602" t="s">
        <v>369</v>
      </c>
      <c r="H14" s="593">
        <v>17.6730019299</v>
      </c>
    </row>
    <row r="15" spans="1:9" s="527" customFormat="1" ht="15" thickBot="1">
      <c r="A15" s="612"/>
      <c r="B15" s="99" t="s">
        <v>368</v>
      </c>
      <c r="C15" s="99" t="s">
        <v>369</v>
      </c>
      <c r="D15" s="100">
        <v>838.6260238438</v>
      </c>
      <c r="E15" s="99" t="s">
        <v>369</v>
      </c>
      <c r="F15" s="100">
        <v>44.475600862139999</v>
      </c>
      <c r="G15" s="99" t="s">
        <v>369</v>
      </c>
      <c r="H15" s="100">
        <v>883.10162470594003</v>
      </c>
    </row>
    <row r="16" spans="1:9">
      <c r="B16" s="440" t="s">
        <v>232</v>
      </c>
      <c r="C16" s="12"/>
      <c r="D16" s="585"/>
      <c r="E16" s="12"/>
      <c r="F16" s="12"/>
      <c r="G16" s="12"/>
      <c r="H16" s="12"/>
      <c r="I16" s="12"/>
    </row>
    <row r="17" spans="1:2" s="323" customFormat="1">
      <c r="A17" s="612"/>
      <c r="B17" s="440" t="s">
        <v>1067</v>
      </c>
    </row>
  </sheetData>
  <mergeCells count="3">
    <mergeCell ref="C4:D4"/>
    <mergeCell ref="E4:F4"/>
    <mergeCell ref="G4:H4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7"/>
  <sheetViews>
    <sheetView showGridLines="0" zoomScale="90" zoomScaleNormal="90" workbookViewId="0"/>
  </sheetViews>
  <sheetFormatPr baseColWidth="10" defaultColWidth="11.5546875" defaultRowHeight="14.4"/>
  <cols>
    <col min="1" max="1" width="10.6640625" style="612" customWidth="1"/>
    <col min="2" max="2" width="20.109375" style="527" customWidth="1"/>
    <col min="3" max="3" width="23.109375" style="527" customWidth="1"/>
    <col min="4" max="4" width="30.33203125" style="527" customWidth="1"/>
    <col min="5" max="5" width="23.109375" style="527" customWidth="1"/>
    <col min="6" max="6" width="12.5546875" style="527" customWidth="1"/>
    <col min="7" max="7" width="19.6640625" style="527" customWidth="1"/>
    <col min="8" max="8" width="24.109375" style="502" bestFit="1" customWidth="1"/>
    <col min="9" max="9" width="7.5546875" style="502" bestFit="1" customWidth="1"/>
    <col min="10" max="10" width="5.6640625" style="502" bestFit="1" customWidth="1"/>
    <col min="11" max="12" width="23.88671875" style="502" bestFit="1" customWidth="1"/>
    <col min="13" max="62" width="23.88671875" style="527" bestFit="1" customWidth="1"/>
    <col min="63" max="63" width="12.5546875" style="527" bestFit="1" customWidth="1"/>
    <col min="64" max="16384" width="11.5546875" style="527"/>
  </cols>
  <sheetData>
    <row r="1" spans="1:14" s="612" customFormat="1" ht="31.2" customHeight="1">
      <c r="A1" s="1119" t="s">
        <v>1014</v>
      </c>
      <c r="H1" s="502"/>
      <c r="I1" s="502"/>
      <c r="J1" s="502"/>
      <c r="K1" s="502"/>
      <c r="L1" s="502"/>
    </row>
    <row r="2" spans="1:14" ht="24" customHeight="1">
      <c r="B2" s="1111" t="s">
        <v>362</v>
      </c>
      <c r="C2" s="502"/>
      <c r="D2" s="502"/>
      <c r="E2" s="502"/>
      <c r="F2" s="502"/>
      <c r="H2" s="527"/>
      <c r="I2" s="527"/>
      <c r="J2" s="527"/>
      <c r="K2" s="527"/>
      <c r="L2" s="527"/>
    </row>
    <row r="3" spans="1:14" s="502" customFormat="1" ht="23.4">
      <c r="B3" s="529"/>
      <c r="C3" s="529"/>
      <c r="D3" s="529"/>
      <c r="E3" s="529"/>
      <c r="F3" s="529"/>
    </row>
    <row r="4" spans="1:14" s="502" customFormat="1" ht="23.4">
      <c r="B4" s="529"/>
      <c r="C4" s="529"/>
      <c r="D4" s="529"/>
      <c r="E4" s="529"/>
    </row>
    <row r="5" spans="1:14" s="502" customFormat="1" ht="23.4">
      <c r="B5" s="529"/>
      <c r="C5" s="529"/>
      <c r="D5" s="529"/>
      <c r="E5" s="529"/>
    </row>
    <row r="6" spans="1:14" s="502" customFormat="1" ht="23.4">
      <c r="B6" s="529"/>
      <c r="C6" s="529"/>
      <c r="D6" s="529"/>
      <c r="E6" s="529"/>
    </row>
    <row r="7" spans="1:14" s="502" customFormat="1" ht="23.4">
      <c r="B7" s="529"/>
      <c r="C7" s="529"/>
      <c r="D7" s="529"/>
      <c r="E7" s="529"/>
    </row>
    <row r="8" spans="1:14" s="502" customFormat="1" ht="23.4">
      <c r="B8" s="529"/>
      <c r="C8" s="529"/>
      <c r="D8" s="529"/>
      <c r="E8" s="529"/>
      <c r="M8" s="612"/>
      <c r="N8" s="612"/>
    </row>
    <row r="9" spans="1:14" s="502" customFormat="1" ht="23.4">
      <c r="B9" s="529"/>
      <c r="C9" s="529"/>
      <c r="D9" s="529"/>
      <c r="E9" s="529"/>
      <c r="F9" s="529"/>
      <c r="G9" s="529"/>
      <c r="M9" s="612"/>
      <c r="N9" s="612"/>
    </row>
    <row r="10" spans="1:14" s="502" customFormat="1" ht="23.4">
      <c r="B10" s="529"/>
      <c r="C10" s="529"/>
      <c r="D10" s="529"/>
      <c r="E10" s="527"/>
      <c r="F10" s="527"/>
      <c r="G10" s="527"/>
      <c r="M10" s="612"/>
      <c r="N10" s="612"/>
    </row>
    <row r="11" spans="1:14" s="502" customFormat="1" ht="23.4">
      <c r="B11" s="529"/>
      <c r="C11" s="529"/>
      <c r="D11" s="529"/>
      <c r="E11" s="527"/>
      <c r="F11" s="527"/>
      <c r="G11" s="527"/>
      <c r="M11" s="612"/>
      <c r="N11" s="612"/>
    </row>
    <row r="13" spans="1:14" ht="18">
      <c r="C13" s="1254">
        <v>2016</v>
      </c>
      <c r="D13" s="613"/>
    </row>
    <row r="14" spans="1:14">
      <c r="B14" s="1193" t="s">
        <v>148</v>
      </c>
      <c r="C14" s="1194">
        <v>1.2003708143611371</v>
      </c>
      <c r="D14" s="502"/>
    </row>
    <row r="15" spans="1:14">
      <c r="B15" s="1193" t="s">
        <v>149</v>
      </c>
      <c r="C15" s="1194">
        <v>1.3091924698680815</v>
      </c>
      <c r="D15" s="502"/>
    </row>
    <row r="16" spans="1:14">
      <c r="B16" s="1193" t="s">
        <v>150</v>
      </c>
      <c r="C16" s="1194">
        <v>1.9561336051677753</v>
      </c>
      <c r="D16" s="502"/>
    </row>
    <row r="17" spans="2:4">
      <c r="B17" s="1193" t="s">
        <v>833</v>
      </c>
      <c r="C17" s="1203">
        <v>1.3003676165917144</v>
      </c>
      <c r="D17" s="502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6"/>
  <sheetViews>
    <sheetView showGridLines="0" zoomScale="90" zoomScaleNormal="90" workbookViewId="0"/>
  </sheetViews>
  <sheetFormatPr baseColWidth="10" defaultRowHeight="14.4"/>
  <cols>
    <col min="1" max="1" width="10.6640625" style="612" customWidth="1"/>
    <col min="2" max="2" width="34.5546875" customWidth="1"/>
    <col min="3" max="8" width="8.44140625" customWidth="1"/>
    <col min="9" max="9" width="12.5546875" bestFit="1" customWidth="1"/>
  </cols>
  <sheetData>
    <row r="1" spans="1:8" s="612" customFormat="1" ht="31.2" customHeight="1">
      <c r="A1" s="1119" t="s">
        <v>1014</v>
      </c>
    </row>
    <row r="2" spans="1:8" s="527" customFormat="1" ht="23.4">
      <c r="A2" s="612"/>
      <c r="B2" s="1111" t="s">
        <v>950</v>
      </c>
    </row>
    <row r="3" spans="1:8" s="527" customFormat="1" ht="15" thickBot="1">
      <c r="A3" s="612"/>
    </row>
    <row r="4" spans="1:8" ht="15" customHeight="1" thickBot="1">
      <c r="B4" s="153"/>
      <c r="C4" s="1511" t="s">
        <v>63</v>
      </c>
      <c r="D4" s="1512"/>
      <c r="E4" s="1511" t="s">
        <v>247</v>
      </c>
      <c r="F4" s="1512"/>
      <c r="G4" s="1508" t="s">
        <v>64</v>
      </c>
      <c r="H4" s="1509"/>
    </row>
    <row r="5" spans="1:8" ht="15" customHeight="1" thickBot="1">
      <c r="B5" s="137" t="s">
        <v>233</v>
      </c>
      <c r="C5" s="138">
        <v>2015</v>
      </c>
      <c r="D5" s="139">
        <v>2016</v>
      </c>
      <c r="E5" s="462">
        <v>2015</v>
      </c>
      <c r="F5" s="463">
        <v>2016</v>
      </c>
      <c r="G5" s="462">
        <v>2015</v>
      </c>
      <c r="H5" s="463">
        <v>2016</v>
      </c>
    </row>
    <row r="6" spans="1:8" ht="15" thickBot="1">
      <c r="B6" s="156" t="s">
        <v>359</v>
      </c>
      <c r="C6" s="362">
        <v>0.15088992654113387</v>
      </c>
      <c r="D6" s="363">
        <v>0.13770386054537623</v>
      </c>
      <c r="E6" s="362">
        <v>0.42480958565171106</v>
      </c>
      <c r="F6" s="364">
        <v>0.38010488004863041</v>
      </c>
      <c r="G6" s="362">
        <v>0.17615211062593758</v>
      </c>
      <c r="H6" s="364">
        <v>0.15907097614612986</v>
      </c>
    </row>
    <row r="7" spans="1:8">
      <c r="B7" s="89" t="s">
        <v>143</v>
      </c>
      <c r="C7" s="365">
        <v>5.5355502647492144E-2</v>
      </c>
      <c r="D7" s="366">
        <v>5.2696326044387967E-2</v>
      </c>
      <c r="E7" s="365">
        <v>0.19670885246954387</v>
      </c>
      <c r="F7" s="367">
        <v>0.18180455082414146</v>
      </c>
      <c r="G7" s="365">
        <v>6.839178619064161E-2</v>
      </c>
      <c r="H7" s="367">
        <v>6.4076931495348294E-2</v>
      </c>
    </row>
    <row r="8" spans="1:8">
      <c r="B8" s="90" t="s">
        <v>144</v>
      </c>
      <c r="C8" s="369">
        <v>3.0575341170659007E-2</v>
      </c>
      <c r="D8" s="368">
        <v>2.9734387294915964E-2</v>
      </c>
      <c r="E8" s="369">
        <v>8.2753254331976479E-3</v>
      </c>
      <c r="F8" s="370">
        <v>5.020738571626525E-3</v>
      </c>
      <c r="G8" s="369">
        <v>2.8518726817081869E-2</v>
      </c>
      <c r="H8" s="370">
        <v>2.7555933630533359E-2</v>
      </c>
    </row>
    <row r="9" spans="1:8">
      <c r="B9" s="89" t="s">
        <v>141</v>
      </c>
      <c r="C9" s="371">
        <v>1.5118731095599627E-2</v>
      </c>
      <c r="D9" s="372">
        <v>1.3662009055106233E-2</v>
      </c>
      <c r="E9" s="371">
        <v>1.1987240417116483E-5</v>
      </c>
      <c r="F9" s="373">
        <v>0</v>
      </c>
      <c r="G9" s="371">
        <v>1.3725514758259122E-2</v>
      </c>
      <c r="H9" s="373">
        <v>1.2457733068902804E-2</v>
      </c>
    </row>
    <row r="10" spans="1:8">
      <c r="B10" s="90" t="s">
        <v>157</v>
      </c>
      <c r="C10" s="369">
        <v>3.4044812830471796E-2</v>
      </c>
      <c r="D10" s="368">
        <v>2.5317594371797442E-2</v>
      </c>
      <c r="E10" s="369">
        <v>0.14434294937114858</v>
      </c>
      <c r="F10" s="370">
        <v>0.11972349080075216</v>
      </c>
      <c r="G10" s="369">
        <v>4.421703573170057E-2</v>
      </c>
      <c r="H10" s="370">
        <v>3.3639266064944627E-2</v>
      </c>
    </row>
    <row r="11" spans="1:8" ht="15" thickBot="1">
      <c r="B11" s="89" t="s">
        <v>11</v>
      </c>
      <c r="C11" s="371">
        <v>1.5795538798640103E-2</v>
      </c>
      <c r="D11" s="372">
        <v>1.6293543779609544E-2</v>
      </c>
      <c r="E11" s="371">
        <v>7.6276694618682125E-2</v>
      </c>
      <c r="F11" s="373">
        <v>7.4356950173765798E-2</v>
      </c>
      <c r="G11" s="371">
        <v>2.1373400924157775E-2</v>
      </c>
      <c r="H11" s="373">
        <v>2.1411705077527758E-2</v>
      </c>
    </row>
    <row r="12" spans="1:8" ht="15" thickBot="1">
      <c r="B12" s="157" t="s">
        <v>360</v>
      </c>
      <c r="C12" s="362">
        <v>0.84911007345886613</v>
      </c>
      <c r="D12" s="363">
        <v>0.8622961394546238</v>
      </c>
      <c r="E12" s="362">
        <v>0.57519041434828899</v>
      </c>
      <c r="F12" s="364">
        <v>0.61989511995136959</v>
      </c>
      <c r="G12" s="362">
        <v>0.82384788937406239</v>
      </c>
      <c r="H12" s="364">
        <v>0.84092902385387014</v>
      </c>
    </row>
    <row r="13" spans="1:8">
      <c r="B13" s="88" t="s">
        <v>143</v>
      </c>
      <c r="C13" s="369">
        <v>0.48834643569454456</v>
      </c>
      <c r="D13" s="368">
        <v>0.51309856488169403</v>
      </c>
      <c r="E13" s="369">
        <v>0.29664732075434275</v>
      </c>
      <c r="F13" s="370">
        <v>0.33797744719957745</v>
      </c>
      <c r="G13" s="369">
        <v>0.47066702434364771</v>
      </c>
      <c r="H13" s="370">
        <v>0.4976620243369595</v>
      </c>
    </row>
    <row r="14" spans="1:8">
      <c r="B14" s="89" t="s">
        <v>144</v>
      </c>
      <c r="C14" s="371">
        <v>6.540934662883488E-2</v>
      </c>
      <c r="D14" s="372">
        <v>6.139797520394092E-2</v>
      </c>
      <c r="E14" s="371">
        <v>2.11675116916831E-2</v>
      </c>
      <c r="F14" s="373">
        <v>2.9781670355903081E-2</v>
      </c>
      <c r="G14" s="371">
        <v>6.1329152523523688E-2</v>
      </c>
      <c r="H14" s="373">
        <v>5.8611067616088856E-2</v>
      </c>
    </row>
    <row r="15" spans="1:8">
      <c r="B15" s="90" t="s">
        <v>141</v>
      </c>
      <c r="C15" s="369">
        <v>1.6453935775737102E-2</v>
      </c>
      <c r="D15" s="368">
        <v>1.6400547758398259E-2</v>
      </c>
      <c r="E15" s="369">
        <v>2.6314723751201322E-2</v>
      </c>
      <c r="F15" s="370">
        <v>2.4145580631384361E-2</v>
      </c>
      <c r="G15" s="369">
        <v>1.736334491368012E-2</v>
      </c>
      <c r="H15" s="370">
        <v>1.708325533556878E-2</v>
      </c>
    </row>
    <row r="16" spans="1:8">
      <c r="B16" s="89" t="s">
        <v>157</v>
      </c>
      <c r="C16" s="371">
        <v>8.5823191175459002E-2</v>
      </c>
      <c r="D16" s="372">
        <v>8.4664585619360119E-2</v>
      </c>
      <c r="E16" s="371">
        <v>7.0465579466700484E-2</v>
      </c>
      <c r="F16" s="373">
        <v>8.2923014620815985E-2</v>
      </c>
      <c r="G16" s="371">
        <v>8.4406838602046314E-2</v>
      </c>
      <c r="H16" s="373">
        <v>8.4511069974380265E-2</v>
      </c>
    </row>
    <row r="17" spans="1:8" ht="15" thickBot="1">
      <c r="B17" s="111" t="s">
        <v>11</v>
      </c>
      <c r="C17" s="374">
        <v>0.19307716417981144</v>
      </c>
      <c r="D17" s="375">
        <v>0.18673446600384977</v>
      </c>
      <c r="E17" s="374">
        <v>0.16095513964333885</v>
      </c>
      <c r="F17" s="376">
        <v>0.14546176188899126</v>
      </c>
      <c r="G17" s="374">
        <v>0.19011471708984418</v>
      </c>
      <c r="H17" s="376">
        <v>0.18309636810399316</v>
      </c>
    </row>
    <row r="18" spans="1:8" s="135" customFormat="1" ht="15" thickBot="1">
      <c r="A18" s="612"/>
      <c r="B18" s="157" t="s">
        <v>170</v>
      </c>
      <c r="C18" s="99">
        <v>6362.7277072999996</v>
      </c>
      <c r="D18" s="107">
        <v>6577.1885871800005</v>
      </c>
      <c r="E18" s="99">
        <v>647.25955470340011</v>
      </c>
      <c r="F18" s="100">
        <v>638.76915574040004</v>
      </c>
      <c r="G18" s="99">
        <v>7009.9872620033993</v>
      </c>
      <c r="H18" s="100">
        <v>7215.9577429204001</v>
      </c>
    </row>
    <row r="19" spans="1:8">
      <c r="B19" s="1510" t="s">
        <v>224</v>
      </c>
      <c r="C19" s="1510"/>
      <c r="D19" s="1510"/>
      <c r="E19" s="1510"/>
      <c r="F19" s="1510"/>
      <c r="G19" s="1510"/>
      <c r="H19" s="1510"/>
    </row>
    <row r="20" spans="1:8" s="323" customFormat="1">
      <c r="A20" s="612"/>
      <c r="B20" s="127"/>
      <c r="C20" s="127"/>
      <c r="D20" s="127"/>
      <c r="E20" s="127"/>
      <c r="F20" s="127"/>
      <c r="G20" s="127"/>
      <c r="H20" s="127"/>
    </row>
    <row r="23" spans="1:8" ht="14.4" customHeight="1"/>
    <row r="26" spans="1:8" ht="14.4" customHeight="1"/>
  </sheetData>
  <mergeCells count="4">
    <mergeCell ref="B19:H19"/>
    <mergeCell ref="C4:D4"/>
    <mergeCell ref="E4:F4"/>
    <mergeCell ref="G4:H4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L17"/>
  <sheetViews>
    <sheetView showGridLines="0" zoomScaleNormal="100" workbookViewId="0"/>
  </sheetViews>
  <sheetFormatPr baseColWidth="10" defaultRowHeight="14.4"/>
  <cols>
    <col min="1" max="1" width="10.6640625" style="612" customWidth="1"/>
    <col min="2" max="2" width="33.44140625" customWidth="1"/>
    <col min="3" max="3" width="9.33203125" customWidth="1"/>
    <col min="4" max="4" width="9.33203125" style="12" customWidth="1"/>
    <col min="5" max="5" width="9.33203125" customWidth="1"/>
    <col min="6" max="6" width="9.33203125" style="12" customWidth="1"/>
    <col min="7" max="8" width="9.33203125" customWidth="1"/>
    <col min="9" max="9" width="12.6640625" style="75" customWidth="1"/>
    <col min="10" max="90" width="11.44140625" style="133"/>
  </cols>
  <sheetData>
    <row r="1" spans="1:90" s="612" customFormat="1" ht="31.2" customHeight="1">
      <c r="A1" s="1119" t="s">
        <v>1014</v>
      </c>
      <c r="I1" s="502"/>
      <c r="J1" s="506"/>
      <c r="K1" s="506"/>
      <c r="L1" s="506"/>
      <c r="M1" s="506"/>
      <c r="N1" s="506"/>
      <c r="O1" s="506"/>
      <c r="P1" s="506"/>
      <c r="Q1" s="506"/>
      <c r="R1" s="506"/>
      <c r="S1" s="506"/>
      <c r="T1" s="506"/>
      <c r="U1" s="506"/>
      <c r="V1" s="506"/>
      <c r="W1" s="506"/>
      <c r="X1" s="506"/>
      <c r="Y1" s="506"/>
      <c r="Z1" s="506"/>
      <c r="AA1" s="506"/>
      <c r="AB1" s="506"/>
      <c r="AC1" s="506"/>
      <c r="AD1" s="506"/>
      <c r="AE1" s="506"/>
      <c r="AF1" s="506"/>
      <c r="AG1" s="506"/>
      <c r="AH1" s="506"/>
      <c r="AI1" s="506"/>
      <c r="AJ1" s="506"/>
      <c r="AK1" s="506"/>
      <c r="AL1" s="506"/>
      <c r="AM1" s="506"/>
      <c r="AN1" s="506"/>
      <c r="AO1" s="506"/>
      <c r="AP1" s="506"/>
      <c r="AQ1" s="506"/>
      <c r="AR1" s="506"/>
      <c r="AS1" s="506"/>
      <c r="AT1" s="506"/>
      <c r="AU1" s="506"/>
      <c r="AV1" s="506"/>
      <c r="AW1" s="506"/>
      <c r="AX1" s="506"/>
      <c r="AY1" s="506"/>
      <c r="AZ1" s="506"/>
      <c r="BA1" s="506"/>
      <c r="BB1" s="506"/>
      <c r="BC1" s="506"/>
      <c r="BD1" s="506"/>
      <c r="BE1" s="506"/>
      <c r="BF1" s="506"/>
      <c r="BG1" s="506"/>
      <c r="BH1" s="506"/>
      <c r="BI1" s="506"/>
      <c r="BJ1" s="506"/>
      <c r="BK1" s="506"/>
      <c r="BL1" s="506"/>
      <c r="BM1" s="506"/>
      <c r="BN1" s="506"/>
      <c r="BO1" s="506"/>
      <c r="BP1" s="506"/>
      <c r="BQ1" s="506"/>
      <c r="BR1" s="506"/>
      <c r="BS1" s="506"/>
      <c r="BT1" s="506"/>
      <c r="BU1" s="506"/>
      <c r="BV1" s="506"/>
      <c r="BW1" s="506"/>
      <c r="BX1" s="506"/>
      <c r="BY1" s="506"/>
      <c r="BZ1" s="506"/>
      <c r="CA1" s="506"/>
      <c r="CB1" s="506"/>
      <c r="CC1" s="506"/>
      <c r="CD1" s="506"/>
      <c r="CE1" s="506"/>
      <c r="CF1" s="506"/>
      <c r="CG1" s="506"/>
      <c r="CH1" s="506"/>
      <c r="CI1" s="506"/>
      <c r="CJ1" s="506"/>
      <c r="CK1" s="506"/>
      <c r="CL1" s="506"/>
    </row>
    <row r="2" spans="1:90" s="527" customFormat="1" ht="23.4">
      <c r="A2" s="612"/>
      <c r="B2" s="1111" t="s">
        <v>346</v>
      </c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06"/>
      <c r="S2" s="506"/>
      <c r="T2" s="506"/>
      <c r="U2" s="506"/>
      <c r="V2" s="506"/>
      <c r="W2" s="506"/>
      <c r="X2" s="506"/>
      <c r="Y2" s="506"/>
      <c r="Z2" s="506"/>
      <c r="AA2" s="506"/>
      <c r="AB2" s="506"/>
      <c r="AC2" s="506"/>
      <c r="AD2" s="506"/>
      <c r="AE2" s="506"/>
      <c r="AF2" s="506"/>
      <c r="AG2" s="506"/>
      <c r="AH2" s="506"/>
      <c r="AI2" s="506"/>
      <c r="AJ2" s="506"/>
      <c r="AK2" s="506"/>
      <c r="AL2" s="506"/>
      <c r="AM2" s="506"/>
      <c r="AN2" s="506"/>
      <c r="AO2" s="506"/>
      <c r="AP2" s="506"/>
      <c r="AQ2" s="506"/>
      <c r="AR2" s="506"/>
      <c r="AS2" s="506"/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6"/>
      <c r="BO2" s="506"/>
      <c r="BP2" s="506"/>
      <c r="BQ2" s="506"/>
      <c r="BR2" s="506"/>
      <c r="BS2" s="506"/>
      <c r="BT2" s="506"/>
      <c r="BU2" s="506"/>
      <c r="BV2" s="506"/>
      <c r="BW2" s="506"/>
      <c r="BX2" s="506"/>
      <c r="BY2" s="506"/>
      <c r="BZ2" s="506"/>
      <c r="CA2" s="506"/>
      <c r="CB2" s="506"/>
      <c r="CC2" s="506"/>
      <c r="CD2" s="506"/>
      <c r="CE2" s="506"/>
    </row>
    <row r="3" spans="1:90" s="527" customFormat="1" ht="15" thickBot="1">
      <c r="A3" s="612"/>
      <c r="I3" s="502"/>
      <c r="J3" s="506"/>
      <c r="K3" s="506"/>
      <c r="L3" s="506"/>
      <c r="M3" s="506"/>
      <c r="N3" s="506"/>
      <c r="O3" s="506"/>
      <c r="P3" s="506"/>
      <c r="Q3" s="506"/>
      <c r="R3" s="506"/>
      <c r="S3" s="506"/>
      <c r="T3" s="506"/>
      <c r="U3" s="506"/>
      <c r="V3" s="506"/>
      <c r="W3" s="506"/>
      <c r="X3" s="506"/>
      <c r="Y3" s="506"/>
      <c r="Z3" s="506"/>
      <c r="AA3" s="506"/>
      <c r="AB3" s="506"/>
      <c r="AC3" s="506"/>
      <c r="AD3" s="506"/>
      <c r="AE3" s="506"/>
      <c r="AF3" s="506"/>
      <c r="AG3" s="506"/>
      <c r="AH3" s="506"/>
      <c r="AI3" s="506"/>
      <c r="AJ3" s="506"/>
      <c r="AK3" s="506"/>
      <c r="AL3" s="506"/>
      <c r="AM3" s="506"/>
      <c r="AN3" s="506"/>
      <c r="AO3" s="506"/>
      <c r="AP3" s="506"/>
      <c r="AQ3" s="506"/>
      <c r="AR3" s="506"/>
      <c r="AS3" s="506"/>
      <c r="AT3" s="506"/>
      <c r="AU3" s="506"/>
      <c r="AV3" s="506"/>
      <c r="AW3" s="506"/>
      <c r="AX3" s="506"/>
      <c r="AY3" s="506"/>
      <c r="AZ3" s="506"/>
      <c r="BA3" s="506"/>
      <c r="BB3" s="506"/>
      <c r="BC3" s="506"/>
      <c r="BD3" s="506"/>
      <c r="BE3" s="506"/>
      <c r="BF3" s="506"/>
      <c r="BG3" s="506"/>
      <c r="BH3" s="506"/>
      <c r="BI3" s="506"/>
      <c r="BJ3" s="506"/>
      <c r="BK3" s="506"/>
      <c r="BL3" s="506"/>
      <c r="BM3" s="506"/>
      <c r="BN3" s="506"/>
      <c r="BO3" s="506"/>
      <c r="BP3" s="506"/>
      <c r="BQ3" s="506"/>
      <c r="BR3" s="506"/>
      <c r="BS3" s="506"/>
      <c r="BT3" s="506"/>
      <c r="BU3" s="506"/>
      <c r="BV3" s="506"/>
      <c r="BW3" s="506"/>
      <c r="BX3" s="506"/>
      <c r="BY3" s="506"/>
      <c r="BZ3" s="506"/>
      <c r="CA3" s="506"/>
      <c r="CB3" s="506"/>
      <c r="CC3" s="506"/>
      <c r="CD3" s="506"/>
      <c r="CE3" s="506"/>
      <c r="CF3" s="506"/>
      <c r="CG3" s="506"/>
      <c r="CH3" s="506"/>
      <c r="CI3" s="506"/>
      <c r="CJ3" s="506"/>
      <c r="CK3" s="506"/>
      <c r="CL3" s="506"/>
    </row>
    <row r="4" spans="1:90" ht="28.2" customHeight="1" thickBot="1">
      <c r="B4" s="132"/>
      <c r="C4" s="1513" t="s">
        <v>63</v>
      </c>
      <c r="D4" s="1514"/>
      <c r="E4" s="1513" t="s">
        <v>247</v>
      </c>
      <c r="F4" s="1514"/>
      <c r="G4" s="1515" t="s">
        <v>64</v>
      </c>
      <c r="H4" s="1514"/>
    </row>
    <row r="5" spans="1:90" s="12" customFormat="1" ht="22.5" customHeight="1" thickBot="1">
      <c r="A5" s="612"/>
      <c r="B5" s="377" t="s">
        <v>264</v>
      </c>
      <c r="C5" s="436">
        <v>2015</v>
      </c>
      <c r="D5" s="434">
        <v>2016</v>
      </c>
      <c r="E5" s="436">
        <v>2015</v>
      </c>
      <c r="F5" s="461">
        <v>2016</v>
      </c>
      <c r="G5" s="436">
        <v>2015</v>
      </c>
      <c r="H5" s="461">
        <v>2016</v>
      </c>
      <c r="I5" s="75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133"/>
      <c r="AH5" s="133"/>
      <c r="AI5" s="133"/>
      <c r="AJ5" s="133"/>
      <c r="AK5" s="133"/>
      <c r="AL5" s="133"/>
      <c r="AM5" s="133"/>
      <c r="AN5" s="133"/>
      <c r="AO5" s="133"/>
      <c r="AP5" s="133"/>
      <c r="AQ5" s="133"/>
      <c r="AR5" s="133"/>
      <c r="AS5" s="133"/>
      <c r="AT5" s="133"/>
      <c r="AU5" s="133"/>
      <c r="AV5" s="133"/>
      <c r="AW5" s="133"/>
      <c r="AX5" s="133"/>
      <c r="AY5" s="133"/>
      <c r="AZ5" s="133"/>
      <c r="BA5" s="133"/>
      <c r="BB5" s="133"/>
      <c r="BC5" s="133"/>
      <c r="BD5" s="133"/>
      <c r="BE5" s="133"/>
      <c r="BF5" s="133"/>
      <c r="BG5" s="133"/>
      <c r="BH5" s="133"/>
      <c r="BI5" s="133"/>
      <c r="BJ5" s="133"/>
      <c r="BK5" s="133"/>
      <c r="BL5" s="133"/>
      <c r="BM5" s="133"/>
      <c r="BN5" s="133"/>
      <c r="BO5" s="133"/>
      <c r="BP5" s="133"/>
      <c r="BQ5" s="133"/>
      <c r="BR5" s="133"/>
      <c r="BS5" s="133"/>
      <c r="BT5" s="133"/>
      <c r="BU5" s="133"/>
      <c r="BV5" s="133"/>
      <c r="BW5" s="133"/>
      <c r="BX5" s="133"/>
      <c r="BY5" s="133"/>
      <c r="BZ5" s="133"/>
      <c r="CA5" s="133"/>
      <c r="CB5" s="133"/>
      <c r="CC5" s="133"/>
      <c r="CD5" s="133"/>
      <c r="CE5" s="133"/>
      <c r="CF5" s="133"/>
      <c r="CG5" s="133"/>
      <c r="CH5" s="133"/>
      <c r="CI5" s="133"/>
      <c r="CJ5" s="133"/>
      <c r="CK5" s="133"/>
      <c r="CL5" s="133"/>
    </row>
    <row r="6" spans="1:90">
      <c r="B6" s="11" t="s">
        <v>143</v>
      </c>
      <c r="C6" s="129">
        <v>7.1923919099772929E-2</v>
      </c>
      <c r="D6" s="130">
        <v>0.10903875955070332</v>
      </c>
      <c r="E6" s="129">
        <v>0.26395782432996007</v>
      </c>
      <c r="F6" s="130">
        <v>0.26759528538852778</v>
      </c>
      <c r="G6" s="131">
        <v>8.66461677753151E-2</v>
      </c>
      <c r="H6" s="130">
        <v>0.1210020669015392</v>
      </c>
    </row>
    <row r="7" spans="1:90" ht="15" thickBot="1">
      <c r="B7" s="56" t="s">
        <v>144</v>
      </c>
      <c r="C7" s="57">
        <v>0.23507700388933597</v>
      </c>
      <c r="D7" s="58">
        <v>0.22886672827310339</v>
      </c>
      <c r="E7" s="57">
        <v>0.15993498218050262</v>
      </c>
      <c r="F7" s="58">
        <v>0.15719890877328363</v>
      </c>
      <c r="G7" s="128">
        <v>0.232806080966557</v>
      </c>
      <c r="H7" s="58">
        <v>0.22631517890616365</v>
      </c>
    </row>
    <row r="8" spans="1:90" s="323" customFormat="1">
      <c r="A8" s="612"/>
      <c r="B8" s="566" t="s">
        <v>265</v>
      </c>
      <c r="C8" s="459"/>
      <c r="D8" s="459"/>
      <c r="E8" s="459"/>
      <c r="F8" s="459"/>
      <c r="G8" s="459"/>
      <c r="H8" s="459"/>
      <c r="I8" s="75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3"/>
      <c r="AR8" s="133"/>
      <c r="AS8" s="133"/>
      <c r="AT8" s="133"/>
      <c r="AU8" s="133"/>
      <c r="AV8" s="133"/>
      <c r="AW8" s="133"/>
      <c r="AX8" s="133"/>
      <c r="AY8" s="133"/>
      <c r="AZ8" s="133"/>
      <c r="BA8" s="133"/>
      <c r="BB8" s="133"/>
      <c r="BC8" s="133"/>
      <c r="BD8" s="133"/>
      <c r="BE8" s="133"/>
      <c r="BF8" s="133"/>
      <c r="BG8" s="133"/>
      <c r="BH8" s="133"/>
      <c r="BI8" s="133"/>
      <c r="BJ8" s="133"/>
      <c r="BK8" s="133"/>
      <c r="BL8" s="133"/>
      <c r="BM8" s="133"/>
      <c r="BN8" s="133"/>
      <c r="BO8" s="133"/>
      <c r="BP8" s="133"/>
      <c r="BQ8" s="133"/>
      <c r="BR8" s="133"/>
      <c r="BS8" s="133"/>
      <c r="BT8" s="133"/>
      <c r="BU8" s="133"/>
      <c r="BV8" s="133"/>
      <c r="BW8" s="133"/>
      <c r="BX8" s="133"/>
      <c r="BY8" s="133"/>
      <c r="BZ8" s="133"/>
      <c r="CA8" s="133"/>
      <c r="CB8" s="133"/>
      <c r="CC8" s="133"/>
      <c r="CD8" s="133"/>
      <c r="CE8" s="133"/>
      <c r="CF8" s="133"/>
      <c r="CG8" s="133"/>
      <c r="CH8" s="133"/>
      <c r="CI8" s="133"/>
      <c r="CJ8" s="133"/>
      <c r="CK8" s="133"/>
      <c r="CL8" s="133"/>
    </row>
    <row r="9" spans="1:90" s="323" customFormat="1">
      <c r="A9" s="612"/>
      <c r="I9" s="75"/>
      <c r="J9" s="133"/>
      <c r="K9" s="133"/>
      <c r="L9" s="133"/>
      <c r="M9" s="133"/>
      <c r="N9" s="133"/>
      <c r="O9" s="133"/>
      <c r="P9" s="133"/>
      <c r="Q9" s="133"/>
      <c r="R9" s="133"/>
      <c r="S9" s="133"/>
      <c r="T9" s="133"/>
      <c r="U9" s="133"/>
      <c r="V9" s="133"/>
      <c r="W9" s="133"/>
      <c r="X9" s="133"/>
      <c r="Y9" s="133"/>
      <c r="Z9" s="133"/>
      <c r="AA9" s="133"/>
      <c r="AB9" s="133"/>
      <c r="AC9" s="133"/>
      <c r="AD9" s="133"/>
      <c r="AE9" s="133"/>
      <c r="AF9" s="133"/>
      <c r="AG9" s="133"/>
      <c r="AH9" s="133"/>
      <c r="AI9" s="133"/>
      <c r="AJ9" s="133"/>
      <c r="AK9" s="133"/>
      <c r="AL9" s="133"/>
      <c r="AM9" s="133"/>
      <c r="AN9" s="133"/>
      <c r="AO9" s="133"/>
      <c r="AP9" s="133"/>
      <c r="AQ9" s="133"/>
      <c r="AR9" s="133"/>
      <c r="AS9" s="133"/>
      <c r="AT9" s="133"/>
      <c r="AU9" s="133"/>
      <c r="AV9" s="133"/>
      <c r="AW9" s="133"/>
      <c r="AX9" s="133"/>
      <c r="AY9" s="133"/>
      <c r="AZ9" s="133"/>
      <c r="BA9" s="133"/>
      <c r="BB9" s="133"/>
      <c r="BC9" s="133"/>
      <c r="BD9" s="133"/>
      <c r="BE9" s="133"/>
      <c r="BF9" s="133"/>
      <c r="BG9" s="133"/>
      <c r="BH9" s="133"/>
      <c r="BI9" s="133"/>
      <c r="BJ9" s="133"/>
      <c r="BK9" s="133"/>
      <c r="BL9" s="133"/>
      <c r="BM9" s="133"/>
      <c r="BN9" s="133"/>
      <c r="BO9" s="133"/>
      <c r="BP9" s="133"/>
      <c r="BQ9" s="133"/>
      <c r="BR9" s="133"/>
      <c r="BS9" s="133"/>
      <c r="BT9" s="133"/>
      <c r="BU9" s="133"/>
      <c r="BV9" s="133"/>
      <c r="BW9" s="133"/>
      <c r="BX9" s="133"/>
      <c r="BY9" s="133"/>
      <c r="BZ9" s="133"/>
      <c r="CA9" s="133"/>
      <c r="CB9" s="133"/>
      <c r="CC9" s="133"/>
      <c r="CD9" s="133"/>
      <c r="CE9" s="133"/>
      <c r="CF9" s="133"/>
      <c r="CG9" s="133"/>
      <c r="CH9" s="133"/>
      <c r="CI9" s="133"/>
      <c r="CJ9" s="133"/>
      <c r="CK9" s="133"/>
      <c r="CL9" s="133"/>
    </row>
    <row r="10" spans="1:90">
      <c r="D10"/>
      <c r="F10"/>
      <c r="G10" s="502"/>
      <c r="I10"/>
    </row>
    <row r="11" spans="1:90">
      <c r="D11"/>
      <c r="F11"/>
      <c r="G11" s="502"/>
      <c r="I11"/>
    </row>
    <row r="12" spans="1:90">
      <c r="D12"/>
      <c r="F12"/>
      <c r="G12" s="502"/>
      <c r="I12"/>
    </row>
    <row r="13" spans="1:90">
      <c r="D13"/>
      <c r="F13"/>
      <c r="I13"/>
    </row>
    <row r="14" spans="1:90">
      <c r="D14"/>
      <c r="F14"/>
      <c r="I14"/>
    </row>
    <row r="15" spans="1:90">
      <c r="D15"/>
      <c r="F15"/>
      <c r="I15"/>
    </row>
    <row r="16" spans="1:90">
      <c r="D16"/>
      <c r="F16"/>
      <c r="I16"/>
    </row>
    <row r="17" spans="4:9">
      <c r="D17"/>
      <c r="F17"/>
      <c r="I17"/>
    </row>
  </sheetData>
  <mergeCells count="3">
    <mergeCell ref="E4:F4"/>
    <mergeCell ref="G4:H4"/>
    <mergeCell ref="C4:D4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7"/>
  <sheetViews>
    <sheetView showGridLines="0" zoomScale="70" zoomScaleNormal="70" workbookViewId="0"/>
  </sheetViews>
  <sheetFormatPr baseColWidth="10" defaultColWidth="11.5546875" defaultRowHeight="14.4"/>
  <cols>
    <col min="1" max="1" width="10.6640625" style="612" customWidth="1"/>
    <col min="2" max="2" width="14.6640625" style="135" customWidth="1"/>
    <col min="3" max="3" width="46.5546875" style="135" bestFit="1" customWidth="1"/>
    <col min="4" max="9" width="8.88671875" style="135" customWidth="1"/>
    <col min="10" max="10" width="11.88671875" style="135" customWidth="1"/>
    <col min="11" max="16384" width="11.5546875" style="135"/>
  </cols>
  <sheetData>
    <row r="1" spans="1:10" s="527" customFormat="1" ht="31.2" customHeight="1">
      <c r="A1" s="1119" t="s">
        <v>1014</v>
      </c>
    </row>
    <row r="2" spans="1:10" ht="23.4">
      <c r="B2" s="1111" t="s">
        <v>955</v>
      </c>
    </row>
    <row r="3" spans="1:10" s="502" customFormat="1" ht="15" thickBot="1">
      <c r="B3" s="532"/>
      <c r="C3" s="474"/>
      <c r="D3" s="474"/>
      <c r="E3" s="474"/>
      <c r="F3" s="474"/>
      <c r="G3" s="474"/>
      <c r="H3" s="474"/>
      <c r="I3" s="474"/>
      <c r="J3" s="474"/>
    </row>
    <row r="4" spans="1:10" ht="15" customHeight="1" thickBot="1">
      <c r="B4" s="343"/>
      <c r="C4" s="343"/>
      <c r="D4" s="1516" t="s">
        <v>63</v>
      </c>
      <c r="E4" s="1517"/>
      <c r="F4" s="1516" t="s">
        <v>247</v>
      </c>
      <c r="G4" s="1517"/>
      <c r="H4" s="1516" t="s">
        <v>64</v>
      </c>
      <c r="I4" s="1517"/>
    </row>
    <row r="5" spans="1:10" ht="15" thickBot="1">
      <c r="B5" s="1521" t="s">
        <v>237</v>
      </c>
      <c r="C5" s="1522"/>
      <c r="D5" s="549">
        <v>2015</v>
      </c>
      <c r="E5" s="550">
        <v>2016</v>
      </c>
      <c r="F5" s="551">
        <f>D5</f>
        <v>2015</v>
      </c>
      <c r="G5" s="551">
        <f>E5</f>
        <v>2016</v>
      </c>
      <c r="H5" s="551">
        <f>F5</f>
        <v>2015</v>
      </c>
      <c r="I5" s="550">
        <f>G5</f>
        <v>2016</v>
      </c>
    </row>
    <row r="6" spans="1:10">
      <c r="B6" s="1523" t="s">
        <v>238</v>
      </c>
      <c r="C6" s="349" t="s">
        <v>235</v>
      </c>
      <c r="D6" s="568">
        <v>4068.2698538640002</v>
      </c>
      <c r="E6" s="351">
        <v>4328.1918054931994</v>
      </c>
      <c r="F6" s="350">
        <v>333.74348060609998</v>
      </c>
      <c r="G6" s="351">
        <v>349.4137454557</v>
      </c>
      <c r="H6" s="350">
        <v>4402.0133344700998</v>
      </c>
      <c r="I6" s="351">
        <v>4677.6055509488997</v>
      </c>
    </row>
    <row r="7" spans="1:10">
      <c r="B7" s="1524"/>
      <c r="C7" s="90" t="s">
        <v>236</v>
      </c>
      <c r="D7" s="569">
        <v>3301.4994515634003</v>
      </c>
      <c r="E7" s="344">
        <v>3479.0898158021</v>
      </c>
      <c r="F7" s="345">
        <v>283.47169793439997</v>
      </c>
      <c r="G7" s="344">
        <v>297.5728883022</v>
      </c>
      <c r="H7" s="345">
        <v>3584.9711494978001</v>
      </c>
      <c r="I7" s="344">
        <v>3776.6627041043002</v>
      </c>
    </row>
    <row r="8" spans="1:10" ht="16.2" customHeight="1" thickBot="1">
      <c r="B8" s="1524"/>
      <c r="C8" s="352" t="s">
        <v>234</v>
      </c>
      <c r="D8" s="570">
        <v>2592.2827830117003</v>
      </c>
      <c r="E8" s="348">
        <v>2712.7767352855999</v>
      </c>
      <c r="F8" s="347">
        <v>174.88755764409999</v>
      </c>
      <c r="G8" s="348">
        <v>163.93482585539999</v>
      </c>
      <c r="H8" s="347">
        <v>2767.1703406558004</v>
      </c>
      <c r="I8" s="348">
        <v>2876.7115611409999</v>
      </c>
    </row>
    <row r="9" spans="1:10" s="75" customFormat="1">
      <c r="A9" s="502"/>
      <c r="B9" s="1518" t="s">
        <v>239</v>
      </c>
      <c r="C9" s="349" t="s">
        <v>235</v>
      </c>
      <c r="D9" s="568">
        <v>3576.9394410660002</v>
      </c>
      <c r="E9" s="351">
        <v>3751.0381935280002</v>
      </c>
      <c r="F9" s="350">
        <v>197.88979584330002</v>
      </c>
      <c r="G9" s="351">
        <v>185.80633804379997</v>
      </c>
      <c r="H9" s="350">
        <v>3774.8292369093001</v>
      </c>
      <c r="I9" s="351">
        <v>3936.8445315718</v>
      </c>
    </row>
    <row r="10" spans="1:10" s="75" customFormat="1">
      <c r="A10" s="502"/>
      <c r="B10" s="1519"/>
      <c r="C10" s="90" t="s">
        <v>236</v>
      </c>
      <c r="D10" s="569">
        <v>2975.9702711794093</v>
      </c>
      <c r="E10" s="344">
        <v>3211.4093401467999</v>
      </c>
      <c r="F10" s="345">
        <v>78.711824300500993</v>
      </c>
      <c r="G10" s="344">
        <v>87.739307411099986</v>
      </c>
      <c r="H10" s="345">
        <v>3054.6820954799105</v>
      </c>
      <c r="I10" s="344">
        <v>3299.1486475578999</v>
      </c>
    </row>
    <row r="11" spans="1:10" s="75" customFormat="1" ht="15" thickBot="1">
      <c r="A11" s="502"/>
      <c r="B11" s="1519"/>
      <c r="C11" s="352" t="s">
        <v>234</v>
      </c>
      <c r="D11" s="570">
        <v>2327.2752749843003</v>
      </c>
      <c r="E11" s="348">
        <v>2468.2597775160998</v>
      </c>
      <c r="F11" s="347">
        <v>60.742390431101001</v>
      </c>
      <c r="G11" s="348">
        <v>68.463813813899989</v>
      </c>
      <c r="H11" s="347">
        <v>2388.0176654154011</v>
      </c>
      <c r="I11" s="348">
        <v>2536.7235913299996</v>
      </c>
    </row>
    <row r="12" spans="1:10" s="75" customFormat="1" ht="15" customHeight="1">
      <c r="A12" s="502"/>
      <c r="B12" s="1518" t="s">
        <v>240</v>
      </c>
      <c r="C12" s="349" t="s">
        <v>235</v>
      </c>
      <c r="D12" s="571">
        <v>1.1373605622608958</v>
      </c>
      <c r="E12" s="354">
        <v>1.1538650320759234</v>
      </c>
      <c r="F12" s="353">
        <v>1.6865118243407373</v>
      </c>
      <c r="G12" s="354">
        <v>1.8805265155881443</v>
      </c>
      <c r="H12" s="353">
        <v>1.1661489985900173</v>
      </c>
      <c r="I12" s="354">
        <v>1.1881611055342711</v>
      </c>
    </row>
    <row r="13" spans="1:10" s="75" customFormat="1" ht="15" customHeight="1">
      <c r="A13" s="502"/>
      <c r="B13" s="1519"/>
      <c r="C13" s="90" t="s">
        <v>236</v>
      </c>
      <c r="D13" s="572">
        <v>1.1093858979495048</v>
      </c>
      <c r="E13" s="346">
        <v>1.0833529604304706</v>
      </c>
      <c r="F13" s="355">
        <v>3.6013864556382247</v>
      </c>
      <c r="G13" s="346">
        <v>3.3915572972092298</v>
      </c>
      <c r="H13" s="355">
        <v>1.1735987698368258</v>
      </c>
      <c r="I13" s="346">
        <v>1.1447385697215755</v>
      </c>
    </row>
    <row r="14" spans="1:10" s="75" customFormat="1" ht="15" customHeight="1" thickBot="1">
      <c r="A14" s="502"/>
      <c r="B14" s="1520"/>
      <c r="C14" s="441" t="s">
        <v>234</v>
      </c>
      <c r="D14" s="573">
        <v>1.1138702889494616</v>
      </c>
      <c r="E14" s="443">
        <v>1.0990645150064255</v>
      </c>
      <c r="F14" s="442">
        <v>2.8791681789749743</v>
      </c>
      <c r="G14" s="443">
        <v>2.3944740545861443</v>
      </c>
      <c r="H14" s="442">
        <v>1.1587729775752915</v>
      </c>
      <c r="I14" s="443">
        <v>1.1340264154017448</v>
      </c>
    </row>
    <row r="15" spans="1:10">
      <c r="B15" s="444" t="s">
        <v>267</v>
      </c>
      <c r="C15"/>
    </row>
    <row r="16" spans="1:10" s="527" customFormat="1">
      <c r="A16" s="612"/>
      <c r="B16" s="444" t="s">
        <v>347</v>
      </c>
    </row>
    <row r="17" spans="1:2" s="527" customFormat="1">
      <c r="A17" s="612"/>
      <c r="B17" s="567"/>
    </row>
  </sheetData>
  <mergeCells count="7">
    <mergeCell ref="H4:I4"/>
    <mergeCell ref="D4:E4"/>
    <mergeCell ref="B12:B14"/>
    <mergeCell ref="B5:C5"/>
    <mergeCell ref="B6:B8"/>
    <mergeCell ref="B9:B11"/>
    <mergeCell ref="F4:G4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8"/>
  <sheetViews>
    <sheetView showGridLines="0" zoomScale="90" zoomScaleNormal="90" zoomScaleSheetLayoutView="85" workbookViewId="0"/>
  </sheetViews>
  <sheetFormatPr baseColWidth="10" defaultColWidth="11.44140625" defaultRowHeight="13.8"/>
  <cols>
    <col min="1" max="1" width="10.6640625" style="182" customWidth="1"/>
    <col min="2" max="2" width="14" style="182" customWidth="1"/>
    <col min="3" max="3" width="5.109375" style="182" bestFit="1" customWidth="1"/>
    <col min="4" max="22" width="4.88671875" style="182" bestFit="1" customWidth="1"/>
    <col min="23" max="39" width="6.44140625" style="182" customWidth="1"/>
    <col min="40" max="16384" width="11.44140625" style="182"/>
  </cols>
  <sheetData>
    <row r="1" spans="1:39" ht="31.2" customHeight="1">
      <c r="A1" s="1119" t="s">
        <v>1014</v>
      </c>
      <c r="C1" s="960"/>
    </row>
    <row r="2" spans="1:39" ht="23.4">
      <c r="B2" s="1111" t="s">
        <v>953</v>
      </c>
    </row>
    <row r="4" spans="1:39">
      <c r="C4" s="1080">
        <v>2007</v>
      </c>
      <c r="D4" s="1526">
        <v>2008</v>
      </c>
      <c r="E4" s="1527"/>
      <c r="F4" s="1527"/>
      <c r="G4" s="1528"/>
      <c r="H4" s="1526">
        <v>2009</v>
      </c>
      <c r="I4" s="1527"/>
      <c r="J4" s="1527"/>
      <c r="K4" s="1528"/>
      <c r="L4" s="1526">
        <v>2010</v>
      </c>
      <c r="M4" s="1527"/>
      <c r="N4" s="1527"/>
      <c r="O4" s="1528"/>
      <c r="P4" s="1526">
        <v>2011</v>
      </c>
      <c r="Q4" s="1527"/>
      <c r="R4" s="1527"/>
      <c r="S4" s="1528"/>
      <c r="T4" s="1526">
        <v>2012</v>
      </c>
      <c r="U4" s="1527"/>
      <c r="V4" s="1527"/>
      <c r="W4" s="1528"/>
      <c r="X4" s="1525">
        <v>2013</v>
      </c>
      <c r="Y4" s="1525"/>
      <c r="Z4" s="1525"/>
      <c r="AA4" s="1525"/>
      <c r="AB4" s="1525">
        <v>2014</v>
      </c>
      <c r="AC4" s="1525"/>
      <c r="AD4" s="1525"/>
      <c r="AE4" s="1525"/>
      <c r="AF4" s="1525">
        <v>2015</v>
      </c>
      <c r="AG4" s="1525"/>
      <c r="AH4" s="1525"/>
      <c r="AI4" s="1525"/>
      <c r="AJ4" s="1525">
        <v>2016</v>
      </c>
      <c r="AK4" s="1525"/>
      <c r="AL4" s="1525"/>
      <c r="AM4" s="1525"/>
    </row>
    <row r="5" spans="1:39">
      <c r="B5" s="1081" t="s">
        <v>280</v>
      </c>
      <c r="C5" s="1081" t="s">
        <v>838</v>
      </c>
      <c r="D5" s="1081" t="s">
        <v>839</v>
      </c>
      <c r="E5" s="1081" t="s">
        <v>840</v>
      </c>
      <c r="F5" s="1081" t="s">
        <v>841</v>
      </c>
      <c r="G5" s="1081" t="s">
        <v>842</v>
      </c>
      <c r="H5" s="1081" t="s">
        <v>839</v>
      </c>
      <c r="I5" s="1081" t="s">
        <v>840</v>
      </c>
      <c r="J5" s="1081" t="s">
        <v>841</v>
      </c>
      <c r="K5" s="1081" t="s">
        <v>842</v>
      </c>
      <c r="L5" s="1081" t="s">
        <v>839</v>
      </c>
      <c r="M5" s="1081" t="s">
        <v>840</v>
      </c>
      <c r="N5" s="1081" t="s">
        <v>841</v>
      </c>
      <c r="O5" s="1081" t="s">
        <v>842</v>
      </c>
      <c r="P5" s="1081" t="s">
        <v>839</v>
      </c>
      <c r="Q5" s="1081" t="s">
        <v>840</v>
      </c>
      <c r="R5" s="1081" t="s">
        <v>841</v>
      </c>
      <c r="S5" s="1081" t="s">
        <v>842</v>
      </c>
      <c r="T5" s="1081" t="s">
        <v>839</v>
      </c>
      <c r="U5" s="1081" t="s">
        <v>840</v>
      </c>
      <c r="V5" s="1081" t="s">
        <v>841</v>
      </c>
      <c r="W5" s="1081" t="s">
        <v>842</v>
      </c>
      <c r="X5" s="1081" t="s">
        <v>839</v>
      </c>
      <c r="Y5" s="1081" t="s">
        <v>840</v>
      </c>
      <c r="Z5" s="1081" t="s">
        <v>841</v>
      </c>
      <c r="AA5" s="1081" t="s">
        <v>842</v>
      </c>
      <c r="AB5" s="1081" t="s">
        <v>839</v>
      </c>
      <c r="AC5" s="1081" t="s">
        <v>840</v>
      </c>
      <c r="AD5" s="1081" t="s">
        <v>841</v>
      </c>
      <c r="AE5" s="1081" t="s">
        <v>842</v>
      </c>
      <c r="AF5" s="1081" t="s">
        <v>839</v>
      </c>
      <c r="AG5" s="1081" t="s">
        <v>840</v>
      </c>
      <c r="AH5" s="1081" t="s">
        <v>841</v>
      </c>
      <c r="AI5" s="1081" t="s">
        <v>842</v>
      </c>
      <c r="AJ5" s="1081" t="s">
        <v>839</v>
      </c>
      <c r="AK5" s="1081" t="s">
        <v>840</v>
      </c>
      <c r="AL5" s="1081" t="s">
        <v>841</v>
      </c>
      <c r="AM5" s="1081" t="s">
        <v>842</v>
      </c>
    </row>
    <row r="6" spans="1:39">
      <c r="B6" s="1081" t="s">
        <v>843</v>
      </c>
      <c r="C6" s="1082">
        <v>2141.76566</v>
      </c>
      <c r="D6" s="1082">
        <v>2188.3146099999999</v>
      </c>
      <c r="E6" s="1082">
        <v>2225.6525999999999</v>
      </c>
      <c r="F6" s="1082">
        <v>2305.6760240000003</v>
      </c>
      <c r="G6" s="1082">
        <v>2288.4181309999999</v>
      </c>
      <c r="H6" s="1082">
        <v>2278.7843769999999</v>
      </c>
      <c r="I6" s="1082">
        <v>2231.2935219999999</v>
      </c>
      <c r="J6" s="1082">
        <v>2218.874726</v>
      </c>
      <c r="K6" s="1082">
        <v>2218.1858999999999</v>
      </c>
      <c r="L6" s="1082">
        <v>2248.3176539999999</v>
      </c>
      <c r="M6" s="1082">
        <v>2294.2597647230004</v>
      </c>
      <c r="N6" s="1082">
        <v>2309.2111549999995</v>
      </c>
      <c r="O6" s="1082">
        <v>2394.0813201019987</v>
      </c>
      <c r="P6" s="1082">
        <v>2399.8287299079993</v>
      </c>
      <c r="Q6" s="1082">
        <v>2429.8426960409302</v>
      </c>
      <c r="R6" s="1082">
        <v>2460.5564825350452</v>
      </c>
      <c r="S6" s="1082">
        <v>2433.6833679347892</v>
      </c>
      <c r="T6" s="1083">
        <v>2421.7733090087745</v>
      </c>
      <c r="U6" s="1083">
        <v>2418.5340508531599</v>
      </c>
      <c r="V6" s="1083">
        <v>2409.0118312361064</v>
      </c>
      <c r="W6" s="1083">
        <v>2408.7587898637653</v>
      </c>
      <c r="X6" s="1083">
        <v>2415.0293408141588</v>
      </c>
      <c r="Y6" s="1083">
        <v>2403.8974491798776</v>
      </c>
      <c r="Z6" s="1083">
        <v>2386.9968984649054</v>
      </c>
      <c r="AA6" s="1083">
        <v>2385.5812452098044</v>
      </c>
      <c r="AB6" s="1083">
        <v>2399.7845250681548</v>
      </c>
      <c r="AC6" s="1083">
        <v>2375.7674033293279</v>
      </c>
      <c r="AD6" s="1083">
        <v>2389.7420234634787</v>
      </c>
      <c r="AE6" s="1083">
        <v>2410.597091969531</v>
      </c>
      <c r="AF6" s="1083">
        <v>2476.0538334684393</v>
      </c>
      <c r="AG6" s="1083">
        <v>2493.9002093293184</v>
      </c>
      <c r="AH6" s="1083">
        <v>2485.0554703521998</v>
      </c>
      <c r="AI6" s="1083">
        <v>2484.3907728935374</v>
      </c>
      <c r="AJ6" s="1083">
        <v>2504.8049966268059</v>
      </c>
      <c r="AK6" s="1083">
        <v>2530.4598524597986</v>
      </c>
      <c r="AL6" s="1083">
        <v>2574.8602894539963</v>
      </c>
      <c r="AM6" s="1083">
        <v>2611.0799034725801</v>
      </c>
    </row>
    <row r="7" spans="1:39">
      <c r="B7" s="1081" t="s">
        <v>844</v>
      </c>
      <c r="C7" s="1082">
        <v>1657.0992699999999</v>
      </c>
      <c r="D7" s="1082">
        <v>1681.94587</v>
      </c>
      <c r="E7" s="1082">
        <v>1673.6087199999999</v>
      </c>
      <c r="F7" s="1082">
        <v>1722.8169539999999</v>
      </c>
      <c r="G7" s="1082">
        <v>1785.3740249999998</v>
      </c>
      <c r="H7" s="1082">
        <v>1833.6024709999999</v>
      </c>
      <c r="I7" s="1082">
        <v>1850.2857020000001</v>
      </c>
      <c r="J7" s="1082">
        <v>1860.693765</v>
      </c>
      <c r="K7" s="1082">
        <v>1893.4153799999999</v>
      </c>
      <c r="L7" s="1082">
        <v>1909.8065490000001</v>
      </c>
      <c r="M7" s="1082">
        <v>1955.8121460080004</v>
      </c>
      <c r="N7" s="1082">
        <v>1990.4967779999997</v>
      </c>
      <c r="O7" s="1082">
        <v>2133.9807228589998</v>
      </c>
      <c r="P7" s="1082">
        <v>2132.7268526719999</v>
      </c>
      <c r="Q7" s="1082">
        <v>2175.0425027482797</v>
      </c>
      <c r="R7" s="1082">
        <v>2122.6891984916674</v>
      </c>
      <c r="S7" s="1082">
        <v>2139.933533461131</v>
      </c>
      <c r="T7" s="1083">
        <v>2197.6730114023367</v>
      </c>
      <c r="U7" s="1083">
        <v>2200.0610645487777</v>
      </c>
      <c r="V7" s="1083">
        <v>2226.4230486053134</v>
      </c>
      <c r="W7" s="1083">
        <v>2262.8261815093556</v>
      </c>
      <c r="X7" s="1083">
        <v>2285.8319583299894</v>
      </c>
      <c r="Y7" s="1083">
        <v>2340.1428498993978</v>
      </c>
      <c r="Z7" s="1083">
        <v>2312.6263922180287</v>
      </c>
      <c r="AA7" s="1083">
        <v>2355.9827311292124</v>
      </c>
      <c r="AB7" s="1083">
        <v>2347.5622132014869</v>
      </c>
      <c r="AC7" s="1083">
        <v>2316.8966468392955</v>
      </c>
      <c r="AD7" s="1083">
        <v>2345.2551262464417</v>
      </c>
      <c r="AE7" s="1083">
        <v>2388.6368419309765</v>
      </c>
      <c r="AF7" s="1083">
        <v>2458.4248567527779</v>
      </c>
      <c r="AG7" s="1083">
        <v>2490.1126745976053</v>
      </c>
      <c r="AH7" s="1083">
        <v>2513.0713946221931</v>
      </c>
      <c r="AI7" s="1083">
        <v>2568.7111492305344</v>
      </c>
      <c r="AJ7" s="1083">
        <v>2602.2305975412673</v>
      </c>
      <c r="AK7" s="1083">
        <v>2637.4287198804454</v>
      </c>
      <c r="AL7" s="1083">
        <v>2645.9310882739896</v>
      </c>
      <c r="AM7" s="1083">
        <v>2722.6622749073176</v>
      </c>
    </row>
    <row r="8" spans="1:39">
      <c r="B8" s="1081" t="s">
        <v>845</v>
      </c>
      <c r="C8" s="1082">
        <v>129.24787903623903</v>
      </c>
      <c r="D8" s="1082">
        <v>130.10612582912671</v>
      </c>
      <c r="E8" s="1082">
        <v>132.98524161609291</v>
      </c>
      <c r="F8" s="1082">
        <v>133.83174681713751</v>
      </c>
      <c r="G8" s="1082">
        <v>128.17583872936655</v>
      </c>
      <c r="H8" s="1082">
        <v>124.27908519108885</v>
      </c>
      <c r="I8" s="1082">
        <v>120.59183722752454</v>
      </c>
      <c r="J8" s="1082">
        <v>119.24986087111439</v>
      </c>
      <c r="K8" s="1082">
        <v>117.15262923447892</v>
      </c>
      <c r="L8" s="1082">
        <v>117.72488973698665</v>
      </c>
      <c r="M8" s="1082">
        <v>117.3047099337124</v>
      </c>
      <c r="N8" s="1082">
        <v>116.01180069832797</v>
      </c>
      <c r="O8" s="1082">
        <v>112.1885167216754</v>
      </c>
      <c r="P8" s="1082">
        <v>112.52396090485563</v>
      </c>
      <c r="Q8" s="1082">
        <v>111.71472249258105</v>
      </c>
      <c r="R8" s="1082">
        <v>115.91694555582882</v>
      </c>
      <c r="S8" s="1082">
        <v>113.72705412950593</v>
      </c>
      <c r="T8" s="1083">
        <v>110.19716292841214</v>
      </c>
      <c r="U8" s="1083">
        <v>109.93031465466119</v>
      </c>
      <c r="V8" s="1083">
        <v>108.20099229322888</v>
      </c>
      <c r="W8" s="1083">
        <v>106.44913027553312</v>
      </c>
      <c r="X8" s="1083">
        <v>105.6520945038567</v>
      </c>
      <c r="Y8" s="1083">
        <v>102.72438920911263</v>
      </c>
      <c r="Z8" s="1083">
        <v>103.21584612616776</v>
      </c>
      <c r="AA8" s="1083">
        <v>101.25631286212381</v>
      </c>
      <c r="AB8" s="1083">
        <v>102.22453367041761</v>
      </c>
      <c r="AC8" s="1083">
        <v>102.54093148998872</v>
      </c>
      <c r="AD8" s="1083">
        <v>101.8968894564677</v>
      </c>
      <c r="AE8" s="1083">
        <v>100.91936328089128</v>
      </c>
      <c r="AF8" s="1083">
        <v>100.71708422029815</v>
      </c>
      <c r="AG8" s="1083">
        <v>100.15210294579641</v>
      </c>
      <c r="AH8" s="1083">
        <v>98.885191868008789</v>
      </c>
      <c r="AI8" s="1083">
        <v>96.717405288552769</v>
      </c>
      <c r="AJ8" s="1083">
        <v>96.2560735006915</v>
      </c>
      <c r="AK8" s="1083">
        <v>95.944198733625086</v>
      </c>
      <c r="AL8" s="1083">
        <v>97.313958812647883</v>
      </c>
      <c r="AM8" s="1083">
        <v>95.901718238684751</v>
      </c>
    </row>
  </sheetData>
  <mergeCells count="9">
    <mergeCell ref="AB4:AE4"/>
    <mergeCell ref="AF4:AI4"/>
    <mergeCell ref="AJ4:AM4"/>
    <mergeCell ref="D4:G4"/>
    <mergeCell ref="H4:K4"/>
    <mergeCell ref="L4:O4"/>
    <mergeCell ref="P4:S4"/>
    <mergeCell ref="T4:W4"/>
    <mergeCell ref="X4:AA4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56" orientation="landscape" r:id="rId1"/>
  <headerFooter>
    <oddFooter>&amp;L&amp;Z&amp;F&amp;R&amp;A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87"/>
  <sheetViews>
    <sheetView showGridLines="0" zoomScaleNormal="100" zoomScaleSheetLayoutView="85" workbookViewId="0"/>
  </sheetViews>
  <sheetFormatPr baseColWidth="10" defaultColWidth="11.44140625" defaultRowHeight="10.199999999999999"/>
  <cols>
    <col min="1" max="1" width="10.6640625" style="1087" customWidth="1"/>
    <col min="2" max="2" width="43.6640625" style="1088" customWidth="1"/>
    <col min="3" max="6" width="5.6640625" style="1088" bestFit="1" customWidth="1"/>
    <col min="7" max="7" width="5.33203125" style="1088" bestFit="1" customWidth="1"/>
    <col min="8" max="11" width="5.33203125" style="1089" bestFit="1" customWidth="1"/>
    <col min="12" max="15" width="5.33203125" style="1087" bestFit="1" customWidth="1"/>
    <col min="16" max="17" width="4.88671875" style="1087" bestFit="1" customWidth="1"/>
    <col min="18" max="19" width="5.33203125" style="1087" bestFit="1" customWidth="1"/>
    <col min="20" max="16384" width="11.44140625" style="1087"/>
  </cols>
  <sheetData>
    <row r="1" spans="1:19" ht="31.2" customHeight="1">
      <c r="A1" s="1119" t="s">
        <v>1014</v>
      </c>
      <c r="B1" s="1087"/>
    </row>
    <row r="2" spans="1:19" ht="31.2" customHeight="1">
      <c r="A2" s="1119"/>
      <c r="B2" s="1111" t="s">
        <v>957</v>
      </c>
    </row>
    <row r="3" spans="1:19" ht="19.95" customHeight="1">
      <c r="A3" s="1119"/>
      <c r="B3" s="1111"/>
    </row>
    <row r="4" spans="1:19" s="1086" customFormat="1">
      <c r="B4" s="1084" t="s">
        <v>280</v>
      </c>
      <c r="C4" s="1085">
        <v>36891</v>
      </c>
      <c r="D4" s="1085">
        <v>37256</v>
      </c>
      <c r="E4" s="1085">
        <v>37621</v>
      </c>
      <c r="F4" s="1085">
        <v>37986</v>
      </c>
      <c r="G4" s="1085">
        <v>38352</v>
      </c>
      <c r="H4" s="1085">
        <v>38717</v>
      </c>
      <c r="I4" s="1085">
        <v>39082</v>
      </c>
      <c r="J4" s="1085">
        <v>39447</v>
      </c>
      <c r="K4" s="1085">
        <v>39813</v>
      </c>
      <c r="L4" s="1085">
        <v>40178</v>
      </c>
      <c r="M4" s="1085">
        <v>40543</v>
      </c>
      <c r="N4" s="1085">
        <v>40908</v>
      </c>
      <c r="O4" s="1085">
        <v>41274</v>
      </c>
      <c r="P4" s="1085">
        <v>41639</v>
      </c>
      <c r="Q4" s="1085">
        <v>42004</v>
      </c>
      <c r="R4" s="1085">
        <v>42369</v>
      </c>
      <c r="S4" s="1085">
        <v>42735</v>
      </c>
    </row>
    <row r="5" spans="1:19">
      <c r="B5" s="1261" t="s">
        <v>846</v>
      </c>
      <c r="C5" s="1262">
        <v>1.2942860192601915</v>
      </c>
      <c r="D5" s="1262">
        <v>1.2258152228730057</v>
      </c>
      <c r="E5" s="1262">
        <v>1.2264429741760197</v>
      </c>
      <c r="F5" s="1262">
        <v>1.2084417640736065</v>
      </c>
      <c r="G5" s="1262">
        <v>1.2406622762466537</v>
      </c>
      <c r="H5" s="1262">
        <v>1.197266951079212</v>
      </c>
      <c r="I5" s="1262">
        <v>1.2426898784388882</v>
      </c>
      <c r="J5" s="1262">
        <v>1.2924787903623904</v>
      </c>
      <c r="K5" s="1262">
        <v>1.2817583872936653</v>
      </c>
      <c r="L5" s="1262">
        <v>1.1715262923447891</v>
      </c>
      <c r="M5" s="1262">
        <v>1.1218851674993144</v>
      </c>
      <c r="N5" s="1262">
        <v>1.1372705903250897</v>
      </c>
      <c r="O5" s="1262">
        <v>1.0644887038668989</v>
      </c>
      <c r="P5" s="1262">
        <v>1.0125631286212375</v>
      </c>
      <c r="Q5" s="1262">
        <v>1.0091938715161919</v>
      </c>
      <c r="R5" s="1262">
        <v>0.9671740528855276</v>
      </c>
      <c r="S5" s="1262">
        <v>0.95901718238684752</v>
      </c>
    </row>
    <row r="6" spans="1:19" ht="20.399999999999999">
      <c r="B6" s="1261" t="s">
        <v>847</v>
      </c>
      <c r="C6" s="1262">
        <v>1.6244053684697948</v>
      </c>
      <c r="D6" s="1262">
        <v>1.5147700377055116</v>
      </c>
      <c r="E6" s="1262">
        <v>1.5321357112918641</v>
      </c>
      <c r="F6" s="1262">
        <v>1.5083749319987709</v>
      </c>
      <c r="G6" s="1262">
        <v>1.5393516531240801</v>
      </c>
      <c r="H6" s="1262">
        <v>1.3824486730242205</v>
      </c>
      <c r="I6" s="1262">
        <v>1.4270327927266448</v>
      </c>
      <c r="J6" s="1262">
        <v>1.4703271410890759</v>
      </c>
      <c r="K6" s="1262">
        <v>1.4535415947300072</v>
      </c>
      <c r="L6" s="1262">
        <v>1.3189235432012758</v>
      </c>
      <c r="M6" s="1262">
        <v>1.245567521012569</v>
      </c>
      <c r="N6" s="1262">
        <v>1.2692400703234077</v>
      </c>
      <c r="O6" s="1262">
        <v>1.2000228009366964</v>
      </c>
      <c r="P6" s="1262">
        <v>1.1291715552267183</v>
      </c>
      <c r="Q6" s="1262">
        <v>1.1237500634153472</v>
      </c>
      <c r="R6" s="1262">
        <v>1.0660740160438404</v>
      </c>
      <c r="S6" s="1262">
        <v>1.0504986858838379</v>
      </c>
    </row>
    <row r="9" spans="1:19">
      <c r="B9" s="1090"/>
      <c r="C9" s="1090"/>
      <c r="D9" s="1090"/>
      <c r="E9" s="1090"/>
      <c r="F9" s="1090"/>
      <c r="G9" s="1090"/>
      <c r="H9" s="943"/>
    </row>
    <row r="10" spans="1:19">
      <c r="B10" s="1090"/>
      <c r="C10" s="1090"/>
      <c r="D10" s="1090"/>
      <c r="E10" s="1090"/>
      <c r="F10" s="1090"/>
      <c r="G10" s="1090"/>
      <c r="H10" s="943"/>
    </row>
    <row r="11" spans="1:19" ht="13.2">
      <c r="B11" s="833"/>
      <c r="C11" s="1090"/>
      <c r="D11" s="1090"/>
      <c r="E11" s="1090"/>
      <c r="F11" s="1090"/>
      <c r="G11" s="1090"/>
      <c r="H11" s="943"/>
    </row>
    <row r="12" spans="1:19" ht="13.2">
      <c r="B12" s="833"/>
      <c r="C12" s="1090"/>
      <c r="D12" s="1090"/>
      <c r="E12" s="1090"/>
      <c r="F12" s="1090"/>
      <c r="G12" s="1090"/>
      <c r="H12" s="943"/>
    </row>
    <row r="13" spans="1:19" ht="13.2">
      <c r="B13" s="833"/>
      <c r="C13" s="1090"/>
      <c r="D13" s="1090"/>
      <c r="E13" s="1090"/>
      <c r="F13" s="1090"/>
      <c r="G13" s="1090"/>
      <c r="H13" s="943"/>
    </row>
    <row r="14" spans="1:19" ht="13.2">
      <c r="B14" s="833"/>
      <c r="C14" s="1090"/>
      <c r="D14" s="1090"/>
      <c r="E14" s="1090"/>
      <c r="F14" s="1090"/>
      <c r="G14" s="1090"/>
      <c r="H14" s="943"/>
    </row>
    <row r="15" spans="1:19" ht="13.2">
      <c r="B15" s="833"/>
      <c r="C15" s="1090"/>
      <c r="D15" s="1090"/>
      <c r="E15" s="1090"/>
      <c r="F15" s="1090"/>
      <c r="G15" s="1090"/>
      <c r="H15" s="943"/>
    </row>
    <row r="16" spans="1:19" ht="13.2">
      <c r="B16" s="833"/>
      <c r="C16" s="1090"/>
      <c r="D16" s="1090"/>
      <c r="E16" s="1090"/>
      <c r="F16" s="1090"/>
      <c r="G16" s="1090"/>
      <c r="H16" s="943"/>
    </row>
    <row r="17" spans="2:8" ht="13.2">
      <c r="B17" s="833"/>
      <c r="C17" s="1090"/>
      <c r="D17" s="1090"/>
      <c r="E17" s="1090"/>
      <c r="F17" s="1090"/>
      <c r="G17" s="1090"/>
      <c r="H17" s="943"/>
    </row>
    <row r="18" spans="2:8" ht="13.2">
      <c r="B18" s="833"/>
      <c r="C18" s="1090"/>
      <c r="D18" s="1090"/>
      <c r="E18" s="1090"/>
      <c r="F18" s="1090"/>
      <c r="G18" s="1090"/>
      <c r="H18" s="943"/>
    </row>
    <row r="19" spans="2:8" ht="13.2">
      <c r="B19" s="833"/>
      <c r="C19" s="1090"/>
      <c r="D19" s="1090"/>
      <c r="E19" s="1090"/>
      <c r="F19" s="1090"/>
      <c r="G19" s="1090"/>
      <c r="H19" s="943"/>
    </row>
    <row r="20" spans="2:8" ht="13.2">
      <c r="B20" s="833"/>
      <c r="C20" s="1090"/>
      <c r="D20" s="1090"/>
      <c r="E20" s="1090"/>
      <c r="F20" s="1090"/>
      <c r="G20" s="1090"/>
      <c r="H20" s="943"/>
    </row>
    <row r="21" spans="2:8" ht="13.2">
      <c r="B21" s="833"/>
      <c r="C21" s="1090"/>
      <c r="D21" s="1090"/>
      <c r="E21" s="1090"/>
      <c r="F21" s="1090"/>
      <c r="G21" s="1090"/>
      <c r="H21" s="943"/>
    </row>
    <row r="22" spans="2:8" ht="13.2">
      <c r="B22" s="833"/>
      <c r="C22" s="1090"/>
      <c r="D22" s="1090"/>
      <c r="E22" s="1090"/>
      <c r="F22" s="1090"/>
      <c r="G22" s="1090"/>
      <c r="H22" s="943"/>
    </row>
    <row r="23" spans="2:8" ht="13.2">
      <c r="B23" s="833"/>
      <c r="C23" s="1090"/>
      <c r="D23" s="1090"/>
      <c r="E23" s="1090"/>
      <c r="F23" s="1090"/>
      <c r="G23" s="1090"/>
      <c r="H23" s="943"/>
    </row>
    <row r="24" spans="2:8" ht="13.2">
      <c r="B24" s="833"/>
      <c r="C24" s="1090"/>
      <c r="D24" s="1090"/>
      <c r="E24" s="1090"/>
      <c r="F24" s="1090"/>
      <c r="G24" s="1090"/>
      <c r="H24" s="943"/>
    </row>
    <row r="25" spans="2:8">
      <c r="B25" s="1090"/>
      <c r="C25" s="1090"/>
      <c r="D25" s="1090"/>
      <c r="E25" s="1090"/>
      <c r="F25" s="1090"/>
      <c r="G25" s="1090"/>
      <c r="H25" s="943"/>
    </row>
    <row r="26" spans="2:8">
      <c r="B26" s="1090"/>
      <c r="C26" s="1090"/>
      <c r="D26" s="1090"/>
      <c r="E26" s="1090"/>
      <c r="F26" s="1090"/>
      <c r="G26" s="1090"/>
      <c r="H26" s="943"/>
    </row>
    <row r="27" spans="2:8">
      <c r="B27" s="1090"/>
      <c r="C27" s="1090"/>
      <c r="D27" s="1090"/>
      <c r="E27" s="1090"/>
      <c r="F27" s="1090"/>
      <c r="G27" s="1090"/>
      <c r="H27" s="943"/>
    </row>
    <row r="28" spans="2:8">
      <c r="B28" s="1090"/>
      <c r="C28" s="1090"/>
      <c r="D28" s="1090"/>
      <c r="E28" s="1090"/>
      <c r="F28" s="1090"/>
      <c r="G28" s="1090"/>
      <c r="H28" s="943"/>
    </row>
    <row r="29" spans="2:8">
      <c r="B29" s="1090"/>
      <c r="C29" s="1090"/>
      <c r="D29" s="1090"/>
      <c r="E29" s="1090"/>
      <c r="F29" s="1090"/>
      <c r="G29" s="1090"/>
      <c r="H29" s="943"/>
    </row>
    <row r="30" spans="2:8">
      <c r="B30" s="1090"/>
      <c r="C30" s="1090"/>
      <c r="D30" s="1090"/>
      <c r="E30" s="1090"/>
      <c r="F30" s="1090"/>
      <c r="G30" s="1090"/>
      <c r="H30" s="943"/>
    </row>
    <row r="31" spans="2:8">
      <c r="B31" s="1090"/>
      <c r="C31" s="1090"/>
      <c r="D31" s="1090"/>
      <c r="E31" s="1090"/>
      <c r="F31" s="1090"/>
      <c r="G31" s="1090"/>
      <c r="H31" s="943"/>
    </row>
    <row r="32" spans="2:8">
      <c r="B32" s="1090"/>
      <c r="C32" s="1090"/>
      <c r="D32" s="1090"/>
      <c r="E32" s="1090"/>
      <c r="F32" s="1090"/>
      <c r="G32" s="1090"/>
      <c r="H32" s="943"/>
    </row>
    <row r="33" spans="2:11">
      <c r="B33" s="1090"/>
      <c r="C33" s="1090"/>
      <c r="D33" s="1090"/>
      <c r="E33" s="1090"/>
      <c r="F33" s="1090"/>
      <c r="G33" s="1090"/>
      <c r="H33" s="943"/>
    </row>
    <row r="34" spans="2:11">
      <c r="B34" s="1090"/>
      <c r="C34" s="1090"/>
      <c r="D34" s="1090"/>
      <c r="E34" s="1090"/>
      <c r="F34" s="1090"/>
      <c r="G34" s="1090"/>
      <c r="H34" s="943"/>
    </row>
    <row r="35" spans="2:11">
      <c r="D35" s="1089"/>
      <c r="E35" s="1089"/>
      <c r="F35" s="1089"/>
      <c r="G35" s="1089"/>
      <c r="H35" s="1087"/>
      <c r="I35" s="1087"/>
      <c r="J35" s="1087"/>
      <c r="K35" s="1087"/>
    </row>
    <row r="80" spans="8:11">
      <c r="H80" s="1088"/>
      <c r="I80" s="1087"/>
      <c r="J80" s="1087"/>
      <c r="K80" s="1087"/>
    </row>
    <row r="81" spans="4:11">
      <c r="D81" s="1089"/>
      <c r="E81" s="1089"/>
      <c r="F81" s="1089"/>
      <c r="G81" s="1089"/>
      <c r="H81" s="1087"/>
      <c r="I81" s="1087"/>
      <c r="J81" s="1087"/>
      <c r="K81" s="1087"/>
    </row>
    <row r="82" spans="4:11">
      <c r="D82" s="1089"/>
      <c r="E82" s="1089"/>
      <c r="F82" s="1089"/>
      <c r="G82" s="1089"/>
      <c r="H82" s="1087"/>
      <c r="I82" s="1087"/>
      <c r="J82" s="1087"/>
      <c r="K82" s="1087"/>
    </row>
    <row r="83" spans="4:11">
      <c r="D83" s="1089"/>
      <c r="E83" s="1089"/>
      <c r="F83" s="1089"/>
      <c r="G83" s="1089"/>
      <c r="H83" s="1087"/>
      <c r="I83" s="1087"/>
      <c r="J83" s="1087"/>
      <c r="K83" s="1087"/>
    </row>
    <row r="84" spans="4:11">
      <c r="D84" s="1089"/>
      <c r="E84" s="1089"/>
      <c r="F84" s="1089"/>
      <c r="G84" s="1089"/>
      <c r="H84" s="1087"/>
      <c r="I84" s="1087"/>
      <c r="J84" s="1087"/>
      <c r="K84" s="1087"/>
    </row>
    <row r="85" spans="4:11">
      <c r="D85" s="1089"/>
      <c r="E85" s="1089"/>
      <c r="F85" s="1089"/>
      <c r="G85" s="1089"/>
      <c r="H85" s="1087"/>
      <c r="I85" s="1087"/>
      <c r="J85" s="1087"/>
      <c r="K85" s="1087"/>
    </row>
    <row r="86" spans="4:11">
      <c r="D86" s="1089"/>
      <c r="E86" s="1089"/>
      <c r="F86" s="1089"/>
      <c r="G86" s="1089"/>
      <c r="H86" s="1087"/>
      <c r="I86" s="1087"/>
      <c r="J86" s="1087"/>
      <c r="K86" s="1087"/>
    </row>
    <row r="87" spans="4:11">
      <c r="D87" s="1089"/>
      <c r="E87" s="1089"/>
      <c r="F87" s="1089"/>
      <c r="G87" s="1089"/>
      <c r="H87" s="1087"/>
      <c r="I87" s="1087"/>
      <c r="J87" s="1087"/>
      <c r="K87" s="1087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90" orientation="landscape" r:id="rId1"/>
  <headerFooter>
    <oddFooter>&amp;L&amp;Z&amp;F&amp;R&amp;A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2"/>
  <sheetViews>
    <sheetView showGridLines="0" zoomScale="85" zoomScaleNormal="85" workbookViewId="0"/>
  </sheetViews>
  <sheetFormatPr baseColWidth="10" defaultColWidth="11.5546875" defaultRowHeight="14.4"/>
  <cols>
    <col min="1" max="1" width="10.6640625" style="612" customWidth="1"/>
    <col min="2" max="16384" width="11.5546875" style="612"/>
  </cols>
  <sheetData>
    <row r="1" spans="1:2" ht="31.2" customHeight="1">
      <c r="A1" s="1119" t="s">
        <v>1014</v>
      </c>
    </row>
    <row r="2" spans="1:2" ht="23.4">
      <c r="B2" s="1111" t="s">
        <v>863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66" orientation="landscape" r:id="rId1"/>
  <headerFooter>
    <oddFooter>&amp;L&amp;Z&amp;F&amp;R&amp;A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26"/>
  <sheetViews>
    <sheetView showGridLines="0" zoomScale="90" zoomScaleNormal="90" zoomScaleSheetLayoutView="100" workbookViewId="0"/>
  </sheetViews>
  <sheetFormatPr baseColWidth="10" defaultColWidth="16.5546875" defaultRowHeight="14.4"/>
  <cols>
    <col min="1" max="1" width="10.6640625" style="612" customWidth="1"/>
    <col min="2" max="2" width="32" style="135" customWidth="1"/>
    <col min="3" max="14" width="6.6640625" style="135" customWidth="1"/>
    <col min="15" max="16384" width="16.5546875" style="135"/>
  </cols>
  <sheetData>
    <row r="1" spans="1:14" s="612" customFormat="1" ht="31.2" customHeight="1">
      <c r="A1" s="1119" t="s">
        <v>1014</v>
      </c>
    </row>
    <row r="2" spans="1:14" ht="23.4">
      <c r="B2" s="1111" t="s">
        <v>959</v>
      </c>
    </row>
    <row r="3" spans="1:14" ht="21.6" thickBot="1"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</row>
    <row r="4" spans="1:14" ht="15" thickBot="1">
      <c r="B4" s="136"/>
      <c r="C4" s="1529" t="s">
        <v>63</v>
      </c>
      <c r="D4" s="1530"/>
      <c r="E4" s="1530"/>
      <c r="F4" s="1531"/>
      <c r="G4" s="1529" t="s">
        <v>247</v>
      </c>
      <c r="H4" s="1530"/>
      <c r="I4" s="1530"/>
      <c r="J4" s="1531"/>
      <c r="K4" s="1529" t="s">
        <v>64</v>
      </c>
      <c r="L4" s="1530"/>
      <c r="M4" s="1530"/>
      <c r="N4" s="1531"/>
    </row>
    <row r="5" spans="1:14" ht="15" thickBot="1">
      <c r="B5" s="356" t="s">
        <v>284</v>
      </c>
      <c r="C5" s="464">
        <v>2013</v>
      </c>
      <c r="D5" s="465">
        <v>2014</v>
      </c>
      <c r="E5" s="465">
        <v>2015</v>
      </c>
      <c r="F5" s="466">
        <v>2016</v>
      </c>
      <c r="G5" s="464">
        <v>2013</v>
      </c>
      <c r="H5" s="465">
        <v>2014</v>
      </c>
      <c r="I5" s="465">
        <v>2015</v>
      </c>
      <c r="J5" s="466">
        <v>2016</v>
      </c>
      <c r="K5" s="464">
        <v>2013</v>
      </c>
      <c r="L5" s="465">
        <v>2014</v>
      </c>
      <c r="M5" s="465">
        <v>2015</v>
      </c>
      <c r="N5" s="466">
        <v>2016</v>
      </c>
    </row>
    <row r="6" spans="1:14">
      <c r="B6" s="148" t="s">
        <v>172</v>
      </c>
      <c r="C6" s="108">
        <v>1601.9171490859999</v>
      </c>
      <c r="D6" s="109">
        <v>1825.9534623990003</v>
      </c>
      <c r="E6" s="109">
        <v>1555.4597828390001</v>
      </c>
      <c r="F6" s="110">
        <v>1515.4146933135</v>
      </c>
      <c r="G6" s="108">
        <v>120</v>
      </c>
      <c r="H6" s="109">
        <v>140</v>
      </c>
      <c r="I6" s="109">
        <v>101.64675456950002</v>
      </c>
      <c r="J6" s="110">
        <v>94.256136019699994</v>
      </c>
      <c r="K6" s="108">
        <v>1721.9171490859999</v>
      </c>
      <c r="L6" s="109">
        <v>1965.9534623990003</v>
      </c>
      <c r="M6" s="109">
        <v>1657.1065374085001</v>
      </c>
      <c r="N6" s="110">
        <v>1609.6708293332001</v>
      </c>
    </row>
    <row r="7" spans="1:14" ht="15" thickBot="1">
      <c r="B7" s="91" t="s">
        <v>207</v>
      </c>
      <c r="C7" s="101">
        <v>1266.4999919720001</v>
      </c>
      <c r="D7" s="103">
        <v>1751.9986803730001</v>
      </c>
      <c r="E7" s="103">
        <v>1472.1547210639999</v>
      </c>
      <c r="F7" s="102">
        <v>1463.3161962899999</v>
      </c>
      <c r="G7" s="101">
        <v>102</v>
      </c>
      <c r="H7" s="103">
        <v>136</v>
      </c>
      <c r="I7" s="103">
        <v>102.83032126350001</v>
      </c>
      <c r="J7" s="102">
        <v>100.42054514280001</v>
      </c>
      <c r="K7" s="101">
        <v>1368.4999919720001</v>
      </c>
      <c r="L7" s="103">
        <v>1887.9986803730001</v>
      </c>
      <c r="M7" s="103">
        <v>1574.9850423275</v>
      </c>
      <c r="N7" s="102">
        <v>1563.7367414327998</v>
      </c>
    </row>
    <row r="8" spans="1:14" ht="15" thickBot="1">
      <c r="B8" s="111" t="s">
        <v>173</v>
      </c>
      <c r="C8" s="67">
        <v>6041.8932338799996</v>
      </c>
      <c r="D8" s="68">
        <v>6543.5078864999996</v>
      </c>
      <c r="E8" s="68">
        <v>6362.7277072999996</v>
      </c>
      <c r="F8" s="69">
        <v>6577.1885871800005</v>
      </c>
      <c r="G8" s="67">
        <v>613</v>
      </c>
      <c r="H8" s="68">
        <v>644</v>
      </c>
      <c r="I8" s="68">
        <v>647.25955470340011</v>
      </c>
      <c r="J8" s="69">
        <v>638.76915574040004</v>
      </c>
      <c r="K8" s="67">
        <v>6654.8932338799996</v>
      </c>
      <c r="L8" s="68">
        <v>7187.5078864999996</v>
      </c>
      <c r="M8" s="68">
        <v>7009.9872620033993</v>
      </c>
      <c r="N8" s="69">
        <v>7215.9577429204001</v>
      </c>
    </row>
    <row r="9" spans="1:14" ht="16.2" customHeight="1" thickBot="1">
      <c r="B9" s="147" t="s">
        <v>319</v>
      </c>
      <c r="C9" s="114">
        <v>0.26513496466690728</v>
      </c>
      <c r="D9" s="152">
        <v>0.27904810295501437</v>
      </c>
      <c r="E9" s="152">
        <v>0.24446430122326479</v>
      </c>
      <c r="F9" s="115">
        <v>0.23040462854711014</v>
      </c>
      <c r="G9" s="114">
        <v>0.19575856443719414</v>
      </c>
      <c r="H9" s="152">
        <v>0.21739130434782608</v>
      </c>
      <c r="I9" s="152">
        <v>0.15704172125520585</v>
      </c>
      <c r="J9" s="115">
        <v>0.14755899713167475</v>
      </c>
      <c r="K9" s="114">
        <v>0.2587445190434815</v>
      </c>
      <c r="L9" s="152">
        <v>0.2735236598615175</v>
      </c>
      <c r="M9" s="152">
        <v>0.23639223232124848</v>
      </c>
      <c r="N9" s="115">
        <v>0.22307098886664817</v>
      </c>
    </row>
    <row r="10" spans="1:14" ht="16.2" customHeight="1" thickBot="1">
      <c r="B10" s="147" t="s">
        <v>320</v>
      </c>
      <c r="C10" s="114">
        <v>0.2096197239749428</v>
      </c>
      <c r="D10" s="152">
        <v>0.26774609441329972</v>
      </c>
      <c r="E10" s="152">
        <v>0.23137163631487592</v>
      </c>
      <c r="F10" s="115">
        <v>0.22248353941716659</v>
      </c>
      <c r="G10" s="114">
        <v>0.16639477977161501</v>
      </c>
      <c r="H10" s="152">
        <v>0.21118012422360249</v>
      </c>
      <c r="I10" s="152">
        <v>0.158870302518162</v>
      </c>
      <c r="J10" s="115">
        <v>0.15720944607352264</v>
      </c>
      <c r="K10" s="114">
        <v>0.20563815885204278</v>
      </c>
      <c r="L10" s="152">
        <v>0.26267778904551192</v>
      </c>
      <c r="M10" s="152">
        <v>0.22467730446023401</v>
      </c>
      <c r="N10" s="115">
        <v>0.2167053629113872</v>
      </c>
    </row>
    <row r="11" spans="1:14">
      <c r="B11" s="332" t="s">
        <v>208</v>
      </c>
    </row>
    <row r="12" spans="1:14" s="527" customFormat="1">
      <c r="A12" s="612"/>
      <c r="B12" s="316"/>
    </row>
    <row r="13" spans="1:14">
      <c r="B13"/>
      <c r="C13"/>
      <c r="D13"/>
      <c r="E13"/>
      <c r="F13"/>
      <c r="G13"/>
      <c r="H13"/>
      <c r="I13"/>
      <c r="J13"/>
      <c r="K13"/>
      <c r="L13" s="13"/>
      <c r="M13" s="13"/>
      <c r="N13" s="13"/>
    </row>
    <row r="14" spans="1:14">
      <c r="B14"/>
      <c r="C14"/>
      <c r="D14"/>
      <c r="E14"/>
      <c r="F14"/>
      <c r="G14"/>
      <c r="H14"/>
      <c r="I14"/>
      <c r="J14"/>
      <c r="K14"/>
      <c r="L14" s="13"/>
      <c r="M14" s="13"/>
      <c r="N14" s="13"/>
    </row>
    <row r="15" spans="1:14">
      <c r="B15"/>
      <c r="C15"/>
      <c r="D15"/>
      <c r="E15"/>
      <c r="F15"/>
      <c r="G15"/>
      <c r="H15"/>
      <c r="I15"/>
      <c r="J15"/>
      <c r="K15"/>
      <c r="L15" s="13"/>
      <c r="M15" s="13"/>
      <c r="N15" s="13"/>
    </row>
    <row r="16" spans="1:14">
      <c r="B16"/>
      <c r="C16"/>
      <c r="D16"/>
      <c r="E16"/>
      <c r="F16"/>
      <c r="G16"/>
      <c r="H16"/>
      <c r="I16"/>
      <c r="J16"/>
      <c r="K16"/>
      <c r="L16" s="13"/>
      <c r="M16" s="13"/>
      <c r="N16" s="13"/>
    </row>
    <row r="17" spans="2:14">
      <c r="B17"/>
      <c r="C17"/>
      <c r="D17"/>
      <c r="E17"/>
      <c r="F17"/>
      <c r="G17"/>
      <c r="H17"/>
      <c r="I17"/>
      <c r="J17"/>
      <c r="K17"/>
      <c r="L17" s="13"/>
      <c r="M17" s="13"/>
      <c r="N17" s="13"/>
    </row>
    <row r="18" spans="2:14">
      <c r="B18"/>
      <c r="C18"/>
      <c r="D18"/>
      <c r="E18"/>
      <c r="F18"/>
      <c r="G18"/>
      <c r="H18"/>
      <c r="I18"/>
      <c r="J18"/>
      <c r="K18"/>
      <c r="L18" s="13"/>
      <c r="M18" s="13"/>
      <c r="N18" s="13"/>
    </row>
    <row r="19" spans="2:14">
      <c r="B19"/>
      <c r="C19"/>
      <c r="D19"/>
      <c r="E19"/>
      <c r="F19"/>
      <c r="G19"/>
      <c r="H19"/>
      <c r="I19" s="13"/>
      <c r="J19" s="13"/>
      <c r="K19" s="13"/>
      <c r="L19" s="13"/>
      <c r="M19" s="13"/>
      <c r="N19" s="13"/>
    </row>
    <row r="20" spans="2:14">
      <c r="B20"/>
      <c r="C20"/>
      <c r="D20"/>
      <c r="E20"/>
      <c r="F20"/>
      <c r="G20"/>
      <c r="H20"/>
      <c r="I20" s="13"/>
      <c r="J20" s="13"/>
      <c r="K20" s="13"/>
      <c r="L20" s="13"/>
      <c r="M20" s="13"/>
      <c r="N20" s="13"/>
    </row>
    <row r="21" spans="2:14">
      <c r="B21"/>
      <c r="C21"/>
      <c r="D21"/>
      <c r="E21"/>
      <c r="F21"/>
      <c r="G21"/>
      <c r="H21"/>
      <c r="I21" s="13"/>
      <c r="J21" s="13"/>
      <c r="K21" s="13"/>
      <c r="L21" s="13"/>
      <c r="M21" s="13"/>
      <c r="N21" s="13"/>
    </row>
    <row r="22" spans="2:14">
      <c r="B22"/>
      <c r="C22"/>
      <c r="D22"/>
      <c r="E22"/>
      <c r="F22"/>
      <c r="G22"/>
      <c r="H22"/>
      <c r="I22" s="13"/>
      <c r="J22" s="13"/>
      <c r="K22" s="13"/>
      <c r="L22" s="13"/>
      <c r="M22" s="13"/>
      <c r="N22" s="13"/>
    </row>
    <row r="23" spans="2:14">
      <c r="B23"/>
      <c r="C23"/>
      <c r="D23"/>
      <c r="E23"/>
      <c r="F23"/>
      <c r="G23"/>
      <c r="H23"/>
    </row>
    <row r="24" spans="2:14">
      <c r="B24"/>
      <c r="C24"/>
      <c r="D24"/>
      <c r="E24"/>
      <c r="F24"/>
      <c r="G24"/>
      <c r="H24"/>
    </row>
    <row r="25" spans="2:14">
      <c r="B25"/>
      <c r="C25"/>
      <c r="D25"/>
      <c r="E25"/>
      <c r="F25"/>
      <c r="G25"/>
      <c r="H25"/>
    </row>
    <row r="26" spans="2:14">
      <c r="B26"/>
      <c r="C26"/>
      <c r="D26"/>
      <c r="E26"/>
      <c r="F26"/>
      <c r="G26"/>
      <c r="H26"/>
    </row>
    <row r="27" spans="2:14">
      <c r="B27"/>
      <c r="C27"/>
      <c r="D27"/>
      <c r="E27"/>
      <c r="F27"/>
      <c r="G27"/>
      <c r="H27"/>
    </row>
    <row r="28" spans="2:14">
      <c r="B28"/>
      <c r="C28"/>
      <c r="D28"/>
      <c r="E28"/>
      <c r="F28"/>
      <c r="G28"/>
      <c r="H28"/>
    </row>
    <row r="29" spans="2:14">
      <c r="B29"/>
      <c r="C29"/>
      <c r="D29"/>
      <c r="E29"/>
      <c r="F29"/>
      <c r="G29"/>
      <c r="H29"/>
    </row>
    <row r="30" spans="2:14">
      <c r="B30"/>
      <c r="C30"/>
      <c r="D30"/>
      <c r="E30"/>
      <c r="F30"/>
      <c r="G30"/>
      <c r="H30"/>
    </row>
    <row r="31" spans="2:14">
      <c r="B31"/>
      <c r="C31"/>
      <c r="D31"/>
      <c r="E31"/>
      <c r="F31"/>
      <c r="G31"/>
      <c r="H31"/>
    </row>
    <row r="32" spans="2:14">
      <c r="B32"/>
      <c r="C32"/>
      <c r="D32"/>
      <c r="E32"/>
      <c r="F32"/>
      <c r="G32"/>
      <c r="H32"/>
    </row>
    <row r="33" spans="2:8">
      <c r="B33"/>
      <c r="C33"/>
      <c r="D33"/>
      <c r="E33"/>
      <c r="F33"/>
      <c r="G33"/>
      <c r="H33"/>
    </row>
    <row r="34" spans="2:8">
      <c r="B34"/>
      <c r="C34"/>
      <c r="D34"/>
      <c r="E34"/>
      <c r="F34"/>
      <c r="G34"/>
      <c r="H34"/>
    </row>
    <row r="35" spans="2:8">
      <c r="B35"/>
      <c r="C35"/>
      <c r="D35"/>
      <c r="E35"/>
      <c r="F35"/>
      <c r="G35"/>
      <c r="H35"/>
    </row>
    <row r="36" spans="2:8">
      <c r="B36"/>
      <c r="C36"/>
      <c r="D36"/>
      <c r="E36"/>
      <c r="F36"/>
      <c r="G36"/>
      <c r="H36"/>
    </row>
    <row r="37" spans="2:8">
      <c r="B37"/>
      <c r="C37"/>
      <c r="D37"/>
      <c r="E37"/>
      <c r="F37"/>
      <c r="G37"/>
      <c r="H37"/>
    </row>
    <row r="38" spans="2:8">
      <c r="B38"/>
      <c r="C38"/>
      <c r="D38"/>
      <c r="E38"/>
      <c r="F38"/>
      <c r="G38"/>
      <c r="H38"/>
    </row>
    <row r="39" spans="2:8">
      <c r="B39"/>
      <c r="C39"/>
      <c r="D39"/>
      <c r="E39"/>
      <c r="F39"/>
      <c r="G39"/>
      <c r="H39"/>
    </row>
    <row r="40" spans="2:8">
      <c r="B40"/>
      <c r="C40"/>
      <c r="D40"/>
      <c r="E40"/>
      <c r="F40"/>
      <c r="G40"/>
      <c r="H40"/>
    </row>
    <row r="41" spans="2:8">
      <c r="B41"/>
      <c r="C41"/>
      <c r="D41"/>
      <c r="E41"/>
      <c r="F41"/>
      <c r="G41"/>
      <c r="H41"/>
    </row>
    <row r="42" spans="2:8">
      <c r="B42"/>
      <c r="C42"/>
      <c r="D42"/>
      <c r="E42"/>
      <c r="F42"/>
      <c r="G42"/>
      <c r="H42"/>
    </row>
    <row r="43" spans="2:8">
      <c r="B43"/>
      <c r="C43"/>
      <c r="D43"/>
      <c r="E43"/>
      <c r="F43"/>
      <c r="G43"/>
      <c r="H43"/>
    </row>
    <row r="44" spans="2:8">
      <c r="B44"/>
      <c r="C44"/>
      <c r="D44"/>
      <c r="E44"/>
      <c r="F44"/>
      <c r="G44"/>
      <c r="H44"/>
    </row>
    <row r="45" spans="2:8">
      <c r="B45"/>
      <c r="C45"/>
      <c r="D45"/>
      <c r="E45"/>
      <c r="F45"/>
      <c r="G45"/>
      <c r="H45"/>
    </row>
    <row r="46" spans="2:8">
      <c r="B46"/>
      <c r="C46"/>
      <c r="D46"/>
      <c r="E46"/>
      <c r="F46"/>
      <c r="G46"/>
      <c r="H46"/>
    </row>
    <row r="47" spans="2:8">
      <c r="B47"/>
      <c r="C47"/>
      <c r="D47"/>
      <c r="E47"/>
      <c r="F47"/>
      <c r="G47"/>
      <c r="H47"/>
    </row>
    <row r="48" spans="2:8">
      <c r="B48"/>
      <c r="C48"/>
      <c r="D48"/>
      <c r="E48"/>
      <c r="F48"/>
      <c r="G48"/>
      <c r="H48"/>
    </row>
    <row r="49" spans="2:8">
      <c r="B49"/>
      <c r="C49"/>
      <c r="D49"/>
      <c r="E49"/>
      <c r="F49"/>
      <c r="G49"/>
      <c r="H49"/>
    </row>
    <row r="50" spans="2:8">
      <c r="B50"/>
      <c r="C50"/>
      <c r="D50"/>
      <c r="E50"/>
      <c r="F50"/>
      <c r="G50"/>
      <c r="H50"/>
    </row>
    <row r="51" spans="2:8">
      <c r="B51"/>
      <c r="C51"/>
      <c r="D51"/>
      <c r="E51"/>
      <c r="F51"/>
      <c r="G51"/>
      <c r="H51"/>
    </row>
    <row r="52" spans="2:8">
      <c r="B52"/>
      <c r="C52"/>
      <c r="D52"/>
      <c r="E52"/>
      <c r="F52"/>
      <c r="G52"/>
      <c r="H52"/>
    </row>
    <row r="53" spans="2:8">
      <c r="B53"/>
      <c r="C53"/>
      <c r="D53"/>
      <c r="E53"/>
      <c r="F53"/>
      <c r="G53"/>
      <c r="H53"/>
    </row>
    <row r="54" spans="2:8">
      <c r="B54"/>
      <c r="C54"/>
      <c r="D54"/>
      <c r="E54"/>
      <c r="F54"/>
      <c r="G54"/>
      <c r="H54"/>
    </row>
    <row r="55" spans="2:8">
      <c r="B55"/>
      <c r="C55"/>
      <c r="D55"/>
      <c r="E55"/>
      <c r="F55"/>
      <c r="G55"/>
      <c r="H55"/>
    </row>
    <row r="56" spans="2:8">
      <c r="B56"/>
      <c r="C56"/>
      <c r="D56"/>
      <c r="E56"/>
      <c r="F56"/>
      <c r="G56"/>
      <c r="H56"/>
    </row>
    <row r="57" spans="2:8">
      <c r="B57"/>
      <c r="C57"/>
      <c r="D57"/>
      <c r="E57"/>
      <c r="F57"/>
      <c r="G57"/>
      <c r="H57"/>
    </row>
    <row r="58" spans="2:8">
      <c r="B58"/>
      <c r="C58"/>
      <c r="D58"/>
      <c r="E58"/>
      <c r="F58"/>
      <c r="G58"/>
      <c r="H58"/>
    </row>
    <row r="59" spans="2:8">
      <c r="B59"/>
      <c r="C59"/>
      <c r="D59"/>
      <c r="E59"/>
      <c r="F59"/>
      <c r="G59"/>
      <c r="H59"/>
    </row>
    <row r="60" spans="2:8">
      <c r="B60"/>
      <c r="C60"/>
      <c r="D60"/>
      <c r="E60"/>
      <c r="F60"/>
      <c r="G60"/>
      <c r="H60"/>
    </row>
    <row r="61" spans="2:8">
      <c r="B61"/>
      <c r="C61"/>
      <c r="D61"/>
      <c r="E61"/>
      <c r="F61"/>
      <c r="G61"/>
      <c r="H61"/>
    </row>
    <row r="62" spans="2:8">
      <c r="B62"/>
      <c r="C62"/>
      <c r="D62"/>
      <c r="E62"/>
      <c r="F62"/>
      <c r="G62"/>
      <c r="H62"/>
    </row>
    <row r="63" spans="2:8">
      <c r="B63"/>
      <c r="C63"/>
      <c r="D63"/>
      <c r="E63"/>
      <c r="F63"/>
      <c r="G63"/>
      <c r="H63"/>
    </row>
    <row r="64" spans="2:8">
      <c r="B64"/>
      <c r="C64"/>
      <c r="D64"/>
      <c r="E64"/>
      <c r="F64"/>
      <c r="G64"/>
      <c r="H64"/>
    </row>
    <row r="65" spans="2:8">
      <c r="B65"/>
      <c r="C65"/>
      <c r="D65"/>
      <c r="E65"/>
      <c r="F65"/>
      <c r="G65"/>
      <c r="H65"/>
    </row>
    <row r="66" spans="2:8">
      <c r="B66"/>
      <c r="C66"/>
      <c r="D66"/>
      <c r="E66"/>
      <c r="F66"/>
      <c r="G66"/>
      <c r="H66"/>
    </row>
    <row r="67" spans="2:8">
      <c r="B67"/>
      <c r="C67"/>
      <c r="D67"/>
      <c r="E67"/>
      <c r="F67"/>
      <c r="G67"/>
      <c r="H67"/>
    </row>
    <row r="68" spans="2:8">
      <c r="B68"/>
      <c r="C68"/>
      <c r="D68"/>
      <c r="E68"/>
      <c r="F68"/>
      <c r="G68"/>
      <c r="H68"/>
    </row>
    <row r="69" spans="2:8">
      <c r="B69"/>
      <c r="C69"/>
      <c r="D69"/>
      <c r="E69"/>
      <c r="F69"/>
      <c r="G69"/>
      <c r="H69"/>
    </row>
    <row r="70" spans="2:8">
      <c r="B70"/>
      <c r="C70"/>
      <c r="D70"/>
      <c r="E70"/>
      <c r="F70"/>
      <c r="G70"/>
      <c r="H70"/>
    </row>
    <row r="71" spans="2:8">
      <c r="B71"/>
      <c r="C71"/>
      <c r="D71"/>
      <c r="E71"/>
      <c r="F71"/>
      <c r="G71"/>
      <c r="H71"/>
    </row>
    <row r="72" spans="2:8">
      <c r="B72"/>
      <c r="C72"/>
      <c r="D72"/>
      <c r="E72"/>
      <c r="F72"/>
      <c r="G72"/>
      <c r="H72"/>
    </row>
    <row r="73" spans="2:8">
      <c r="B73"/>
      <c r="C73"/>
      <c r="D73"/>
      <c r="E73"/>
      <c r="F73"/>
      <c r="G73"/>
      <c r="H73"/>
    </row>
    <row r="74" spans="2:8">
      <c r="B74"/>
      <c r="C74"/>
      <c r="D74"/>
      <c r="E74"/>
      <c r="F74"/>
      <c r="G74"/>
      <c r="H74"/>
    </row>
    <row r="75" spans="2:8">
      <c r="B75"/>
      <c r="C75"/>
      <c r="D75"/>
      <c r="E75"/>
      <c r="F75"/>
      <c r="G75"/>
      <c r="H75"/>
    </row>
    <row r="76" spans="2:8">
      <c r="B76"/>
      <c r="C76"/>
      <c r="D76"/>
      <c r="E76"/>
      <c r="F76"/>
      <c r="G76"/>
      <c r="H76"/>
    </row>
    <row r="77" spans="2:8">
      <c r="B77"/>
      <c r="C77"/>
      <c r="D77"/>
      <c r="E77"/>
      <c r="F77"/>
      <c r="G77"/>
      <c r="H77"/>
    </row>
    <row r="78" spans="2:8">
      <c r="B78"/>
      <c r="C78"/>
      <c r="D78"/>
      <c r="E78"/>
      <c r="F78"/>
      <c r="G78"/>
      <c r="H78"/>
    </row>
    <row r="79" spans="2:8">
      <c r="B79"/>
      <c r="C79"/>
      <c r="D79"/>
      <c r="E79"/>
      <c r="F79"/>
      <c r="G79"/>
      <c r="H79"/>
    </row>
    <row r="80" spans="2:8">
      <c r="B80"/>
      <c r="C80"/>
      <c r="D80"/>
      <c r="E80"/>
      <c r="F80"/>
      <c r="G80"/>
      <c r="H80"/>
    </row>
    <row r="81" spans="2:8">
      <c r="B81"/>
      <c r="C81"/>
      <c r="D81"/>
      <c r="E81"/>
      <c r="F81"/>
      <c r="G81"/>
      <c r="H81"/>
    </row>
    <row r="82" spans="2:8">
      <c r="B82"/>
      <c r="C82"/>
      <c r="D82"/>
      <c r="E82"/>
      <c r="F82"/>
      <c r="G82"/>
      <c r="H82"/>
    </row>
    <row r="83" spans="2:8">
      <c r="B83"/>
      <c r="C83"/>
      <c r="D83"/>
      <c r="E83"/>
      <c r="F83"/>
      <c r="G83"/>
      <c r="H83"/>
    </row>
    <row r="84" spans="2:8">
      <c r="B84"/>
      <c r="C84"/>
      <c r="D84"/>
      <c r="E84"/>
      <c r="F84"/>
      <c r="G84"/>
      <c r="H84"/>
    </row>
    <row r="85" spans="2:8">
      <c r="B85"/>
      <c r="C85"/>
      <c r="D85"/>
      <c r="E85"/>
      <c r="F85"/>
      <c r="G85"/>
      <c r="H85"/>
    </row>
    <row r="86" spans="2:8">
      <c r="B86"/>
      <c r="C86"/>
      <c r="D86"/>
      <c r="E86"/>
      <c r="F86"/>
      <c r="G86"/>
      <c r="H86"/>
    </row>
    <row r="87" spans="2:8">
      <c r="B87"/>
      <c r="C87"/>
      <c r="D87"/>
      <c r="E87"/>
      <c r="F87"/>
      <c r="G87"/>
      <c r="H87"/>
    </row>
    <row r="88" spans="2:8">
      <c r="B88"/>
      <c r="C88"/>
      <c r="D88"/>
      <c r="E88"/>
      <c r="F88"/>
      <c r="G88"/>
      <c r="H88"/>
    </row>
    <row r="89" spans="2:8">
      <c r="B89"/>
      <c r="C89"/>
      <c r="D89"/>
      <c r="E89"/>
      <c r="F89"/>
      <c r="G89"/>
      <c r="H89"/>
    </row>
    <row r="90" spans="2:8">
      <c r="B90"/>
      <c r="C90"/>
      <c r="D90"/>
      <c r="E90"/>
      <c r="F90"/>
      <c r="G90"/>
      <c r="H90"/>
    </row>
    <row r="91" spans="2:8">
      <c r="B91"/>
      <c r="C91"/>
      <c r="D91"/>
      <c r="E91"/>
      <c r="F91"/>
      <c r="G91"/>
      <c r="H91"/>
    </row>
    <row r="92" spans="2:8">
      <c r="B92"/>
      <c r="C92"/>
      <c r="D92"/>
      <c r="E92"/>
      <c r="F92"/>
      <c r="G92"/>
      <c r="H92"/>
    </row>
    <row r="93" spans="2:8">
      <c r="B93"/>
      <c r="C93"/>
      <c r="D93"/>
      <c r="E93"/>
      <c r="F93"/>
      <c r="G93"/>
      <c r="H93"/>
    </row>
    <row r="94" spans="2:8">
      <c r="B94"/>
      <c r="C94"/>
      <c r="D94"/>
      <c r="E94"/>
      <c r="F94"/>
      <c r="G94"/>
      <c r="H94"/>
    </row>
    <row r="95" spans="2:8">
      <c r="B95"/>
      <c r="C95"/>
      <c r="D95"/>
      <c r="E95"/>
      <c r="F95"/>
      <c r="G95"/>
      <c r="H95"/>
    </row>
    <row r="96" spans="2:8">
      <c r="B96"/>
      <c r="C96"/>
      <c r="D96"/>
      <c r="E96"/>
      <c r="F96"/>
      <c r="G96"/>
      <c r="H96"/>
    </row>
    <row r="97" spans="2:8">
      <c r="B97"/>
      <c r="C97"/>
      <c r="D97"/>
      <c r="E97"/>
      <c r="F97"/>
      <c r="G97"/>
      <c r="H97"/>
    </row>
    <row r="98" spans="2:8">
      <c r="B98"/>
      <c r="C98"/>
      <c r="D98"/>
      <c r="E98"/>
      <c r="F98"/>
      <c r="G98"/>
      <c r="H98"/>
    </row>
    <row r="99" spans="2:8">
      <c r="B99"/>
      <c r="C99"/>
      <c r="D99"/>
      <c r="E99"/>
      <c r="F99"/>
      <c r="G99"/>
      <c r="H99"/>
    </row>
    <row r="100" spans="2:8">
      <c r="B100"/>
      <c r="C100"/>
      <c r="D100"/>
      <c r="E100"/>
      <c r="F100"/>
      <c r="G100"/>
      <c r="H100"/>
    </row>
    <row r="101" spans="2:8">
      <c r="B101"/>
      <c r="C101"/>
      <c r="D101"/>
      <c r="E101"/>
      <c r="F101"/>
      <c r="G101"/>
      <c r="H101"/>
    </row>
    <row r="102" spans="2:8">
      <c r="B102"/>
      <c r="C102"/>
      <c r="D102"/>
      <c r="E102"/>
      <c r="F102"/>
      <c r="G102"/>
      <c r="H102"/>
    </row>
    <row r="103" spans="2:8">
      <c r="B103"/>
      <c r="C103"/>
      <c r="D103"/>
      <c r="E103"/>
      <c r="F103"/>
      <c r="G103"/>
      <c r="H103"/>
    </row>
    <row r="104" spans="2:8">
      <c r="B104"/>
      <c r="C104"/>
      <c r="D104"/>
      <c r="E104"/>
      <c r="F104"/>
      <c r="G104"/>
      <c r="H104"/>
    </row>
    <row r="105" spans="2:8">
      <c r="B105"/>
      <c r="C105"/>
      <c r="D105"/>
      <c r="E105"/>
      <c r="F105"/>
      <c r="G105"/>
      <c r="H105"/>
    </row>
    <row r="106" spans="2:8">
      <c r="B106"/>
      <c r="C106"/>
      <c r="D106"/>
      <c r="E106"/>
      <c r="F106"/>
      <c r="G106"/>
      <c r="H106"/>
    </row>
    <row r="107" spans="2:8">
      <c r="B107"/>
      <c r="C107"/>
      <c r="D107"/>
      <c r="E107"/>
      <c r="F107"/>
      <c r="G107"/>
      <c r="H107"/>
    </row>
    <row r="108" spans="2:8">
      <c r="B108"/>
      <c r="C108"/>
      <c r="D108"/>
      <c r="E108"/>
      <c r="F108"/>
      <c r="G108"/>
      <c r="H108"/>
    </row>
    <row r="109" spans="2:8">
      <c r="B109"/>
      <c r="C109"/>
      <c r="D109"/>
      <c r="E109"/>
      <c r="F109"/>
      <c r="G109"/>
      <c r="H109"/>
    </row>
    <row r="110" spans="2:8">
      <c r="B110"/>
      <c r="C110"/>
      <c r="D110"/>
      <c r="E110"/>
      <c r="F110"/>
      <c r="G110"/>
      <c r="H110"/>
    </row>
    <row r="111" spans="2:8">
      <c r="B111"/>
      <c r="C111"/>
      <c r="D111"/>
      <c r="E111"/>
      <c r="F111"/>
      <c r="G111"/>
      <c r="H111"/>
    </row>
    <row r="112" spans="2:8">
      <c r="B112"/>
      <c r="C112"/>
      <c r="D112"/>
      <c r="E112"/>
      <c r="F112"/>
      <c r="G112"/>
      <c r="H112"/>
    </row>
    <row r="113" spans="2:8">
      <c r="B113"/>
      <c r="C113"/>
      <c r="D113"/>
      <c r="E113"/>
      <c r="F113"/>
      <c r="G113"/>
      <c r="H113"/>
    </row>
    <row r="114" spans="2:8">
      <c r="B114"/>
      <c r="C114"/>
      <c r="D114"/>
      <c r="E114"/>
      <c r="F114"/>
      <c r="G114"/>
      <c r="H114"/>
    </row>
    <row r="115" spans="2:8">
      <c r="B115"/>
      <c r="C115"/>
      <c r="D115"/>
      <c r="E115"/>
      <c r="F115"/>
      <c r="G115"/>
      <c r="H115"/>
    </row>
    <row r="116" spans="2:8">
      <c r="B116"/>
      <c r="C116"/>
      <c r="D116"/>
      <c r="E116"/>
      <c r="F116"/>
      <c r="G116"/>
      <c r="H116"/>
    </row>
    <row r="117" spans="2:8">
      <c r="B117"/>
      <c r="C117"/>
      <c r="D117"/>
      <c r="E117"/>
      <c r="F117"/>
      <c r="G117"/>
      <c r="H117"/>
    </row>
    <row r="118" spans="2:8">
      <c r="B118"/>
      <c r="C118"/>
      <c r="D118"/>
      <c r="E118"/>
      <c r="F118"/>
      <c r="G118"/>
      <c r="H118"/>
    </row>
    <row r="119" spans="2:8">
      <c r="B119"/>
      <c r="C119"/>
      <c r="D119"/>
      <c r="E119"/>
      <c r="F119"/>
      <c r="G119"/>
      <c r="H119"/>
    </row>
    <row r="120" spans="2:8">
      <c r="B120"/>
      <c r="C120"/>
      <c r="D120"/>
      <c r="E120"/>
      <c r="F120"/>
      <c r="G120"/>
      <c r="H120"/>
    </row>
    <row r="121" spans="2:8">
      <c r="B121"/>
      <c r="C121"/>
      <c r="D121"/>
      <c r="E121"/>
      <c r="F121"/>
      <c r="G121"/>
      <c r="H121"/>
    </row>
    <row r="122" spans="2:8">
      <c r="B122"/>
      <c r="C122"/>
      <c r="D122"/>
      <c r="E122"/>
      <c r="F122"/>
      <c r="G122"/>
      <c r="H122"/>
    </row>
    <row r="123" spans="2:8">
      <c r="B123"/>
      <c r="C123"/>
      <c r="D123"/>
      <c r="E123"/>
      <c r="F123"/>
      <c r="G123"/>
      <c r="H123"/>
    </row>
    <row r="124" spans="2:8">
      <c r="B124"/>
      <c r="C124"/>
      <c r="D124"/>
      <c r="E124"/>
      <c r="F124"/>
      <c r="G124"/>
      <c r="H124"/>
    </row>
    <row r="125" spans="2:8">
      <c r="B125"/>
      <c r="C125"/>
      <c r="D125"/>
      <c r="E125"/>
      <c r="F125"/>
      <c r="G125"/>
      <c r="H125"/>
    </row>
    <row r="126" spans="2:8">
      <c r="B126"/>
      <c r="C126"/>
      <c r="D126"/>
      <c r="E126"/>
      <c r="F126"/>
      <c r="G126"/>
      <c r="H126"/>
    </row>
    <row r="127" spans="2:8">
      <c r="B127"/>
      <c r="C127"/>
      <c r="D127"/>
      <c r="E127"/>
      <c r="F127"/>
      <c r="G127"/>
      <c r="H127"/>
    </row>
    <row r="128" spans="2:8">
      <c r="B128"/>
      <c r="C128"/>
      <c r="D128"/>
      <c r="E128"/>
      <c r="F128"/>
      <c r="G128"/>
      <c r="H128"/>
    </row>
    <row r="129" spans="2:8">
      <c r="B129"/>
      <c r="C129"/>
      <c r="D129"/>
      <c r="E129"/>
      <c r="F129"/>
      <c r="G129"/>
      <c r="H129"/>
    </row>
    <row r="130" spans="2:8">
      <c r="B130"/>
      <c r="C130"/>
      <c r="D130"/>
      <c r="E130"/>
      <c r="F130"/>
      <c r="G130"/>
      <c r="H130"/>
    </row>
    <row r="131" spans="2:8">
      <c r="B131"/>
      <c r="C131"/>
      <c r="D131"/>
      <c r="E131"/>
      <c r="F131"/>
      <c r="G131"/>
      <c r="H131"/>
    </row>
    <row r="132" spans="2:8">
      <c r="B132"/>
      <c r="C132"/>
      <c r="D132"/>
      <c r="E132"/>
      <c r="F132"/>
      <c r="G132"/>
      <c r="H132"/>
    </row>
    <row r="133" spans="2:8">
      <c r="B133"/>
      <c r="C133"/>
      <c r="D133"/>
      <c r="E133"/>
      <c r="F133"/>
      <c r="G133"/>
      <c r="H133"/>
    </row>
    <row r="134" spans="2:8">
      <c r="B134"/>
      <c r="C134"/>
      <c r="D134"/>
      <c r="E134"/>
      <c r="F134"/>
      <c r="G134"/>
      <c r="H134"/>
    </row>
    <row r="135" spans="2:8">
      <c r="B135"/>
      <c r="C135"/>
      <c r="D135"/>
      <c r="E135"/>
      <c r="F135"/>
      <c r="G135"/>
      <c r="H135"/>
    </row>
    <row r="136" spans="2:8">
      <c r="B136"/>
      <c r="C136"/>
      <c r="D136"/>
      <c r="E136"/>
      <c r="F136"/>
      <c r="G136"/>
      <c r="H136"/>
    </row>
    <row r="137" spans="2:8">
      <c r="B137"/>
      <c r="C137"/>
      <c r="D137"/>
      <c r="E137"/>
      <c r="F137"/>
      <c r="G137"/>
      <c r="H137"/>
    </row>
    <row r="138" spans="2:8">
      <c r="B138"/>
      <c r="C138"/>
      <c r="D138"/>
      <c r="E138"/>
      <c r="F138"/>
      <c r="G138"/>
      <c r="H138"/>
    </row>
    <row r="139" spans="2:8">
      <c r="B139"/>
      <c r="C139"/>
      <c r="D139"/>
      <c r="E139"/>
      <c r="F139"/>
      <c r="G139"/>
      <c r="H139"/>
    </row>
    <row r="140" spans="2:8">
      <c r="B140"/>
      <c r="C140"/>
      <c r="D140"/>
      <c r="E140"/>
      <c r="F140"/>
      <c r="G140"/>
      <c r="H140"/>
    </row>
    <row r="141" spans="2:8">
      <c r="B141"/>
      <c r="C141"/>
      <c r="D141"/>
      <c r="E141"/>
      <c r="F141"/>
      <c r="G141"/>
      <c r="H141"/>
    </row>
    <row r="142" spans="2:8">
      <c r="B142"/>
      <c r="C142"/>
      <c r="D142"/>
      <c r="E142"/>
      <c r="F142"/>
      <c r="G142"/>
      <c r="H142"/>
    </row>
    <row r="143" spans="2:8">
      <c r="B143"/>
      <c r="C143"/>
      <c r="D143"/>
      <c r="E143"/>
      <c r="F143"/>
      <c r="G143"/>
      <c r="H143"/>
    </row>
    <row r="144" spans="2:8">
      <c r="B144"/>
      <c r="C144"/>
      <c r="D144"/>
      <c r="E144"/>
      <c r="F144"/>
      <c r="G144"/>
      <c r="H144"/>
    </row>
    <row r="145" spans="2:8">
      <c r="B145"/>
      <c r="C145"/>
      <c r="D145"/>
      <c r="E145"/>
      <c r="F145"/>
      <c r="G145"/>
      <c r="H145"/>
    </row>
    <row r="146" spans="2:8">
      <c r="B146"/>
      <c r="C146"/>
      <c r="D146"/>
      <c r="E146"/>
      <c r="F146"/>
      <c r="G146"/>
      <c r="H146"/>
    </row>
    <row r="147" spans="2:8">
      <c r="B147"/>
      <c r="C147"/>
      <c r="D147"/>
      <c r="E147"/>
      <c r="F147"/>
      <c r="G147"/>
      <c r="H147"/>
    </row>
    <row r="148" spans="2:8">
      <c r="B148"/>
      <c r="C148"/>
      <c r="D148"/>
      <c r="E148"/>
      <c r="F148"/>
      <c r="G148"/>
      <c r="H148"/>
    </row>
    <row r="149" spans="2:8">
      <c r="B149"/>
      <c r="C149"/>
      <c r="D149"/>
      <c r="E149"/>
      <c r="F149"/>
      <c r="G149"/>
      <c r="H149"/>
    </row>
    <row r="150" spans="2:8">
      <c r="B150"/>
      <c r="C150"/>
      <c r="D150"/>
      <c r="E150"/>
      <c r="F150"/>
      <c r="G150"/>
      <c r="H150"/>
    </row>
    <row r="151" spans="2:8">
      <c r="B151"/>
      <c r="C151"/>
      <c r="D151"/>
      <c r="E151"/>
      <c r="F151"/>
      <c r="G151"/>
      <c r="H151"/>
    </row>
    <row r="152" spans="2:8">
      <c r="B152"/>
      <c r="C152"/>
      <c r="D152"/>
      <c r="E152"/>
      <c r="F152"/>
      <c r="G152"/>
      <c r="H152"/>
    </row>
    <row r="153" spans="2:8">
      <c r="B153"/>
      <c r="C153"/>
      <c r="D153"/>
      <c r="E153"/>
      <c r="F153"/>
      <c r="G153"/>
      <c r="H153"/>
    </row>
    <row r="154" spans="2:8">
      <c r="B154"/>
      <c r="C154"/>
      <c r="D154"/>
      <c r="E154"/>
      <c r="F154"/>
      <c r="G154"/>
      <c r="H154"/>
    </row>
    <row r="155" spans="2:8">
      <c r="B155"/>
      <c r="C155"/>
      <c r="D155"/>
      <c r="E155"/>
      <c r="F155"/>
      <c r="G155"/>
      <c r="H155"/>
    </row>
    <row r="156" spans="2:8">
      <c r="B156"/>
      <c r="C156"/>
      <c r="D156"/>
      <c r="E156"/>
      <c r="F156"/>
      <c r="G156"/>
      <c r="H156"/>
    </row>
    <row r="157" spans="2:8">
      <c r="B157"/>
      <c r="C157"/>
      <c r="D157"/>
      <c r="E157"/>
      <c r="F157"/>
      <c r="G157"/>
      <c r="H157"/>
    </row>
    <row r="158" spans="2:8">
      <c r="B158"/>
      <c r="C158"/>
      <c r="D158"/>
      <c r="E158"/>
      <c r="F158"/>
      <c r="G158"/>
      <c r="H158"/>
    </row>
    <row r="159" spans="2:8">
      <c r="B159"/>
      <c r="C159"/>
      <c r="D159"/>
      <c r="E159"/>
      <c r="F159"/>
      <c r="G159"/>
      <c r="H159"/>
    </row>
    <row r="160" spans="2:8">
      <c r="B160"/>
      <c r="C160"/>
      <c r="D160"/>
      <c r="E160"/>
      <c r="F160"/>
      <c r="G160"/>
      <c r="H160"/>
    </row>
    <row r="161" spans="2:8">
      <c r="B161"/>
      <c r="C161"/>
      <c r="D161"/>
      <c r="E161"/>
      <c r="F161"/>
      <c r="G161"/>
      <c r="H161"/>
    </row>
    <row r="162" spans="2:8">
      <c r="B162"/>
      <c r="C162"/>
      <c r="D162"/>
      <c r="E162"/>
      <c r="F162"/>
      <c r="G162"/>
      <c r="H162"/>
    </row>
    <row r="163" spans="2:8">
      <c r="B163"/>
      <c r="C163"/>
      <c r="D163"/>
      <c r="E163"/>
      <c r="F163"/>
      <c r="G163"/>
      <c r="H163"/>
    </row>
    <row r="164" spans="2:8">
      <c r="B164"/>
      <c r="C164"/>
      <c r="D164"/>
      <c r="E164"/>
      <c r="F164"/>
      <c r="G164"/>
      <c r="H164"/>
    </row>
    <row r="165" spans="2:8">
      <c r="B165"/>
      <c r="C165"/>
      <c r="D165"/>
      <c r="E165"/>
      <c r="F165"/>
      <c r="G165"/>
      <c r="H165"/>
    </row>
    <row r="166" spans="2:8">
      <c r="B166"/>
      <c r="C166"/>
      <c r="D166"/>
      <c r="E166"/>
      <c r="F166"/>
      <c r="G166"/>
      <c r="H166"/>
    </row>
    <row r="167" spans="2:8">
      <c r="B167"/>
      <c r="C167"/>
      <c r="D167"/>
      <c r="E167"/>
      <c r="F167"/>
      <c r="G167"/>
      <c r="H167"/>
    </row>
    <row r="168" spans="2:8">
      <c r="B168"/>
      <c r="C168"/>
      <c r="D168"/>
      <c r="E168"/>
      <c r="F168"/>
      <c r="G168"/>
      <c r="H168"/>
    </row>
    <row r="169" spans="2:8">
      <c r="B169"/>
      <c r="C169"/>
      <c r="D169"/>
      <c r="E169"/>
      <c r="F169"/>
      <c r="G169"/>
      <c r="H169"/>
    </row>
    <row r="170" spans="2:8">
      <c r="B170"/>
      <c r="C170"/>
      <c r="D170"/>
      <c r="E170"/>
      <c r="F170"/>
      <c r="G170"/>
      <c r="H170"/>
    </row>
    <row r="171" spans="2:8">
      <c r="B171"/>
      <c r="C171"/>
      <c r="D171"/>
      <c r="E171"/>
      <c r="F171"/>
      <c r="G171"/>
      <c r="H171"/>
    </row>
    <row r="172" spans="2:8">
      <c r="B172"/>
      <c r="C172"/>
      <c r="D172"/>
      <c r="E172"/>
      <c r="F172"/>
      <c r="G172"/>
      <c r="H172"/>
    </row>
    <row r="173" spans="2:8">
      <c r="B173"/>
      <c r="C173"/>
      <c r="D173"/>
      <c r="E173"/>
      <c r="F173"/>
      <c r="G173"/>
      <c r="H173"/>
    </row>
    <row r="174" spans="2:8">
      <c r="B174"/>
      <c r="C174"/>
      <c r="D174"/>
      <c r="E174"/>
      <c r="F174"/>
      <c r="G174"/>
      <c r="H174"/>
    </row>
    <row r="175" spans="2:8">
      <c r="B175"/>
      <c r="C175"/>
      <c r="D175"/>
      <c r="E175"/>
      <c r="F175"/>
      <c r="G175"/>
      <c r="H175"/>
    </row>
    <row r="176" spans="2:8">
      <c r="B176"/>
      <c r="C176"/>
      <c r="D176"/>
      <c r="E176"/>
      <c r="F176"/>
      <c r="G176"/>
      <c r="H176"/>
    </row>
    <row r="177" spans="2:8">
      <c r="B177"/>
      <c r="C177"/>
      <c r="D177"/>
      <c r="E177"/>
      <c r="F177"/>
      <c r="G177"/>
      <c r="H177"/>
    </row>
    <row r="178" spans="2:8">
      <c r="B178"/>
      <c r="C178"/>
      <c r="D178"/>
      <c r="E178"/>
      <c r="F178"/>
      <c r="G178"/>
      <c r="H178"/>
    </row>
    <row r="179" spans="2:8">
      <c r="B179"/>
      <c r="C179"/>
      <c r="D179"/>
      <c r="E179"/>
      <c r="F179"/>
      <c r="G179"/>
      <c r="H179"/>
    </row>
    <row r="180" spans="2:8">
      <c r="B180"/>
      <c r="C180"/>
      <c r="D180"/>
      <c r="E180"/>
      <c r="F180"/>
      <c r="G180"/>
      <c r="H180"/>
    </row>
    <row r="181" spans="2:8">
      <c r="B181"/>
      <c r="C181"/>
      <c r="D181"/>
      <c r="E181"/>
      <c r="F181"/>
      <c r="G181"/>
      <c r="H181"/>
    </row>
    <row r="182" spans="2:8">
      <c r="B182"/>
      <c r="C182"/>
      <c r="D182"/>
      <c r="E182"/>
      <c r="F182"/>
      <c r="G182"/>
      <c r="H182"/>
    </row>
    <row r="183" spans="2:8">
      <c r="B183"/>
      <c r="C183"/>
      <c r="D183"/>
      <c r="E183"/>
      <c r="F183"/>
      <c r="G183"/>
      <c r="H183"/>
    </row>
    <row r="184" spans="2:8">
      <c r="B184"/>
      <c r="C184"/>
      <c r="D184"/>
      <c r="E184"/>
      <c r="F184"/>
      <c r="G184"/>
      <c r="H184"/>
    </row>
    <row r="185" spans="2:8">
      <c r="B185"/>
      <c r="C185"/>
      <c r="D185"/>
      <c r="E185"/>
      <c r="F185"/>
      <c r="G185"/>
      <c r="H185"/>
    </row>
    <row r="186" spans="2:8">
      <c r="B186"/>
      <c r="C186"/>
      <c r="D186"/>
      <c r="E186"/>
      <c r="F186"/>
      <c r="G186"/>
      <c r="H186"/>
    </row>
    <row r="187" spans="2:8">
      <c r="B187"/>
      <c r="C187"/>
      <c r="D187"/>
      <c r="E187"/>
      <c r="F187"/>
      <c r="G187"/>
      <c r="H187"/>
    </row>
    <row r="188" spans="2:8">
      <c r="B188"/>
      <c r="C188"/>
      <c r="D188"/>
      <c r="E188"/>
      <c r="F188"/>
      <c r="G188"/>
      <c r="H188"/>
    </row>
    <row r="189" spans="2:8">
      <c r="B189"/>
      <c r="C189"/>
      <c r="D189"/>
      <c r="E189"/>
      <c r="F189"/>
      <c r="G189"/>
      <c r="H189"/>
    </row>
    <row r="190" spans="2:8">
      <c r="B190"/>
      <c r="C190"/>
      <c r="D190"/>
      <c r="E190"/>
      <c r="F190"/>
      <c r="G190"/>
      <c r="H190"/>
    </row>
    <row r="191" spans="2:8">
      <c r="B191"/>
      <c r="C191"/>
      <c r="D191"/>
      <c r="E191"/>
      <c r="F191"/>
      <c r="G191"/>
      <c r="H191"/>
    </row>
    <row r="192" spans="2:8">
      <c r="B192"/>
      <c r="C192"/>
      <c r="D192"/>
      <c r="E192"/>
      <c r="F192"/>
      <c r="G192"/>
      <c r="H192"/>
    </row>
    <row r="193" spans="2:8">
      <c r="B193"/>
      <c r="C193"/>
      <c r="D193"/>
      <c r="E193"/>
      <c r="F193"/>
      <c r="G193"/>
      <c r="H193"/>
    </row>
    <row r="194" spans="2:8">
      <c r="B194"/>
      <c r="C194"/>
      <c r="D194"/>
      <c r="E194"/>
      <c r="F194"/>
      <c r="G194"/>
      <c r="H194"/>
    </row>
    <row r="195" spans="2:8">
      <c r="B195"/>
      <c r="C195"/>
      <c r="D195"/>
      <c r="E195"/>
      <c r="F195"/>
      <c r="G195"/>
      <c r="H195"/>
    </row>
    <row r="196" spans="2:8">
      <c r="B196"/>
      <c r="C196"/>
      <c r="D196"/>
      <c r="E196"/>
      <c r="F196"/>
      <c r="G196"/>
      <c r="H196"/>
    </row>
    <row r="197" spans="2:8">
      <c r="B197"/>
      <c r="C197"/>
      <c r="D197"/>
      <c r="E197"/>
      <c r="F197"/>
      <c r="G197"/>
      <c r="H197"/>
    </row>
    <row r="198" spans="2:8">
      <c r="B198"/>
      <c r="C198"/>
      <c r="D198"/>
      <c r="E198"/>
      <c r="F198"/>
      <c r="G198"/>
      <c r="H198"/>
    </row>
    <row r="199" spans="2:8">
      <c r="B199"/>
      <c r="C199"/>
      <c r="D199"/>
      <c r="E199"/>
      <c r="F199"/>
      <c r="G199"/>
      <c r="H199"/>
    </row>
    <row r="200" spans="2:8">
      <c r="B200"/>
      <c r="C200"/>
      <c r="D200"/>
      <c r="E200"/>
      <c r="F200"/>
      <c r="G200"/>
      <c r="H200"/>
    </row>
    <row r="201" spans="2:8">
      <c r="B201"/>
      <c r="C201"/>
      <c r="D201"/>
      <c r="E201"/>
      <c r="F201"/>
      <c r="G201"/>
      <c r="H201"/>
    </row>
    <row r="202" spans="2:8">
      <c r="B202"/>
      <c r="C202"/>
      <c r="D202"/>
      <c r="E202"/>
      <c r="F202"/>
      <c r="G202"/>
      <c r="H202"/>
    </row>
    <row r="203" spans="2:8">
      <c r="B203"/>
      <c r="C203"/>
      <c r="D203"/>
      <c r="E203"/>
      <c r="F203"/>
      <c r="G203"/>
      <c r="H203"/>
    </row>
    <row r="204" spans="2:8">
      <c r="B204"/>
      <c r="C204"/>
      <c r="D204"/>
      <c r="E204"/>
      <c r="F204"/>
      <c r="G204"/>
      <c r="H204"/>
    </row>
    <row r="205" spans="2:8">
      <c r="B205"/>
      <c r="C205"/>
      <c r="D205"/>
      <c r="E205"/>
      <c r="F205"/>
      <c r="G205"/>
      <c r="H205"/>
    </row>
    <row r="206" spans="2:8">
      <c r="B206"/>
      <c r="C206"/>
      <c r="D206"/>
      <c r="E206"/>
      <c r="F206"/>
      <c r="G206"/>
      <c r="H206"/>
    </row>
    <row r="207" spans="2:8">
      <c r="B207"/>
      <c r="C207"/>
      <c r="D207"/>
      <c r="E207"/>
      <c r="F207"/>
      <c r="G207"/>
      <c r="H207"/>
    </row>
    <row r="208" spans="2:8">
      <c r="B208"/>
      <c r="C208"/>
      <c r="D208"/>
      <c r="E208"/>
      <c r="F208"/>
      <c r="G208"/>
      <c r="H208"/>
    </row>
    <row r="209" spans="2:8">
      <c r="B209"/>
      <c r="C209"/>
      <c r="D209"/>
      <c r="E209"/>
      <c r="F209"/>
      <c r="G209"/>
      <c r="H209"/>
    </row>
    <row r="210" spans="2:8">
      <c r="B210"/>
      <c r="C210"/>
      <c r="D210"/>
      <c r="E210"/>
      <c r="F210"/>
      <c r="G210"/>
      <c r="H210"/>
    </row>
    <row r="211" spans="2:8">
      <c r="B211"/>
      <c r="C211"/>
      <c r="D211"/>
      <c r="E211"/>
      <c r="F211"/>
      <c r="G211"/>
      <c r="H211"/>
    </row>
    <row r="212" spans="2:8">
      <c r="B212"/>
      <c r="C212"/>
      <c r="D212"/>
      <c r="E212"/>
      <c r="F212"/>
      <c r="G212"/>
      <c r="H212"/>
    </row>
    <row r="213" spans="2:8">
      <c r="B213"/>
      <c r="C213"/>
      <c r="D213"/>
      <c r="E213"/>
      <c r="F213"/>
      <c r="G213"/>
      <c r="H213"/>
    </row>
    <row r="214" spans="2:8">
      <c r="B214"/>
      <c r="C214"/>
      <c r="D214"/>
      <c r="E214"/>
      <c r="F214"/>
      <c r="G214"/>
      <c r="H214"/>
    </row>
    <row r="215" spans="2:8">
      <c r="B215"/>
      <c r="C215"/>
      <c r="D215"/>
      <c r="E215"/>
      <c r="F215"/>
      <c r="G215"/>
      <c r="H215"/>
    </row>
    <row r="216" spans="2:8">
      <c r="B216"/>
      <c r="C216"/>
      <c r="D216"/>
      <c r="E216"/>
      <c r="F216"/>
      <c r="G216"/>
      <c r="H216"/>
    </row>
    <row r="217" spans="2:8">
      <c r="B217"/>
      <c r="C217"/>
      <c r="D217"/>
      <c r="E217"/>
      <c r="F217"/>
      <c r="G217"/>
      <c r="H217"/>
    </row>
    <row r="218" spans="2:8">
      <c r="B218"/>
      <c r="C218"/>
      <c r="D218"/>
      <c r="E218"/>
      <c r="F218"/>
      <c r="G218"/>
      <c r="H218"/>
    </row>
    <row r="219" spans="2:8">
      <c r="B219"/>
      <c r="C219"/>
      <c r="D219"/>
      <c r="E219"/>
      <c r="F219"/>
      <c r="G219"/>
      <c r="H219"/>
    </row>
    <row r="220" spans="2:8">
      <c r="B220"/>
      <c r="C220"/>
      <c r="D220"/>
      <c r="E220"/>
      <c r="F220"/>
      <c r="G220"/>
      <c r="H220"/>
    </row>
    <row r="221" spans="2:8">
      <c r="B221"/>
      <c r="C221"/>
      <c r="D221"/>
      <c r="E221"/>
      <c r="F221"/>
      <c r="G221"/>
      <c r="H221"/>
    </row>
    <row r="222" spans="2:8">
      <c r="B222"/>
      <c r="C222"/>
      <c r="D222"/>
      <c r="E222"/>
      <c r="F222"/>
      <c r="G222"/>
      <c r="H222"/>
    </row>
    <row r="223" spans="2:8">
      <c r="B223"/>
      <c r="C223"/>
      <c r="D223"/>
      <c r="E223"/>
      <c r="F223"/>
      <c r="G223"/>
      <c r="H223"/>
    </row>
    <row r="224" spans="2:8">
      <c r="B224"/>
      <c r="C224"/>
      <c r="D224"/>
      <c r="E224"/>
      <c r="F224"/>
      <c r="G224"/>
      <c r="H224"/>
    </row>
    <row r="225" spans="2:8">
      <c r="B225"/>
      <c r="C225"/>
      <c r="D225"/>
      <c r="E225"/>
      <c r="F225"/>
      <c r="G225"/>
      <c r="H225"/>
    </row>
    <row r="226" spans="2:8">
      <c r="B226"/>
      <c r="C226"/>
      <c r="D226"/>
      <c r="E226"/>
      <c r="F226"/>
      <c r="G226"/>
      <c r="H226"/>
    </row>
  </sheetData>
  <mergeCells count="3">
    <mergeCell ref="C4:F4"/>
    <mergeCell ref="G4:J4"/>
    <mergeCell ref="K4:N4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8"/>
  <sheetViews>
    <sheetView showGridLines="0" zoomScale="70" zoomScaleNormal="70" workbookViewId="0"/>
  </sheetViews>
  <sheetFormatPr baseColWidth="10" defaultRowHeight="14.4"/>
  <cols>
    <col min="1" max="1" width="10.6640625" style="612" customWidth="1"/>
    <col min="2" max="2" width="24.6640625" customWidth="1"/>
    <col min="3" max="5" width="11.44140625" customWidth="1"/>
    <col min="6" max="6" width="18.44140625" customWidth="1"/>
  </cols>
  <sheetData>
    <row r="1" spans="1:7" s="612" customFormat="1" ht="31.2" customHeight="1">
      <c r="A1" s="1119" t="s">
        <v>1014</v>
      </c>
    </row>
    <row r="2" spans="1:7" ht="23.4">
      <c r="B2" s="1111" t="s">
        <v>961</v>
      </c>
    </row>
    <row r="3" spans="1:7">
      <c r="B3" s="594"/>
      <c r="C3" s="594"/>
      <c r="D3" s="594"/>
      <c r="E3" s="594"/>
      <c r="F3" s="594"/>
    </row>
    <row r="4" spans="1:7" ht="28.8">
      <c r="B4" s="1263" t="s">
        <v>1061</v>
      </c>
      <c r="C4" s="1264" t="s">
        <v>96</v>
      </c>
      <c r="D4" s="1264" t="s">
        <v>247</v>
      </c>
      <c r="E4" s="1264" t="s">
        <v>251</v>
      </c>
      <c r="F4" s="1264" t="s">
        <v>1060</v>
      </c>
    </row>
    <row r="5" spans="1:7">
      <c r="B5" s="1266" t="s">
        <v>373</v>
      </c>
      <c r="C5" s="1265">
        <v>4.7655277063623686E-2</v>
      </c>
      <c r="D5" s="1265">
        <v>7.4973106301498962E-2</v>
      </c>
      <c r="E5" s="1265">
        <v>0.10613470342446454</v>
      </c>
      <c r="F5" s="1265">
        <v>5.0366615905457754E-2</v>
      </c>
    </row>
    <row r="6" spans="1:7">
      <c r="B6" s="594" t="s">
        <v>374</v>
      </c>
      <c r="C6" s="594"/>
      <c r="D6" s="594"/>
      <c r="E6" s="594"/>
      <c r="F6" s="594"/>
    </row>
    <row r="7" spans="1:7" s="594" customFormat="1">
      <c r="A7" s="612"/>
      <c r="B7" s="332" t="s">
        <v>382</v>
      </c>
      <c r="C7" s="337"/>
      <c r="D7" s="337"/>
      <c r="E7" s="337"/>
      <c r="F7" s="337"/>
      <c r="G7" s="337"/>
    </row>
    <row r="8" spans="1:7" s="594" customFormat="1">
      <c r="A8" s="612"/>
      <c r="B8" s="332"/>
      <c r="C8" s="337"/>
      <c r="D8" s="337"/>
      <c r="E8" s="337"/>
      <c r="F8" s="337"/>
      <c r="G8" s="337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8"/>
  <sheetViews>
    <sheetView showGridLines="0" zoomScale="70" zoomScaleNormal="70" workbookViewId="0"/>
  </sheetViews>
  <sheetFormatPr baseColWidth="10" defaultColWidth="11.5546875" defaultRowHeight="14.4"/>
  <cols>
    <col min="1" max="1" width="10.6640625" style="612" customWidth="1"/>
    <col min="2" max="2" width="20.109375" style="594" customWidth="1"/>
    <col min="3" max="3" width="6.6640625" style="594" bestFit="1" customWidth="1"/>
    <col min="4" max="4" width="30.33203125" style="594" customWidth="1"/>
    <col min="5" max="5" width="23.109375" style="594" customWidth="1"/>
    <col min="6" max="6" width="7.5546875" style="594" customWidth="1"/>
    <col min="7" max="7" width="8" style="594" customWidth="1"/>
    <col min="8" max="8" width="17.33203125" style="594" bestFit="1" customWidth="1"/>
    <col min="9" max="9" width="24.109375" style="594" bestFit="1" customWidth="1"/>
    <col min="10" max="10" width="7.5546875" style="594" bestFit="1" customWidth="1"/>
    <col min="11" max="11" width="5.6640625" style="594" bestFit="1" customWidth="1"/>
    <col min="12" max="63" width="23.88671875" style="594" bestFit="1" customWidth="1"/>
    <col min="64" max="64" width="12.5546875" style="594" bestFit="1" customWidth="1"/>
    <col min="65" max="16384" width="11.5546875" style="594"/>
  </cols>
  <sheetData>
    <row r="1" spans="1:5" s="612" customFormat="1" ht="31.2" customHeight="1">
      <c r="A1" s="1119" t="s">
        <v>1014</v>
      </c>
    </row>
    <row r="2" spans="1:5" ht="24" customHeight="1">
      <c r="B2" s="1111" t="s">
        <v>380</v>
      </c>
    </row>
    <row r="3" spans="1:5" s="502" customFormat="1" ht="23.4">
      <c r="B3" s="529"/>
      <c r="C3" s="529"/>
      <c r="D3" s="529"/>
      <c r="E3" s="529"/>
    </row>
    <row r="4" spans="1:5" s="502" customFormat="1" ht="23.4">
      <c r="B4" s="529"/>
      <c r="C4" s="529"/>
      <c r="D4" s="529"/>
      <c r="E4" s="529"/>
    </row>
    <row r="5" spans="1:5" s="502" customFormat="1" ht="23.4">
      <c r="B5" s="529"/>
      <c r="C5" s="529"/>
      <c r="D5" s="529"/>
      <c r="E5" s="529"/>
    </row>
    <row r="6" spans="1:5" s="502" customFormat="1" ht="23.4">
      <c r="B6" s="529"/>
      <c r="C6" s="529"/>
      <c r="D6" s="529"/>
      <c r="E6" s="529"/>
    </row>
    <row r="7" spans="1:5" s="502" customFormat="1" ht="23.4">
      <c r="B7" s="529"/>
      <c r="C7" s="529"/>
      <c r="D7" s="529"/>
      <c r="E7" s="529"/>
    </row>
    <row r="8" spans="1:5" s="502" customFormat="1" ht="23.4">
      <c r="B8" s="529"/>
      <c r="C8" s="529"/>
      <c r="D8" s="529"/>
      <c r="E8" s="529"/>
    </row>
    <row r="9" spans="1:5" s="502" customFormat="1" ht="23.4">
      <c r="B9" s="529"/>
      <c r="C9" s="529"/>
      <c r="D9" s="529"/>
      <c r="E9" s="529"/>
    </row>
    <row r="10" spans="1:5" s="502" customFormat="1" ht="23.4">
      <c r="B10" s="529"/>
      <c r="C10" s="529"/>
      <c r="D10" s="529"/>
      <c r="E10" s="529"/>
    </row>
    <row r="11" spans="1:5" s="502" customFormat="1" ht="23.4">
      <c r="B11" s="529"/>
      <c r="C11" s="529"/>
      <c r="D11" s="529"/>
      <c r="E11" s="529"/>
    </row>
    <row r="12" spans="1:5" s="502" customFormat="1" ht="23.4">
      <c r="B12" s="529"/>
      <c r="C12" s="529"/>
      <c r="D12" s="529"/>
      <c r="E12" s="529"/>
    </row>
    <row r="13" spans="1:5" s="502" customFormat="1" ht="23.4">
      <c r="B13" s="529"/>
      <c r="C13" s="529"/>
      <c r="D13" s="529"/>
      <c r="E13" s="529"/>
    </row>
    <row r="14" spans="1:5" s="502" customFormat="1" ht="23.4">
      <c r="B14" s="1200" t="s">
        <v>375</v>
      </c>
      <c r="C14" s="1200">
        <v>2016</v>
      </c>
      <c r="D14" s="529"/>
      <c r="E14" s="529"/>
    </row>
    <row r="15" spans="1:5" s="502" customFormat="1" ht="15.6" customHeight="1">
      <c r="B15" s="1193" t="s">
        <v>148</v>
      </c>
      <c r="C15" s="1194">
        <v>5.2669569392044355E-2</v>
      </c>
      <c r="D15" s="529"/>
      <c r="E15" s="529"/>
    </row>
    <row r="16" spans="1:5" s="502" customFormat="1" ht="15.6" customHeight="1">
      <c r="B16" s="1193" t="s">
        <v>149</v>
      </c>
      <c r="C16" s="1194">
        <v>9.8103766823078573E-2</v>
      </c>
      <c r="D16" s="529"/>
      <c r="E16" s="529"/>
    </row>
    <row r="17" spans="2:3" ht="15.6" customHeight="1">
      <c r="B17" s="1193" t="s">
        <v>150</v>
      </c>
      <c r="C17" s="1194">
        <v>0.1691440000031198</v>
      </c>
    </row>
    <row r="18" spans="2:3" ht="15.6" customHeight="1">
      <c r="B18" s="1193" t="s">
        <v>398</v>
      </c>
      <c r="C18" s="1194">
        <v>5.0366615905457768E-2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1"/>
  <sheetViews>
    <sheetView showGridLines="0" zoomScaleNormal="100" workbookViewId="0"/>
  </sheetViews>
  <sheetFormatPr baseColWidth="10" defaultColWidth="11.5546875" defaultRowHeight="14.4"/>
  <cols>
    <col min="1" max="1" width="10.6640625" style="612" customWidth="1"/>
    <col min="2" max="2" width="36.5546875" style="594" customWidth="1"/>
    <col min="3" max="6" width="9" style="594" customWidth="1"/>
    <col min="7" max="16384" width="11.5546875" style="594"/>
  </cols>
  <sheetData>
    <row r="1" spans="1:6" s="612" customFormat="1" ht="31.2" customHeight="1">
      <c r="A1" s="1119" t="s">
        <v>1014</v>
      </c>
    </row>
    <row r="2" spans="1:6" ht="23.4">
      <c r="B2" s="1111" t="s">
        <v>964</v>
      </c>
    </row>
    <row r="3" spans="1:6" ht="15" thickBot="1"/>
    <row r="4" spans="1:6" ht="26.4" customHeight="1" thickBot="1">
      <c r="B4" s="333" t="s">
        <v>350</v>
      </c>
      <c r="C4" s="595" t="s">
        <v>63</v>
      </c>
      <c r="D4" s="597" t="s">
        <v>247</v>
      </c>
      <c r="E4" s="597" t="s">
        <v>251</v>
      </c>
      <c r="F4" s="596" t="s">
        <v>64</v>
      </c>
    </row>
    <row r="5" spans="1:6">
      <c r="B5" s="599" t="s">
        <v>376</v>
      </c>
      <c r="C5" s="324">
        <v>619.94426563259992</v>
      </c>
      <c r="D5" s="325">
        <v>17.105343957000002</v>
      </c>
      <c r="E5" s="325">
        <v>2.5687053899999999E-2</v>
      </c>
      <c r="F5" s="326">
        <v>637.07529664349988</v>
      </c>
    </row>
    <row r="6" spans="1:6">
      <c r="B6" s="1359" t="s">
        <v>377</v>
      </c>
      <c r="C6" s="43">
        <v>468.93993191829986</v>
      </c>
      <c r="D6" s="44">
        <v>22.705937259300001</v>
      </c>
      <c r="E6" s="44">
        <v>2.795939212</v>
      </c>
      <c r="F6" s="327">
        <v>494.44180838959988</v>
      </c>
    </row>
    <row r="7" spans="1:6">
      <c r="B7" s="600" t="s">
        <v>378</v>
      </c>
      <c r="C7" s="38">
        <v>557.13101970930006</v>
      </c>
      <c r="D7" s="39">
        <v>46.869010834899996</v>
      </c>
      <c r="E7" s="39">
        <v>2.7464485713200002</v>
      </c>
      <c r="F7" s="328">
        <v>606.74647911552006</v>
      </c>
    </row>
    <row r="8" spans="1:6" ht="15" thickBot="1">
      <c r="B8" s="1359" t="s">
        <v>11</v>
      </c>
      <c r="C8" s="329">
        <v>4928.157106871</v>
      </c>
      <c r="D8" s="330">
        <v>488.51773517749984</v>
      </c>
      <c r="E8" s="330">
        <v>60.488622826599993</v>
      </c>
      <c r="F8" s="331">
        <v>5477.1634648750996</v>
      </c>
    </row>
    <row r="9" spans="1:6" ht="15" thickBot="1">
      <c r="B9" s="3" t="s">
        <v>379</v>
      </c>
      <c r="C9" s="33">
        <v>6574.1723241312002</v>
      </c>
      <c r="D9" s="34">
        <v>575.19802722869986</v>
      </c>
      <c r="E9" s="34">
        <v>66.056697663819989</v>
      </c>
      <c r="F9" s="601">
        <v>7215.4270490237195</v>
      </c>
    </row>
    <row r="27" spans="2:8">
      <c r="B27"/>
      <c r="C27"/>
      <c r="D27"/>
      <c r="E27"/>
      <c r="F27"/>
      <c r="G27"/>
      <c r="H27"/>
    </row>
    <row r="28" spans="2:8">
      <c r="B28"/>
      <c r="C28"/>
      <c r="D28"/>
      <c r="E28"/>
      <c r="F28"/>
      <c r="G28"/>
      <c r="H28"/>
    </row>
    <row r="29" spans="2:8">
      <c r="B29"/>
      <c r="C29"/>
      <c r="D29"/>
      <c r="E29"/>
      <c r="F29"/>
      <c r="G29"/>
      <c r="H29"/>
    </row>
    <row r="30" spans="2:8">
      <c r="B30"/>
      <c r="C30"/>
      <c r="D30"/>
      <c r="E30"/>
      <c r="F30"/>
      <c r="G30"/>
      <c r="H30"/>
    </row>
    <row r="31" spans="2:8">
      <c r="B31"/>
      <c r="C31"/>
      <c r="D31"/>
      <c r="E31"/>
      <c r="F31"/>
      <c r="G31"/>
      <c r="H31"/>
    </row>
    <row r="32" spans="2:8">
      <c r="B32"/>
      <c r="C32"/>
      <c r="D32"/>
      <c r="E32"/>
      <c r="F32"/>
      <c r="G32"/>
    </row>
    <row r="33" spans="2:7">
      <c r="B33"/>
      <c r="C33"/>
      <c r="D33"/>
      <c r="E33"/>
      <c r="F33"/>
      <c r="G33"/>
    </row>
    <row r="34" spans="2:7">
      <c r="B34"/>
      <c r="C34"/>
      <c r="D34"/>
      <c r="E34"/>
      <c r="F34"/>
      <c r="G34"/>
    </row>
    <row r="35" spans="2:7">
      <c r="B35"/>
      <c r="C35"/>
      <c r="D35"/>
      <c r="E35"/>
      <c r="F35"/>
      <c r="G35"/>
    </row>
    <row r="36" spans="2:7">
      <c r="B36"/>
      <c r="C36"/>
      <c r="D36"/>
      <c r="E36"/>
      <c r="F36"/>
      <c r="G36"/>
    </row>
    <row r="37" spans="2:7">
      <c r="B37"/>
      <c r="C37"/>
      <c r="D37"/>
      <c r="E37"/>
      <c r="F37"/>
      <c r="G37"/>
    </row>
    <row r="38" spans="2:7">
      <c r="B38"/>
      <c r="C38"/>
      <c r="D38"/>
      <c r="E38"/>
      <c r="F38"/>
      <c r="G38"/>
    </row>
    <row r="39" spans="2:7">
      <c r="B39"/>
      <c r="C39"/>
      <c r="D39"/>
      <c r="E39"/>
      <c r="F39"/>
      <c r="G39"/>
    </row>
    <row r="40" spans="2:7">
      <c r="B40"/>
      <c r="C40"/>
      <c r="D40"/>
      <c r="E40"/>
      <c r="F40"/>
      <c r="G40"/>
    </row>
    <row r="41" spans="2:7">
      <c r="B41"/>
      <c r="C41"/>
      <c r="D41"/>
      <c r="E41"/>
      <c r="F41"/>
      <c r="G41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56"/>
  <sheetViews>
    <sheetView showGridLines="0" zoomScale="70" zoomScaleNormal="70" workbookViewId="0"/>
  </sheetViews>
  <sheetFormatPr baseColWidth="10" defaultColWidth="11.44140625" defaultRowHeight="14.4"/>
  <cols>
    <col min="1" max="1" width="10.6640625" style="612" customWidth="1"/>
    <col min="2" max="2" width="39.109375" style="135" customWidth="1"/>
    <col min="3" max="8" width="13.44140625" style="135" customWidth="1"/>
    <col min="9" max="9" width="11.33203125" style="135" customWidth="1"/>
    <col min="10" max="10" width="16" style="135" customWidth="1"/>
    <col min="11" max="14" width="11.33203125" style="135" customWidth="1"/>
    <col min="15" max="23" width="11.5546875" style="135" customWidth="1"/>
    <col min="24" max="24" width="17.88671875" style="135" bestFit="1" customWidth="1"/>
    <col min="25" max="25" width="17.5546875" style="135" bestFit="1" customWidth="1"/>
    <col min="26" max="16384" width="11.44140625" style="135"/>
  </cols>
  <sheetData>
    <row r="1" spans="1:21" s="612" customFormat="1" ht="31.2" customHeight="1">
      <c r="A1" s="1119" t="s">
        <v>1014</v>
      </c>
    </row>
    <row r="2" spans="1:21" ht="37.5" customHeight="1">
      <c r="B2" s="1111" t="s">
        <v>966</v>
      </c>
    </row>
    <row r="3" spans="1:21" s="527" customFormat="1" ht="37.5" customHeight="1">
      <c r="A3" s="612"/>
      <c r="B3" s="146"/>
    </row>
    <row r="4" spans="1:21" s="527" customFormat="1" ht="37.5" customHeight="1">
      <c r="A4" s="612"/>
      <c r="B4" s="146"/>
      <c r="I4" s="135"/>
      <c r="J4" s="135"/>
      <c r="K4" s="135"/>
      <c r="L4" s="135"/>
      <c r="M4" s="135"/>
      <c r="U4" s="135"/>
    </row>
    <row r="5" spans="1:21" s="527" customFormat="1" ht="21">
      <c r="A5" s="612"/>
      <c r="B5" s="146"/>
      <c r="J5" s="135"/>
      <c r="K5" s="1271">
        <v>2013</v>
      </c>
      <c r="L5" s="1271">
        <v>2014</v>
      </c>
      <c r="M5" s="1271">
        <v>2015</v>
      </c>
      <c r="N5" s="1271">
        <v>2016</v>
      </c>
      <c r="U5" s="135"/>
    </row>
    <row r="6" spans="1:21" s="527" customFormat="1" ht="21">
      <c r="A6" s="612"/>
      <c r="B6" s="146"/>
      <c r="J6" s="1267" t="s">
        <v>155</v>
      </c>
      <c r="K6" s="1268">
        <v>748.64690952160004</v>
      </c>
      <c r="L6" s="1268">
        <v>969.35693915320007</v>
      </c>
      <c r="M6" s="1268">
        <v>803.57313496200004</v>
      </c>
      <c r="N6" s="1268">
        <v>779.04567553149991</v>
      </c>
      <c r="U6" s="135"/>
    </row>
    <row r="7" spans="1:21" s="527" customFormat="1" ht="28.2">
      <c r="A7" s="612"/>
      <c r="B7" s="146"/>
      <c r="J7" s="1269" t="s">
        <v>156</v>
      </c>
      <c r="K7" s="1270">
        <v>220.25514133989998</v>
      </c>
      <c r="L7" s="1270">
        <v>190.96507081259998</v>
      </c>
      <c r="M7" s="1270">
        <v>166.31695884040002</v>
      </c>
      <c r="N7" s="1270">
        <v>163.37361511000501</v>
      </c>
      <c r="U7" s="135"/>
    </row>
    <row r="8" spans="1:21" s="527" customFormat="1" ht="21">
      <c r="A8" s="612"/>
      <c r="B8" s="146"/>
      <c r="J8" s="1267" t="s">
        <v>157</v>
      </c>
      <c r="K8" s="1268">
        <v>318.53023724140002</v>
      </c>
      <c r="L8" s="1268">
        <v>316.24722022720005</v>
      </c>
      <c r="M8" s="1268">
        <v>236.10252710399999</v>
      </c>
      <c r="N8" s="1268">
        <v>191.35615414749998</v>
      </c>
      <c r="U8" s="135"/>
    </row>
    <row r="9" spans="1:21" s="527" customFormat="1" ht="21">
      <c r="A9" s="612"/>
      <c r="B9" s="146"/>
      <c r="J9" s="1269" t="s">
        <v>159</v>
      </c>
      <c r="K9" s="1270">
        <v>434.65544665779998</v>
      </c>
      <c r="L9" s="1270">
        <v>489.70482945250006</v>
      </c>
      <c r="M9" s="1270">
        <v>451.11391650809992</v>
      </c>
      <c r="N9" s="1270">
        <v>475.89537954620005</v>
      </c>
      <c r="U9" s="135"/>
    </row>
    <row r="10" spans="1:21" s="527" customFormat="1" ht="21">
      <c r="A10" s="612"/>
      <c r="B10" s="146"/>
      <c r="K10" s="135"/>
      <c r="L10" s="135"/>
      <c r="M10" s="135"/>
      <c r="N10" s="135"/>
      <c r="O10" s="432"/>
      <c r="P10" s="135"/>
    </row>
    <row r="11" spans="1:21" s="527" customFormat="1" ht="21">
      <c r="A11" s="612"/>
      <c r="B11" s="146"/>
    </row>
    <row r="12" spans="1:21" s="527" customFormat="1" ht="21">
      <c r="A12" s="612"/>
      <c r="B12" s="146"/>
    </row>
    <row r="13" spans="1:21" s="527" customFormat="1" ht="23.4">
      <c r="A13" s="612"/>
      <c r="B13" s="1111" t="s">
        <v>968</v>
      </c>
      <c r="I13" s="135"/>
      <c r="J13" s="135"/>
      <c r="K13" s="135"/>
      <c r="L13" s="135"/>
      <c r="M13" s="135"/>
      <c r="N13" s="135"/>
      <c r="O13" s="135"/>
    </row>
    <row r="14" spans="1:21" s="527" customFormat="1" ht="21">
      <c r="A14" s="612"/>
      <c r="B14" s="146"/>
      <c r="O14" s="135"/>
    </row>
    <row r="15" spans="1:21" s="527" customFormat="1" ht="21">
      <c r="A15" s="612"/>
      <c r="B15" s="146"/>
      <c r="O15" s="135"/>
    </row>
    <row r="16" spans="1:21" s="527" customFormat="1" ht="21">
      <c r="A16" s="612"/>
      <c r="B16" s="146"/>
      <c r="O16" s="135"/>
    </row>
    <row r="17" spans="1:15" s="527" customFormat="1" ht="21">
      <c r="A17" s="612"/>
      <c r="B17" s="146"/>
      <c r="O17" s="135"/>
    </row>
    <row r="18" spans="1:15" s="527" customFormat="1" ht="21">
      <c r="A18" s="612"/>
      <c r="B18" s="146"/>
      <c r="O18" s="135"/>
    </row>
    <row r="19" spans="1:15" s="612" customFormat="1" ht="37.5" customHeight="1">
      <c r="B19" s="1111" t="s">
        <v>968</v>
      </c>
    </row>
    <row r="20" spans="1:15" s="527" customFormat="1" ht="37.5" customHeight="1">
      <c r="A20" s="612"/>
      <c r="B20" s="146"/>
      <c r="I20" s="135"/>
      <c r="J20" s="135"/>
      <c r="K20" s="135"/>
      <c r="L20" s="135"/>
      <c r="M20" s="135"/>
      <c r="N20" s="13"/>
      <c r="O20" s="13"/>
    </row>
    <row r="21" spans="1:15" s="527" customFormat="1" ht="37.5" customHeight="1">
      <c r="A21" s="612"/>
      <c r="B21" s="146"/>
    </row>
    <row r="22" spans="1:15" s="527" customFormat="1" ht="37.5" customHeight="1">
      <c r="A22" s="612"/>
      <c r="B22" s="146"/>
    </row>
    <row r="23" spans="1:15">
      <c r="B23"/>
      <c r="C23"/>
      <c r="D23"/>
      <c r="E23"/>
      <c r="F23"/>
      <c r="G23"/>
      <c r="H23"/>
      <c r="I23"/>
      <c r="J23"/>
      <c r="K23"/>
      <c r="L23"/>
      <c r="M23"/>
    </row>
    <row r="24" spans="1:15">
      <c r="B24"/>
      <c r="C24"/>
      <c r="D24"/>
      <c r="E24"/>
      <c r="F24"/>
      <c r="G24"/>
      <c r="H24"/>
      <c r="I24"/>
      <c r="J24" s="124"/>
      <c r="K24" s="1272">
        <v>2013</v>
      </c>
      <c r="L24" s="1272">
        <v>2014</v>
      </c>
      <c r="M24" s="1272">
        <v>2015</v>
      </c>
      <c r="N24" s="1272">
        <v>2016</v>
      </c>
    </row>
    <row r="25" spans="1:15">
      <c r="B25"/>
      <c r="C25"/>
      <c r="D25"/>
      <c r="E25"/>
      <c r="F25"/>
      <c r="G25"/>
      <c r="H25"/>
      <c r="I25"/>
      <c r="J25" s="1267" t="s">
        <v>155</v>
      </c>
      <c r="K25" s="1268">
        <v>748.08232131060004</v>
      </c>
      <c r="L25" s="1268">
        <v>970.76090304549996</v>
      </c>
      <c r="M25" s="1268">
        <v>794.97519484380007</v>
      </c>
      <c r="N25" s="1268">
        <v>772.10031927779994</v>
      </c>
    </row>
    <row r="26" spans="1:15">
      <c r="B26"/>
      <c r="C26"/>
      <c r="D26"/>
      <c r="E26"/>
      <c r="F26"/>
      <c r="G26"/>
      <c r="H26"/>
      <c r="I26"/>
      <c r="J26" s="1269" t="s">
        <v>160</v>
      </c>
      <c r="K26" s="1270">
        <v>130.03052553499998</v>
      </c>
      <c r="L26" s="1270">
        <v>175.455598681</v>
      </c>
      <c r="M26" s="1270">
        <v>155.974944548</v>
      </c>
      <c r="N26" s="1270">
        <v>144.36008286800001</v>
      </c>
    </row>
    <row r="27" spans="1:15">
      <c r="B27"/>
      <c r="C27"/>
      <c r="D27"/>
      <c r="E27"/>
      <c r="F27"/>
      <c r="G27"/>
      <c r="H27"/>
      <c r="I27"/>
      <c r="J27" s="1267" t="s">
        <v>161</v>
      </c>
      <c r="K27" s="1268">
        <v>217.38728320199999</v>
      </c>
      <c r="L27" s="1268">
        <v>512.8109563569999</v>
      </c>
      <c r="M27" s="1268">
        <v>411.23398535499996</v>
      </c>
      <c r="N27" s="1268">
        <v>411.56501165900005</v>
      </c>
    </row>
    <row r="28" spans="1:15" ht="27">
      <c r="B28"/>
      <c r="C28"/>
      <c r="D28"/>
      <c r="E28"/>
      <c r="F28"/>
      <c r="G28"/>
      <c r="H28"/>
      <c r="I28"/>
      <c r="J28" s="1269" t="s">
        <v>162</v>
      </c>
      <c r="K28" s="1270">
        <v>203.57936545899997</v>
      </c>
      <c r="L28" s="1270">
        <v>169.90000395499999</v>
      </c>
      <c r="M28" s="1270">
        <v>172.74550287800002</v>
      </c>
      <c r="N28" s="1270">
        <v>188.20824965</v>
      </c>
    </row>
    <row r="29" spans="1:15" ht="27">
      <c r="B29"/>
      <c r="C29"/>
      <c r="D29"/>
      <c r="E29"/>
      <c r="F29"/>
      <c r="G29"/>
      <c r="H29"/>
      <c r="I29"/>
      <c r="J29" s="1267" t="s">
        <v>158</v>
      </c>
      <c r="K29" s="1268">
        <v>294.30582056999998</v>
      </c>
      <c r="L29" s="1268">
        <v>58.704204885800003</v>
      </c>
      <c r="M29" s="1268">
        <v>40.055414706699999</v>
      </c>
      <c r="N29" s="1268">
        <v>47.503078989999999</v>
      </c>
    </row>
    <row r="30" spans="1:15">
      <c r="B30"/>
      <c r="C30"/>
      <c r="D30"/>
      <c r="E30"/>
      <c r="F30"/>
      <c r="G30"/>
      <c r="H30"/>
      <c r="I30"/>
      <c r="J30"/>
      <c r="K30"/>
      <c r="L30"/>
      <c r="M30"/>
    </row>
    <row r="31" spans="1:15">
      <c r="B31"/>
      <c r="C31"/>
      <c r="D31"/>
      <c r="E31"/>
      <c r="F31"/>
      <c r="G31"/>
      <c r="H31"/>
      <c r="I31"/>
      <c r="J31"/>
      <c r="K31"/>
      <c r="L31"/>
      <c r="M31"/>
    </row>
    <row r="32" spans="1:15">
      <c r="B32"/>
      <c r="C32"/>
      <c r="D32"/>
      <c r="E32"/>
      <c r="F32"/>
      <c r="G32"/>
      <c r="H32"/>
      <c r="I32"/>
      <c r="J32"/>
      <c r="K32"/>
      <c r="L32"/>
      <c r="M32"/>
    </row>
    <row r="33" spans="2:13">
      <c r="B33"/>
      <c r="C33"/>
      <c r="D33"/>
      <c r="E33"/>
      <c r="F33"/>
      <c r="G33"/>
      <c r="H33"/>
      <c r="I33"/>
      <c r="J33"/>
      <c r="K33"/>
      <c r="L33"/>
      <c r="M33"/>
    </row>
    <row r="34" spans="2:13">
      <c r="B34"/>
      <c r="C34"/>
      <c r="D34"/>
      <c r="E34"/>
      <c r="F34"/>
      <c r="G34"/>
      <c r="H34"/>
      <c r="I34"/>
      <c r="J34"/>
      <c r="K34"/>
      <c r="L34"/>
      <c r="M34"/>
    </row>
    <row r="35" spans="2:13">
      <c r="B35"/>
      <c r="C35"/>
      <c r="D35"/>
      <c r="E35"/>
      <c r="F35"/>
      <c r="G35"/>
      <c r="H35"/>
      <c r="I35"/>
      <c r="J35"/>
      <c r="K35"/>
      <c r="L35"/>
      <c r="M35"/>
    </row>
    <row r="36" spans="2:13">
      <c r="B36"/>
      <c r="C36"/>
      <c r="D36"/>
      <c r="E36"/>
      <c r="F36"/>
      <c r="G36"/>
      <c r="H36"/>
      <c r="I36"/>
      <c r="J36"/>
      <c r="K36"/>
      <c r="L36"/>
      <c r="M36"/>
    </row>
    <row r="37" spans="2:13">
      <c r="B37"/>
      <c r="C37"/>
      <c r="D37"/>
      <c r="E37"/>
      <c r="F37"/>
      <c r="G37"/>
      <c r="H37"/>
      <c r="I37"/>
      <c r="J37"/>
      <c r="K37"/>
      <c r="L37"/>
      <c r="M37"/>
    </row>
    <row r="38" spans="2:13">
      <c r="B38"/>
      <c r="C38"/>
      <c r="D38"/>
      <c r="E38"/>
      <c r="F38"/>
      <c r="G38"/>
      <c r="H38"/>
      <c r="I38"/>
      <c r="J38"/>
      <c r="K38"/>
      <c r="L38"/>
      <c r="M38"/>
    </row>
    <row r="39" spans="2:13">
      <c r="B39"/>
      <c r="C39"/>
      <c r="D39"/>
      <c r="E39"/>
      <c r="F39"/>
      <c r="G39"/>
      <c r="H39"/>
      <c r="I39"/>
      <c r="J39"/>
      <c r="K39"/>
      <c r="L39"/>
      <c r="M39"/>
    </row>
    <row r="40" spans="2:13">
      <c r="B40"/>
      <c r="C40"/>
      <c r="D40"/>
      <c r="E40"/>
      <c r="F40"/>
      <c r="G40"/>
      <c r="H40"/>
      <c r="I40"/>
      <c r="J40"/>
      <c r="K40"/>
      <c r="L40"/>
      <c r="M40"/>
    </row>
    <row r="41" spans="2:13">
      <c r="B41"/>
      <c r="C41"/>
      <c r="D41"/>
      <c r="E41"/>
      <c r="F41"/>
      <c r="G41"/>
      <c r="H41"/>
      <c r="I41"/>
      <c r="J41"/>
      <c r="K41"/>
      <c r="L41"/>
      <c r="M41"/>
    </row>
    <row r="42" spans="2:13">
      <c r="B42"/>
      <c r="C42"/>
      <c r="D42"/>
      <c r="E42"/>
      <c r="F42"/>
      <c r="G42"/>
      <c r="H42"/>
      <c r="I42"/>
      <c r="J42"/>
      <c r="K42"/>
      <c r="L42"/>
      <c r="M42"/>
    </row>
    <row r="43" spans="2:13">
      <c r="B43"/>
      <c r="C43"/>
      <c r="D43"/>
      <c r="E43"/>
      <c r="F43"/>
      <c r="G43"/>
      <c r="H43"/>
      <c r="I43"/>
      <c r="J43"/>
      <c r="K43"/>
      <c r="L43"/>
      <c r="M43"/>
    </row>
    <row r="44" spans="2:13">
      <c r="B44"/>
      <c r="C44"/>
      <c r="D44"/>
      <c r="E44"/>
      <c r="F44"/>
      <c r="G44"/>
      <c r="H44"/>
      <c r="I44"/>
      <c r="J44"/>
      <c r="K44"/>
      <c r="L44"/>
      <c r="M44"/>
    </row>
    <row r="45" spans="2:13">
      <c r="B45"/>
      <c r="C45"/>
      <c r="D45"/>
      <c r="E45"/>
      <c r="F45"/>
      <c r="G45"/>
      <c r="H45"/>
      <c r="I45"/>
      <c r="J45"/>
      <c r="K45"/>
      <c r="L45"/>
      <c r="M45"/>
    </row>
    <row r="46" spans="2:13">
      <c r="B46"/>
      <c r="C46"/>
      <c r="D46"/>
      <c r="E46"/>
      <c r="F46"/>
      <c r="G46"/>
      <c r="H46"/>
      <c r="I46"/>
      <c r="J46"/>
      <c r="K46"/>
      <c r="L46"/>
      <c r="M46"/>
    </row>
    <row r="47" spans="2:13">
      <c r="B47"/>
      <c r="C47"/>
      <c r="D47"/>
      <c r="E47"/>
      <c r="F47"/>
      <c r="G47"/>
      <c r="H47"/>
      <c r="I47"/>
      <c r="J47"/>
      <c r="K47"/>
      <c r="L47"/>
      <c r="M47"/>
    </row>
    <row r="48" spans="2:13">
      <c r="B48"/>
      <c r="C48"/>
      <c r="D48"/>
      <c r="E48"/>
      <c r="F48"/>
      <c r="G48"/>
      <c r="H48"/>
      <c r="I48"/>
      <c r="J48"/>
      <c r="K48"/>
      <c r="L48"/>
      <c r="M48"/>
    </row>
    <row r="49" spans="2:13">
      <c r="B49"/>
      <c r="C49"/>
      <c r="D49"/>
      <c r="E49"/>
      <c r="F49"/>
      <c r="G49"/>
      <c r="H49"/>
      <c r="I49"/>
      <c r="J49"/>
      <c r="K49"/>
      <c r="L49"/>
      <c r="M49"/>
    </row>
    <row r="50" spans="2:13">
      <c r="B50"/>
      <c r="C50"/>
      <c r="D50"/>
      <c r="E50"/>
      <c r="F50"/>
      <c r="G50"/>
      <c r="H50"/>
      <c r="I50"/>
      <c r="J50"/>
      <c r="K50"/>
      <c r="L50"/>
      <c r="M50"/>
    </row>
    <row r="51" spans="2:13">
      <c r="B51"/>
      <c r="C51"/>
      <c r="D51"/>
      <c r="E51"/>
      <c r="F51"/>
      <c r="G51"/>
      <c r="H51"/>
      <c r="I51"/>
      <c r="J51"/>
      <c r="K51"/>
      <c r="L51"/>
      <c r="M51"/>
    </row>
    <row r="52" spans="2:13">
      <c r="B52"/>
      <c r="C52"/>
      <c r="D52"/>
      <c r="E52"/>
      <c r="F52"/>
      <c r="G52"/>
      <c r="H52"/>
      <c r="I52"/>
      <c r="J52"/>
      <c r="K52"/>
      <c r="L52"/>
      <c r="M52"/>
    </row>
    <row r="53" spans="2:13">
      <c r="B53"/>
      <c r="C53"/>
      <c r="D53"/>
      <c r="E53"/>
      <c r="F53"/>
      <c r="G53"/>
      <c r="H53"/>
      <c r="I53"/>
      <c r="J53"/>
      <c r="K53"/>
      <c r="L53"/>
      <c r="M53"/>
    </row>
    <row r="54" spans="2:13">
      <c r="B54"/>
      <c r="C54"/>
      <c r="D54"/>
      <c r="E54"/>
      <c r="F54"/>
      <c r="G54"/>
      <c r="H54"/>
      <c r="I54"/>
      <c r="J54"/>
      <c r="K54"/>
      <c r="L54"/>
      <c r="M54"/>
    </row>
    <row r="55" spans="2:13">
      <c r="B55"/>
      <c r="C55"/>
      <c r="D55"/>
      <c r="E55"/>
      <c r="F55"/>
      <c r="G55"/>
      <c r="H55"/>
      <c r="I55"/>
      <c r="J55"/>
      <c r="K55"/>
      <c r="L55"/>
      <c r="M55"/>
    </row>
    <row r="56" spans="2:13">
      <c r="B56"/>
      <c r="C56"/>
      <c r="D56"/>
      <c r="E56"/>
      <c r="F56"/>
      <c r="G56"/>
      <c r="H56"/>
      <c r="I56"/>
      <c r="J56"/>
      <c r="K56"/>
      <c r="L56"/>
      <c r="M56"/>
    </row>
    <row r="57" spans="2:13">
      <c r="B57"/>
      <c r="C57"/>
      <c r="D57"/>
      <c r="E57"/>
      <c r="F57"/>
      <c r="G57"/>
      <c r="H57"/>
      <c r="I57"/>
      <c r="J57"/>
      <c r="K57"/>
      <c r="L57"/>
      <c r="M57"/>
    </row>
    <row r="58" spans="2:13">
      <c r="B58"/>
      <c r="C58"/>
      <c r="D58"/>
      <c r="E58"/>
      <c r="F58"/>
      <c r="G58"/>
      <c r="H58"/>
      <c r="I58"/>
      <c r="J58"/>
      <c r="K58"/>
      <c r="L58"/>
      <c r="M58"/>
    </row>
    <row r="59" spans="2:13">
      <c r="B59"/>
      <c r="C59"/>
      <c r="D59"/>
      <c r="E59"/>
      <c r="F59"/>
      <c r="G59"/>
      <c r="H59"/>
      <c r="I59"/>
      <c r="J59"/>
      <c r="K59"/>
      <c r="L59"/>
      <c r="M59"/>
    </row>
    <row r="60" spans="2:13">
      <c r="B60"/>
      <c r="C60"/>
      <c r="D60"/>
      <c r="E60"/>
      <c r="F60"/>
      <c r="G60"/>
      <c r="H60"/>
      <c r="I60"/>
      <c r="J60"/>
      <c r="K60"/>
      <c r="L60"/>
      <c r="M60"/>
    </row>
    <row r="61" spans="2:13">
      <c r="B61"/>
      <c r="C61"/>
      <c r="D61"/>
      <c r="E61"/>
      <c r="F61"/>
      <c r="G61"/>
      <c r="H61"/>
      <c r="I61"/>
      <c r="J61"/>
      <c r="K61"/>
      <c r="L61"/>
      <c r="M61"/>
    </row>
    <row r="62" spans="2:13">
      <c r="B62"/>
      <c r="C62"/>
      <c r="D62"/>
      <c r="E62"/>
      <c r="F62"/>
      <c r="G62"/>
      <c r="H62"/>
      <c r="I62"/>
      <c r="J62"/>
      <c r="K62"/>
      <c r="L62"/>
      <c r="M62"/>
    </row>
    <row r="63" spans="2:13">
      <c r="B63"/>
      <c r="C63"/>
      <c r="D63"/>
      <c r="E63"/>
      <c r="F63"/>
      <c r="G63"/>
      <c r="H63"/>
      <c r="I63"/>
      <c r="J63"/>
      <c r="K63"/>
      <c r="L63"/>
      <c r="M63"/>
    </row>
    <row r="64" spans="2:13">
      <c r="B64"/>
      <c r="C64"/>
      <c r="D64"/>
      <c r="E64"/>
      <c r="F64"/>
      <c r="G64"/>
      <c r="H64"/>
      <c r="I64"/>
      <c r="J64"/>
      <c r="K64"/>
      <c r="L64"/>
      <c r="M64"/>
    </row>
    <row r="65" spans="2:13">
      <c r="B65"/>
      <c r="C65"/>
      <c r="D65"/>
      <c r="E65"/>
      <c r="F65"/>
      <c r="G65"/>
      <c r="H65"/>
      <c r="I65"/>
      <c r="J65"/>
      <c r="K65"/>
      <c r="L65"/>
      <c r="M65"/>
    </row>
    <row r="66" spans="2:13">
      <c r="B66"/>
      <c r="C66"/>
      <c r="D66"/>
      <c r="E66"/>
      <c r="F66"/>
      <c r="G66"/>
      <c r="H66"/>
      <c r="I66"/>
      <c r="J66"/>
      <c r="K66"/>
      <c r="L66"/>
      <c r="M66"/>
    </row>
    <row r="67" spans="2:13">
      <c r="B67"/>
      <c r="C67"/>
      <c r="D67"/>
      <c r="E67"/>
      <c r="F67"/>
      <c r="G67"/>
      <c r="H67"/>
      <c r="I67"/>
      <c r="J67"/>
      <c r="K67"/>
      <c r="L67"/>
      <c r="M67"/>
    </row>
    <row r="68" spans="2:13">
      <c r="B68"/>
      <c r="C68"/>
      <c r="D68"/>
      <c r="E68"/>
      <c r="F68"/>
      <c r="G68"/>
      <c r="H68"/>
      <c r="I68"/>
      <c r="J68"/>
      <c r="K68"/>
      <c r="L68"/>
      <c r="M68"/>
    </row>
    <row r="69" spans="2:13">
      <c r="B69"/>
      <c r="C69"/>
      <c r="D69"/>
      <c r="E69"/>
      <c r="F69"/>
      <c r="G69"/>
      <c r="H69"/>
      <c r="I69"/>
      <c r="J69"/>
      <c r="K69"/>
      <c r="L69"/>
      <c r="M69"/>
    </row>
    <row r="70" spans="2:13">
      <c r="B70"/>
      <c r="C70"/>
      <c r="D70"/>
      <c r="E70"/>
      <c r="F70"/>
      <c r="G70"/>
      <c r="H70"/>
      <c r="I70"/>
      <c r="J70"/>
      <c r="K70"/>
      <c r="L70"/>
      <c r="M70"/>
    </row>
    <row r="71" spans="2:13">
      <c r="B71"/>
      <c r="C71"/>
      <c r="D71"/>
      <c r="E71"/>
      <c r="F71"/>
      <c r="G71"/>
      <c r="H71"/>
      <c r="I71"/>
      <c r="J71"/>
      <c r="K71"/>
      <c r="L71"/>
      <c r="M71"/>
    </row>
    <row r="72" spans="2:13">
      <c r="B72"/>
      <c r="C72"/>
      <c r="D72"/>
      <c r="E72"/>
      <c r="F72"/>
      <c r="G72"/>
      <c r="H72"/>
      <c r="I72"/>
      <c r="J72"/>
      <c r="K72"/>
      <c r="L72"/>
      <c r="M72"/>
    </row>
    <row r="73" spans="2:13">
      <c r="B73"/>
      <c r="C73"/>
      <c r="D73"/>
      <c r="E73"/>
      <c r="F73"/>
      <c r="G73"/>
      <c r="H73"/>
      <c r="I73"/>
      <c r="J73"/>
      <c r="K73"/>
      <c r="L73"/>
      <c r="M73"/>
    </row>
    <row r="74" spans="2:13">
      <c r="B74"/>
      <c r="C74"/>
      <c r="D74"/>
      <c r="E74"/>
      <c r="F74"/>
      <c r="G74"/>
      <c r="H74"/>
      <c r="I74"/>
      <c r="J74"/>
      <c r="K74"/>
      <c r="L74"/>
      <c r="M74"/>
    </row>
    <row r="75" spans="2:13">
      <c r="B75"/>
      <c r="C75"/>
      <c r="D75"/>
      <c r="E75"/>
      <c r="F75"/>
      <c r="G75"/>
      <c r="H75"/>
      <c r="I75"/>
      <c r="J75"/>
      <c r="K75"/>
      <c r="L75"/>
      <c r="M75"/>
    </row>
    <row r="76" spans="2:13">
      <c r="B76"/>
      <c r="C76"/>
      <c r="D76"/>
      <c r="E76"/>
      <c r="F76"/>
      <c r="G76"/>
      <c r="H76"/>
      <c r="I76"/>
      <c r="J76"/>
      <c r="K76"/>
      <c r="L76"/>
      <c r="M76"/>
    </row>
    <row r="77" spans="2:13">
      <c r="B77"/>
      <c r="C77"/>
      <c r="D77"/>
      <c r="E77"/>
      <c r="F77"/>
      <c r="G77"/>
      <c r="H77"/>
      <c r="I77"/>
      <c r="J77"/>
      <c r="K77"/>
      <c r="L77"/>
      <c r="M77"/>
    </row>
    <row r="78" spans="2:13">
      <c r="B78"/>
      <c r="C78"/>
      <c r="D78"/>
      <c r="E78"/>
      <c r="F78"/>
      <c r="G78"/>
      <c r="H78"/>
      <c r="I78"/>
      <c r="J78"/>
      <c r="K78"/>
      <c r="L78"/>
      <c r="M78"/>
    </row>
    <row r="79" spans="2:13">
      <c r="B79"/>
      <c r="C79"/>
      <c r="D79"/>
      <c r="E79"/>
      <c r="F79"/>
      <c r="G79"/>
      <c r="H79"/>
      <c r="I79"/>
      <c r="J79"/>
      <c r="K79"/>
      <c r="L79"/>
      <c r="M79"/>
    </row>
    <row r="80" spans="2:13">
      <c r="B80"/>
      <c r="C80"/>
      <c r="D80"/>
      <c r="E80"/>
      <c r="F80"/>
      <c r="G80"/>
      <c r="H80"/>
      <c r="I80"/>
      <c r="J80"/>
      <c r="K80"/>
      <c r="L80"/>
      <c r="M80"/>
    </row>
    <row r="81" spans="2:13">
      <c r="B81"/>
      <c r="C81"/>
      <c r="D81"/>
      <c r="E81"/>
      <c r="F81"/>
      <c r="G81"/>
      <c r="H81"/>
      <c r="I81"/>
      <c r="J81"/>
      <c r="K81"/>
      <c r="L81"/>
      <c r="M81"/>
    </row>
    <row r="82" spans="2:13">
      <c r="B82"/>
      <c r="C82"/>
      <c r="D82"/>
      <c r="E82"/>
      <c r="F82"/>
      <c r="G82"/>
      <c r="H82"/>
      <c r="I82"/>
      <c r="J82"/>
      <c r="K82"/>
      <c r="L82"/>
      <c r="M82"/>
    </row>
    <row r="83" spans="2:13">
      <c r="B83"/>
      <c r="C83"/>
      <c r="D83"/>
      <c r="E83"/>
      <c r="F83"/>
      <c r="G83"/>
      <c r="H83"/>
      <c r="I83"/>
      <c r="J83"/>
      <c r="K83"/>
      <c r="L83"/>
      <c r="M83"/>
    </row>
    <row r="84" spans="2:13">
      <c r="B84"/>
      <c r="C84"/>
      <c r="D84"/>
      <c r="E84"/>
      <c r="F84"/>
      <c r="G84"/>
      <c r="H84"/>
      <c r="I84"/>
      <c r="J84"/>
      <c r="K84"/>
      <c r="L84"/>
      <c r="M84"/>
    </row>
    <row r="85" spans="2:13">
      <c r="B85"/>
      <c r="C85"/>
      <c r="D85"/>
      <c r="E85"/>
      <c r="F85"/>
      <c r="G85"/>
      <c r="H85"/>
      <c r="I85"/>
      <c r="J85"/>
      <c r="K85"/>
      <c r="L85"/>
      <c r="M85"/>
    </row>
    <row r="86" spans="2:13">
      <c r="B86"/>
      <c r="C86"/>
      <c r="D86"/>
      <c r="E86"/>
      <c r="F86"/>
      <c r="G86"/>
      <c r="H86"/>
      <c r="I86"/>
      <c r="J86"/>
      <c r="K86"/>
      <c r="L86"/>
      <c r="M86"/>
    </row>
    <row r="87" spans="2:13">
      <c r="B87"/>
      <c r="C87"/>
      <c r="D87"/>
      <c r="E87"/>
      <c r="F87"/>
      <c r="G87"/>
      <c r="H87"/>
      <c r="I87"/>
      <c r="J87"/>
      <c r="K87"/>
      <c r="L87"/>
      <c r="M87"/>
    </row>
    <row r="88" spans="2:13">
      <c r="B88"/>
      <c r="C88"/>
      <c r="D88"/>
      <c r="E88"/>
      <c r="F88"/>
      <c r="G88"/>
      <c r="H88"/>
      <c r="I88"/>
      <c r="J88"/>
      <c r="K88"/>
      <c r="L88"/>
      <c r="M88"/>
    </row>
    <row r="89" spans="2:13">
      <c r="B89"/>
      <c r="C89"/>
      <c r="D89"/>
      <c r="E89"/>
      <c r="F89"/>
      <c r="G89"/>
      <c r="H89"/>
      <c r="I89"/>
      <c r="J89"/>
      <c r="K89"/>
      <c r="L89"/>
      <c r="M89"/>
    </row>
    <row r="90" spans="2:13">
      <c r="B90"/>
      <c r="C90"/>
      <c r="D90"/>
      <c r="E90"/>
      <c r="F90"/>
      <c r="G90"/>
      <c r="H90"/>
      <c r="I90"/>
      <c r="J90"/>
      <c r="K90"/>
      <c r="L90"/>
      <c r="M90"/>
    </row>
    <row r="91" spans="2:13">
      <c r="B91"/>
      <c r="C91"/>
      <c r="D91"/>
      <c r="E91"/>
      <c r="F91"/>
      <c r="G91"/>
      <c r="H91"/>
      <c r="I91"/>
      <c r="J91"/>
      <c r="K91"/>
      <c r="L91"/>
      <c r="M91"/>
    </row>
    <row r="92" spans="2:13">
      <c r="B92"/>
      <c r="C92"/>
      <c r="D92"/>
      <c r="E92"/>
      <c r="F92"/>
      <c r="G92"/>
      <c r="H92"/>
      <c r="I92"/>
      <c r="J92"/>
      <c r="K92"/>
      <c r="L92"/>
      <c r="M92"/>
    </row>
    <row r="93" spans="2:13">
      <c r="B93"/>
      <c r="C93"/>
      <c r="D93"/>
      <c r="E93"/>
      <c r="F93"/>
      <c r="G93"/>
      <c r="H93"/>
      <c r="I93"/>
      <c r="J93"/>
      <c r="K93"/>
      <c r="L93"/>
      <c r="M93"/>
    </row>
    <row r="94" spans="2:13">
      <c r="B94"/>
      <c r="C94"/>
      <c r="D94"/>
      <c r="E94"/>
      <c r="F94"/>
      <c r="G94"/>
      <c r="H94"/>
      <c r="I94"/>
      <c r="J94"/>
      <c r="K94"/>
      <c r="L94"/>
      <c r="M94"/>
    </row>
    <row r="95" spans="2:13">
      <c r="B95"/>
      <c r="C95"/>
      <c r="D95"/>
      <c r="E95"/>
      <c r="F95"/>
      <c r="G95"/>
      <c r="H95"/>
      <c r="I95"/>
      <c r="J95"/>
      <c r="K95"/>
      <c r="L95"/>
      <c r="M95"/>
    </row>
    <row r="96" spans="2:13">
      <c r="B96"/>
      <c r="C96"/>
      <c r="D96"/>
      <c r="E96"/>
      <c r="F96"/>
      <c r="G96"/>
      <c r="H96"/>
      <c r="I96"/>
      <c r="J96"/>
      <c r="K96"/>
      <c r="L96"/>
      <c r="M96"/>
    </row>
    <row r="97" spans="2:13">
      <c r="B97"/>
      <c r="C97"/>
      <c r="D97"/>
      <c r="E97"/>
      <c r="F97"/>
      <c r="G97"/>
      <c r="H97"/>
      <c r="I97"/>
      <c r="J97"/>
      <c r="K97"/>
      <c r="L97"/>
      <c r="M97"/>
    </row>
    <row r="98" spans="2:13">
      <c r="B98"/>
      <c r="C98"/>
      <c r="D98"/>
      <c r="E98"/>
      <c r="F98"/>
      <c r="G98"/>
      <c r="H98"/>
      <c r="I98"/>
      <c r="J98"/>
      <c r="K98"/>
      <c r="L98"/>
      <c r="M98"/>
    </row>
    <row r="99" spans="2:13">
      <c r="B99"/>
      <c r="C99"/>
      <c r="D99"/>
      <c r="E99"/>
      <c r="F99"/>
      <c r="G99"/>
      <c r="H99"/>
      <c r="I99"/>
      <c r="J99"/>
      <c r="K99"/>
      <c r="L99"/>
      <c r="M99"/>
    </row>
    <row r="100" spans="2:13">
      <c r="B100"/>
      <c r="C100"/>
      <c r="D100"/>
      <c r="E100"/>
      <c r="F100"/>
      <c r="G100"/>
      <c r="H100"/>
      <c r="I100"/>
      <c r="J100"/>
      <c r="K100"/>
      <c r="L100"/>
      <c r="M100"/>
    </row>
    <row r="101" spans="2:13">
      <c r="B101"/>
      <c r="C101"/>
      <c r="D101"/>
      <c r="E101"/>
      <c r="F101"/>
      <c r="G101"/>
      <c r="H101"/>
      <c r="I101"/>
      <c r="J101"/>
      <c r="K101"/>
      <c r="L101"/>
      <c r="M101"/>
    </row>
    <row r="102" spans="2:13">
      <c r="B102"/>
      <c r="C102"/>
      <c r="D102"/>
      <c r="E102"/>
      <c r="F102"/>
      <c r="G102"/>
      <c r="H102"/>
      <c r="I102"/>
      <c r="J102"/>
      <c r="K102"/>
      <c r="L102"/>
      <c r="M102"/>
    </row>
    <row r="103" spans="2:13">
      <c r="B103"/>
      <c r="C103"/>
      <c r="D103"/>
      <c r="E103"/>
      <c r="F103"/>
      <c r="G103"/>
      <c r="H103"/>
      <c r="I103"/>
      <c r="J103"/>
      <c r="K103"/>
      <c r="L103"/>
      <c r="M103"/>
    </row>
    <row r="104" spans="2:13">
      <c r="B104"/>
      <c r="C104"/>
      <c r="D104"/>
      <c r="E104"/>
      <c r="F104"/>
      <c r="G104"/>
      <c r="H104"/>
      <c r="I104"/>
      <c r="J104"/>
      <c r="K104"/>
      <c r="L104"/>
      <c r="M104"/>
    </row>
    <row r="105" spans="2:13">
      <c r="B105"/>
      <c r="C105"/>
      <c r="D105"/>
      <c r="E105"/>
      <c r="F105"/>
      <c r="G105"/>
      <c r="H105"/>
      <c r="I105"/>
      <c r="J105"/>
      <c r="K105"/>
      <c r="L105"/>
      <c r="M105"/>
    </row>
    <row r="106" spans="2:13">
      <c r="B106"/>
      <c r="C106"/>
      <c r="D106"/>
      <c r="E106"/>
      <c r="F106"/>
      <c r="G106"/>
      <c r="H106"/>
      <c r="I106"/>
      <c r="J106"/>
      <c r="K106"/>
      <c r="L106"/>
      <c r="M106"/>
    </row>
    <row r="107" spans="2:13">
      <c r="B107"/>
      <c r="C107"/>
      <c r="D107"/>
      <c r="E107"/>
      <c r="F107"/>
      <c r="G107"/>
      <c r="H107"/>
      <c r="I107"/>
      <c r="J107"/>
      <c r="K107"/>
      <c r="L107"/>
      <c r="M107"/>
    </row>
    <row r="108" spans="2:13">
      <c r="B108"/>
      <c r="C108"/>
      <c r="D108"/>
      <c r="E108"/>
      <c r="F108"/>
      <c r="G108"/>
      <c r="H108"/>
      <c r="I108"/>
      <c r="J108"/>
      <c r="K108"/>
      <c r="L108"/>
      <c r="M108"/>
    </row>
    <row r="109" spans="2:13">
      <c r="B109"/>
      <c r="C109"/>
      <c r="D109"/>
      <c r="E109"/>
      <c r="F109"/>
      <c r="G109"/>
      <c r="H109"/>
      <c r="I109"/>
      <c r="J109"/>
      <c r="K109"/>
      <c r="L109"/>
      <c r="M109"/>
    </row>
    <row r="110" spans="2:13">
      <c r="B110"/>
      <c r="C110"/>
      <c r="D110"/>
      <c r="E110"/>
      <c r="F110"/>
      <c r="G110"/>
      <c r="H110"/>
      <c r="I110"/>
      <c r="J110"/>
      <c r="K110"/>
      <c r="L110"/>
      <c r="M110"/>
    </row>
    <row r="111" spans="2:13">
      <c r="B111"/>
      <c r="C111"/>
      <c r="D111"/>
      <c r="E111"/>
      <c r="F111"/>
      <c r="G111"/>
      <c r="H111"/>
      <c r="I111"/>
      <c r="J111"/>
      <c r="K111"/>
      <c r="L111"/>
      <c r="M111"/>
    </row>
    <row r="112" spans="2:13">
      <c r="B112"/>
      <c r="C112"/>
      <c r="D112"/>
      <c r="E112"/>
      <c r="F112"/>
      <c r="G112"/>
      <c r="H112"/>
      <c r="I112"/>
      <c r="J112"/>
      <c r="K112"/>
      <c r="L112"/>
      <c r="M112"/>
    </row>
    <row r="113" spans="2:13">
      <c r="B113"/>
      <c r="C113"/>
      <c r="D113"/>
      <c r="E113"/>
      <c r="F113"/>
      <c r="G113"/>
      <c r="H113"/>
      <c r="I113"/>
      <c r="J113"/>
      <c r="K113"/>
      <c r="L113"/>
      <c r="M113"/>
    </row>
    <row r="114" spans="2:13">
      <c r="B114"/>
      <c r="C114"/>
      <c r="D114"/>
      <c r="E114"/>
      <c r="F114"/>
      <c r="G114"/>
      <c r="H114"/>
      <c r="I114"/>
      <c r="J114"/>
      <c r="K114"/>
      <c r="L114"/>
      <c r="M114"/>
    </row>
    <row r="115" spans="2:13">
      <c r="B115"/>
      <c r="C115"/>
      <c r="D115"/>
      <c r="E115"/>
      <c r="F115"/>
      <c r="G115"/>
      <c r="H115"/>
      <c r="I115"/>
      <c r="J115"/>
      <c r="K115"/>
      <c r="L115"/>
      <c r="M115"/>
    </row>
    <row r="116" spans="2:13">
      <c r="B116"/>
      <c r="C116"/>
      <c r="D116"/>
      <c r="E116"/>
      <c r="F116"/>
      <c r="G116"/>
      <c r="H116"/>
      <c r="I116"/>
      <c r="J116"/>
      <c r="K116"/>
      <c r="L116"/>
      <c r="M116"/>
    </row>
    <row r="117" spans="2:13">
      <c r="B117"/>
      <c r="C117"/>
      <c r="D117"/>
      <c r="E117"/>
      <c r="F117"/>
      <c r="G117"/>
      <c r="H117"/>
      <c r="I117"/>
      <c r="J117"/>
      <c r="K117"/>
      <c r="L117"/>
      <c r="M117"/>
    </row>
    <row r="118" spans="2:13">
      <c r="B118"/>
      <c r="C118"/>
      <c r="D118"/>
      <c r="E118"/>
      <c r="F118"/>
      <c r="G118"/>
      <c r="H118"/>
      <c r="I118"/>
      <c r="J118"/>
      <c r="K118"/>
      <c r="L118"/>
      <c r="M118"/>
    </row>
    <row r="119" spans="2:13">
      <c r="B119"/>
      <c r="C119"/>
      <c r="D119"/>
      <c r="E119"/>
      <c r="F119"/>
      <c r="G119"/>
      <c r="H119"/>
      <c r="I119"/>
      <c r="J119"/>
      <c r="K119"/>
      <c r="L119"/>
      <c r="M119"/>
    </row>
    <row r="120" spans="2:13">
      <c r="B120"/>
      <c r="C120"/>
      <c r="D120"/>
      <c r="E120"/>
      <c r="F120"/>
      <c r="G120"/>
      <c r="H120"/>
      <c r="I120"/>
      <c r="J120"/>
      <c r="K120"/>
      <c r="L120"/>
      <c r="M120"/>
    </row>
    <row r="121" spans="2:13">
      <c r="B121"/>
      <c r="C121"/>
      <c r="D121"/>
      <c r="E121"/>
      <c r="F121"/>
      <c r="G121"/>
      <c r="H121"/>
      <c r="I121"/>
      <c r="J121"/>
      <c r="K121"/>
      <c r="L121"/>
      <c r="M121"/>
    </row>
    <row r="122" spans="2:13">
      <c r="B122"/>
      <c r="C122"/>
      <c r="D122"/>
      <c r="E122"/>
      <c r="F122"/>
      <c r="G122"/>
      <c r="H122"/>
      <c r="I122"/>
      <c r="J122"/>
      <c r="K122"/>
      <c r="L122"/>
      <c r="M122"/>
    </row>
    <row r="123" spans="2:13">
      <c r="B123"/>
      <c r="C123"/>
      <c r="D123"/>
      <c r="E123"/>
      <c r="F123"/>
      <c r="G123"/>
      <c r="H123"/>
      <c r="I123"/>
      <c r="J123"/>
      <c r="K123"/>
      <c r="L123"/>
      <c r="M123"/>
    </row>
    <row r="124" spans="2:13">
      <c r="B124"/>
      <c r="C124"/>
      <c r="D124"/>
      <c r="E124"/>
      <c r="F124"/>
      <c r="G124"/>
      <c r="H124"/>
      <c r="I124"/>
      <c r="J124"/>
      <c r="K124"/>
      <c r="L124"/>
      <c r="M124"/>
    </row>
    <row r="125" spans="2:13">
      <c r="B125"/>
      <c r="C125"/>
      <c r="D125"/>
      <c r="E125"/>
      <c r="F125"/>
      <c r="G125"/>
      <c r="H125"/>
      <c r="I125"/>
      <c r="J125"/>
      <c r="K125"/>
      <c r="L125"/>
      <c r="M125"/>
    </row>
    <row r="126" spans="2:13">
      <c r="B126"/>
      <c r="C126"/>
      <c r="D126"/>
      <c r="E126"/>
      <c r="F126"/>
      <c r="G126"/>
      <c r="H126"/>
      <c r="I126"/>
      <c r="J126"/>
      <c r="K126"/>
      <c r="L126"/>
      <c r="M126"/>
    </row>
    <row r="127" spans="2:13">
      <c r="B127"/>
      <c r="C127"/>
      <c r="D127"/>
      <c r="E127"/>
      <c r="F127"/>
      <c r="G127"/>
      <c r="H127"/>
      <c r="I127"/>
      <c r="J127"/>
      <c r="K127"/>
      <c r="L127"/>
      <c r="M127"/>
    </row>
    <row r="128" spans="2:13">
      <c r="B128"/>
      <c r="C128"/>
      <c r="D128"/>
      <c r="E128"/>
      <c r="F128"/>
      <c r="G128"/>
      <c r="H128"/>
      <c r="I128"/>
      <c r="J128"/>
      <c r="K128"/>
      <c r="L128"/>
      <c r="M128"/>
    </row>
    <row r="129" spans="2:13">
      <c r="B129"/>
      <c r="C129"/>
      <c r="D129"/>
      <c r="E129"/>
      <c r="F129"/>
      <c r="G129"/>
      <c r="H129"/>
      <c r="I129"/>
      <c r="J129"/>
      <c r="K129"/>
      <c r="L129"/>
      <c r="M129"/>
    </row>
    <row r="130" spans="2:13">
      <c r="B130"/>
      <c r="C130"/>
      <c r="D130"/>
      <c r="E130"/>
      <c r="F130"/>
      <c r="G130"/>
      <c r="H130"/>
      <c r="I130"/>
      <c r="J130"/>
      <c r="K130"/>
      <c r="L130"/>
      <c r="M130"/>
    </row>
    <row r="131" spans="2:13">
      <c r="B131"/>
      <c r="C131"/>
      <c r="D131"/>
      <c r="E131"/>
      <c r="F131"/>
      <c r="G131"/>
      <c r="H131"/>
      <c r="I131"/>
      <c r="J131"/>
      <c r="K131"/>
      <c r="L131"/>
      <c r="M131"/>
    </row>
    <row r="132" spans="2:13">
      <c r="B132"/>
      <c r="C132"/>
      <c r="D132"/>
      <c r="E132"/>
      <c r="F132"/>
      <c r="G132"/>
      <c r="H132"/>
      <c r="I132"/>
      <c r="J132"/>
      <c r="K132"/>
      <c r="L132"/>
      <c r="M132"/>
    </row>
    <row r="133" spans="2:13">
      <c r="B133"/>
      <c r="C133"/>
      <c r="D133"/>
      <c r="E133"/>
      <c r="F133"/>
      <c r="G133"/>
      <c r="H133"/>
      <c r="I133"/>
      <c r="J133"/>
      <c r="K133"/>
      <c r="L133"/>
      <c r="M133"/>
    </row>
    <row r="134" spans="2:13">
      <c r="B134"/>
      <c r="C134"/>
      <c r="D134"/>
      <c r="E134"/>
      <c r="F134"/>
      <c r="G134"/>
      <c r="H134"/>
      <c r="I134"/>
      <c r="J134"/>
      <c r="K134"/>
      <c r="L134"/>
      <c r="M134"/>
    </row>
    <row r="135" spans="2:13">
      <c r="B135"/>
      <c r="C135"/>
      <c r="D135"/>
      <c r="E135"/>
      <c r="F135"/>
      <c r="G135"/>
      <c r="H135"/>
      <c r="I135"/>
      <c r="J135"/>
      <c r="K135"/>
      <c r="L135"/>
      <c r="M135"/>
    </row>
    <row r="136" spans="2:13">
      <c r="B136"/>
      <c r="C136"/>
      <c r="D136"/>
      <c r="E136"/>
      <c r="F136"/>
      <c r="G136"/>
      <c r="H136"/>
      <c r="I136"/>
      <c r="J136"/>
      <c r="K136"/>
      <c r="L136"/>
      <c r="M136"/>
    </row>
    <row r="137" spans="2:13">
      <c r="B137"/>
      <c r="C137"/>
      <c r="D137"/>
      <c r="E137"/>
      <c r="F137"/>
      <c r="G137"/>
      <c r="H137"/>
      <c r="I137"/>
      <c r="J137"/>
      <c r="K137"/>
      <c r="L137"/>
      <c r="M137"/>
    </row>
    <row r="138" spans="2:13">
      <c r="B138"/>
      <c r="C138"/>
      <c r="D138"/>
      <c r="E138"/>
      <c r="F138"/>
      <c r="G138"/>
      <c r="H138"/>
      <c r="I138"/>
      <c r="J138"/>
      <c r="K138"/>
      <c r="L138"/>
      <c r="M138"/>
    </row>
    <row r="139" spans="2:13">
      <c r="B139"/>
      <c r="C139"/>
      <c r="D139"/>
      <c r="E139"/>
      <c r="F139"/>
      <c r="G139"/>
      <c r="H139"/>
      <c r="I139"/>
      <c r="J139"/>
      <c r="K139"/>
      <c r="L139"/>
      <c r="M139"/>
    </row>
    <row r="140" spans="2:13">
      <c r="B140"/>
      <c r="C140"/>
      <c r="D140"/>
      <c r="E140"/>
      <c r="F140"/>
      <c r="G140"/>
      <c r="H140"/>
      <c r="I140"/>
      <c r="J140"/>
      <c r="K140"/>
      <c r="L140"/>
      <c r="M140"/>
    </row>
    <row r="141" spans="2:13">
      <c r="B141"/>
      <c r="C141"/>
      <c r="D141"/>
      <c r="E141"/>
      <c r="F141"/>
      <c r="G141"/>
      <c r="H141"/>
      <c r="I141"/>
      <c r="J141"/>
      <c r="K141"/>
      <c r="L141"/>
      <c r="M141"/>
    </row>
    <row r="142" spans="2:13">
      <c r="B142"/>
      <c r="C142"/>
      <c r="D142"/>
      <c r="E142"/>
      <c r="F142"/>
      <c r="G142"/>
      <c r="H142"/>
      <c r="I142"/>
      <c r="J142"/>
      <c r="K142"/>
      <c r="L142"/>
      <c r="M142"/>
    </row>
    <row r="143" spans="2:13">
      <c r="B143"/>
      <c r="C143"/>
      <c r="D143"/>
      <c r="E143"/>
      <c r="F143"/>
      <c r="G143"/>
      <c r="H143"/>
      <c r="I143"/>
      <c r="J143"/>
      <c r="K143"/>
      <c r="L143"/>
      <c r="M143"/>
    </row>
    <row r="144" spans="2:13">
      <c r="B144"/>
      <c r="C144"/>
      <c r="D144"/>
      <c r="E144"/>
      <c r="F144"/>
      <c r="G144"/>
      <c r="H144"/>
      <c r="I144"/>
      <c r="J144"/>
      <c r="K144"/>
      <c r="L144"/>
      <c r="M144"/>
    </row>
    <row r="145" spans="2:13">
      <c r="B145"/>
      <c r="C145"/>
      <c r="D145"/>
      <c r="E145"/>
      <c r="F145"/>
      <c r="G145"/>
      <c r="H145"/>
      <c r="I145"/>
      <c r="J145"/>
      <c r="K145"/>
      <c r="L145"/>
      <c r="M145"/>
    </row>
    <row r="146" spans="2:13">
      <c r="B146"/>
      <c r="C146"/>
      <c r="D146"/>
      <c r="E146"/>
      <c r="F146"/>
      <c r="G146"/>
      <c r="H146"/>
      <c r="I146"/>
      <c r="J146"/>
      <c r="K146"/>
      <c r="L146"/>
      <c r="M146"/>
    </row>
    <row r="147" spans="2:13">
      <c r="B147"/>
      <c r="C147"/>
      <c r="D147"/>
      <c r="E147"/>
      <c r="F147"/>
      <c r="G147"/>
      <c r="H147"/>
      <c r="I147"/>
      <c r="J147"/>
      <c r="K147"/>
      <c r="L147"/>
      <c r="M147"/>
    </row>
    <row r="148" spans="2:13">
      <c r="B148"/>
      <c r="C148"/>
      <c r="D148"/>
      <c r="E148"/>
      <c r="F148"/>
      <c r="G148"/>
      <c r="H148"/>
      <c r="I148"/>
      <c r="J148"/>
      <c r="K148"/>
      <c r="L148"/>
      <c r="M148"/>
    </row>
    <row r="149" spans="2:13">
      <c r="B149"/>
      <c r="C149"/>
      <c r="D149"/>
      <c r="E149"/>
      <c r="F149"/>
      <c r="G149"/>
      <c r="H149"/>
      <c r="I149"/>
      <c r="J149"/>
      <c r="K149"/>
      <c r="L149"/>
      <c r="M149"/>
    </row>
    <row r="150" spans="2:13">
      <c r="B150"/>
      <c r="C150"/>
      <c r="D150"/>
      <c r="E150"/>
      <c r="F150"/>
      <c r="G150"/>
      <c r="H150"/>
      <c r="I150"/>
      <c r="J150"/>
      <c r="K150"/>
      <c r="L150"/>
      <c r="M150"/>
    </row>
    <row r="151" spans="2:13">
      <c r="B151"/>
      <c r="C151"/>
      <c r="D151"/>
      <c r="E151"/>
      <c r="F151"/>
      <c r="G151"/>
      <c r="H151"/>
      <c r="I151"/>
      <c r="J151"/>
      <c r="K151"/>
      <c r="L151"/>
      <c r="M151"/>
    </row>
    <row r="152" spans="2:13">
      <c r="B152"/>
      <c r="C152"/>
      <c r="D152"/>
      <c r="E152"/>
      <c r="F152"/>
      <c r="G152"/>
      <c r="H152"/>
      <c r="I152"/>
      <c r="J152"/>
      <c r="K152"/>
      <c r="L152"/>
      <c r="M152"/>
    </row>
    <row r="153" spans="2:13">
      <c r="B153"/>
      <c r="C153"/>
      <c r="D153"/>
      <c r="E153"/>
      <c r="F153"/>
      <c r="G153"/>
      <c r="H153"/>
      <c r="I153"/>
      <c r="J153"/>
      <c r="K153"/>
      <c r="L153"/>
      <c r="M153"/>
    </row>
    <row r="154" spans="2:13">
      <c r="B154"/>
      <c r="C154"/>
      <c r="D154"/>
      <c r="E154"/>
      <c r="F154"/>
      <c r="G154"/>
      <c r="H154"/>
      <c r="I154"/>
      <c r="J154"/>
      <c r="K154"/>
      <c r="L154"/>
      <c r="M154"/>
    </row>
    <row r="155" spans="2:13">
      <c r="B155"/>
      <c r="C155"/>
      <c r="D155"/>
      <c r="E155"/>
      <c r="F155"/>
      <c r="G155"/>
      <c r="H155"/>
      <c r="I155"/>
      <c r="J155"/>
      <c r="K155"/>
      <c r="L155"/>
      <c r="M155"/>
    </row>
    <row r="156" spans="2:13">
      <c r="B156"/>
      <c r="C156"/>
      <c r="D156"/>
      <c r="E156"/>
      <c r="F156"/>
      <c r="G156"/>
      <c r="H156"/>
      <c r="I156"/>
      <c r="J156"/>
      <c r="K156"/>
      <c r="L156"/>
      <c r="M156"/>
    </row>
    <row r="157" spans="2:13">
      <c r="B157"/>
      <c r="C157"/>
      <c r="D157"/>
      <c r="E157"/>
      <c r="F157"/>
      <c r="G157"/>
      <c r="H157"/>
      <c r="I157"/>
      <c r="J157"/>
      <c r="K157"/>
      <c r="L157"/>
      <c r="M157"/>
    </row>
    <row r="158" spans="2:13">
      <c r="B158"/>
      <c r="C158"/>
      <c r="D158"/>
      <c r="E158"/>
      <c r="F158"/>
      <c r="G158"/>
      <c r="H158"/>
      <c r="I158"/>
      <c r="J158"/>
      <c r="K158"/>
      <c r="L158"/>
      <c r="M158"/>
    </row>
    <row r="159" spans="2:13">
      <c r="B159"/>
      <c r="C159"/>
      <c r="D159"/>
      <c r="E159"/>
      <c r="F159"/>
      <c r="G159"/>
      <c r="H159"/>
      <c r="I159"/>
      <c r="J159"/>
      <c r="K159"/>
      <c r="L159"/>
      <c r="M159"/>
    </row>
    <row r="160" spans="2:13">
      <c r="B160"/>
      <c r="C160"/>
      <c r="D160"/>
      <c r="E160"/>
      <c r="F160"/>
      <c r="G160"/>
      <c r="H160"/>
      <c r="I160"/>
      <c r="J160"/>
      <c r="K160"/>
      <c r="L160"/>
      <c r="M160"/>
    </row>
    <row r="161" spans="2:13">
      <c r="B161"/>
      <c r="C161"/>
      <c r="D161"/>
      <c r="E161"/>
      <c r="F161"/>
      <c r="G161"/>
      <c r="H161"/>
      <c r="I161"/>
      <c r="J161"/>
      <c r="K161"/>
      <c r="L161"/>
      <c r="M161"/>
    </row>
    <row r="162" spans="2:13">
      <c r="B162"/>
      <c r="C162"/>
      <c r="D162"/>
      <c r="E162"/>
      <c r="F162"/>
      <c r="G162"/>
      <c r="H162"/>
      <c r="I162"/>
      <c r="J162"/>
      <c r="K162"/>
      <c r="L162"/>
      <c r="M162"/>
    </row>
    <row r="163" spans="2:13">
      <c r="B163"/>
      <c r="C163"/>
      <c r="D163"/>
      <c r="E163"/>
      <c r="F163"/>
      <c r="G163"/>
      <c r="H163"/>
      <c r="I163"/>
      <c r="J163"/>
      <c r="K163"/>
      <c r="L163"/>
      <c r="M163"/>
    </row>
    <row r="164" spans="2:13">
      <c r="B164"/>
      <c r="C164"/>
      <c r="D164"/>
      <c r="E164"/>
      <c r="F164"/>
      <c r="G164"/>
      <c r="H164"/>
      <c r="I164"/>
      <c r="J164"/>
      <c r="K164"/>
      <c r="L164"/>
      <c r="M164"/>
    </row>
    <row r="165" spans="2:13">
      <c r="B165"/>
      <c r="C165"/>
      <c r="D165"/>
      <c r="E165"/>
      <c r="F165"/>
      <c r="G165"/>
      <c r="H165"/>
      <c r="I165"/>
      <c r="J165"/>
      <c r="K165"/>
      <c r="L165"/>
      <c r="M165"/>
    </row>
    <row r="166" spans="2:13">
      <c r="B166"/>
      <c r="C166"/>
      <c r="D166"/>
      <c r="E166"/>
      <c r="F166"/>
      <c r="G166"/>
      <c r="H166"/>
      <c r="I166"/>
      <c r="J166"/>
      <c r="K166"/>
      <c r="L166"/>
      <c r="M166"/>
    </row>
    <row r="167" spans="2:13">
      <c r="B167"/>
      <c r="C167"/>
      <c r="D167"/>
      <c r="E167"/>
      <c r="F167"/>
      <c r="G167"/>
      <c r="H167"/>
      <c r="I167"/>
      <c r="J167"/>
      <c r="K167"/>
      <c r="L167"/>
      <c r="M167"/>
    </row>
    <row r="168" spans="2:13">
      <c r="B168"/>
      <c r="C168"/>
      <c r="D168"/>
      <c r="E168"/>
      <c r="F168"/>
      <c r="G168"/>
      <c r="H168"/>
      <c r="I168"/>
      <c r="J168"/>
      <c r="K168"/>
      <c r="L168"/>
      <c r="M168"/>
    </row>
    <row r="169" spans="2:13">
      <c r="B169"/>
      <c r="C169"/>
      <c r="D169"/>
      <c r="E169"/>
      <c r="F169"/>
      <c r="G169"/>
      <c r="H169"/>
      <c r="I169"/>
      <c r="J169"/>
      <c r="K169"/>
      <c r="L169"/>
      <c r="M169"/>
    </row>
    <row r="170" spans="2:13">
      <c r="B170"/>
      <c r="C170"/>
      <c r="D170"/>
      <c r="E170"/>
      <c r="F170"/>
      <c r="G170"/>
      <c r="H170"/>
      <c r="I170"/>
      <c r="J170"/>
      <c r="K170"/>
      <c r="L170"/>
      <c r="M170"/>
    </row>
    <row r="171" spans="2:13">
      <c r="B171"/>
      <c r="C171"/>
      <c r="D171"/>
      <c r="E171"/>
      <c r="F171"/>
      <c r="G171"/>
      <c r="H171"/>
      <c r="I171"/>
      <c r="J171"/>
      <c r="K171"/>
      <c r="L171"/>
      <c r="M171"/>
    </row>
    <row r="172" spans="2:13">
      <c r="B172"/>
      <c r="C172"/>
      <c r="D172"/>
      <c r="E172"/>
      <c r="F172"/>
      <c r="G172"/>
      <c r="H172"/>
      <c r="I172"/>
      <c r="J172"/>
      <c r="K172"/>
      <c r="L172"/>
      <c r="M172"/>
    </row>
    <row r="173" spans="2:13">
      <c r="B173"/>
      <c r="C173"/>
      <c r="D173"/>
      <c r="E173"/>
      <c r="F173"/>
      <c r="G173"/>
      <c r="H173"/>
      <c r="I173"/>
      <c r="J173"/>
      <c r="K173"/>
      <c r="L173"/>
      <c r="M173"/>
    </row>
    <row r="174" spans="2:13">
      <c r="B174"/>
      <c r="C174"/>
      <c r="D174"/>
      <c r="E174"/>
      <c r="F174"/>
      <c r="G174"/>
      <c r="H174"/>
      <c r="I174"/>
      <c r="J174"/>
      <c r="K174"/>
      <c r="L174"/>
      <c r="M174"/>
    </row>
    <row r="175" spans="2:13">
      <c r="B175"/>
      <c r="C175"/>
      <c r="D175"/>
      <c r="E175"/>
      <c r="F175"/>
      <c r="G175"/>
      <c r="H175"/>
      <c r="I175"/>
      <c r="J175"/>
      <c r="K175"/>
      <c r="L175"/>
      <c r="M175"/>
    </row>
    <row r="176" spans="2:13">
      <c r="B176"/>
      <c r="C176"/>
      <c r="D176"/>
      <c r="E176"/>
      <c r="F176"/>
      <c r="G176"/>
      <c r="H176"/>
      <c r="I176"/>
      <c r="J176"/>
      <c r="K176"/>
      <c r="L176"/>
      <c r="M176"/>
    </row>
    <row r="177" spans="2:13">
      <c r="B177"/>
      <c r="C177"/>
      <c r="D177"/>
      <c r="E177"/>
      <c r="F177"/>
      <c r="G177"/>
      <c r="H177"/>
      <c r="I177"/>
      <c r="J177"/>
      <c r="K177"/>
      <c r="L177"/>
      <c r="M177"/>
    </row>
    <row r="178" spans="2:13">
      <c r="B178"/>
      <c r="C178"/>
      <c r="D178"/>
      <c r="E178"/>
      <c r="F178"/>
      <c r="G178"/>
      <c r="H178"/>
      <c r="I178"/>
      <c r="J178"/>
      <c r="K178"/>
      <c r="L178"/>
      <c r="M178"/>
    </row>
    <row r="179" spans="2:13">
      <c r="B179"/>
      <c r="C179"/>
      <c r="D179"/>
      <c r="E179"/>
      <c r="F179"/>
      <c r="G179"/>
      <c r="H179"/>
      <c r="I179"/>
      <c r="J179"/>
      <c r="K179"/>
      <c r="L179"/>
      <c r="M179"/>
    </row>
    <row r="180" spans="2:13">
      <c r="B180"/>
      <c r="C180"/>
      <c r="D180"/>
      <c r="E180"/>
      <c r="F180"/>
      <c r="G180"/>
      <c r="H180"/>
      <c r="I180"/>
      <c r="J180"/>
      <c r="K180"/>
      <c r="L180"/>
      <c r="M180"/>
    </row>
    <row r="181" spans="2:13">
      <c r="B181"/>
      <c r="C181"/>
      <c r="D181"/>
      <c r="E181"/>
      <c r="F181"/>
      <c r="G181"/>
      <c r="H181"/>
      <c r="I181"/>
      <c r="J181"/>
      <c r="K181"/>
      <c r="L181"/>
      <c r="M181"/>
    </row>
    <row r="182" spans="2:13">
      <c r="B182"/>
      <c r="C182"/>
      <c r="D182"/>
      <c r="E182"/>
      <c r="F182"/>
      <c r="G182"/>
      <c r="H182"/>
      <c r="I182"/>
      <c r="J182"/>
      <c r="K182"/>
      <c r="L182"/>
      <c r="M182"/>
    </row>
    <row r="183" spans="2:13">
      <c r="B183"/>
      <c r="C183"/>
      <c r="D183"/>
      <c r="E183"/>
      <c r="F183"/>
      <c r="G183"/>
      <c r="H183"/>
      <c r="I183"/>
      <c r="J183"/>
      <c r="K183"/>
      <c r="L183"/>
      <c r="M183"/>
    </row>
    <row r="184" spans="2:13">
      <c r="B184"/>
      <c r="C184"/>
      <c r="D184"/>
      <c r="E184"/>
      <c r="F184"/>
      <c r="G184"/>
      <c r="H184"/>
      <c r="I184"/>
      <c r="J184"/>
      <c r="K184"/>
      <c r="L184"/>
      <c r="M184"/>
    </row>
    <row r="185" spans="2:13">
      <c r="B185"/>
      <c r="C185"/>
      <c r="D185"/>
      <c r="E185"/>
      <c r="F185"/>
      <c r="G185"/>
      <c r="H185"/>
      <c r="I185"/>
      <c r="J185"/>
      <c r="K185"/>
      <c r="L185"/>
      <c r="M185"/>
    </row>
    <row r="186" spans="2:13">
      <c r="B186"/>
      <c r="C186"/>
      <c r="D186"/>
      <c r="E186"/>
      <c r="F186"/>
      <c r="G186"/>
      <c r="H186"/>
      <c r="I186"/>
      <c r="J186"/>
      <c r="K186"/>
      <c r="L186"/>
      <c r="M186"/>
    </row>
    <row r="187" spans="2:13">
      <c r="B187"/>
      <c r="C187"/>
      <c r="D187"/>
      <c r="E187"/>
      <c r="F187"/>
      <c r="G187"/>
      <c r="H187"/>
      <c r="I187"/>
      <c r="J187"/>
      <c r="K187"/>
      <c r="L187"/>
      <c r="M187"/>
    </row>
    <row r="188" spans="2:13">
      <c r="B188"/>
      <c r="C188"/>
      <c r="D188"/>
      <c r="E188"/>
      <c r="F188"/>
      <c r="G188"/>
      <c r="H188"/>
      <c r="I188"/>
      <c r="J188"/>
      <c r="K188"/>
      <c r="L188"/>
      <c r="M188"/>
    </row>
    <row r="189" spans="2:13">
      <c r="B189"/>
      <c r="C189"/>
      <c r="D189"/>
      <c r="E189"/>
      <c r="F189"/>
      <c r="G189"/>
      <c r="H189"/>
      <c r="I189"/>
      <c r="J189"/>
      <c r="K189"/>
      <c r="L189"/>
      <c r="M189"/>
    </row>
    <row r="190" spans="2:13">
      <c r="B190"/>
      <c r="C190"/>
      <c r="D190"/>
      <c r="E190"/>
      <c r="F190"/>
      <c r="G190"/>
      <c r="H190"/>
      <c r="I190"/>
      <c r="J190"/>
      <c r="K190"/>
      <c r="L190"/>
      <c r="M190"/>
    </row>
    <row r="191" spans="2:13">
      <c r="B191"/>
      <c r="C191"/>
      <c r="D191"/>
      <c r="E191"/>
      <c r="F191"/>
      <c r="G191"/>
      <c r="H191"/>
      <c r="I191"/>
      <c r="J191"/>
      <c r="K191"/>
      <c r="L191"/>
      <c r="M191"/>
    </row>
    <row r="192" spans="2:13">
      <c r="B192"/>
      <c r="C192"/>
      <c r="D192"/>
      <c r="E192"/>
      <c r="F192"/>
      <c r="G192"/>
      <c r="H192"/>
      <c r="I192"/>
      <c r="J192"/>
      <c r="K192"/>
      <c r="L192"/>
      <c r="M192"/>
    </row>
    <row r="193" spans="2:13">
      <c r="B193"/>
      <c r="C193"/>
      <c r="D193"/>
      <c r="E193"/>
      <c r="F193"/>
      <c r="G193"/>
      <c r="H193"/>
      <c r="I193"/>
      <c r="J193"/>
      <c r="K193"/>
      <c r="L193"/>
      <c r="M193"/>
    </row>
    <row r="194" spans="2:13">
      <c r="B194"/>
      <c r="C194"/>
      <c r="D194"/>
      <c r="E194"/>
      <c r="F194"/>
      <c r="G194"/>
      <c r="H194"/>
      <c r="I194"/>
      <c r="J194"/>
      <c r="K194"/>
      <c r="L194"/>
      <c r="M194"/>
    </row>
    <row r="195" spans="2:13">
      <c r="B195"/>
      <c r="C195"/>
      <c r="D195"/>
      <c r="E195"/>
      <c r="F195"/>
      <c r="G195"/>
      <c r="H195"/>
      <c r="I195"/>
      <c r="J195"/>
      <c r="K195"/>
      <c r="L195"/>
      <c r="M195"/>
    </row>
    <row r="196" spans="2:13">
      <c r="B196"/>
      <c r="C196"/>
      <c r="D196"/>
      <c r="E196"/>
      <c r="F196"/>
      <c r="G196"/>
      <c r="H196"/>
      <c r="I196"/>
      <c r="J196"/>
      <c r="K196"/>
      <c r="L196"/>
      <c r="M196"/>
    </row>
    <row r="197" spans="2:13">
      <c r="B197"/>
      <c r="C197"/>
      <c r="D197"/>
      <c r="E197"/>
      <c r="F197"/>
      <c r="G197"/>
      <c r="H197"/>
      <c r="I197"/>
      <c r="J197"/>
      <c r="K197"/>
      <c r="L197"/>
      <c r="M197"/>
    </row>
    <row r="198" spans="2:13">
      <c r="B198"/>
      <c r="C198"/>
      <c r="D198"/>
      <c r="E198"/>
      <c r="F198"/>
      <c r="G198"/>
      <c r="H198"/>
      <c r="I198"/>
      <c r="J198"/>
      <c r="K198"/>
      <c r="L198"/>
      <c r="M198"/>
    </row>
    <row r="199" spans="2:13">
      <c r="B199"/>
      <c r="C199"/>
      <c r="D199"/>
      <c r="E199"/>
      <c r="F199"/>
      <c r="G199"/>
      <c r="H199"/>
      <c r="I199"/>
      <c r="J199"/>
      <c r="K199"/>
      <c r="L199"/>
      <c r="M199"/>
    </row>
    <row r="200" spans="2:13">
      <c r="B200"/>
      <c r="C200"/>
      <c r="D200"/>
      <c r="E200"/>
      <c r="F200"/>
      <c r="G200"/>
      <c r="H200"/>
      <c r="I200"/>
      <c r="J200"/>
      <c r="K200"/>
      <c r="L200"/>
      <c r="M200"/>
    </row>
    <row r="201" spans="2:13">
      <c r="B201"/>
      <c r="C201"/>
      <c r="D201"/>
      <c r="E201"/>
      <c r="F201"/>
      <c r="G201"/>
      <c r="H201"/>
      <c r="I201"/>
      <c r="J201"/>
      <c r="K201"/>
      <c r="L201"/>
      <c r="M201"/>
    </row>
    <row r="202" spans="2:13">
      <c r="B202"/>
      <c r="C202"/>
      <c r="D202"/>
      <c r="E202"/>
      <c r="F202"/>
      <c r="G202"/>
      <c r="H202"/>
      <c r="I202"/>
      <c r="J202"/>
      <c r="K202"/>
      <c r="L202"/>
      <c r="M202"/>
    </row>
    <row r="203" spans="2:13">
      <c r="B203"/>
      <c r="C203"/>
      <c r="D203"/>
      <c r="E203"/>
      <c r="F203"/>
      <c r="G203"/>
      <c r="H203"/>
      <c r="I203"/>
      <c r="J203"/>
      <c r="K203"/>
      <c r="L203"/>
      <c r="M203"/>
    </row>
    <row r="204" spans="2:13">
      <c r="B204"/>
      <c r="C204"/>
      <c r="D204"/>
      <c r="E204"/>
      <c r="F204"/>
      <c r="G204"/>
      <c r="H204"/>
      <c r="I204"/>
      <c r="J204"/>
      <c r="K204"/>
      <c r="L204"/>
      <c r="M204"/>
    </row>
    <row r="205" spans="2:13">
      <c r="B205"/>
      <c r="C205"/>
      <c r="D205"/>
      <c r="E205"/>
      <c r="F205"/>
      <c r="G205"/>
      <c r="H205"/>
      <c r="I205"/>
      <c r="J205"/>
      <c r="K205"/>
      <c r="L205"/>
      <c r="M205"/>
    </row>
    <row r="206" spans="2:13">
      <c r="B206"/>
      <c r="C206"/>
      <c r="D206"/>
      <c r="E206"/>
      <c r="F206"/>
      <c r="G206"/>
      <c r="H206"/>
      <c r="I206"/>
      <c r="J206"/>
      <c r="K206"/>
      <c r="L206"/>
      <c r="M206"/>
    </row>
    <row r="207" spans="2:13">
      <c r="B207"/>
      <c r="C207"/>
      <c r="D207"/>
      <c r="E207"/>
      <c r="F207"/>
      <c r="G207"/>
      <c r="H207"/>
      <c r="I207"/>
      <c r="J207"/>
      <c r="K207"/>
      <c r="L207"/>
      <c r="M207"/>
    </row>
    <row r="208" spans="2:13">
      <c r="B208"/>
      <c r="C208"/>
      <c r="D208"/>
      <c r="E208"/>
      <c r="F208"/>
      <c r="G208"/>
      <c r="H208"/>
      <c r="I208"/>
      <c r="J208"/>
      <c r="K208"/>
      <c r="L208"/>
      <c r="M208"/>
    </row>
    <row r="209" spans="2:13">
      <c r="B209"/>
      <c r="C209"/>
      <c r="D209"/>
      <c r="E209"/>
      <c r="F209"/>
      <c r="G209"/>
      <c r="H209"/>
      <c r="I209"/>
      <c r="J209"/>
      <c r="K209"/>
      <c r="L209"/>
      <c r="M209"/>
    </row>
    <row r="210" spans="2:13">
      <c r="B210"/>
      <c r="C210"/>
      <c r="D210"/>
      <c r="E210"/>
      <c r="F210"/>
      <c r="G210"/>
      <c r="H210"/>
      <c r="I210"/>
      <c r="J210"/>
      <c r="K210"/>
      <c r="L210"/>
      <c r="M210"/>
    </row>
    <row r="211" spans="2:13">
      <c r="B211"/>
      <c r="C211"/>
      <c r="D211"/>
      <c r="E211"/>
      <c r="F211"/>
      <c r="G211"/>
      <c r="H211"/>
      <c r="I211"/>
      <c r="J211"/>
      <c r="K211"/>
      <c r="L211"/>
      <c r="M211"/>
    </row>
    <row r="212" spans="2:13">
      <c r="B212"/>
      <c r="C212"/>
      <c r="D212"/>
      <c r="E212"/>
      <c r="F212"/>
      <c r="G212"/>
      <c r="H212"/>
      <c r="I212"/>
      <c r="J212"/>
      <c r="K212"/>
      <c r="L212"/>
      <c r="M212"/>
    </row>
    <row r="213" spans="2:13">
      <c r="B213"/>
      <c r="C213"/>
      <c r="D213"/>
      <c r="E213"/>
      <c r="F213"/>
      <c r="G213"/>
      <c r="H213"/>
      <c r="I213"/>
      <c r="J213"/>
      <c r="K213"/>
      <c r="L213"/>
      <c r="M213"/>
    </row>
    <row r="214" spans="2:13">
      <c r="B214"/>
      <c r="C214"/>
      <c r="D214"/>
      <c r="E214"/>
      <c r="F214"/>
      <c r="G214"/>
      <c r="H214"/>
      <c r="I214"/>
      <c r="J214"/>
      <c r="K214"/>
      <c r="L214"/>
      <c r="M214"/>
    </row>
    <row r="215" spans="2:13">
      <c r="B215"/>
      <c r="C215"/>
      <c r="D215"/>
      <c r="E215"/>
      <c r="F215"/>
      <c r="G215"/>
      <c r="H215"/>
      <c r="I215"/>
      <c r="J215"/>
      <c r="K215"/>
      <c r="L215"/>
      <c r="M215"/>
    </row>
    <row r="216" spans="2:13">
      <c r="B216"/>
      <c r="C216"/>
      <c r="D216"/>
      <c r="E216"/>
      <c r="F216"/>
      <c r="G216"/>
      <c r="H216"/>
      <c r="I216"/>
      <c r="J216"/>
      <c r="K216"/>
      <c r="L216"/>
      <c r="M216"/>
    </row>
    <row r="217" spans="2:13">
      <c r="B217"/>
      <c r="C217"/>
      <c r="D217"/>
      <c r="E217"/>
      <c r="F217"/>
      <c r="G217"/>
      <c r="H217"/>
      <c r="I217"/>
      <c r="J217"/>
      <c r="K217"/>
      <c r="L217"/>
      <c r="M217"/>
    </row>
    <row r="218" spans="2:13">
      <c r="B218"/>
      <c r="C218"/>
      <c r="D218"/>
      <c r="E218"/>
      <c r="F218"/>
      <c r="G218"/>
      <c r="H218"/>
      <c r="I218"/>
      <c r="J218"/>
      <c r="K218"/>
      <c r="L218"/>
      <c r="M218"/>
    </row>
    <row r="219" spans="2:13">
      <c r="B219"/>
      <c r="C219"/>
      <c r="D219"/>
      <c r="E219"/>
      <c r="F219"/>
      <c r="G219"/>
      <c r="H219"/>
      <c r="I219"/>
      <c r="J219"/>
      <c r="K219"/>
      <c r="L219"/>
      <c r="M219"/>
    </row>
    <row r="220" spans="2:13">
      <c r="B220"/>
      <c r="C220"/>
      <c r="D220"/>
      <c r="E220"/>
      <c r="F220"/>
      <c r="G220"/>
      <c r="H220"/>
      <c r="I220"/>
      <c r="J220"/>
      <c r="K220"/>
      <c r="L220"/>
      <c r="M220"/>
    </row>
    <row r="221" spans="2:13">
      <c r="B221"/>
      <c r="C221"/>
      <c r="D221"/>
      <c r="E221"/>
      <c r="F221"/>
      <c r="G221"/>
      <c r="H221"/>
      <c r="I221"/>
      <c r="J221"/>
      <c r="K221"/>
      <c r="L221"/>
      <c r="M221"/>
    </row>
    <row r="222" spans="2:13">
      <c r="B222"/>
      <c r="C222"/>
      <c r="D222"/>
      <c r="E222"/>
      <c r="F222"/>
      <c r="G222"/>
      <c r="H222"/>
      <c r="I222"/>
      <c r="J222"/>
      <c r="K222"/>
      <c r="L222"/>
      <c r="M222"/>
    </row>
    <row r="223" spans="2:13">
      <c r="B223"/>
      <c r="C223"/>
      <c r="D223"/>
      <c r="E223"/>
      <c r="F223"/>
      <c r="G223"/>
      <c r="H223"/>
      <c r="I223"/>
      <c r="J223"/>
      <c r="K223"/>
      <c r="L223"/>
      <c r="M223"/>
    </row>
    <row r="224" spans="2:13">
      <c r="B224"/>
      <c r="C224"/>
      <c r="D224"/>
      <c r="E224"/>
      <c r="F224"/>
      <c r="G224"/>
      <c r="H224"/>
      <c r="I224"/>
      <c r="J224"/>
      <c r="K224"/>
      <c r="L224"/>
      <c r="M224"/>
    </row>
    <row r="225" spans="2:13">
      <c r="B225"/>
      <c r="C225"/>
      <c r="D225"/>
      <c r="E225"/>
      <c r="F225"/>
      <c r="G225"/>
      <c r="H225"/>
      <c r="I225"/>
      <c r="J225"/>
      <c r="K225"/>
      <c r="L225"/>
      <c r="M225"/>
    </row>
    <row r="226" spans="2:13">
      <c r="B226"/>
      <c r="C226"/>
      <c r="D226"/>
      <c r="E226"/>
      <c r="F226"/>
      <c r="G226"/>
      <c r="H226"/>
      <c r="I226"/>
      <c r="J226"/>
      <c r="K226"/>
      <c r="L226"/>
      <c r="M226"/>
    </row>
    <row r="227" spans="2:13">
      <c r="B227"/>
      <c r="C227"/>
      <c r="D227"/>
      <c r="E227"/>
      <c r="F227"/>
      <c r="G227"/>
      <c r="H227"/>
      <c r="I227"/>
      <c r="J227"/>
      <c r="K227"/>
      <c r="L227"/>
      <c r="M227"/>
    </row>
    <row r="228" spans="2:13">
      <c r="B228"/>
      <c r="C228"/>
      <c r="D228"/>
      <c r="E228"/>
      <c r="F228"/>
      <c r="G228"/>
      <c r="H228"/>
      <c r="I228"/>
      <c r="J228"/>
      <c r="K228"/>
      <c r="L228"/>
      <c r="M228"/>
    </row>
    <row r="229" spans="2:13">
      <c r="B229"/>
      <c r="C229"/>
      <c r="D229"/>
      <c r="E229"/>
      <c r="F229"/>
      <c r="G229"/>
      <c r="H229"/>
      <c r="I229"/>
      <c r="J229"/>
      <c r="K229"/>
      <c r="L229"/>
      <c r="M229"/>
    </row>
    <row r="230" spans="2:13">
      <c r="B230"/>
      <c r="C230"/>
      <c r="D230"/>
      <c r="E230"/>
      <c r="F230"/>
      <c r="G230"/>
      <c r="H230"/>
      <c r="I230"/>
      <c r="J230"/>
      <c r="K230"/>
      <c r="L230"/>
      <c r="M230"/>
    </row>
    <row r="231" spans="2:13">
      <c r="B231"/>
      <c r="C231"/>
      <c r="D231"/>
      <c r="E231"/>
      <c r="F231"/>
      <c r="G231"/>
      <c r="H231"/>
      <c r="I231"/>
      <c r="J231"/>
      <c r="K231"/>
      <c r="L231"/>
      <c r="M231"/>
    </row>
    <row r="232" spans="2:13">
      <c r="B232"/>
      <c r="C232"/>
      <c r="D232"/>
      <c r="E232"/>
      <c r="F232"/>
      <c r="G232"/>
      <c r="H232"/>
      <c r="I232"/>
      <c r="J232"/>
      <c r="K232"/>
      <c r="L232"/>
      <c r="M232"/>
    </row>
    <row r="233" spans="2:13">
      <c r="B233"/>
      <c r="C233"/>
      <c r="D233"/>
      <c r="E233"/>
      <c r="F233"/>
      <c r="G233"/>
      <c r="H233"/>
      <c r="I233"/>
      <c r="J233"/>
      <c r="K233"/>
      <c r="L233"/>
      <c r="M233"/>
    </row>
    <row r="234" spans="2:13">
      <c r="B234"/>
      <c r="C234"/>
      <c r="D234"/>
      <c r="E234"/>
      <c r="F234"/>
      <c r="G234"/>
      <c r="H234"/>
      <c r="I234"/>
      <c r="J234"/>
      <c r="K234"/>
      <c r="L234"/>
      <c r="M234"/>
    </row>
    <row r="235" spans="2:13">
      <c r="B235"/>
      <c r="C235"/>
      <c r="D235"/>
      <c r="E235"/>
      <c r="F235"/>
      <c r="G235"/>
      <c r="H235"/>
      <c r="I235"/>
      <c r="J235"/>
      <c r="K235"/>
      <c r="L235"/>
      <c r="M235"/>
    </row>
    <row r="236" spans="2:13">
      <c r="B236"/>
      <c r="C236"/>
      <c r="D236"/>
      <c r="E236"/>
      <c r="F236"/>
      <c r="G236"/>
      <c r="H236"/>
      <c r="I236"/>
      <c r="J236"/>
      <c r="K236"/>
      <c r="L236"/>
      <c r="M236"/>
    </row>
    <row r="237" spans="2:13">
      <c r="B237"/>
      <c r="C237"/>
      <c r="D237"/>
      <c r="E237"/>
      <c r="F237"/>
      <c r="G237"/>
      <c r="H237"/>
      <c r="I237"/>
      <c r="J237"/>
      <c r="K237"/>
      <c r="L237"/>
      <c r="M237"/>
    </row>
    <row r="238" spans="2:13">
      <c r="B238"/>
      <c r="C238"/>
      <c r="D238"/>
      <c r="E238"/>
      <c r="F238"/>
      <c r="G238"/>
      <c r="H238"/>
      <c r="I238"/>
      <c r="J238"/>
      <c r="K238"/>
      <c r="L238"/>
      <c r="M238"/>
    </row>
    <row r="239" spans="2:13">
      <c r="B239"/>
      <c r="C239"/>
      <c r="D239"/>
      <c r="E239"/>
      <c r="F239"/>
      <c r="G239"/>
      <c r="H239"/>
      <c r="I239"/>
      <c r="J239"/>
      <c r="K239"/>
      <c r="L239"/>
      <c r="M239"/>
    </row>
    <row r="240" spans="2:13">
      <c r="B240"/>
      <c r="C240"/>
      <c r="D240"/>
      <c r="E240"/>
      <c r="F240"/>
      <c r="G240"/>
      <c r="H240"/>
      <c r="I240"/>
      <c r="J240"/>
      <c r="K240"/>
      <c r="L240"/>
      <c r="M240"/>
    </row>
    <row r="241" spans="2:13">
      <c r="B241"/>
      <c r="C241"/>
      <c r="D241"/>
      <c r="E241"/>
      <c r="F241"/>
      <c r="G241"/>
      <c r="H241"/>
      <c r="I241"/>
      <c r="J241"/>
      <c r="K241"/>
      <c r="L241"/>
      <c r="M241"/>
    </row>
    <row r="242" spans="2:13">
      <c r="B242"/>
      <c r="C242"/>
      <c r="D242"/>
      <c r="E242"/>
      <c r="F242"/>
      <c r="G242"/>
      <c r="H242"/>
      <c r="I242"/>
      <c r="J242"/>
      <c r="K242"/>
      <c r="L242"/>
      <c r="M242"/>
    </row>
    <row r="243" spans="2:13">
      <c r="B243"/>
      <c r="C243"/>
      <c r="D243"/>
      <c r="E243"/>
      <c r="F243"/>
      <c r="G243"/>
      <c r="H243"/>
      <c r="I243"/>
      <c r="J243"/>
      <c r="K243"/>
      <c r="L243"/>
      <c r="M243"/>
    </row>
    <row r="244" spans="2:13">
      <c r="B244"/>
      <c r="C244"/>
      <c r="D244"/>
      <c r="E244"/>
      <c r="F244"/>
      <c r="G244"/>
      <c r="H244"/>
      <c r="I244"/>
      <c r="J244"/>
      <c r="K244"/>
      <c r="L244"/>
      <c r="M244"/>
    </row>
    <row r="245" spans="2:13">
      <c r="B245"/>
      <c r="C245"/>
      <c r="D245"/>
      <c r="E245"/>
      <c r="F245"/>
      <c r="G245"/>
      <c r="H245"/>
      <c r="I245"/>
      <c r="J245"/>
      <c r="K245"/>
      <c r="L245"/>
      <c r="M245"/>
    </row>
    <row r="246" spans="2:13">
      <c r="B246"/>
      <c r="C246"/>
      <c r="D246"/>
      <c r="E246"/>
      <c r="F246"/>
      <c r="G246"/>
      <c r="H246"/>
      <c r="I246"/>
      <c r="J246"/>
      <c r="K246"/>
      <c r="L246"/>
      <c r="M246"/>
    </row>
    <row r="247" spans="2:13">
      <c r="B247"/>
      <c r="C247"/>
      <c r="D247"/>
      <c r="E247"/>
      <c r="F247"/>
      <c r="G247"/>
      <c r="H247"/>
      <c r="I247"/>
      <c r="J247"/>
      <c r="K247"/>
      <c r="L247"/>
      <c r="M247"/>
    </row>
    <row r="248" spans="2:13">
      <c r="B248"/>
      <c r="C248"/>
      <c r="D248"/>
      <c r="E248"/>
      <c r="F248"/>
      <c r="G248"/>
      <c r="H248"/>
      <c r="I248"/>
      <c r="J248"/>
      <c r="K248"/>
      <c r="L248"/>
      <c r="M248"/>
    </row>
    <row r="249" spans="2:13">
      <c r="B249"/>
      <c r="C249"/>
      <c r="D249"/>
      <c r="E249"/>
      <c r="F249"/>
      <c r="G249"/>
      <c r="H249"/>
      <c r="I249"/>
      <c r="J249"/>
      <c r="K249"/>
      <c r="L249"/>
      <c r="M249"/>
    </row>
    <row r="250" spans="2:13">
      <c r="B250"/>
      <c r="C250"/>
      <c r="D250"/>
      <c r="E250"/>
      <c r="F250"/>
      <c r="G250"/>
      <c r="H250"/>
      <c r="I250"/>
      <c r="J250"/>
      <c r="K250"/>
      <c r="L250"/>
      <c r="M250"/>
    </row>
    <row r="251" spans="2:13">
      <c r="B251"/>
      <c r="C251"/>
      <c r="D251"/>
      <c r="E251"/>
      <c r="F251"/>
      <c r="G251"/>
      <c r="H251"/>
      <c r="I251"/>
      <c r="J251"/>
      <c r="K251"/>
      <c r="L251"/>
      <c r="M251"/>
    </row>
    <row r="252" spans="2:13">
      <c r="B252"/>
      <c r="C252"/>
      <c r="D252"/>
      <c r="E252"/>
      <c r="F252"/>
      <c r="G252"/>
      <c r="H252"/>
      <c r="I252"/>
      <c r="J252"/>
      <c r="K252"/>
      <c r="L252"/>
      <c r="M252"/>
    </row>
    <row r="253" spans="2:13">
      <c r="B253"/>
      <c r="C253"/>
      <c r="D253"/>
      <c r="E253"/>
      <c r="F253"/>
      <c r="G253"/>
      <c r="H253"/>
      <c r="I253"/>
      <c r="J253"/>
      <c r="K253"/>
      <c r="L253"/>
      <c r="M253"/>
    </row>
    <row r="254" spans="2:13">
      <c r="B254"/>
      <c r="C254"/>
      <c r="D254"/>
      <c r="E254"/>
      <c r="F254"/>
      <c r="G254"/>
      <c r="H254"/>
      <c r="I254"/>
      <c r="J254"/>
      <c r="K254"/>
      <c r="L254"/>
      <c r="M254"/>
    </row>
    <row r="255" spans="2:13">
      <c r="B255"/>
      <c r="C255"/>
      <c r="D255"/>
      <c r="E255"/>
      <c r="F255"/>
      <c r="G255"/>
      <c r="H255"/>
      <c r="I255"/>
      <c r="J255"/>
      <c r="K255"/>
      <c r="L255"/>
      <c r="M255"/>
    </row>
    <row r="256" spans="2:13">
      <c r="B256"/>
      <c r="C256"/>
      <c r="D256"/>
      <c r="E256"/>
      <c r="F256"/>
      <c r="G256"/>
      <c r="H256"/>
      <c r="I256"/>
      <c r="J256"/>
      <c r="K256"/>
      <c r="L256"/>
      <c r="M256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&amp;L&amp;Z&amp;F&amp;R&amp;A</oddFoot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6"/>
  <sheetViews>
    <sheetView showGridLines="0" zoomScale="80" zoomScaleNormal="80" workbookViewId="0"/>
  </sheetViews>
  <sheetFormatPr baseColWidth="10" defaultColWidth="11.44140625" defaultRowHeight="14.4"/>
  <cols>
    <col min="1" max="1" width="10.6640625" style="612" customWidth="1"/>
    <col min="2" max="2" width="45.109375" style="135" customWidth="1"/>
    <col min="3" max="4" width="15" style="135" customWidth="1"/>
    <col min="5" max="5" width="9.88671875" style="135" customWidth="1"/>
    <col min="6" max="6" width="33.6640625" style="135" customWidth="1"/>
    <col min="7" max="7" width="8.44140625" style="135" customWidth="1"/>
    <col min="8" max="12" width="7" style="135" customWidth="1"/>
    <col min="13" max="13" width="11.44140625" style="135"/>
    <col min="14" max="14" width="12.5546875" style="135" bestFit="1" customWidth="1"/>
    <col min="15" max="16384" width="11.44140625" style="135"/>
  </cols>
  <sheetData>
    <row r="1" spans="1:6" s="612" customFormat="1" ht="31.2" customHeight="1">
      <c r="A1" s="1119" t="s">
        <v>1014</v>
      </c>
    </row>
    <row r="2" spans="1:6" ht="23.4">
      <c r="B2" s="1111" t="s">
        <v>970</v>
      </c>
    </row>
    <row r="3" spans="1:6" s="527" customFormat="1" ht="21">
      <c r="A3" s="612"/>
      <c r="B3" s="536"/>
      <c r="C3" s="536"/>
      <c r="D3" s="536"/>
      <c r="E3" s="536"/>
      <c r="F3" s="536"/>
    </row>
    <row r="4" spans="1:6" s="527" customFormat="1" ht="21">
      <c r="A4" s="612"/>
      <c r="B4" s="536"/>
      <c r="C4" s="536"/>
      <c r="D4" s="536"/>
      <c r="E4" s="536"/>
      <c r="F4" s="536"/>
    </row>
    <row r="5" spans="1:6" s="527" customFormat="1" ht="21">
      <c r="A5" s="612"/>
      <c r="B5" s="536"/>
      <c r="C5" s="536"/>
      <c r="D5" s="536"/>
      <c r="E5" s="536"/>
      <c r="F5" s="536"/>
    </row>
    <row r="6" spans="1:6" s="527" customFormat="1" ht="21">
      <c r="A6" s="612"/>
      <c r="B6" s="536"/>
      <c r="C6" s="536"/>
      <c r="D6" s="536"/>
      <c r="E6" s="536"/>
      <c r="F6" s="536"/>
    </row>
    <row r="7" spans="1:6" s="527" customFormat="1" ht="21">
      <c r="A7" s="612"/>
      <c r="B7" s="536"/>
      <c r="C7" s="536"/>
      <c r="D7" s="536"/>
      <c r="E7" s="536"/>
      <c r="F7" s="536"/>
    </row>
    <row r="8" spans="1:6" s="527" customFormat="1" ht="21">
      <c r="A8" s="612"/>
      <c r="B8" s="536"/>
      <c r="C8" s="536"/>
      <c r="D8" s="536"/>
      <c r="E8" s="536"/>
      <c r="F8" s="536"/>
    </row>
    <row r="9" spans="1:6" s="527" customFormat="1" ht="21">
      <c r="A9" s="612"/>
      <c r="B9" s="536"/>
      <c r="C9" s="536"/>
      <c r="D9" s="536"/>
      <c r="E9" s="536"/>
      <c r="F9" s="536"/>
    </row>
    <row r="10" spans="1:6" s="527" customFormat="1" ht="21">
      <c r="A10" s="612"/>
      <c r="B10" s="536"/>
      <c r="C10" s="536"/>
      <c r="D10" s="536"/>
      <c r="E10" s="536"/>
      <c r="F10" s="536"/>
    </row>
    <row r="11" spans="1:6" s="527" customFormat="1" ht="21">
      <c r="A11" s="612"/>
      <c r="B11" s="536"/>
      <c r="C11" s="536"/>
      <c r="D11" s="536"/>
      <c r="E11" s="536"/>
      <c r="F11" s="536"/>
    </row>
    <row r="12" spans="1:6" s="527" customFormat="1" ht="21">
      <c r="A12" s="612"/>
      <c r="B12" s="536"/>
      <c r="C12" s="536"/>
      <c r="D12" s="536"/>
      <c r="E12" s="536"/>
      <c r="F12" s="536"/>
    </row>
    <row r="13" spans="1:6" s="527" customFormat="1" ht="21">
      <c r="A13" s="612"/>
      <c r="B13" s="536"/>
      <c r="C13" s="536"/>
      <c r="D13" s="536"/>
      <c r="E13" s="536"/>
      <c r="F13" s="536"/>
    </row>
    <row r="14" spans="1:6" s="527" customFormat="1" ht="21">
      <c r="A14" s="612"/>
      <c r="B14" s="536"/>
      <c r="C14" s="536"/>
      <c r="D14" s="536"/>
      <c r="E14" s="536"/>
      <c r="F14" s="536"/>
    </row>
    <row r="15" spans="1:6">
      <c r="B15" s="24"/>
      <c r="C15" s="1271">
        <v>2015</v>
      </c>
      <c r="D15" s="1271">
        <v>2016</v>
      </c>
    </row>
    <row r="16" spans="1:6">
      <c r="B16" s="1267" t="s">
        <v>241</v>
      </c>
      <c r="C16" s="1274">
        <v>21.262395029000004</v>
      </c>
      <c r="D16" s="1274">
        <v>16.700435222399999</v>
      </c>
    </row>
    <row r="17" spans="2:5">
      <c r="B17" s="1269" t="s">
        <v>242</v>
      </c>
      <c r="C17" s="1275">
        <v>42.531655882400003</v>
      </c>
      <c r="D17" s="1275">
        <v>38.931585898005004</v>
      </c>
    </row>
    <row r="18" spans="2:5">
      <c r="B18" s="1267" t="s">
        <v>243</v>
      </c>
      <c r="C18" s="1274">
        <v>98.254289712999991</v>
      </c>
      <c r="D18" s="1274">
        <v>106.75273484099999</v>
      </c>
    </row>
    <row r="19" spans="2:5">
      <c r="B19" s="1269" t="s">
        <v>118</v>
      </c>
      <c r="C19" s="1275">
        <v>4.2686181974000172</v>
      </c>
      <c r="D19" s="1275">
        <v>0.98885915300000971</v>
      </c>
    </row>
    <row r="20" spans="2:5">
      <c r="B20" s="1273" t="s">
        <v>361</v>
      </c>
      <c r="C20" s="1276">
        <v>166.31695884039999</v>
      </c>
      <c r="D20" s="1276">
        <v>163.37361511000501</v>
      </c>
    </row>
    <row r="21" spans="2:5">
      <c r="B21" s="24"/>
    </row>
    <row r="22" spans="2:5">
      <c r="B22"/>
      <c r="C22"/>
      <c r="D22"/>
      <c r="E22"/>
    </row>
    <row r="23" spans="2:5">
      <c r="B23"/>
      <c r="C23"/>
      <c r="D23"/>
      <c r="E23"/>
    </row>
    <row r="24" spans="2:5">
      <c r="B24"/>
      <c r="C24"/>
      <c r="D24"/>
      <c r="E24"/>
    </row>
    <row r="25" spans="2:5">
      <c r="B25"/>
      <c r="C25"/>
      <c r="D25"/>
      <c r="E25"/>
    </row>
    <row r="26" spans="2:5">
      <c r="B26"/>
      <c r="C26"/>
      <c r="D26"/>
      <c r="E26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95" orientation="landscape" r:id="rId1"/>
  <headerFooter>
    <oddFooter>&amp;L&amp;Z&amp;F&amp;R&amp;A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00"/>
  <sheetViews>
    <sheetView showGridLines="0" zoomScale="70" zoomScaleNormal="70" workbookViewId="0"/>
  </sheetViews>
  <sheetFormatPr baseColWidth="10" defaultColWidth="11.44140625" defaultRowHeight="14.4"/>
  <cols>
    <col min="1" max="1" width="10.6640625" style="612" customWidth="1"/>
    <col min="2" max="2" width="50.88671875" style="317" customWidth="1"/>
    <col min="3" max="7" width="11.6640625" style="135" customWidth="1"/>
    <col min="8" max="14" width="10.109375" style="135" customWidth="1"/>
    <col min="15" max="15" width="11.5546875" style="135" bestFit="1" customWidth="1"/>
    <col min="16" max="16" width="17.88671875" style="135" bestFit="1" customWidth="1"/>
    <col min="17" max="17" width="17.5546875" style="135" bestFit="1" customWidth="1"/>
    <col min="18" max="16384" width="11.44140625" style="135"/>
  </cols>
  <sheetData>
    <row r="1" spans="1:14" s="612" customFormat="1" ht="31.2" customHeight="1">
      <c r="A1" s="1119" t="s">
        <v>1014</v>
      </c>
    </row>
    <row r="2" spans="1:14" ht="23.4">
      <c r="B2" s="1111" t="s">
        <v>348</v>
      </c>
    </row>
    <row r="3" spans="1:14" s="527" customFormat="1" ht="21">
      <c r="A3" s="612"/>
      <c r="B3" s="534"/>
      <c r="C3" s="534"/>
      <c r="D3" s="534"/>
      <c r="E3" s="534"/>
      <c r="F3" s="534"/>
      <c r="G3" s="534"/>
      <c r="H3" s="534"/>
      <c r="I3" s="534"/>
      <c r="J3" s="534"/>
      <c r="K3" s="534"/>
      <c r="L3" s="534"/>
      <c r="M3" s="534"/>
      <c r="N3" s="534"/>
    </row>
    <row r="4" spans="1:14" s="527" customFormat="1" ht="21">
      <c r="A4" s="612"/>
      <c r="B4" s="534"/>
      <c r="C4" s="534"/>
      <c r="D4" s="534"/>
      <c r="E4" s="534"/>
      <c r="F4" s="534"/>
      <c r="G4" s="534"/>
      <c r="H4" s="534"/>
      <c r="I4" s="534"/>
      <c r="J4" s="534"/>
      <c r="K4" s="534"/>
      <c r="L4" s="534"/>
      <c r="M4" s="534"/>
      <c r="N4" s="534"/>
    </row>
    <row r="5" spans="1:14" s="527" customFormat="1" ht="21">
      <c r="A5" s="612"/>
      <c r="B5" s="534"/>
      <c r="C5" s="534"/>
      <c r="D5" s="534"/>
      <c r="E5" s="534"/>
      <c r="F5" s="534"/>
      <c r="G5" s="534"/>
      <c r="H5" s="534"/>
      <c r="I5" s="534"/>
      <c r="J5" s="534"/>
      <c r="K5" s="534"/>
      <c r="L5" s="534"/>
      <c r="M5" s="534"/>
      <c r="N5" s="534"/>
    </row>
    <row r="6" spans="1:14" s="527" customFormat="1" ht="21">
      <c r="A6" s="612"/>
      <c r="B6" s="534"/>
      <c r="C6" s="534"/>
      <c r="D6" s="534"/>
      <c r="E6" s="534"/>
      <c r="F6" s="534"/>
      <c r="G6" s="534"/>
      <c r="H6" s="534"/>
      <c r="I6" s="534"/>
      <c r="J6" s="534"/>
      <c r="K6" s="534"/>
      <c r="L6" s="534"/>
      <c r="M6" s="534"/>
      <c r="N6" s="534"/>
    </row>
    <row r="7" spans="1:14" s="527" customFormat="1" ht="21">
      <c r="A7" s="612"/>
      <c r="B7" s="534"/>
      <c r="C7" s="534"/>
      <c r="D7" s="534"/>
      <c r="E7" s="534"/>
      <c r="F7" s="534"/>
      <c r="G7" s="534"/>
      <c r="H7" s="534"/>
      <c r="I7" s="534"/>
      <c r="J7" s="534"/>
      <c r="K7" s="534"/>
      <c r="L7" s="534"/>
      <c r="M7" s="534"/>
      <c r="N7" s="534"/>
    </row>
    <row r="8" spans="1:14" s="527" customFormat="1" ht="21">
      <c r="A8" s="612"/>
      <c r="B8" s="534"/>
      <c r="C8" s="534"/>
      <c r="D8" s="534"/>
      <c r="E8" s="534"/>
      <c r="F8" s="534"/>
      <c r="G8" s="534"/>
      <c r="H8" s="534"/>
      <c r="I8" s="534"/>
      <c r="J8" s="534"/>
      <c r="K8" s="534"/>
      <c r="L8" s="534"/>
      <c r="M8" s="534"/>
      <c r="N8" s="534"/>
    </row>
    <row r="9" spans="1:14" s="527" customFormat="1" ht="21">
      <c r="A9" s="612"/>
      <c r="B9" s="534"/>
      <c r="C9" s="534"/>
      <c r="D9" s="534"/>
      <c r="E9" s="534"/>
      <c r="F9" s="534"/>
      <c r="G9" s="534"/>
      <c r="H9" s="534"/>
      <c r="I9" s="534"/>
      <c r="J9" s="534"/>
      <c r="K9" s="534"/>
      <c r="L9" s="534"/>
      <c r="M9" s="534"/>
      <c r="N9" s="534"/>
    </row>
    <row r="10" spans="1:14" s="527" customFormat="1" ht="21">
      <c r="A10" s="612"/>
      <c r="B10" s="534"/>
      <c r="C10" s="534"/>
      <c r="D10" s="534"/>
      <c r="E10" s="534"/>
      <c r="F10" s="534"/>
      <c r="G10" s="534"/>
      <c r="H10" s="534"/>
      <c r="I10" s="534"/>
      <c r="J10" s="534"/>
      <c r="K10" s="534"/>
      <c r="L10" s="534"/>
      <c r="M10" s="534"/>
      <c r="N10" s="534"/>
    </row>
    <row r="11" spans="1:14" s="527" customFormat="1" ht="21">
      <c r="A11" s="612"/>
      <c r="B11" s="534"/>
      <c r="C11" s="534"/>
      <c r="D11" s="534"/>
      <c r="E11" s="534"/>
      <c r="F11" s="534"/>
      <c r="G11" s="534"/>
      <c r="H11" s="534"/>
      <c r="I11" s="534"/>
      <c r="J11" s="534"/>
      <c r="K11" s="534"/>
      <c r="L11" s="534"/>
      <c r="M11" s="534"/>
      <c r="N11" s="534"/>
    </row>
    <row r="12" spans="1:14" s="527" customFormat="1" ht="21">
      <c r="A12" s="612"/>
      <c r="B12" s="534"/>
      <c r="C12" s="534"/>
      <c r="D12" s="534"/>
      <c r="E12" s="534"/>
      <c r="F12" s="534"/>
      <c r="G12" s="534"/>
      <c r="H12" s="534"/>
      <c r="I12" s="534"/>
      <c r="J12" s="534"/>
      <c r="K12" s="534"/>
      <c r="L12" s="534"/>
      <c r="M12" s="534"/>
      <c r="N12" s="534"/>
    </row>
    <row r="13" spans="1:14" s="527" customFormat="1" ht="21">
      <c r="A13" s="612"/>
      <c r="B13" s="534"/>
      <c r="C13" s="534"/>
      <c r="D13" s="534"/>
      <c r="E13" s="534"/>
      <c r="F13" s="534"/>
      <c r="G13" s="534"/>
      <c r="H13" s="534"/>
      <c r="I13" s="534"/>
      <c r="J13" s="534"/>
      <c r="K13" s="534"/>
      <c r="L13" s="534"/>
      <c r="M13" s="534"/>
      <c r="N13" s="534"/>
    </row>
    <row r="14" spans="1:14" s="527" customFormat="1" ht="21">
      <c r="A14" s="612"/>
      <c r="B14" s="534"/>
      <c r="C14" s="534"/>
      <c r="D14" s="534"/>
      <c r="E14" s="534"/>
      <c r="F14" s="534"/>
      <c r="G14" s="534"/>
      <c r="H14" s="534"/>
      <c r="I14" s="534"/>
      <c r="J14" s="534"/>
      <c r="K14" s="534"/>
      <c r="L14" s="534"/>
      <c r="M14" s="534"/>
      <c r="N14" s="534"/>
    </row>
    <row r="15" spans="1:14" s="527" customFormat="1" ht="21">
      <c r="A15" s="612"/>
      <c r="B15" s="534"/>
      <c r="C15" s="534"/>
      <c r="D15" s="534"/>
      <c r="E15" s="534"/>
      <c r="F15" s="534"/>
      <c r="G15" s="534"/>
      <c r="H15" s="534"/>
      <c r="I15" s="534"/>
      <c r="J15" s="534"/>
      <c r="K15" s="534"/>
      <c r="L15" s="534"/>
      <c r="M15" s="534"/>
      <c r="N15" s="534"/>
    </row>
    <row r="16" spans="1:14" s="527" customFormat="1" ht="21">
      <c r="A16" s="612"/>
      <c r="B16" s="534"/>
      <c r="C16" s="534"/>
      <c r="D16" s="534"/>
      <c r="E16" s="534"/>
      <c r="F16" s="534"/>
      <c r="G16" s="534"/>
      <c r="H16" s="534"/>
      <c r="I16" s="534"/>
      <c r="J16" s="534"/>
      <c r="K16" s="534"/>
      <c r="L16" s="534"/>
      <c r="M16" s="534"/>
      <c r="N16" s="534"/>
    </row>
    <row r="17" spans="1:14" s="527" customFormat="1" ht="21">
      <c r="A17" s="612"/>
      <c r="B17" s="534"/>
      <c r="C17" s="534"/>
      <c r="D17" s="534"/>
      <c r="E17" s="534"/>
      <c r="F17" s="534"/>
      <c r="G17" s="534"/>
      <c r="H17" s="534"/>
      <c r="I17" s="534"/>
      <c r="J17" s="534"/>
      <c r="K17" s="534"/>
      <c r="L17" s="534"/>
      <c r="M17" s="534"/>
      <c r="N17" s="534"/>
    </row>
    <row r="18" spans="1:14" s="527" customFormat="1" ht="21">
      <c r="A18" s="612"/>
      <c r="B18" s="534"/>
      <c r="C18" s="534"/>
      <c r="D18" s="534"/>
      <c r="E18" s="534"/>
      <c r="F18" s="534"/>
      <c r="G18" s="534"/>
      <c r="H18" s="534"/>
      <c r="I18" s="534"/>
      <c r="J18" s="534"/>
      <c r="K18" s="534"/>
      <c r="L18" s="534"/>
      <c r="M18" s="534"/>
      <c r="N18" s="534"/>
    </row>
    <row r="19" spans="1:14" s="527" customFormat="1" ht="21">
      <c r="A19" s="612"/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</row>
    <row r="20" spans="1:14" s="527" customFormat="1" ht="21">
      <c r="A20" s="612"/>
      <c r="B20" s="534"/>
      <c r="C20" s="534"/>
      <c r="D20" s="534"/>
      <c r="E20" s="534"/>
      <c r="F20" s="534"/>
      <c r="G20" s="534"/>
      <c r="H20" s="534"/>
      <c r="I20" s="534"/>
      <c r="J20" s="534"/>
      <c r="K20" s="534"/>
      <c r="L20" s="534"/>
      <c r="M20" s="534"/>
      <c r="N20" s="534"/>
    </row>
    <row r="21" spans="1:14" s="527" customFormat="1" ht="21">
      <c r="A21" s="612"/>
      <c r="B21" s="534"/>
      <c r="C21" s="534"/>
      <c r="D21" s="534"/>
      <c r="E21" s="534"/>
      <c r="F21" s="534"/>
      <c r="G21" s="534"/>
      <c r="H21" s="534"/>
      <c r="I21" s="534"/>
      <c r="J21" s="534"/>
      <c r="K21" s="534"/>
      <c r="L21" s="534"/>
      <c r="M21" s="534"/>
      <c r="N21" s="534"/>
    </row>
    <row r="22" spans="1:14" s="527" customFormat="1" ht="21">
      <c r="A22" s="612"/>
      <c r="B22" s="534"/>
      <c r="C22" s="534"/>
      <c r="D22" s="534"/>
      <c r="E22" s="534"/>
      <c r="F22" s="534"/>
      <c r="G22" s="534"/>
      <c r="H22" s="534"/>
      <c r="I22" s="534"/>
      <c r="J22" s="534"/>
      <c r="K22" s="534"/>
      <c r="L22" s="534"/>
      <c r="M22" s="534"/>
      <c r="N22" s="534"/>
    </row>
    <row r="23" spans="1:14" s="527" customFormat="1" ht="21">
      <c r="A23" s="612"/>
      <c r="B23" s="534"/>
      <c r="C23" s="534"/>
      <c r="D23" s="534"/>
      <c r="E23" s="534"/>
      <c r="F23" s="534"/>
      <c r="G23" s="534"/>
      <c r="H23" s="534"/>
      <c r="I23" s="534"/>
      <c r="J23" s="534"/>
      <c r="K23" s="534"/>
      <c r="L23" s="534"/>
      <c r="M23" s="534"/>
      <c r="N23" s="534"/>
    </row>
    <row r="24" spans="1:14" s="527" customFormat="1" ht="21">
      <c r="A24" s="612"/>
      <c r="B24" s="534"/>
      <c r="C24" s="534"/>
      <c r="D24" s="534"/>
      <c r="E24" s="534"/>
      <c r="F24" s="534"/>
      <c r="G24" s="534"/>
      <c r="H24" s="534"/>
      <c r="I24" s="534"/>
      <c r="J24" s="534"/>
      <c r="K24" s="534"/>
      <c r="L24" s="534"/>
      <c r="M24" s="534"/>
      <c r="N24" s="534"/>
    </row>
    <row r="25" spans="1:14" s="527" customFormat="1" ht="21">
      <c r="A25" s="612"/>
      <c r="B25" s="534"/>
      <c r="C25" s="534"/>
      <c r="D25" s="534"/>
      <c r="E25" s="534"/>
      <c r="F25" s="534"/>
      <c r="G25" s="534"/>
      <c r="H25" s="534"/>
      <c r="I25" s="534"/>
      <c r="J25" s="534"/>
      <c r="K25" s="534"/>
      <c r="L25" s="534"/>
      <c r="M25" s="534"/>
      <c r="N25" s="534"/>
    </row>
    <row r="26" spans="1:14">
      <c r="C26" s="1532" t="s">
        <v>167</v>
      </c>
      <c r="D26" s="1533"/>
      <c r="E26" s="1533"/>
      <c r="F26" s="1533"/>
      <c r="G26" s="1533"/>
      <c r="H26" s="1534"/>
    </row>
    <row r="27" spans="1:14" s="123" customFormat="1" ht="15" customHeight="1">
      <c r="B27" s="164"/>
      <c r="C27" s="1537" t="s">
        <v>63</v>
      </c>
      <c r="D27" s="1538"/>
      <c r="E27" s="1537" t="s">
        <v>247</v>
      </c>
      <c r="F27" s="1538"/>
      <c r="G27" s="1535" t="s">
        <v>64</v>
      </c>
      <c r="H27" s="1536"/>
    </row>
    <row r="28" spans="1:14">
      <c r="B28" s="137"/>
      <c r="C28" s="646">
        <v>2015</v>
      </c>
      <c r="D28" s="647">
        <v>2016</v>
      </c>
      <c r="E28" s="645">
        <v>2015</v>
      </c>
      <c r="F28" s="645">
        <v>2016</v>
      </c>
      <c r="G28" s="646">
        <v>2015</v>
      </c>
      <c r="H28" s="647">
        <v>2016</v>
      </c>
    </row>
    <row r="29" spans="1:14" ht="26.4">
      <c r="B29" s="1277" t="s">
        <v>244</v>
      </c>
      <c r="C29" s="1278">
        <v>214.59461822199998</v>
      </c>
      <c r="D29" s="1279">
        <v>172.50613894650002</v>
      </c>
      <c r="E29" s="1280">
        <v>21.507908881999999</v>
      </c>
      <c r="F29" s="1280">
        <v>18.850015200999998</v>
      </c>
      <c r="G29" s="1278">
        <v>236.10252710399999</v>
      </c>
      <c r="H29" s="1279">
        <v>191.35615414750001</v>
      </c>
    </row>
    <row r="30" spans="1:14">
      <c r="B30" s="632" t="s">
        <v>209</v>
      </c>
      <c r="C30" s="639">
        <v>9.7451769923999993</v>
      </c>
      <c r="D30" s="640">
        <v>9.0294267134999995</v>
      </c>
      <c r="E30" s="639">
        <v>3.6194500000000002E-4</v>
      </c>
      <c r="F30" s="644">
        <v>1.2803980000000001E-3</v>
      </c>
      <c r="G30" s="642">
        <v>9.7455389373999992</v>
      </c>
      <c r="H30" s="633">
        <v>9.0307071114999999</v>
      </c>
    </row>
    <row r="31" spans="1:14">
      <c r="B31" s="634" t="s">
        <v>210</v>
      </c>
      <c r="C31" s="641">
        <v>135.88649978169997</v>
      </c>
      <c r="D31" s="635">
        <v>105.7483449612</v>
      </c>
      <c r="E31" s="641">
        <v>16.008191009000001</v>
      </c>
      <c r="F31" s="533">
        <v>14.243774160000001</v>
      </c>
      <c r="G31" s="641">
        <v>151.89469079069997</v>
      </c>
      <c r="H31" s="635">
        <v>119.99211912120001</v>
      </c>
    </row>
    <row r="32" spans="1:14">
      <c r="B32" s="632" t="s">
        <v>211</v>
      </c>
      <c r="C32" s="642">
        <v>27.135266870700001</v>
      </c>
      <c r="D32" s="633">
        <v>24.312219126000002</v>
      </c>
      <c r="E32" s="642">
        <v>3.0076793640000004</v>
      </c>
      <c r="F32" s="470">
        <v>1.9109393450000001</v>
      </c>
      <c r="G32" s="642">
        <v>30.142946234700002</v>
      </c>
      <c r="H32" s="633">
        <v>26.223158471000001</v>
      </c>
    </row>
    <row r="33" spans="2:9">
      <c r="B33" s="634" t="s">
        <v>154</v>
      </c>
      <c r="C33" s="641">
        <v>19.5202552891</v>
      </c>
      <c r="D33" s="635">
        <v>13.6469140972</v>
      </c>
      <c r="E33" s="641">
        <v>1.3198934880000011</v>
      </c>
      <c r="F33" s="533">
        <v>0.9895209010000009</v>
      </c>
      <c r="G33" s="641">
        <v>20.840148777100001</v>
      </c>
      <c r="H33" s="635">
        <v>14.6364349982</v>
      </c>
    </row>
    <row r="34" spans="2:9">
      <c r="B34" s="636" t="s">
        <v>177</v>
      </c>
      <c r="C34" s="643">
        <v>22.307419587999998</v>
      </c>
      <c r="D34" s="638">
        <v>19.769234047800001</v>
      </c>
      <c r="E34" s="643">
        <v>1.1717840759999998</v>
      </c>
      <c r="F34" s="637">
        <v>1.704500396</v>
      </c>
      <c r="G34" s="643">
        <v>23.479203663999996</v>
      </c>
      <c r="H34" s="638">
        <v>21.473734443800002</v>
      </c>
    </row>
    <row r="35" spans="2:9">
      <c r="B35" s="318" t="s">
        <v>225</v>
      </c>
    </row>
    <row r="36" spans="2:9">
      <c r="C36"/>
    </row>
    <row r="37" spans="2:9">
      <c r="B37"/>
      <c r="C37"/>
      <c r="D37"/>
      <c r="E37"/>
      <c r="F37"/>
      <c r="G37"/>
      <c r="H37"/>
      <c r="I37"/>
    </row>
    <row r="38" spans="2:9">
      <c r="B38"/>
      <c r="C38"/>
      <c r="D38"/>
      <c r="E38"/>
      <c r="F38"/>
      <c r="G38"/>
      <c r="H38"/>
      <c r="I38"/>
    </row>
    <row r="39" spans="2:9">
      <c r="B39"/>
      <c r="C39"/>
      <c r="D39"/>
      <c r="E39"/>
      <c r="F39"/>
      <c r="G39"/>
      <c r="H39"/>
      <c r="I39"/>
    </row>
    <row r="40" spans="2:9">
      <c r="B40"/>
      <c r="C40"/>
      <c r="D40"/>
      <c r="E40"/>
      <c r="F40"/>
      <c r="G40"/>
      <c r="H40"/>
      <c r="I40"/>
    </row>
    <row r="41" spans="2:9">
      <c r="B41"/>
      <c r="C41"/>
      <c r="D41"/>
      <c r="E41"/>
      <c r="F41"/>
      <c r="G41"/>
      <c r="H41"/>
      <c r="I41"/>
    </row>
    <row r="42" spans="2:9">
      <c r="B42"/>
      <c r="C42"/>
      <c r="D42"/>
      <c r="E42"/>
      <c r="F42"/>
      <c r="G42"/>
      <c r="H42"/>
      <c r="I42"/>
    </row>
    <row r="43" spans="2:9">
      <c r="B43"/>
      <c r="C43"/>
      <c r="D43"/>
      <c r="E43"/>
      <c r="F43"/>
      <c r="G43"/>
      <c r="H43"/>
      <c r="I43"/>
    </row>
    <row r="44" spans="2:9">
      <c r="B44"/>
      <c r="C44"/>
      <c r="D44"/>
      <c r="E44"/>
      <c r="F44"/>
      <c r="G44"/>
      <c r="H44"/>
      <c r="I44"/>
    </row>
    <row r="45" spans="2:9">
      <c r="B45"/>
      <c r="C45"/>
      <c r="D45"/>
      <c r="E45"/>
      <c r="F45"/>
      <c r="G45"/>
      <c r="H45"/>
      <c r="I45"/>
    </row>
    <row r="46" spans="2:9">
      <c r="B46"/>
      <c r="C46"/>
      <c r="D46"/>
      <c r="E46"/>
      <c r="F46"/>
      <c r="G46"/>
      <c r="H46"/>
      <c r="I46"/>
    </row>
    <row r="47" spans="2:9">
      <c r="B47"/>
      <c r="C47"/>
      <c r="D47"/>
      <c r="E47"/>
      <c r="F47"/>
      <c r="G47"/>
      <c r="H47"/>
      <c r="I47"/>
    </row>
    <row r="48" spans="2:9">
      <c r="B48"/>
      <c r="C48"/>
      <c r="D48"/>
      <c r="E48"/>
      <c r="F48"/>
      <c r="G48"/>
      <c r="H48"/>
      <c r="I48"/>
    </row>
    <row r="49" spans="2:9">
      <c r="B49"/>
      <c r="C49"/>
      <c r="D49"/>
      <c r="E49"/>
      <c r="F49"/>
      <c r="G49"/>
      <c r="H49"/>
      <c r="I49"/>
    </row>
    <row r="50" spans="2:9">
      <c r="B50"/>
      <c r="C50"/>
      <c r="D50"/>
      <c r="E50"/>
      <c r="F50"/>
      <c r="G50"/>
      <c r="H50"/>
      <c r="I50"/>
    </row>
    <row r="51" spans="2:9">
      <c r="B51"/>
      <c r="C51"/>
      <c r="D51"/>
      <c r="E51"/>
      <c r="F51"/>
      <c r="G51"/>
      <c r="H51"/>
      <c r="I51"/>
    </row>
    <row r="52" spans="2:9">
      <c r="B52"/>
      <c r="C52"/>
      <c r="D52"/>
      <c r="E52"/>
      <c r="F52"/>
      <c r="G52"/>
      <c r="H52"/>
      <c r="I52"/>
    </row>
    <row r="53" spans="2:9">
      <c r="B53"/>
      <c r="C53"/>
      <c r="D53"/>
      <c r="E53"/>
      <c r="F53"/>
      <c r="G53"/>
      <c r="H53"/>
      <c r="I53"/>
    </row>
    <row r="54" spans="2:9">
      <c r="B54"/>
      <c r="C54"/>
      <c r="D54"/>
      <c r="E54"/>
      <c r="F54"/>
      <c r="G54"/>
      <c r="H54"/>
      <c r="I54"/>
    </row>
    <row r="55" spans="2:9">
      <c r="B55"/>
      <c r="C55"/>
      <c r="D55"/>
      <c r="E55"/>
      <c r="F55"/>
      <c r="G55"/>
      <c r="H55"/>
      <c r="I55"/>
    </row>
    <row r="56" spans="2:9">
      <c r="B56"/>
      <c r="C56"/>
      <c r="D56"/>
      <c r="E56"/>
      <c r="F56"/>
      <c r="G56"/>
      <c r="H56"/>
      <c r="I56"/>
    </row>
    <row r="57" spans="2:9">
      <c r="B57"/>
      <c r="C57"/>
      <c r="D57"/>
      <c r="E57"/>
      <c r="F57"/>
      <c r="G57"/>
      <c r="H57"/>
      <c r="I57"/>
    </row>
    <row r="58" spans="2:9">
      <c r="B58"/>
      <c r="C58"/>
      <c r="D58"/>
      <c r="E58"/>
      <c r="F58"/>
      <c r="G58"/>
      <c r="H58"/>
      <c r="I58"/>
    </row>
    <row r="59" spans="2:9">
      <c r="B59"/>
      <c r="C59"/>
      <c r="D59"/>
      <c r="E59"/>
      <c r="F59"/>
      <c r="G59"/>
      <c r="H59"/>
      <c r="I59"/>
    </row>
    <row r="60" spans="2:9">
      <c r="B60"/>
      <c r="C60"/>
      <c r="D60"/>
      <c r="E60"/>
      <c r="F60"/>
      <c r="G60"/>
      <c r="H60"/>
      <c r="I60"/>
    </row>
    <row r="61" spans="2:9">
      <c r="B61"/>
      <c r="C61"/>
      <c r="D61"/>
      <c r="E61"/>
      <c r="F61"/>
      <c r="G61"/>
      <c r="H61"/>
      <c r="I61"/>
    </row>
    <row r="62" spans="2:9">
      <c r="B62"/>
      <c r="C62"/>
      <c r="D62"/>
      <c r="E62"/>
      <c r="F62"/>
      <c r="G62"/>
      <c r="H62"/>
      <c r="I62"/>
    </row>
    <row r="63" spans="2:9">
      <c r="B63"/>
      <c r="C63"/>
      <c r="D63"/>
      <c r="E63"/>
      <c r="F63"/>
      <c r="G63"/>
      <c r="H63"/>
      <c r="I63"/>
    </row>
    <row r="64" spans="2:9">
      <c r="B64"/>
      <c r="C64"/>
      <c r="D64"/>
      <c r="E64"/>
      <c r="F64"/>
      <c r="G64"/>
      <c r="H64"/>
      <c r="I64"/>
    </row>
    <row r="65" spans="2:9">
      <c r="B65"/>
      <c r="C65"/>
      <c r="D65"/>
      <c r="E65"/>
      <c r="F65"/>
      <c r="G65"/>
      <c r="H65"/>
      <c r="I65"/>
    </row>
    <row r="66" spans="2:9">
      <c r="B66"/>
      <c r="C66"/>
      <c r="D66"/>
      <c r="E66"/>
      <c r="F66"/>
      <c r="G66"/>
      <c r="H66"/>
      <c r="I66"/>
    </row>
    <row r="67" spans="2:9">
      <c r="B67"/>
      <c r="C67"/>
      <c r="D67"/>
      <c r="E67"/>
      <c r="F67"/>
      <c r="G67"/>
      <c r="H67"/>
      <c r="I67"/>
    </row>
    <row r="68" spans="2:9">
      <c r="B68"/>
      <c r="C68"/>
      <c r="D68"/>
      <c r="E68"/>
      <c r="F68"/>
      <c r="G68"/>
      <c r="H68"/>
      <c r="I68"/>
    </row>
    <row r="69" spans="2:9">
      <c r="B69"/>
      <c r="C69"/>
      <c r="D69"/>
      <c r="E69"/>
      <c r="F69"/>
      <c r="G69"/>
      <c r="H69"/>
      <c r="I69"/>
    </row>
    <row r="70" spans="2:9">
      <c r="B70"/>
      <c r="C70"/>
      <c r="D70"/>
      <c r="E70"/>
      <c r="F70"/>
      <c r="G70"/>
      <c r="H70"/>
      <c r="I70"/>
    </row>
    <row r="71" spans="2:9">
      <c r="B71"/>
      <c r="C71"/>
      <c r="D71"/>
      <c r="E71"/>
      <c r="F71"/>
      <c r="G71"/>
      <c r="H71"/>
      <c r="I71"/>
    </row>
    <row r="72" spans="2:9">
      <c r="B72"/>
      <c r="C72"/>
      <c r="D72"/>
      <c r="E72"/>
      <c r="F72"/>
      <c r="G72"/>
      <c r="H72"/>
      <c r="I72"/>
    </row>
    <row r="73" spans="2:9">
      <c r="B73"/>
      <c r="C73"/>
      <c r="D73"/>
      <c r="E73"/>
      <c r="F73"/>
      <c r="G73"/>
      <c r="H73"/>
      <c r="I73"/>
    </row>
    <row r="74" spans="2:9">
      <c r="B74"/>
      <c r="C74"/>
      <c r="D74"/>
      <c r="E74"/>
      <c r="F74"/>
      <c r="G74"/>
      <c r="H74"/>
      <c r="I74"/>
    </row>
    <row r="75" spans="2:9">
      <c r="B75"/>
      <c r="C75"/>
      <c r="D75"/>
      <c r="E75"/>
      <c r="F75"/>
      <c r="G75"/>
      <c r="H75"/>
      <c r="I75"/>
    </row>
    <row r="76" spans="2:9">
      <c r="B76"/>
      <c r="C76"/>
      <c r="D76"/>
      <c r="E76"/>
      <c r="F76"/>
      <c r="G76"/>
      <c r="H76"/>
      <c r="I76"/>
    </row>
    <row r="77" spans="2:9">
      <c r="B77"/>
      <c r="C77"/>
      <c r="D77"/>
      <c r="E77"/>
      <c r="F77"/>
      <c r="G77"/>
      <c r="H77"/>
      <c r="I77"/>
    </row>
    <row r="78" spans="2:9">
      <c r="B78"/>
      <c r="C78"/>
      <c r="D78"/>
      <c r="E78"/>
      <c r="F78"/>
      <c r="G78"/>
      <c r="H78"/>
      <c r="I78"/>
    </row>
    <row r="79" spans="2:9">
      <c r="B79"/>
      <c r="C79"/>
      <c r="D79"/>
      <c r="E79"/>
      <c r="F79"/>
      <c r="G79"/>
      <c r="H79"/>
      <c r="I79"/>
    </row>
    <row r="80" spans="2:9">
      <c r="B80"/>
      <c r="C80"/>
      <c r="D80"/>
      <c r="E80"/>
      <c r="F80"/>
      <c r="G80"/>
      <c r="H80"/>
      <c r="I80"/>
    </row>
    <row r="81" spans="2:9">
      <c r="B81"/>
      <c r="C81"/>
      <c r="D81"/>
      <c r="E81"/>
      <c r="F81"/>
      <c r="G81"/>
      <c r="H81"/>
      <c r="I81"/>
    </row>
    <row r="82" spans="2:9">
      <c r="B82"/>
      <c r="C82"/>
      <c r="D82"/>
      <c r="E82"/>
      <c r="F82"/>
      <c r="G82"/>
      <c r="H82"/>
      <c r="I82"/>
    </row>
    <row r="83" spans="2:9">
      <c r="B83"/>
      <c r="C83"/>
      <c r="D83"/>
      <c r="E83"/>
      <c r="F83"/>
      <c r="G83"/>
      <c r="H83"/>
      <c r="I83"/>
    </row>
    <row r="84" spans="2:9">
      <c r="B84"/>
      <c r="C84"/>
      <c r="D84"/>
      <c r="E84"/>
      <c r="F84"/>
      <c r="G84"/>
      <c r="H84"/>
      <c r="I84"/>
    </row>
    <row r="85" spans="2:9">
      <c r="B85"/>
      <c r="C85"/>
      <c r="D85"/>
      <c r="E85"/>
      <c r="F85"/>
      <c r="G85"/>
      <c r="H85"/>
      <c r="I85"/>
    </row>
    <row r="86" spans="2:9">
      <c r="B86"/>
      <c r="C86"/>
      <c r="D86"/>
      <c r="E86"/>
      <c r="F86"/>
      <c r="G86"/>
      <c r="H86"/>
      <c r="I86"/>
    </row>
    <row r="87" spans="2:9">
      <c r="B87"/>
      <c r="C87"/>
      <c r="D87"/>
      <c r="E87"/>
      <c r="F87"/>
      <c r="G87"/>
      <c r="H87"/>
      <c r="I87"/>
    </row>
    <row r="88" spans="2:9">
      <c r="B88"/>
      <c r="C88"/>
      <c r="D88"/>
      <c r="E88"/>
      <c r="F88"/>
      <c r="G88"/>
      <c r="H88"/>
      <c r="I88"/>
    </row>
    <row r="89" spans="2:9">
      <c r="B89"/>
      <c r="C89"/>
      <c r="D89"/>
      <c r="E89"/>
      <c r="F89"/>
      <c r="G89"/>
      <c r="H89"/>
      <c r="I89"/>
    </row>
    <row r="90" spans="2:9">
      <c r="B90"/>
      <c r="C90"/>
      <c r="D90"/>
      <c r="E90"/>
      <c r="F90"/>
      <c r="G90"/>
      <c r="H90"/>
      <c r="I90"/>
    </row>
    <row r="91" spans="2:9">
      <c r="B91"/>
      <c r="C91"/>
      <c r="D91"/>
      <c r="E91"/>
      <c r="F91"/>
      <c r="G91"/>
      <c r="H91"/>
      <c r="I91"/>
    </row>
    <row r="92" spans="2:9">
      <c r="B92"/>
      <c r="C92"/>
      <c r="D92"/>
      <c r="E92"/>
      <c r="F92"/>
      <c r="G92"/>
      <c r="H92"/>
      <c r="I92"/>
    </row>
    <row r="93" spans="2:9">
      <c r="B93"/>
      <c r="C93"/>
      <c r="D93"/>
      <c r="E93"/>
      <c r="F93"/>
      <c r="G93"/>
      <c r="H93"/>
      <c r="I93"/>
    </row>
    <row r="94" spans="2:9">
      <c r="B94"/>
      <c r="C94"/>
      <c r="D94"/>
      <c r="E94"/>
      <c r="F94"/>
      <c r="G94"/>
      <c r="H94"/>
      <c r="I94"/>
    </row>
    <row r="95" spans="2:9">
      <c r="B95"/>
      <c r="C95"/>
      <c r="D95"/>
      <c r="E95"/>
      <c r="F95"/>
      <c r="G95"/>
      <c r="H95"/>
      <c r="I95"/>
    </row>
    <row r="96" spans="2:9">
      <c r="B96"/>
      <c r="C96"/>
      <c r="D96"/>
      <c r="E96"/>
      <c r="F96"/>
      <c r="G96"/>
      <c r="H96"/>
      <c r="I96"/>
    </row>
    <row r="97" spans="2:9">
      <c r="B97"/>
      <c r="C97"/>
      <c r="D97"/>
      <c r="E97"/>
      <c r="F97"/>
      <c r="G97"/>
      <c r="H97"/>
      <c r="I97"/>
    </row>
    <row r="98" spans="2:9">
      <c r="B98"/>
      <c r="C98"/>
      <c r="D98"/>
      <c r="E98"/>
      <c r="F98"/>
      <c r="G98"/>
      <c r="H98"/>
      <c r="I98"/>
    </row>
    <row r="99" spans="2:9">
      <c r="B99"/>
      <c r="C99"/>
      <c r="D99"/>
      <c r="E99"/>
      <c r="F99"/>
      <c r="G99"/>
      <c r="H99"/>
      <c r="I99"/>
    </row>
    <row r="100" spans="2:9">
      <c r="B100"/>
      <c r="C100"/>
      <c r="D100"/>
      <c r="E100"/>
      <c r="F100"/>
      <c r="G100"/>
      <c r="H100"/>
      <c r="I100"/>
    </row>
    <row r="101" spans="2:9">
      <c r="B101"/>
      <c r="C101"/>
      <c r="D101"/>
      <c r="E101"/>
      <c r="F101"/>
      <c r="G101"/>
      <c r="H101"/>
      <c r="I101"/>
    </row>
    <row r="102" spans="2:9">
      <c r="B102"/>
      <c r="C102"/>
      <c r="D102"/>
      <c r="E102"/>
      <c r="F102"/>
      <c r="G102"/>
      <c r="H102"/>
      <c r="I102"/>
    </row>
    <row r="103" spans="2:9">
      <c r="B103"/>
      <c r="C103"/>
      <c r="D103"/>
      <c r="E103"/>
      <c r="F103"/>
      <c r="G103"/>
      <c r="H103"/>
      <c r="I103"/>
    </row>
    <row r="104" spans="2:9">
      <c r="B104"/>
      <c r="C104"/>
      <c r="D104"/>
      <c r="E104"/>
      <c r="F104"/>
      <c r="G104"/>
      <c r="H104"/>
      <c r="I104"/>
    </row>
    <row r="105" spans="2:9">
      <c r="B105"/>
      <c r="C105"/>
      <c r="D105"/>
      <c r="E105"/>
      <c r="F105"/>
      <c r="G105"/>
      <c r="H105"/>
      <c r="I105"/>
    </row>
    <row r="106" spans="2:9">
      <c r="B106"/>
      <c r="C106"/>
      <c r="D106"/>
      <c r="E106"/>
      <c r="F106"/>
      <c r="G106"/>
      <c r="H106"/>
      <c r="I106"/>
    </row>
    <row r="107" spans="2:9">
      <c r="B107"/>
      <c r="C107"/>
      <c r="D107"/>
      <c r="E107"/>
      <c r="F107"/>
      <c r="G107"/>
      <c r="H107"/>
      <c r="I107"/>
    </row>
    <row r="108" spans="2:9">
      <c r="B108"/>
      <c r="C108"/>
      <c r="D108"/>
      <c r="E108"/>
      <c r="F108"/>
      <c r="G108"/>
      <c r="H108"/>
      <c r="I108"/>
    </row>
    <row r="109" spans="2:9">
      <c r="B109"/>
      <c r="C109"/>
      <c r="D109"/>
      <c r="E109"/>
      <c r="F109"/>
      <c r="G109"/>
      <c r="H109"/>
      <c r="I109"/>
    </row>
    <row r="110" spans="2:9">
      <c r="B110"/>
      <c r="C110"/>
      <c r="D110"/>
      <c r="E110"/>
      <c r="F110"/>
      <c r="G110"/>
      <c r="H110"/>
      <c r="I110"/>
    </row>
    <row r="111" spans="2:9">
      <c r="B111"/>
      <c r="C111"/>
      <c r="D111"/>
      <c r="E111"/>
      <c r="F111"/>
      <c r="G111"/>
      <c r="H111"/>
      <c r="I111"/>
    </row>
    <row r="112" spans="2:9">
      <c r="B112"/>
      <c r="C112"/>
      <c r="D112"/>
      <c r="E112"/>
      <c r="F112"/>
      <c r="G112"/>
      <c r="H112"/>
      <c r="I112"/>
    </row>
    <row r="113" spans="2:9">
      <c r="B113"/>
      <c r="C113"/>
      <c r="D113"/>
      <c r="E113"/>
      <c r="F113"/>
      <c r="G113"/>
      <c r="H113"/>
      <c r="I113"/>
    </row>
    <row r="114" spans="2:9">
      <c r="B114"/>
      <c r="C114"/>
      <c r="D114"/>
      <c r="E114"/>
      <c r="F114"/>
      <c r="G114"/>
      <c r="H114"/>
      <c r="I114"/>
    </row>
    <row r="115" spans="2:9">
      <c r="B115"/>
      <c r="C115"/>
      <c r="D115"/>
      <c r="E115"/>
      <c r="F115"/>
      <c r="G115"/>
      <c r="H115"/>
      <c r="I115"/>
    </row>
    <row r="116" spans="2:9">
      <c r="B116"/>
      <c r="C116"/>
      <c r="D116"/>
      <c r="E116"/>
      <c r="F116"/>
      <c r="G116"/>
      <c r="H116"/>
      <c r="I116"/>
    </row>
    <row r="117" spans="2:9">
      <c r="B117"/>
      <c r="C117"/>
      <c r="D117"/>
      <c r="E117"/>
      <c r="F117"/>
      <c r="G117"/>
      <c r="H117"/>
      <c r="I117"/>
    </row>
    <row r="118" spans="2:9">
      <c r="B118"/>
      <c r="C118"/>
      <c r="D118"/>
      <c r="E118"/>
      <c r="F118"/>
      <c r="G118"/>
      <c r="H118"/>
      <c r="I118"/>
    </row>
    <row r="119" spans="2:9">
      <c r="B119"/>
      <c r="C119"/>
      <c r="D119"/>
      <c r="E119"/>
      <c r="F119"/>
      <c r="G119"/>
      <c r="H119"/>
      <c r="I119"/>
    </row>
    <row r="120" spans="2:9">
      <c r="B120"/>
      <c r="C120"/>
      <c r="D120"/>
      <c r="E120"/>
      <c r="F120"/>
      <c r="G120"/>
      <c r="H120"/>
      <c r="I120"/>
    </row>
    <row r="121" spans="2:9">
      <c r="B121"/>
      <c r="C121"/>
      <c r="D121"/>
      <c r="E121"/>
      <c r="F121"/>
      <c r="G121"/>
      <c r="H121"/>
      <c r="I121"/>
    </row>
    <row r="122" spans="2:9">
      <c r="B122"/>
      <c r="C122"/>
      <c r="D122"/>
      <c r="E122"/>
      <c r="F122"/>
      <c r="G122"/>
      <c r="H122"/>
      <c r="I122"/>
    </row>
    <row r="123" spans="2:9">
      <c r="B123"/>
      <c r="C123"/>
      <c r="D123"/>
      <c r="E123"/>
      <c r="F123"/>
      <c r="G123"/>
      <c r="H123"/>
      <c r="I123"/>
    </row>
    <row r="124" spans="2:9">
      <c r="B124"/>
      <c r="C124"/>
      <c r="D124"/>
      <c r="E124"/>
      <c r="F124"/>
      <c r="G124"/>
      <c r="H124"/>
      <c r="I124"/>
    </row>
    <row r="125" spans="2:9">
      <c r="B125"/>
      <c r="C125"/>
      <c r="D125"/>
      <c r="E125"/>
      <c r="F125"/>
      <c r="G125"/>
      <c r="H125"/>
      <c r="I125"/>
    </row>
    <row r="126" spans="2:9">
      <c r="B126"/>
      <c r="C126"/>
      <c r="D126"/>
      <c r="E126"/>
      <c r="F126"/>
      <c r="G126"/>
      <c r="H126"/>
      <c r="I126"/>
    </row>
    <row r="127" spans="2:9">
      <c r="B127"/>
      <c r="C127"/>
      <c r="D127"/>
      <c r="E127"/>
      <c r="F127"/>
      <c r="G127"/>
      <c r="H127"/>
      <c r="I127"/>
    </row>
    <row r="128" spans="2:9">
      <c r="B128"/>
      <c r="C128"/>
      <c r="D128"/>
      <c r="E128"/>
      <c r="F128"/>
      <c r="G128"/>
      <c r="H128"/>
      <c r="I128"/>
    </row>
    <row r="129" spans="2:9">
      <c r="B129"/>
      <c r="C129"/>
      <c r="D129"/>
      <c r="E129"/>
      <c r="F129"/>
      <c r="G129"/>
      <c r="H129"/>
      <c r="I129"/>
    </row>
    <row r="130" spans="2:9">
      <c r="B130"/>
      <c r="C130"/>
      <c r="D130"/>
      <c r="E130"/>
      <c r="F130"/>
      <c r="G130"/>
      <c r="H130"/>
      <c r="I130"/>
    </row>
    <row r="131" spans="2:9">
      <c r="B131"/>
      <c r="C131"/>
      <c r="D131"/>
      <c r="E131"/>
      <c r="F131"/>
      <c r="G131"/>
      <c r="H131"/>
      <c r="I131"/>
    </row>
    <row r="132" spans="2:9">
      <c r="B132"/>
      <c r="C132"/>
      <c r="D132"/>
      <c r="E132"/>
      <c r="F132"/>
      <c r="G132"/>
      <c r="H132"/>
      <c r="I132"/>
    </row>
    <row r="133" spans="2:9">
      <c r="B133"/>
      <c r="C133"/>
      <c r="D133"/>
      <c r="E133"/>
      <c r="F133"/>
      <c r="G133"/>
      <c r="H133"/>
      <c r="I133"/>
    </row>
    <row r="134" spans="2:9">
      <c r="B134"/>
      <c r="C134"/>
      <c r="D134"/>
      <c r="E134"/>
      <c r="F134"/>
      <c r="G134"/>
      <c r="H134"/>
      <c r="I134"/>
    </row>
    <row r="135" spans="2:9">
      <c r="B135"/>
      <c r="C135"/>
      <c r="D135"/>
      <c r="E135"/>
      <c r="F135"/>
      <c r="G135"/>
      <c r="H135"/>
      <c r="I135"/>
    </row>
    <row r="136" spans="2:9">
      <c r="B136"/>
      <c r="C136"/>
      <c r="D136"/>
      <c r="E136"/>
      <c r="F136"/>
      <c r="G136"/>
      <c r="H136"/>
      <c r="I136"/>
    </row>
    <row r="137" spans="2:9">
      <c r="B137"/>
      <c r="C137"/>
      <c r="D137"/>
      <c r="E137"/>
      <c r="F137"/>
      <c r="G137"/>
      <c r="H137"/>
      <c r="I137"/>
    </row>
    <row r="138" spans="2:9">
      <c r="B138"/>
      <c r="C138"/>
      <c r="D138"/>
      <c r="E138"/>
      <c r="F138"/>
      <c r="G138"/>
      <c r="H138"/>
      <c r="I138"/>
    </row>
    <row r="139" spans="2:9">
      <c r="B139"/>
      <c r="C139"/>
      <c r="D139"/>
      <c r="E139"/>
      <c r="F139"/>
      <c r="G139"/>
      <c r="H139"/>
      <c r="I139"/>
    </row>
    <row r="140" spans="2:9">
      <c r="B140"/>
      <c r="C140"/>
      <c r="D140"/>
      <c r="E140"/>
      <c r="F140"/>
      <c r="G140"/>
      <c r="H140"/>
      <c r="I140"/>
    </row>
    <row r="141" spans="2:9">
      <c r="B141"/>
      <c r="C141"/>
      <c r="D141"/>
      <c r="E141"/>
      <c r="F141"/>
      <c r="G141"/>
      <c r="H141"/>
      <c r="I141"/>
    </row>
    <row r="142" spans="2:9">
      <c r="B142"/>
      <c r="C142"/>
      <c r="D142"/>
      <c r="E142"/>
      <c r="F142"/>
      <c r="G142"/>
      <c r="H142"/>
      <c r="I142"/>
    </row>
    <row r="143" spans="2:9">
      <c r="B143"/>
      <c r="C143"/>
      <c r="D143"/>
      <c r="E143"/>
      <c r="F143"/>
      <c r="G143"/>
      <c r="H143"/>
      <c r="I143"/>
    </row>
    <row r="144" spans="2:9">
      <c r="B144"/>
      <c r="C144"/>
      <c r="D144"/>
      <c r="E144"/>
      <c r="F144"/>
      <c r="G144"/>
      <c r="H144"/>
      <c r="I144"/>
    </row>
    <row r="145" spans="2:9">
      <c r="B145"/>
      <c r="C145"/>
      <c r="D145"/>
      <c r="E145"/>
      <c r="F145"/>
      <c r="G145"/>
      <c r="H145"/>
      <c r="I145"/>
    </row>
    <row r="146" spans="2:9">
      <c r="B146"/>
      <c r="C146"/>
      <c r="D146"/>
      <c r="E146"/>
      <c r="F146"/>
      <c r="G146"/>
      <c r="H146"/>
      <c r="I146"/>
    </row>
    <row r="147" spans="2:9">
      <c r="B147"/>
      <c r="C147"/>
      <c r="D147"/>
      <c r="E147"/>
      <c r="F147"/>
      <c r="G147"/>
      <c r="H147"/>
      <c r="I147"/>
    </row>
    <row r="148" spans="2:9">
      <c r="B148"/>
      <c r="C148"/>
      <c r="D148"/>
      <c r="E148"/>
      <c r="F148"/>
      <c r="G148"/>
      <c r="H148"/>
      <c r="I148"/>
    </row>
    <row r="149" spans="2:9">
      <c r="B149"/>
      <c r="C149"/>
      <c r="D149"/>
      <c r="E149"/>
      <c r="F149"/>
      <c r="G149"/>
      <c r="H149"/>
      <c r="I149"/>
    </row>
    <row r="150" spans="2:9">
      <c r="B150"/>
      <c r="C150"/>
      <c r="D150"/>
      <c r="E150"/>
      <c r="F150"/>
      <c r="G150"/>
      <c r="H150"/>
      <c r="I150"/>
    </row>
    <row r="151" spans="2:9">
      <c r="B151"/>
      <c r="C151"/>
      <c r="D151"/>
      <c r="E151"/>
      <c r="F151"/>
      <c r="G151"/>
      <c r="H151"/>
      <c r="I151"/>
    </row>
    <row r="152" spans="2:9">
      <c r="B152"/>
      <c r="C152"/>
      <c r="D152"/>
      <c r="E152"/>
      <c r="F152"/>
      <c r="G152"/>
      <c r="H152"/>
      <c r="I152"/>
    </row>
    <row r="153" spans="2:9">
      <c r="B153"/>
      <c r="C153"/>
      <c r="D153"/>
      <c r="E153"/>
      <c r="F153"/>
      <c r="G153"/>
      <c r="H153"/>
      <c r="I153"/>
    </row>
    <row r="154" spans="2:9">
      <c r="B154"/>
      <c r="C154"/>
      <c r="D154"/>
      <c r="E154"/>
      <c r="F154"/>
      <c r="G154"/>
      <c r="H154"/>
      <c r="I154"/>
    </row>
    <row r="155" spans="2:9">
      <c r="B155"/>
      <c r="C155"/>
      <c r="D155"/>
      <c r="E155"/>
      <c r="F155"/>
      <c r="G155"/>
      <c r="H155"/>
      <c r="I155"/>
    </row>
    <row r="156" spans="2:9">
      <c r="B156"/>
      <c r="C156"/>
      <c r="D156"/>
      <c r="E156"/>
      <c r="F156"/>
      <c r="G156"/>
      <c r="H156"/>
      <c r="I156"/>
    </row>
    <row r="157" spans="2:9">
      <c r="B157"/>
      <c r="C157"/>
      <c r="D157"/>
      <c r="E157"/>
      <c r="F157"/>
      <c r="G157"/>
      <c r="H157"/>
      <c r="I157"/>
    </row>
    <row r="158" spans="2:9">
      <c r="B158"/>
      <c r="C158"/>
      <c r="D158"/>
      <c r="E158"/>
      <c r="F158"/>
      <c r="G158"/>
      <c r="H158"/>
      <c r="I158"/>
    </row>
    <row r="159" spans="2:9">
      <c r="B159"/>
      <c r="C159"/>
      <c r="D159"/>
      <c r="E159"/>
      <c r="F159"/>
      <c r="G159"/>
      <c r="H159"/>
      <c r="I159"/>
    </row>
    <row r="160" spans="2:9">
      <c r="B160"/>
      <c r="C160"/>
      <c r="D160"/>
      <c r="E160"/>
      <c r="F160"/>
      <c r="G160"/>
      <c r="H160"/>
      <c r="I160"/>
    </row>
    <row r="161" spans="2:9">
      <c r="B161"/>
      <c r="C161"/>
      <c r="D161"/>
      <c r="E161"/>
      <c r="F161"/>
      <c r="G161"/>
      <c r="H161"/>
      <c r="I161"/>
    </row>
    <row r="162" spans="2:9">
      <c r="B162"/>
      <c r="C162"/>
      <c r="D162"/>
      <c r="E162"/>
      <c r="F162"/>
      <c r="G162"/>
      <c r="H162"/>
      <c r="I162"/>
    </row>
    <row r="163" spans="2:9">
      <c r="B163"/>
      <c r="C163"/>
      <c r="D163"/>
      <c r="E163"/>
      <c r="F163"/>
      <c r="G163"/>
      <c r="H163"/>
      <c r="I163"/>
    </row>
    <row r="164" spans="2:9">
      <c r="B164"/>
      <c r="C164"/>
      <c r="D164"/>
      <c r="E164"/>
      <c r="F164"/>
      <c r="G164"/>
      <c r="H164"/>
      <c r="I164"/>
    </row>
    <row r="165" spans="2:9">
      <c r="B165"/>
      <c r="C165"/>
      <c r="D165"/>
      <c r="E165"/>
      <c r="F165"/>
      <c r="G165"/>
      <c r="H165"/>
      <c r="I165"/>
    </row>
    <row r="166" spans="2:9">
      <c r="B166"/>
      <c r="C166"/>
      <c r="D166"/>
      <c r="E166"/>
      <c r="F166"/>
      <c r="G166"/>
      <c r="H166"/>
      <c r="I166"/>
    </row>
    <row r="167" spans="2:9">
      <c r="B167"/>
      <c r="C167"/>
      <c r="D167"/>
      <c r="E167"/>
      <c r="F167"/>
      <c r="G167"/>
      <c r="H167"/>
      <c r="I167"/>
    </row>
    <row r="168" spans="2:9">
      <c r="B168"/>
      <c r="C168"/>
      <c r="D168"/>
      <c r="E168"/>
      <c r="F168"/>
      <c r="G168"/>
      <c r="H168"/>
      <c r="I168"/>
    </row>
    <row r="169" spans="2:9">
      <c r="B169"/>
      <c r="C169"/>
      <c r="D169"/>
      <c r="E169"/>
      <c r="F169"/>
      <c r="G169"/>
      <c r="H169"/>
      <c r="I169"/>
    </row>
    <row r="170" spans="2:9">
      <c r="B170"/>
      <c r="C170"/>
      <c r="D170"/>
      <c r="E170"/>
      <c r="F170"/>
      <c r="G170"/>
      <c r="H170"/>
      <c r="I170"/>
    </row>
    <row r="171" spans="2:9">
      <c r="B171"/>
      <c r="C171"/>
      <c r="D171"/>
      <c r="E171"/>
      <c r="F171"/>
      <c r="G171"/>
      <c r="H171"/>
      <c r="I171"/>
    </row>
    <row r="172" spans="2:9">
      <c r="B172"/>
      <c r="C172"/>
      <c r="D172"/>
      <c r="E172"/>
      <c r="F172"/>
      <c r="G172"/>
      <c r="H172"/>
      <c r="I172"/>
    </row>
    <row r="173" spans="2:9">
      <c r="B173"/>
      <c r="C173"/>
      <c r="D173"/>
      <c r="E173"/>
      <c r="F173"/>
      <c r="G173"/>
      <c r="H173"/>
      <c r="I173"/>
    </row>
    <row r="174" spans="2:9">
      <c r="B174"/>
      <c r="C174"/>
      <c r="D174"/>
      <c r="E174"/>
      <c r="F174"/>
      <c r="G174"/>
      <c r="H174"/>
      <c r="I174"/>
    </row>
    <row r="175" spans="2:9">
      <c r="B175"/>
      <c r="C175"/>
      <c r="D175"/>
      <c r="E175"/>
      <c r="F175"/>
      <c r="G175"/>
      <c r="H175"/>
      <c r="I175"/>
    </row>
    <row r="176" spans="2:9">
      <c r="B176"/>
      <c r="C176"/>
      <c r="D176"/>
      <c r="E176"/>
      <c r="F176"/>
      <c r="G176"/>
      <c r="H176"/>
      <c r="I176"/>
    </row>
    <row r="177" spans="2:9">
      <c r="B177"/>
      <c r="C177"/>
      <c r="D177"/>
      <c r="E177"/>
      <c r="F177"/>
      <c r="G177"/>
      <c r="H177"/>
      <c r="I177"/>
    </row>
    <row r="178" spans="2:9">
      <c r="B178"/>
      <c r="C178"/>
      <c r="D178"/>
      <c r="E178"/>
      <c r="F178"/>
      <c r="G178"/>
      <c r="H178"/>
      <c r="I178"/>
    </row>
    <row r="179" spans="2:9">
      <c r="B179"/>
      <c r="C179"/>
      <c r="D179"/>
      <c r="E179"/>
      <c r="F179"/>
      <c r="G179"/>
      <c r="H179"/>
      <c r="I179"/>
    </row>
    <row r="180" spans="2:9">
      <c r="B180"/>
      <c r="C180"/>
      <c r="D180"/>
      <c r="E180"/>
      <c r="F180"/>
      <c r="G180"/>
      <c r="H180"/>
      <c r="I180"/>
    </row>
    <row r="181" spans="2:9">
      <c r="B181"/>
      <c r="C181"/>
      <c r="D181"/>
      <c r="E181"/>
      <c r="F181"/>
      <c r="G181"/>
      <c r="H181"/>
      <c r="I181"/>
    </row>
    <row r="182" spans="2:9">
      <c r="B182"/>
      <c r="C182"/>
      <c r="D182"/>
      <c r="E182"/>
      <c r="F182"/>
      <c r="G182"/>
      <c r="H182"/>
      <c r="I182"/>
    </row>
    <row r="183" spans="2:9">
      <c r="B183"/>
      <c r="C183"/>
      <c r="D183"/>
      <c r="E183"/>
      <c r="F183"/>
      <c r="G183"/>
      <c r="H183"/>
      <c r="I183"/>
    </row>
    <row r="184" spans="2:9">
      <c r="B184"/>
      <c r="C184"/>
      <c r="D184"/>
      <c r="E184"/>
      <c r="F184"/>
      <c r="G184"/>
      <c r="H184"/>
      <c r="I184"/>
    </row>
    <row r="185" spans="2:9">
      <c r="B185"/>
      <c r="C185"/>
      <c r="D185"/>
      <c r="E185"/>
      <c r="F185"/>
      <c r="G185"/>
      <c r="H185"/>
      <c r="I185"/>
    </row>
    <row r="186" spans="2:9">
      <c r="B186"/>
      <c r="C186"/>
      <c r="D186"/>
      <c r="E186"/>
      <c r="F186"/>
      <c r="G186"/>
      <c r="H186"/>
      <c r="I186"/>
    </row>
    <row r="187" spans="2:9">
      <c r="B187"/>
      <c r="C187"/>
      <c r="D187"/>
      <c r="E187"/>
      <c r="F187"/>
      <c r="G187"/>
      <c r="H187"/>
      <c r="I187"/>
    </row>
    <row r="188" spans="2:9">
      <c r="B188"/>
      <c r="C188"/>
      <c r="D188"/>
      <c r="E188"/>
      <c r="F188"/>
      <c r="G188"/>
      <c r="H188"/>
      <c r="I188"/>
    </row>
    <row r="189" spans="2:9">
      <c r="B189"/>
      <c r="C189"/>
      <c r="D189"/>
      <c r="E189"/>
      <c r="F189"/>
      <c r="G189"/>
      <c r="H189"/>
      <c r="I189"/>
    </row>
    <row r="190" spans="2:9">
      <c r="B190"/>
      <c r="C190"/>
      <c r="D190"/>
      <c r="E190"/>
      <c r="F190"/>
      <c r="G190"/>
      <c r="H190"/>
      <c r="I190"/>
    </row>
    <row r="191" spans="2:9">
      <c r="B191"/>
      <c r="C191"/>
      <c r="D191"/>
      <c r="E191"/>
      <c r="F191"/>
      <c r="G191"/>
      <c r="H191"/>
      <c r="I191"/>
    </row>
    <row r="192" spans="2:9">
      <c r="B192"/>
      <c r="C192"/>
      <c r="D192"/>
      <c r="E192"/>
      <c r="F192"/>
      <c r="G192"/>
      <c r="H192"/>
      <c r="I192"/>
    </row>
    <row r="193" spans="2:9">
      <c r="B193"/>
      <c r="C193"/>
      <c r="D193"/>
      <c r="E193"/>
      <c r="F193"/>
      <c r="G193"/>
      <c r="H193"/>
      <c r="I193"/>
    </row>
    <row r="194" spans="2:9">
      <c r="B194"/>
      <c r="C194"/>
      <c r="D194"/>
      <c r="E194"/>
      <c r="F194"/>
      <c r="G194"/>
      <c r="H194"/>
      <c r="I194"/>
    </row>
    <row r="195" spans="2:9">
      <c r="B195"/>
      <c r="C195"/>
      <c r="D195"/>
      <c r="E195"/>
      <c r="F195"/>
      <c r="G195"/>
      <c r="H195"/>
      <c r="I195"/>
    </row>
    <row r="196" spans="2:9">
      <c r="B196"/>
      <c r="C196"/>
      <c r="D196"/>
      <c r="E196"/>
      <c r="F196"/>
      <c r="G196"/>
      <c r="H196"/>
      <c r="I196"/>
    </row>
    <row r="197" spans="2:9">
      <c r="B197"/>
      <c r="C197"/>
      <c r="D197"/>
      <c r="E197"/>
      <c r="F197"/>
      <c r="G197"/>
      <c r="H197"/>
      <c r="I197"/>
    </row>
    <row r="198" spans="2:9">
      <c r="B198"/>
      <c r="C198"/>
      <c r="D198"/>
      <c r="E198"/>
      <c r="F198"/>
      <c r="G198"/>
      <c r="H198"/>
      <c r="I198"/>
    </row>
    <row r="199" spans="2:9">
      <c r="B199"/>
      <c r="C199"/>
      <c r="D199"/>
      <c r="E199"/>
      <c r="F199"/>
      <c r="G199"/>
      <c r="H199"/>
      <c r="I199"/>
    </row>
    <row r="200" spans="2:9">
      <c r="B200"/>
      <c r="C200"/>
      <c r="D200"/>
      <c r="E200"/>
      <c r="F200"/>
      <c r="G200"/>
      <c r="H200"/>
      <c r="I200"/>
    </row>
    <row r="201" spans="2:9">
      <c r="B201"/>
      <c r="C201"/>
      <c r="D201"/>
      <c r="E201"/>
      <c r="F201"/>
      <c r="G201"/>
      <c r="H201"/>
      <c r="I201"/>
    </row>
    <row r="202" spans="2:9">
      <c r="B202"/>
      <c r="C202"/>
      <c r="D202"/>
      <c r="E202"/>
      <c r="F202"/>
      <c r="G202"/>
      <c r="H202"/>
      <c r="I202"/>
    </row>
    <row r="203" spans="2:9">
      <c r="B203"/>
      <c r="C203"/>
      <c r="D203"/>
      <c r="E203"/>
      <c r="F203"/>
      <c r="G203"/>
      <c r="H203"/>
      <c r="I203"/>
    </row>
    <row r="204" spans="2:9">
      <c r="B204"/>
      <c r="C204"/>
      <c r="D204"/>
      <c r="E204"/>
      <c r="F204"/>
      <c r="G204"/>
      <c r="H204"/>
      <c r="I204"/>
    </row>
    <row r="205" spans="2:9">
      <c r="B205"/>
      <c r="C205"/>
      <c r="D205"/>
      <c r="E205"/>
      <c r="F205"/>
      <c r="G205"/>
      <c r="H205"/>
      <c r="I205"/>
    </row>
    <row r="206" spans="2:9">
      <c r="B206"/>
      <c r="C206"/>
      <c r="D206"/>
      <c r="E206"/>
      <c r="F206"/>
      <c r="G206"/>
      <c r="H206"/>
      <c r="I206"/>
    </row>
    <row r="207" spans="2:9">
      <c r="B207"/>
      <c r="C207"/>
      <c r="D207"/>
      <c r="E207"/>
      <c r="F207"/>
      <c r="G207"/>
      <c r="H207"/>
      <c r="I207"/>
    </row>
    <row r="208" spans="2:9">
      <c r="B208"/>
      <c r="C208"/>
      <c r="D208"/>
      <c r="E208"/>
      <c r="F208"/>
      <c r="G208"/>
      <c r="H208"/>
      <c r="I208"/>
    </row>
    <row r="209" spans="2:9">
      <c r="B209"/>
      <c r="C209"/>
      <c r="D209"/>
      <c r="E209"/>
      <c r="F209"/>
      <c r="G209"/>
      <c r="H209"/>
      <c r="I209"/>
    </row>
    <row r="210" spans="2:9">
      <c r="B210"/>
      <c r="C210"/>
      <c r="D210"/>
      <c r="E210"/>
      <c r="F210"/>
      <c r="G210"/>
      <c r="H210"/>
      <c r="I210"/>
    </row>
    <row r="211" spans="2:9">
      <c r="B211"/>
      <c r="C211"/>
      <c r="D211"/>
      <c r="E211"/>
      <c r="F211"/>
      <c r="G211"/>
      <c r="H211"/>
      <c r="I211"/>
    </row>
    <row r="212" spans="2:9">
      <c r="B212"/>
      <c r="C212"/>
      <c r="D212"/>
      <c r="E212"/>
      <c r="F212"/>
      <c r="G212"/>
      <c r="H212"/>
      <c r="I212"/>
    </row>
    <row r="213" spans="2:9">
      <c r="B213"/>
      <c r="C213"/>
      <c r="D213"/>
      <c r="E213"/>
      <c r="F213"/>
      <c r="G213"/>
      <c r="H213"/>
      <c r="I213"/>
    </row>
    <row r="214" spans="2:9">
      <c r="B214"/>
      <c r="C214"/>
      <c r="D214"/>
      <c r="E214"/>
      <c r="F214"/>
      <c r="G214"/>
      <c r="H214"/>
      <c r="I214"/>
    </row>
    <row r="215" spans="2:9">
      <c r="B215"/>
      <c r="C215"/>
      <c r="D215"/>
      <c r="E215"/>
      <c r="F215"/>
      <c r="G215"/>
      <c r="H215"/>
      <c r="I215"/>
    </row>
    <row r="216" spans="2:9">
      <c r="B216"/>
      <c r="C216"/>
      <c r="D216"/>
      <c r="E216"/>
      <c r="F216"/>
      <c r="G216"/>
      <c r="H216"/>
      <c r="I216"/>
    </row>
    <row r="217" spans="2:9">
      <c r="B217"/>
      <c r="C217"/>
      <c r="D217"/>
      <c r="E217"/>
      <c r="F217"/>
      <c r="G217"/>
      <c r="H217"/>
      <c r="I217"/>
    </row>
    <row r="218" spans="2:9">
      <c r="B218"/>
      <c r="C218"/>
      <c r="D218"/>
      <c r="E218"/>
      <c r="F218"/>
      <c r="G218"/>
      <c r="H218"/>
      <c r="I218"/>
    </row>
    <row r="219" spans="2:9">
      <c r="B219"/>
      <c r="C219"/>
      <c r="D219"/>
      <c r="E219"/>
      <c r="F219"/>
      <c r="G219"/>
      <c r="H219"/>
      <c r="I219"/>
    </row>
    <row r="220" spans="2:9">
      <c r="B220"/>
      <c r="C220"/>
      <c r="D220"/>
      <c r="E220"/>
      <c r="F220"/>
      <c r="G220"/>
      <c r="H220"/>
      <c r="I220"/>
    </row>
    <row r="221" spans="2:9">
      <c r="B221"/>
      <c r="C221"/>
      <c r="D221"/>
      <c r="E221"/>
      <c r="F221"/>
      <c r="G221"/>
      <c r="H221"/>
      <c r="I221"/>
    </row>
    <row r="222" spans="2:9">
      <c r="B222"/>
      <c r="C222"/>
      <c r="D222"/>
      <c r="E222"/>
      <c r="F222"/>
      <c r="G222"/>
      <c r="H222"/>
      <c r="I222"/>
    </row>
    <row r="223" spans="2:9">
      <c r="B223"/>
      <c r="C223"/>
      <c r="D223"/>
      <c r="E223"/>
      <c r="F223"/>
      <c r="G223"/>
      <c r="H223"/>
      <c r="I223"/>
    </row>
    <row r="224" spans="2:9">
      <c r="B224"/>
      <c r="C224"/>
      <c r="D224"/>
      <c r="E224"/>
      <c r="F224"/>
      <c r="G224"/>
      <c r="H224"/>
      <c r="I224"/>
    </row>
    <row r="225" spans="2:9">
      <c r="B225"/>
      <c r="C225"/>
      <c r="D225"/>
      <c r="E225"/>
      <c r="F225"/>
      <c r="G225"/>
      <c r="H225"/>
      <c r="I225"/>
    </row>
    <row r="226" spans="2:9">
      <c r="B226"/>
      <c r="C226"/>
      <c r="D226"/>
      <c r="E226"/>
      <c r="F226"/>
      <c r="G226"/>
      <c r="H226"/>
      <c r="I226"/>
    </row>
    <row r="227" spans="2:9">
      <c r="B227"/>
      <c r="C227"/>
      <c r="D227"/>
      <c r="E227"/>
      <c r="F227"/>
      <c r="G227"/>
      <c r="H227"/>
      <c r="I227"/>
    </row>
    <row r="228" spans="2:9">
      <c r="B228"/>
      <c r="C228"/>
      <c r="D228"/>
      <c r="E228"/>
      <c r="F228"/>
      <c r="G228"/>
      <c r="H228"/>
      <c r="I228"/>
    </row>
    <row r="229" spans="2:9">
      <c r="B229"/>
      <c r="C229"/>
      <c r="D229"/>
      <c r="E229"/>
      <c r="F229"/>
      <c r="G229"/>
      <c r="H229"/>
      <c r="I229"/>
    </row>
    <row r="230" spans="2:9">
      <c r="B230"/>
      <c r="C230"/>
      <c r="D230"/>
      <c r="E230"/>
      <c r="F230"/>
      <c r="G230"/>
      <c r="H230"/>
      <c r="I230"/>
    </row>
    <row r="231" spans="2:9">
      <c r="B231"/>
      <c r="C231"/>
      <c r="D231"/>
      <c r="E231"/>
      <c r="F231"/>
      <c r="G231"/>
      <c r="H231"/>
      <c r="I231"/>
    </row>
    <row r="232" spans="2:9">
      <c r="B232"/>
      <c r="C232"/>
      <c r="D232"/>
      <c r="E232"/>
      <c r="F232"/>
      <c r="G232"/>
      <c r="H232"/>
      <c r="I232"/>
    </row>
    <row r="233" spans="2:9">
      <c r="B233"/>
      <c r="C233"/>
      <c r="D233"/>
      <c r="E233"/>
      <c r="F233"/>
      <c r="G233"/>
      <c r="H233"/>
      <c r="I233"/>
    </row>
    <row r="234" spans="2:9">
      <c r="B234"/>
      <c r="C234"/>
      <c r="D234"/>
      <c r="E234"/>
      <c r="F234"/>
      <c r="G234"/>
      <c r="H234"/>
      <c r="I234"/>
    </row>
    <row r="235" spans="2:9">
      <c r="B235"/>
      <c r="C235"/>
      <c r="D235"/>
      <c r="E235"/>
      <c r="F235"/>
      <c r="G235"/>
      <c r="H235"/>
      <c r="I235"/>
    </row>
    <row r="236" spans="2:9">
      <c r="B236"/>
      <c r="C236"/>
      <c r="D236"/>
      <c r="E236"/>
      <c r="F236"/>
      <c r="G236"/>
      <c r="H236"/>
      <c r="I236"/>
    </row>
    <row r="237" spans="2:9">
      <c r="B237"/>
      <c r="C237"/>
      <c r="D237"/>
      <c r="E237"/>
      <c r="F237"/>
      <c r="G237"/>
      <c r="H237"/>
      <c r="I237"/>
    </row>
    <row r="238" spans="2:9">
      <c r="B238"/>
      <c r="C238"/>
      <c r="D238"/>
      <c r="E238"/>
      <c r="F238"/>
      <c r="G238"/>
      <c r="H238"/>
      <c r="I238"/>
    </row>
    <row r="239" spans="2:9">
      <c r="B239"/>
      <c r="C239"/>
      <c r="D239"/>
      <c r="E239"/>
      <c r="F239"/>
      <c r="G239"/>
      <c r="H239"/>
      <c r="I239"/>
    </row>
    <row r="240" spans="2:9">
      <c r="B240"/>
      <c r="C240"/>
      <c r="D240"/>
      <c r="E240"/>
      <c r="F240"/>
      <c r="G240"/>
      <c r="H240"/>
      <c r="I240"/>
    </row>
    <row r="241" spans="2:9">
      <c r="B241"/>
      <c r="C241"/>
      <c r="D241"/>
      <c r="E241"/>
      <c r="F241"/>
      <c r="G241"/>
      <c r="H241"/>
      <c r="I241"/>
    </row>
    <row r="242" spans="2:9">
      <c r="B242"/>
      <c r="C242"/>
      <c r="D242"/>
      <c r="E242"/>
      <c r="F242"/>
      <c r="G242"/>
      <c r="H242"/>
      <c r="I242"/>
    </row>
    <row r="243" spans="2:9">
      <c r="B243"/>
      <c r="C243"/>
      <c r="D243"/>
      <c r="E243"/>
      <c r="F243"/>
      <c r="G243"/>
      <c r="H243"/>
      <c r="I243"/>
    </row>
    <row r="244" spans="2:9">
      <c r="B244"/>
      <c r="C244"/>
      <c r="D244"/>
      <c r="E244"/>
      <c r="F244"/>
      <c r="G244"/>
      <c r="H244"/>
      <c r="I244"/>
    </row>
    <row r="245" spans="2:9">
      <c r="B245"/>
      <c r="C245"/>
      <c r="D245"/>
      <c r="E245"/>
      <c r="F245"/>
      <c r="G245"/>
      <c r="H245"/>
      <c r="I245"/>
    </row>
    <row r="246" spans="2:9">
      <c r="B246"/>
      <c r="C246"/>
      <c r="D246"/>
      <c r="E246"/>
      <c r="F246"/>
      <c r="G246"/>
      <c r="H246"/>
      <c r="I246"/>
    </row>
    <row r="247" spans="2:9">
      <c r="B247"/>
      <c r="C247"/>
      <c r="D247"/>
      <c r="E247"/>
      <c r="F247"/>
      <c r="G247"/>
      <c r="H247"/>
      <c r="I247"/>
    </row>
    <row r="248" spans="2:9">
      <c r="B248"/>
      <c r="C248"/>
      <c r="D248"/>
      <c r="E248"/>
      <c r="F248"/>
      <c r="G248"/>
      <c r="H248"/>
      <c r="I248"/>
    </row>
    <row r="249" spans="2:9">
      <c r="B249"/>
      <c r="C249"/>
      <c r="D249"/>
      <c r="E249"/>
      <c r="F249"/>
      <c r="G249"/>
      <c r="H249"/>
      <c r="I249"/>
    </row>
    <row r="250" spans="2:9">
      <c r="B250"/>
      <c r="C250"/>
      <c r="D250"/>
      <c r="E250"/>
      <c r="F250"/>
      <c r="G250"/>
      <c r="H250"/>
      <c r="I250"/>
    </row>
    <row r="251" spans="2:9">
      <c r="B251"/>
      <c r="C251"/>
      <c r="D251"/>
      <c r="E251"/>
      <c r="F251"/>
      <c r="G251"/>
      <c r="H251"/>
      <c r="I251"/>
    </row>
    <row r="252" spans="2:9">
      <c r="B252"/>
      <c r="C252"/>
      <c r="D252"/>
      <c r="E252"/>
      <c r="F252"/>
      <c r="G252"/>
      <c r="H252"/>
      <c r="I252"/>
    </row>
    <row r="253" spans="2:9">
      <c r="B253"/>
      <c r="C253"/>
      <c r="D253"/>
      <c r="E253"/>
      <c r="F253"/>
      <c r="G253"/>
      <c r="H253"/>
      <c r="I253"/>
    </row>
    <row r="254" spans="2:9">
      <c r="B254"/>
      <c r="C254"/>
      <c r="D254"/>
      <c r="E254"/>
      <c r="F254"/>
      <c r="G254"/>
      <c r="H254"/>
      <c r="I254"/>
    </row>
    <row r="255" spans="2:9">
      <c r="B255"/>
      <c r="C255"/>
      <c r="D255"/>
      <c r="E255"/>
      <c r="F255"/>
      <c r="G255"/>
      <c r="H255"/>
      <c r="I255"/>
    </row>
    <row r="256" spans="2:9">
      <c r="B256"/>
      <c r="C256"/>
      <c r="D256"/>
      <c r="E256"/>
      <c r="F256"/>
      <c r="G256"/>
      <c r="H256"/>
      <c r="I256"/>
    </row>
    <row r="257" spans="2:9">
      <c r="B257"/>
      <c r="C257"/>
      <c r="D257"/>
      <c r="E257"/>
      <c r="F257"/>
      <c r="G257"/>
      <c r="H257"/>
      <c r="I257"/>
    </row>
    <row r="258" spans="2:9">
      <c r="B258"/>
      <c r="C258"/>
      <c r="D258"/>
      <c r="E258"/>
      <c r="F258"/>
      <c r="G258"/>
      <c r="H258"/>
      <c r="I258"/>
    </row>
    <row r="259" spans="2:9">
      <c r="B259"/>
      <c r="C259"/>
      <c r="D259"/>
      <c r="E259"/>
      <c r="F259"/>
      <c r="G259"/>
      <c r="H259"/>
      <c r="I259"/>
    </row>
    <row r="260" spans="2:9">
      <c r="B260"/>
      <c r="C260"/>
      <c r="D260"/>
      <c r="E260"/>
      <c r="F260"/>
      <c r="G260"/>
      <c r="H260"/>
      <c r="I260"/>
    </row>
    <row r="261" spans="2:9">
      <c r="B261"/>
      <c r="C261"/>
      <c r="D261"/>
      <c r="E261"/>
      <c r="F261"/>
      <c r="G261"/>
      <c r="H261"/>
      <c r="I261"/>
    </row>
    <row r="262" spans="2:9">
      <c r="B262"/>
      <c r="C262"/>
      <c r="D262"/>
      <c r="E262"/>
      <c r="F262"/>
      <c r="G262"/>
      <c r="H262"/>
      <c r="I262"/>
    </row>
    <row r="263" spans="2:9">
      <c r="B263"/>
      <c r="C263"/>
      <c r="D263"/>
      <c r="E263"/>
      <c r="F263"/>
      <c r="G263"/>
      <c r="H263"/>
      <c r="I263"/>
    </row>
    <row r="264" spans="2:9">
      <c r="B264"/>
      <c r="C264"/>
      <c r="D264"/>
      <c r="E264"/>
      <c r="F264"/>
      <c r="G264"/>
      <c r="H264"/>
      <c r="I264"/>
    </row>
    <row r="265" spans="2:9">
      <c r="B265"/>
      <c r="C265"/>
      <c r="D265"/>
      <c r="E265"/>
      <c r="F265"/>
      <c r="G265"/>
      <c r="H265"/>
      <c r="I265"/>
    </row>
    <row r="266" spans="2:9">
      <c r="B266"/>
      <c r="C266"/>
      <c r="D266"/>
      <c r="E266"/>
      <c r="F266"/>
      <c r="G266"/>
      <c r="H266"/>
      <c r="I266"/>
    </row>
    <row r="267" spans="2:9">
      <c r="B267"/>
      <c r="C267"/>
      <c r="D267"/>
      <c r="E267"/>
      <c r="F267"/>
      <c r="G267"/>
      <c r="H267"/>
      <c r="I267"/>
    </row>
    <row r="268" spans="2:9">
      <c r="B268"/>
      <c r="C268"/>
      <c r="D268"/>
      <c r="E268"/>
      <c r="F268"/>
      <c r="G268"/>
      <c r="H268"/>
      <c r="I268"/>
    </row>
    <row r="269" spans="2:9">
      <c r="B269"/>
      <c r="C269"/>
      <c r="D269"/>
      <c r="E269"/>
      <c r="F269"/>
      <c r="G269"/>
      <c r="H269"/>
      <c r="I269"/>
    </row>
    <row r="270" spans="2:9">
      <c r="B270"/>
      <c r="C270"/>
      <c r="D270"/>
      <c r="E270"/>
      <c r="F270"/>
      <c r="G270"/>
      <c r="H270"/>
      <c r="I270"/>
    </row>
    <row r="271" spans="2:9">
      <c r="B271"/>
      <c r="C271"/>
      <c r="D271"/>
      <c r="E271"/>
      <c r="F271"/>
      <c r="G271"/>
      <c r="H271"/>
      <c r="I271"/>
    </row>
    <row r="272" spans="2:9">
      <c r="B272"/>
      <c r="C272"/>
      <c r="D272"/>
      <c r="E272"/>
      <c r="F272"/>
      <c r="G272"/>
      <c r="H272"/>
      <c r="I272"/>
    </row>
    <row r="273" spans="2:9">
      <c r="B273"/>
      <c r="C273"/>
      <c r="D273"/>
      <c r="E273"/>
      <c r="F273"/>
      <c r="G273"/>
      <c r="H273"/>
      <c r="I273"/>
    </row>
    <row r="274" spans="2:9">
      <c r="B274"/>
      <c r="C274"/>
      <c r="D274"/>
      <c r="E274"/>
      <c r="F274"/>
      <c r="G274"/>
      <c r="H274"/>
      <c r="I274"/>
    </row>
    <row r="275" spans="2:9">
      <c r="B275"/>
      <c r="C275"/>
      <c r="D275"/>
      <c r="E275"/>
      <c r="F275"/>
      <c r="G275"/>
      <c r="H275"/>
      <c r="I275"/>
    </row>
    <row r="276" spans="2:9">
      <c r="B276"/>
      <c r="C276"/>
      <c r="D276"/>
      <c r="E276"/>
      <c r="F276"/>
      <c r="G276"/>
      <c r="H276"/>
      <c r="I276"/>
    </row>
    <row r="277" spans="2:9">
      <c r="B277"/>
      <c r="C277"/>
      <c r="D277"/>
      <c r="E277"/>
      <c r="F277"/>
      <c r="G277"/>
      <c r="H277"/>
      <c r="I277"/>
    </row>
    <row r="278" spans="2:9">
      <c r="B278"/>
      <c r="C278"/>
      <c r="D278"/>
      <c r="E278"/>
      <c r="F278"/>
      <c r="G278"/>
      <c r="H278"/>
      <c r="I278"/>
    </row>
    <row r="279" spans="2:9">
      <c r="B279"/>
      <c r="C279"/>
      <c r="D279"/>
      <c r="E279"/>
      <c r="F279"/>
      <c r="G279"/>
      <c r="H279"/>
      <c r="I279"/>
    </row>
    <row r="280" spans="2:9">
      <c r="B280"/>
      <c r="C280"/>
      <c r="D280"/>
      <c r="E280"/>
      <c r="F280"/>
      <c r="G280"/>
      <c r="H280"/>
      <c r="I280"/>
    </row>
    <row r="281" spans="2:9">
      <c r="B281"/>
      <c r="C281"/>
      <c r="D281"/>
      <c r="E281"/>
      <c r="F281"/>
      <c r="G281"/>
      <c r="H281"/>
      <c r="I281"/>
    </row>
    <row r="282" spans="2:9">
      <c r="B282"/>
      <c r="C282"/>
      <c r="D282"/>
      <c r="E282"/>
      <c r="F282"/>
      <c r="G282"/>
      <c r="H282"/>
      <c r="I282"/>
    </row>
    <row r="283" spans="2:9">
      <c r="B283"/>
      <c r="C283"/>
      <c r="D283"/>
      <c r="E283"/>
      <c r="F283"/>
      <c r="G283"/>
      <c r="H283"/>
      <c r="I283"/>
    </row>
    <row r="284" spans="2:9">
      <c r="B284"/>
      <c r="C284"/>
      <c r="D284"/>
      <c r="E284"/>
      <c r="F284"/>
      <c r="G284"/>
      <c r="H284"/>
      <c r="I284"/>
    </row>
    <row r="285" spans="2:9">
      <c r="B285"/>
      <c r="C285"/>
      <c r="D285"/>
      <c r="E285"/>
      <c r="F285"/>
      <c r="G285"/>
      <c r="H285"/>
      <c r="I285"/>
    </row>
    <row r="286" spans="2:9">
      <c r="B286"/>
      <c r="C286"/>
      <c r="D286"/>
      <c r="E286"/>
      <c r="F286"/>
      <c r="G286"/>
      <c r="H286"/>
      <c r="I286"/>
    </row>
    <row r="287" spans="2:9">
      <c r="B287"/>
      <c r="C287"/>
      <c r="D287"/>
      <c r="E287"/>
      <c r="F287"/>
      <c r="G287"/>
      <c r="H287"/>
      <c r="I287"/>
    </row>
    <row r="288" spans="2:9">
      <c r="B288"/>
      <c r="C288"/>
      <c r="D288"/>
      <c r="E288"/>
      <c r="F288"/>
      <c r="G288"/>
      <c r="H288"/>
      <c r="I288"/>
    </row>
    <row r="289" spans="2:9">
      <c r="B289"/>
      <c r="C289"/>
      <c r="D289"/>
      <c r="E289"/>
      <c r="F289"/>
      <c r="G289"/>
      <c r="H289"/>
      <c r="I289"/>
    </row>
    <row r="290" spans="2:9">
      <c r="B290"/>
      <c r="C290"/>
      <c r="D290"/>
      <c r="E290"/>
      <c r="F290"/>
      <c r="G290"/>
      <c r="H290"/>
      <c r="I290"/>
    </row>
    <row r="291" spans="2:9">
      <c r="B291"/>
      <c r="C291"/>
      <c r="D291"/>
      <c r="E291"/>
      <c r="F291"/>
      <c r="G291"/>
      <c r="H291"/>
      <c r="I291"/>
    </row>
    <row r="292" spans="2:9">
      <c r="B292"/>
      <c r="C292"/>
      <c r="D292"/>
      <c r="E292"/>
      <c r="F292"/>
      <c r="G292"/>
      <c r="H292"/>
      <c r="I292"/>
    </row>
    <row r="293" spans="2:9">
      <c r="B293"/>
      <c r="C293"/>
      <c r="D293"/>
      <c r="E293"/>
      <c r="F293"/>
      <c r="G293"/>
      <c r="H293"/>
      <c r="I293"/>
    </row>
    <row r="294" spans="2:9">
      <c r="B294"/>
      <c r="C294"/>
      <c r="D294"/>
      <c r="E294"/>
      <c r="F294"/>
      <c r="G294"/>
      <c r="H294"/>
      <c r="I294"/>
    </row>
    <row r="295" spans="2:9">
      <c r="B295"/>
      <c r="C295"/>
      <c r="D295"/>
      <c r="E295"/>
      <c r="F295"/>
      <c r="G295"/>
      <c r="H295"/>
      <c r="I295"/>
    </row>
    <row r="296" spans="2:9">
      <c r="B296"/>
      <c r="C296"/>
      <c r="D296"/>
      <c r="E296"/>
      <c r="F296"/>
      <c r="G296"/>
      <c r="H296"/>
      <c r="I296"/>
    </row>
    <row r="297" spans="2:9">
      <c r="B297"/>
      <c r="C297"/>
      <c r="D297"/>
      <c r="E297"/>
      <c r="F297"/>
      <c r="G297"/>
      <c r="H297"/>
      <c r="I297"/>
    </row>
    <row r="298" spans="2:9">
      <c r="B298"/>
      <c r="C298"/>
      <c r="D298"/>
      <c r="E298"/>
      <c r="F298"/>
      <c r="G298"/>
      <c r="H298"/>
      <c r="I298"/>
    </row>
    <row r="299" spans="2:9">
      <c r="B299"/>
      <c r="C299"/>
      <c r="D299"/>
      <c r="E299"/>
      <c r="F299"/>
      <c r="G299"/>
      <c r="H299"/>
      <c r="I299"/>
    </row>
    <row r="300" spans="2:9">
      <c r="B300"/>
      <c r="C300"/>
      <c r="D300"/>
      <c r="E300"/>
      <c r="F300"/>
      <c r="G300"/>
      <c r="H300"/>
      <c r="I300"/>
    </row>
    <row r="301" spans="2:9">
      <c r="B301"/>
      <c r="C301"/>
      <c r="D301"/>
      <c r="E301"/>
      <c r="F301"/>
      <c r="G301"/>
      <c r="H301"/>
      <c r="I301"/>
    </row>
    <row r="302" spans="2:9">
      <c r="B302"/>
      <c r="C302"/>
      <c r="D302"/>
      <c r="E302"/>
      <c r="F302"/>
      <c r="G302"/>
      <c r="H302"/>
      <c r="I302"/>
    </row>
    <row r="303" spans="2:9">
      <c r="B303"/>
      <c r="C303"/>
      <c r="D303"/>
      <c r="E303"/>
      <c r="F303"/>
      <c r="G303"/>
      <c r="H303"/>
      <c r="I303"/>
    </row>
    <row r="304" spans="2:9">
      <c r="B304"/>
      <c r="C304"/>
      <c r="D304"/>
      <c r="E304"/>
      <c r="F304"/>
      <c r="G304"/>
      <c r="H304"/>
      <c r="I304"/>
    </row>
    <row r="305" spans="2:9">
      <c r="B305"/>
      <c r="C305"/>
      <c r="D305"/>
      <c r="E305"/>
      <c r="F305"/>
      <c r="G305"/>
      <c r="H305"/>
      <c r="I305"/>
    </row>
    <row r="306" spans="2:9">
      <c r="B306"/>
      <c r="C306"/>
      <c r="D306"/>
      <c r="E306"/>
      <c r="F306"/>
      <c r="G306"/>
      <c r="H306"/>
      <c r="I306"/>
    </row>
    <row r="307" spans="2:9">
      <c r="B307"/>
      <c r="C307"/>
      <c r="D307"/>
      <c r="E307"/>
      <c r="F307"/>
      <c r="G307"/>
      <c r="H307"/>
      <c r="I307"/>
    </row>
    <row r="308" spans="2:9">
      <c r="B308"/>
      <c r="C308"/>
      <c r="D308"/>
      <c r="E308"/>
      <c r="F308"/>
      <c r="G308"/>
      <c r="H308"/>
      <c r="I308"/>
    </row>
    <row r="309" spans="2:9">
      <c r="B309"/>
      <c r="C309"/>
      <c r="D309"/>
      <c r="E309"/>
      <c r="F309"/>
      <c r="G309"/>
      <c r="H309"/>
      <c r="I309"/>
    </row>
    <row r="310" spans="2:9">
      <c r="B310"/>
      <c r="C310"/>
      <c r="D310"/>
      <c r="E310"/>
      <c r="F310"/>
      <c r="G310"/>
      <c r="H310"/>
      <c r="I310"/>
    </row>
    <row r="311" spans="2:9">
      <c r="B311"/>
      <c r="C311"/>
      <c r="D311"/>
      <c r="E311"/>
      <c r="F311"/>
      <c r="G311"/>
      <c r="H311"/>
      <c r="I311"/>
    </row>
    <row r="312" spans="2:9">
      <c r="B312"/>
      <c r="C312"/>
      <c r="D312"/>
      <c r="E312"/>
      <c r="F312"/>
      <c r="G312"/>
      <c r="H312"/>
      <c r="I312"/>
    </row>
    <row r="313" spans="2:9">
      <c r="B313"/>
      <c r="C313"/>
      <c r="D313"/>
      <c r="E313"/>
      <c r="F313"/>
      <c r="G313"/>
      <c r="H313"/>
      <c r="I313"/>
    </row>
    <row r="314" spans="2:9">
      <c r="B314"/>
      <c r="C314"/>
      <c r="D314"/>
      <c r="E314"/>
      <c r="F314"/>
      <c r="G314"/>
      <c r="H314"/>
      <c r="I314"/>
    </row>
    <row r="315" spans="2:9">
      <c r="B315"/>
      <c r="C315"/>
      <c r="D315"/>
      <c r="E315"/>
      <c r="F315"/>
      <c r="G315"/>
      <c r="H315"/>
      <c r="I315"/>
    </row>
    <row r="316" spans="2:9">
      <c r="B316"/>
      <c r="C316"/>
      <c r="D316"/>
      <c r="E316"/>
      <c r="F316"/>
      <c r="G316"/>
      <c r="H316"/>
      <c r="I316"/>
    </row>
    <row r="317" spans="2:9">
      <c r="B317"/>
      <c r="C317"/>
      <c r="D317"/>
      <c r="E317"/>
      <c r="F317"/>
      <c r="G317"/>
      <c r="H317"/>
      <c r="I317"/>
    </row>
    <row r="318" spans="2:9">
      <c r="B318"/>
      <c r="C318"/>
      <c r="D318"/>
      <c r="E318"/>
      <c r="F318"/>
      <c r="G318"/>
      <c r="H318"/>
      <c r="I318"/>
    </row>
    <row r="319" spans="2:9">
      <c r="B319"/>
      <c r="C319"/>
      <c r="D319"/>
      <c r="E319"/>
      <c r="F319"/>
      <c r="G319"/>
      <c r="H319"/>
      <c r="I319"/>
    </row>
    <row r="320" spans="2:9">
      <c r="B320"/>
      <c r="C320"/>
      <c r="D320"/>
      <c r="E320"/>
      <c r="F320"/>
      <c r="G320"/>
      <c r="H320"/>
      <c r="I320"/>
    </row>
    <row r="321" spans="2:9">
      <c r="B321"/>
      <c r="C321"/>
      <c r="D321"/>
      <c r="E321"/>
      <c r="F321"/>
      <c r="G321"/>
      <c r="H321"/>
      <c r="I321"/>
    </row>
    <row r="322" spans="2:9">
      <c r="B322"/>
      <c r="C322"/>
      <c r="D322"/>
      <c r="E322"/>
      <c r="F322"/>
      <c r="G322"/>
      <c r="H322"/>
      <c r="I322"/>
    </row>
    <row r="323" spans="2:9">
      <c r="B323"/>
      <c r="C323"/>
      <c r="D323"/>
      <c r="E323"/>
      <c r="F323"/>
      <c r="G323"/>
      <c r="H323"/>
      <c r="I323"/>
    </row>
    <row r="324" spans="2:9">
      <c r="B324"/>
      <c r="C324"/>
      <c r="D324"/>
      <c r="E324"/>
      <c r="F324"/>
      <c r="G324"/>
      <c r="H324"/>
      <c r="I324"/>
    </row>
    <row r="325" spans="2:9">
      <c r="B325"/>
      <c r="C325"/>
      <c r="D325"/>
      <c r="E325"/>
      <c r="F325"/>
      <c r="G325"/>
      <c r="H325"/>
      <c r="I325"/>
    </row>
    <row r="326" spans="2:9">
      <c r="B326"/>
      <c r="C326"/>
      <c r="D326"/>
      <c r="E326"/>
      <c r="F326"/>
      <c r="G326"/>
      <c r="H326"/>
      <c r="I326"/>
    </row>
    <row r="327" spans="2:9">
      <c r="B327"/>
      <c r="C327"/>
      <c r="D327"/>
      <c r="E327"/>
      <c r="F327"/>
      <c r="G327"/>
      <c r="H327"/>
      <c r="I327"/>
    </row>
    <row r="328" spans="2:9">
      <c r="B328"/>
      <c r="C328"/>
      <c r="D328"/>
      <c r="E328"/>
      <c r="F328"/>
      <c r="G328"/>
      <c r="H328"/>
      <c r="I328"/>
    </row>
    <row r="329" spans="2:9">
      <c r="B329"/>
      <c r="C329"/>
      <c r="D329"/>
      <c r="E329"/>
      <c r="F329"/>
      <c r="G329"/>
      <c r="H329"/>
      <c r="I329"/>
    </row>
    <row r="330" spans="2:9">
      <c r="B330"/>
      <c r="C330"/>
      <c r="D330"/>
      <c r="E330"/>
      <c r="F330"/>
      <c r="G330"/>
      <c r="H330"/>
      <c r="I330"/>
    </row>
    <row r="331" spans="2:9">
      <c r="B331"/>
      <c r="C331"/>
      <c r="D331"/>
      <c r="E331"/>
      <c r="F331"/>
      <c r="G331"/>
      <c r="H331"/>
      <c r="I331"/>
    </row>
    <row r="332" spans="2:9">
      <c r="B332"/>
      <c r="C332"/>
      <c r="D332"/>
      <c r="E332"/>
      <c r="F332"/>
      <c r="G332"/>
      <c r="H332"/>
      <c r="I332"/>
    </row>
    <row r="333" spans="2:9">
      <c r="B333"/>
      <c r="C333"/>
      <c r="D333"/>
      <c r="E333"/>
      <c r="F333"/>
      <c r="G333"/>
      <c r="H333"/>
      <c r="I333"/>
    </row>
    <row r="334" spans="2:9">
      <c r="B334"/>
      <c r="C334"/>
      <c r="D334"/>
      <c r="E334"/>
      <c r="F334"/>
      <c r="G334"/>
      <c r="H334"/>
      <c r="I334"/>
    </row>
    <row r="335" spans="2:9">
      <c r="B335"/>
      <c r="C335"/>
      <c r="D335"/>
      <c r="E335"/>
      <c r="F335"/>
      <c r="G335"/>
      <c r="H335"/>
      <c r="I335"/>
    </row>
    <row r="336" spans="2:9">
      <c r="B336"/>
      <c r="C336"/>
      <c r="D336"/>
      <c r="E336"/>
      <c r="F336"/>
      <c r="G336"/>
      <c r="H336"/>
      <c r="I336"/>
    </row>
    <row r="337" spans="2:9">
      <c r="B337"/>
      <c r="C337"/>
      <c r="D337"/>
      <c r="E337"/>
      <c r="F337"/>
      <c r="G337"/>
      <c r="H337"/>
      <c r="I337"/>
    </row>
    <row r="338" spans="2:9">
      <c r="B338"/>
      <c r="C338"/>
      <c r="D338"/>
      <c r="E338"/>
      <c r="F338"/>
      <c r="G338"/>
      <c r="H338"/>
      <c r="I338"/>
    </row>
    <row r="339" spans="2:9">
      <c r="B339"/>
      <c r="C339"/>
      <c r="D339"/>
      <c r="E339"/>
      <c r="F339"/>
      <c r="G339"/>
      <c r="H339"/>
      <c r="I339"/>
    </row>
    <row r="340" spans="2:9">
      <c r="B340"/>
      <c r="C340"/>
      <c r="D340"/>
      <c r="E340"/>
      <c r="F340"/>
      <c r="G340"/>
      <c r="H340"/>
      <c r="I340"/>
    </row>
    <row r="341" spans="2:9">
      <c r="B341"/>
      <c r="C341"/>
      <c r="D341"/>
      <c r="E341"/>
      <c r="F341"/>
      <c r="G341"/>
      <c r="H341"/>
      <c r="I341"/>
    </row>
    <row r="342" spans="2:9">
      <c r="B342"/>
      <c r="C342"/>
      <c r="D342"/>
      <c r="E342"/>
      <c r="F342"/>
      <c r="G342"/>
      <c r="H342"/>
      <c r="I342"/>
    </row>
    <row r="343" spans="2:9">
      <c r="B343"/>
      <c r="C343"/>
      <c r="D343"/>
      <c r="E343"/>
      <c r="F343"/>
      <c r="G343"/>
      <c r="H343"/>
      <c r="I343"/>
    </row>
    <row r="344" spans="2:9">
      <c r="B344"/>
      <c r="C344"/>
      <c r="D344"/>
      <c r="E344"/>
      <c r="F344"/>
      <c r="G344"/>
      <c r="H344"/>
      <c r="I344"/>
    </row>
    <row r="345" spans="2:9">
      <c r="B345"/>
      <c r="C345"/>
      <c r="D345"/>
      <c r="E345"/>
      <c r="F345"/>
      <c r="G345"/>
      <c r="H345"/>
      <c r="I345"/>
    </row>
    <row r="346" spans="2:9">
      <c r="B346"/>
      <c r="C346"/>
      <c r="D346"/>
      <c r="E346"/>
      <c r="F346"/>
      <c r="G346"/>
      <c r="H346"/>
      <c r="I346"/>
    </row>
    <row r="347" spans="2:9">
      <c r="B347"/>
      <c r="C347"/>
      <c r="D347"/>
      <c r="E347"/>
      <c r="F347"/>
      <c r="G347"/>
      <c r="H347"/>
      <c r="I347"/>
    </row>
    <row r="348" spans="2:9">
      <c r="B348"/>
      <c r="C348"/>
      <c r="D348"/>
      <c r="E348"/>
      <c r="F348"/>
      <c r="G348"/>
      <c r="H348"/>
      <c r="I348"/>
    </row>
    <row r="349" spans="2:9">
      <c r="B349"/>
      <c r="C349"/>
      <c r="D349"/>
      <c r="E349"/>
      <c r="F349"/>
      <c r="G349"/>
      <c r="H349"/>
      <c r="I349"/>
    </row>
    <row r="350" spans="2:9">
      <c r="B350"/>
      <c r="C350"/>
      <c r="D350"/>
      <c r="E350"/>
      <c r="F350"/>
      <c r="G350"/>
      <c r="H350"/>
      <c r="I350"/>
    </row>
    <row r="351" spans="2:9">
      <c r="B351"/>
      <c r="C351"/>
      <c r="D351"/>
      <c r="E351"/>
      <c r="F351"/>
      <c r="G351"/>
      <c r="H351"/>
      <c r="I351"/>
    </row>
    <row r="352" spans="2:9">
      <c r="B352"/>
      <c r="C352"/>
      <c r="D352"/>
      <c r="E352"/>
      <c r="F352"/>
      <c r="G352"/>
      <c r="H352"/>
      <c r="I352"/>
    </row>
    <row r="353" spans="2:9">
      <c r="B353"/>
      <c r="C353"/>
      <c r="D353"/>
      <c r="E353"/>
      <c r="F353"/>
      <c r="G353"/>
      <c r="H353"/>
      <c r="I353"/>
    </row>
    <row r="354" spans="2:9">
      <c r="B354"/>
      <c r="C354"/>
      <c r="D354"/>
      <c r="E354"/>
      <c r="F354"/>
      <c r="G354"/>
      <c r="H354"/>
      <c r="I354"/>
    </row>
    <row r="355" spans="2:9">
      <c r="B355"/>
      <c r="C355"/>
      <c r="D355"/>
      <c r="E355"/>
      <c r="F355"/>
      <c r="G355"/>
      <c r="H355"/>
      <c r="I355"/>
    </row>
    <row r="356" spans="2:9">
      <c r="B356"/>
      <c r="C356"/>
      <c r="D356"/>
      <c r="E356"/>
      <c r="F356"/>
      <c r="G356"/>
      <c r="H356"/>
      <c r="I356"/>
    </row>
    <row r="357" spans="2:9">
      <c r="B357"/>
      <c r="C357"/>
      <c r="D357"/>
      <c r="E357"/>
      <c r="F357"/>
      <c r="G357"/>
      <c r="H357"/>
      <c r="I357"/>
    </row>
    <row r="358" spans="2:9">
      <c r="B358"/>
      <c r="C358"/>
      <c r="D358"/>
      <c r="E358"/>
      <c r="F358"/>
      <c r="G358"/>
      <c r="H358"/>
      <c r="I358"/>
    </row>
    <row r="359" spans="2:9">
      <c r="B359"/>
      <c r="C359"/>
      <c r="D359"/>
      <c r="E359"/>
      <c r="F359"/>
      <c r="G359"/>
      <c r="H359"/>
      <c r="I359"/>
    </row>
    <row r="360" spans="2:9">
      <c r="B360"/>
      <c r="C360"/>
      <c r="D360"/>
      <c r="E360"/>
      <c r="F360"/>
      <c r="G360"/>
      <c r="H360"/>
      <c r="I360"/>
    </row>
    <row r="361" spans="2:9">
      <c r="B361"/>
      <c r="C361"/>
      <c r="D361"/>
      <c r="E361"/>
      <c r="F361"/>
      <c r="G361"/>
      <c r="H361"/>
      <c r="I361"/>
    </row>
    <row r="362" spans="2:9">
      <c r="B362"/>
      <c r="C362"/>
      <c r="D362"/>
      <c r="E362"/>
      <c r="F362"/>
      <c r="G362"/>
      <c r="H362"/>
      <c r="I362"/>
    </row>
    <row r="363" spans="2:9">
      <c r="B363"/>
      <c r="C363"/>
      <c r="D363"/>
      <c r="E363"/>
      <c r="F363"/>
      <c r="G363"/>
      <c r="H363"/>
      <c r="I363"/>
    </row>
    <row r="364" spans="2:9">
      <c r="B364"/>
      <c r="C364"/>
      <c r="D364"/>
      <c r="E364"/>
      <c r="F364"/>
      <c r="G364"/>
      <c r="H364"/>
      <c r="I364"/>
    </row>
    <row r="365" spans="2:9">
      <c r="B365"/>
      <c r="C365"/>
      <c r="D365"/>
      <c r="E365"/>
      <c r="F365"/>
      <c r="G365"/>
      <c r="H365"/>
      <c r="I365"/>
    </row>
    <row r="366" spans="2:9">
      <c r="B366"/>
      <c r="C366"/>
      <c r="D366"/>
      <c r="E366"/>
      <c r="F366"/>
      <c r="G366"/>
      <c r="H366"/>
      <c r="I366"/>
    </row>
    <row r="367" spans="2:9">
      <c r="B367"/>
      <c r="C367"/>
      <c r="D367"/>
      <c r="E367"/>
      <c r="F367"/>
      <c r="G367"/>
      <c r="H367"/>
      <c r="I367"/>
    </row>
    <row r="368" spans="2:9">
      <c r="B368"/>
      <c r="C368"/>
      <c r="D368"/>
      <c r="E368"/>
      <c r="F368"/>
      <c r="G368"/>
      <c r="H368"/>
      <c r="I368"/>
    </row>
    <row r="369" spans="2:9">
      <c r="B369"/>
      <c r="C369"/>
      <c r="D369"/>
      <c r="E369"/>
      <c r="F369"/>
      <c r="G369"/>
      <c r="H369"/>
      <c r="I369"/>
    </row>
    <row r="370" spans="2:9">
      <c r="B370"/>
      <c r="C370"/>
      <c r="D370"/>
      <c r="E370"/>
      <c r="F370"/>
      <c r="G370"/>
      <c r="H370"/>
      <c r="I370"/>
    </row>
    <row r="371" spans="2:9">
      <c r="B371"/>
      <c r="C371"/>
      <c r="D371"/>
      <c r="E371"/>
      <c r="F371"/>
      <c r="G371"/>
      <c r="H371"/>
      <c r="I371"/>
    </row>
    <row r="372" spans="2:9">
      <c r="B372"/>
      <c r="C372"/>
      <c r="D372"/>
      <c r="E372"/>
      <c r="F372"/>
      <c r="G372"/>
      <c r="H372"/>
      <c r="I372"/>
    </row>
    <row r="373" spans="2:9">
      <c r="B373"/>
      <c r="C373"/>
      <c r="D373"/>
      <c r="E373"/>
      <c r="F373"/>
      <c r="G373"/>
      <c r="H373"/>
      <c r="I373"/>
    </row>
    <row r="374" spans="2:9">
      <c r="B374"/>
      <c r="C374"/>
      <c r="D374"/>
      <c r="E374"/>
      <c r="F374"/>
      <c r="G374"/>
      <c r="H374"/>
      <c r="I374"/>
    </row>
    <row r="375" spans="2:9">
      <c r="B375"/>
      <c r="C375"/>
      <c r="D375"/>
      <c r="E375"/>
      <c r="F375"/>
      <c r="G375"/>
      <c r="H375"/>
      <c r="I375"/>
    </row>
    <row r="376" spans="2:9">
      <c r="B376"/>
      <c r="C376"/>
      <c r="D376"/>
      <c r="E376"/>
      <c r="F376"/>
      <c r="G376"/>
      <c r="H376"/>
      <c r="I376"/>
    </row>
    <row r="377" spans="2:9">
      <c r="B377"/>
      <c r="C377"/>
      <c r="D377"/>
      <c r="E377"/>
      <c r="F377"/>
      <c r="G377"/>
      <c r="H377"/>
      <c r="I377"/>
    </row>
    <row r="378" spans="2:9">
      <c r="B378"/>
      <c r="C378"/>
      <c r="D378"/>
      <c r="E378"/>
      <c r="F378"/>
      <c r="G378"/>
      <c r="H378"/>
      <c r="I378"/>
    </row>
    <row r="379" spans="2:9">
      <c r="B379"/>
      <c r="C379"/>
      <c r="D379"/>
      <c r="E379"/>
      <c r="F379"/>
      <c r="G379"/>
      <c r="H379"/>
      <c r="I379"/>
    </row>
    <row r="380" spans="2:9">
      <c r="B380"/>
      <c r="C380"/>
      <c r="D380"/>
      <c r="E380"/>
      <c r="F380"/>
      <c r="G380"/>
      <c r="H380"/>
      <c r="I380"/>
    </row>
    <row r="381" spans="2:9">
      <c r="B381"/>
      <c r="C381"/>
      <c r="D381"/>
      <c r="E381"/>
      <c r="F381"/>
      <c r="G381"/>
      <c r="H381"/>
      <c r="I381"/>
    </row>
    <row r="382" spans="2:9">
      <c r="B382"/>
      <c r="C382"/>
      <c r="D382"/>
      <c r="E382"/>
      <c r="F382"/>
      <c r="G382"/>
      <c r="H382"/>
      <c r="I382"/>
    </row>
    <row r="383" spans="2:9">
      <c r="B383"/>
      <c r="C383"/>
      <c r="D383"/>
      <c r="E383"/>
      <c r="F383"/>
      <c r="G383"/>
      <c r="H383"/>
      <c r="I383"/>
    </row>
    <row r="384" spans="2:9">
      <c r="B384"/>
      <c r="C384"/>
      <c r="D384"/>
      <c r="E384"/>
      <c r="F384"/>
      <c r="G384"/>
      <c r="H384"/>
      <c r="I384"/>
    </row>
    <row r="385" spans="2:9">
      <c r="B385"/>
      <c r="C385"/>
      <c r="D385"/>
      <c r="E385"/>
      <c r="F385"/>
      <c r="G385"/>
      <c r="H385"/>
      <c r="I385"/>
    </row>
    <row r="386" spans="2:9">
      <c r="B386"/>
      <c r="C386"/>
      <c r="D386"/>
      <c r="E386"/>
      <c r="F386"/>
      <c r="G386"/>
      <c r="H386"/>
      <c r="I386"/>
    </row>
    <row r="387" spans="2:9">
      <c r="B387"/>
      <c r="C387"/>
      <c r="D387"/>
      <c r="E387"/>
      <c r="F387"/>
      <c r="G387"/>
      <c r="H387"/>
      <c r="I387"/>
    </row>
    <row r="388" spans="2:9">
      <c r="B388"/>
      <c r="C388"/>
      <c r="D388"/>
      <c r="E388"/>
      <c r="F388"/>
      <c r="G388"/>
      <c r="H388"/>
      <c r="I388"/>
    </row>
    <row r="389" spans="2:9">
      <c r="B389"/>
      <c r="C389"/>
      <c r="D389"/>
      <c r="E389"/>
      <c r="F389"/>
      <c r="G389"/>
      <c r="H389"/>
      <c r="I389"/>
    </row>
    <row r="390" spans="2:9">
      <c r="B390"/>
      <c r="C390"/>
      <c r="D390"/>
      <c r="E390"/>
      <c r="F390"/>
      <c r="G390"/>
      <c r="H390"/>
      <c r="I390"/>
    </row>
    <row r="391" spans="2:9">
      <c r="B391"/>
      <c r="C391"/>
      <c r="D391"/>
      <c r="E391"/>
      <c r="F391"/>
      <c r="G391"/>
      <c r="H391"/>
      <c r="I391"/>
    </row>
    <row r="392" spans="2:9">
      <c r="B392"/>
      <c r="C392"/>
      <c r="D392"/>
      <c r="E392"/>
      <c r="F392"/>
      <c r="G392"/>
      <c r="H392"/>
      <c r="I392"/>
    </row>
    <row r="393" spans="2:9">
      <c r="B393"/>
      <c r="C393"/>
      <c r="D393"/>
      <c r="E393"/>
      <c r="F393"/>
      <c r="G393"/>
      <c r="H393"/>
      <c r="I393"/>
    </row>
    <row r="394" spans="2:9">
      <c r="B394"/>
      <c r="C394"/>
      <c r="D394"/>
      <c r="E394"/>
      <c r="F394"/>
      <c r="G394"/>
      <c r="H394"/>
      <c r="I394"/>
    </row>
    <row r="395" spans="2:9">
      <c r="B395"/>
      <c r="C395"/>
      <c r="D395"/>
      <c r="E395"/>
      <c r="F395"/>
      <c r="G395"/>
      <c r="H395"/>
      <c r="I395"/>
    </row>
    <row r="396" spans="2:9">
      <c r="B396"/>
      <c r="C396"/>
      <c r="D396"/>
      <c r="E396"/>
      <c r="F396"/>
      <c r="G396"/>
      <c r="H396"/>
      <c r="I396"/>
    </row>
    <row r="397" spans="2:9">
      <c r="B397"/>
      <c r="C397"/>
      <c r="D397"/>
      <c r="E397"/>
      <c r="F397"/>
      <c r="G397"/>
      <c r="H397"/>
      <c r="I397"/>
    </row>
    <row r="398" spans="2:9">
      <c r="B398"/>
      <c r="C398"/>
      <c r="D398"/>
      <c r="E398"/>
      <c r="F398"/>
      <c r="G398"/>
      <c r="H398"/>
      <c r="I398"/>
    </row>
    <row r="399" spans="2:9">
      <c r="B399"/>
      <c r="C399"/>
      <c r="D399"/>
      <c r="E399"/>
      <c r="F399"/>
      <c r="G399"/>
      <c r="H399"/>
      <c r="I399"/>
    </row>
    <row r="400" spans="2:9">
      <c r="B400"/>
      <c r="C400"/>
      <c r="D400"/>
      <c r="E400"/>
      <c r="F400"/>
      <c r="G400"/>
      <c r="H400"/>
      <c r="I400"/>
    </row>
  </sheetData>
  <mergeCells count="4">
    <mergeCell ref="C26:H26"/>
    <mergeCell ref="G27:H27"/>
    <mergeCell ref="C27:D27"/>
    <mergeCell ref="E27:F27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68" orientation="landscape" r:id="rId1"/>
  <headerFooter>
    <oddFooter>&amp;L&amp;Z&amp;F&amp;R&amp;A</oddFoot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3"/>
  <sheetViews>
    <sheetView showGridLines="0" zoomScale="85" zoomScaleNormal="85" zoomScaleSheetLayoutView="100" workbookViewId="0"/>
  </sheetViews>
  <sheetFormatPr baseColWidth="10" defaultColWidth="11.44140625" defaultRowHeight="14.4"/>
  <cols>
    <col min="1" max="1" width="10.6640625" style="612" customWidth="1"/>
    <col min="2" max="2" width="26.88671875" style="135" customWidth="1"/>
    <col min="3" max="14" width="9.33203125" style="135" customWidth="1"/>
    <col min="15" max="23" width="10.33203125" style="135" customWidth="1"/>
    <col min="24" max="24" width="15.88671875" style="135" bestFit="1" customWidth="1"/>
    <col min="25" max="25" width="16.44140625" style="135" bestFit="1" customWidth="1"/>
    <col min="26" max="16384" width="11.44140625" style="135"/>
  </cols>
  <sheetData>
    <row r="1" spans="1:14" s="612" customFormat="1" ht="31.2" customHeight="1">
      <c r="A1" s="1119" t="s">
        <v>1014</v>
      </c>
    </row>
    <row r="2" spans="1:14" ht="23.4">
      <c r="B2" s="1111" t="s">
        <v>349</v>
      </c>
    </row>
    <row r="4" spans="1:14">
      <c r="C4" s="1532" t="s">
        <v>168</v>
      </c>
      <c r="D4" s="1539"/>
      <c r="E4" s="1539"/>
      <c r="F4" s="1539"/>
      <c r="G4" s="1539"/>
      <c r="H4" s="1534"/>
    </row>
    <row r="5" spans="1:14" ht="15" customHeight="1">
      <c r="B5" s="356"/>
      <c r="C5" s="1537" t="s">
        <v>63</v>
      </c>
      <c r="D5" s="1538"/>
      <c r="E5" s="1537" t="s">
        <v>247</v>
      </c>
      <c r="F5" s="1538"/>
      <c r="G5" s="1537" t="s">
        <v>64</v>
      </c>
      <c r="H5" s="1538"/>
      <c r="J5" s="167"/>
    </row>
    <row r="6" spans="1:14">
      <c r="B6" s="356" t="s">
        <v>350</v>
      </c>
      <c r="C6" s="1281">
        <v>2015</v>
      </c>
      <c r="D6" s="1282">
        <v>2016</v>
      </c>
      <c r="E6" s="1281">
        <v>2015</v>
      </c>
      <c r="F6" s="1282">
        <v>2016</v>
      </c>
      <c r="G6" s="1281">
        <v>2015</v>
      </c>
      <c r="H6" s="1282">
        <v>2016</v>
      </c>
    </row>
    <row r="7" spans="1:14">
      <c r="B7" s="1292" t="s">
        <v>49</v>
      </c>
      <c r="C7" s="1284">
        <v>5.6362625382999996</v>
      </c>
      <c r="D7" s="1285">
        <v>14.399963803599999</v>
      </c>
      <c r="E7" s="1284">
        <v>0</v>
      </c>
      <c r="F7" s="1285">
        <v>0</v>
      </c>
      <c r="G7" s="1283">
        <v>5.6362625382999996</v>
      </c>
      <c r="H7" s="357">
        <v>14.399963803599999</v>
      </c>
    </row>
    <row r="8" spans="1:14" s="75" customFormat="1">
      <c r="A8" s="502"/>
      <c r="B8" s="1293" t="s">
        <v>210</v>
      </c>
      <c r="C8" s="1286">
        <v>0.74626976730000005</v>
      </c>
      <c r="D8" s="1287">
        <v>6.0319420344999992</v>
      </c>
      <c r="E8" s="1286">
        <v>1.0041979999999999</v>
      </c>
      <c r="F8" s="1287">
        <v>0.510575</v>
      </c>
      <c r="G8" s="68">
        <v>1.7504677673</v>
      </c>
      <c r="H8" s="69">
        <v>6.5425170344999994</v>
      </c>
    </row>
    <row r="9" spans="1:14">
      <c r="B9" s="1294" t="s">
        <v>241</v>
      </c>
      <c r="C9" s="1288">
        <v>144.09825321700001</v>
      </c>
      <c r="D9" s="1289">
        <v>133.72828975100001</v>
      </c>
      <c r="E9" s="1288">
        <v>5.1050430000000002</v>
      </c>
      <c r="F9" s="1289">
        <v>4.688631</v>
      </c>
      <c r="G9" s="1283">
        <v>149.203296217</v>
      </c>
      <c r="H9" s="357">
        <v>138.41692075099999</v>
      </c>
    </row>
    <row r="10" spans="1:14" s="75" customFormat="1">
      <c r="A10" s="502"/>
      <c r="B10" s="1293" t="s">
        <v>154</v>
      </c>
      <c r="C10" s="1286">
        <v>238.3003852578</v>
      </c>
      <c r="D10" s="1287">
        <v>251.05709453609998</v>
      </c>
      <c r="E10" s="1286">
        <v>0.98508899999999999</v>
      </c>
      <c r="F10" s="1287">
        <v>1.2409589999999999</v>
      </c>
      <c r="G10" s="68">
        <v>239.28547425779999</v>
      </c>
      <c r="H10" s="69">
        <v>252.29805353609999</v>
      </c>
    </row>
    <row r="11" spans="1:14">
      <c r="B11" s="1294" t="s">
        <v>245</v>
      </c>
      <c r="C11" s="1288">
        <v>20.346696595499999</v>
      </c>
      <c r="D11" s="1289">
        <v>33.839897272800002</v>
      </c>
      <c r="E11" s="1288">
        <v>1.619699558</v>
      </c>
      <c r="F11" s="1289">
        <v>1.27305789</v>
      </c>
      <c r="G11" s="1283">
        <v>21.9663961535</v>
      </c>
      <c r="H11" s="357">
        <v>35.112955162799999</v>
      </c>
    </row>
    <row r="12" spans="1:14" s="75" customFormat="1">
      <c r="A12" s="502"/>
      <c r="B12" s="1295" t="s">
        <v>178</v>
      </c>
      <c r="C12" s="1290">
        <v>4.9624162813000003</v>
      </c>
      <c r="D12" s="1291">
        <v>7.3837269999999997E-2</v>
      </c>
      <c r="E12" s="1290">
        <v>0</v>
      </c>
      <c r="F12" s="1291">
        <v>0</v>
      </c>
      <c r="G12" s="68">
        <v>4.9624162813000003</v>
      </c>
      <c r="H12" s="500">
        <v>7.3837269999999997E-2</v>
      </c>
    </row>
    <row r="13" spans="1:14">
      <c r="B13" s="1296" t="s">
        <v>64</v>
      </c>
      <c r="C13" s="1278">
        <v>442.39302914399997</v>
      </c>
      <c r="D13" s="1279">
        <v>468.17662161600003</v>
      </c>
      <c r="E13" s="1278">
        <v>8.7208873640999993</v>
      </c>
      <c r="F13" s="1279">
        <v>7.7187579302000007</v>
      </c>
      <c r="G13" s="1278">
        <v>451.11391650809998</v>
      </c>
      <c r="H13" s="1279">
        <v>475.89537954620005</v>
      </c>
    </row>
    <row r="14" spans="1:14">
      <c r="B14" s="24" t="s">
        <v>225</v>
      </c>
    </row>
    <row r="16" spans="1:14">
      <c r="B16"/>
      <c r="C16"/>
      <c r="D16"/>
      <c r="E16"/>
      <c r="F16"/>
      <c r="G16"/>
      <c r="H16"/>
      <c r="I16"/>
      <c r="J16"/>
      <c r="K16"/>
      <c r="L16"/>
      <c r="M16"/>
      <c r="N16"/>
    </row>
    <row r="17" spans="2:14">
      <c r="B17"/>
      <c r="C17"/>
      <c r="D17"/>
      <c r="E17"/>
      <c r="F17"/>
      <c r="G17"/>
      <c r="H17"/>
      <c r="I17"/>
      <c r="J17"/>
      <c r="K17"/>
      <c r="L17"/>
      <c r="M17"/>
      <c r="N17"/>
    </row>
    <row r="18" spans="2:14">
      <c r="B18"/>
      <c r="C18"/>
      <c r="D18"/>
      <c r="E18"/>
      <c r="F18"/>
      <c r="G18"/>
      <c r="H18"/>
      <c r="I18"/>
      <c r="J18"/>
      <c r="K18"/>
      <c r="L18"/>
      <c r="M18"/>
      <c r="N18"/>
    </row>
    <row r="19" spans="2:14">
      <c r="B19"/>
      <c r="C19"/>
      <c r="D19"/>
      <c r="E19"/>
      <c r="F19"/>
      <c r="G19"/>
      <c r="H19"/>
      <c r="I19"/>
      <c r="J19"/>
      <c r="K19"/>
      <c r="L19"/>
      <c r="M19"/>
      <c r="N19"/>
    </row>
    <row r="20" spans="2:14">
      <c r="B20"/>
      <c r="C20"/>
      <c r="D20"/>
      <c r="E20"/>
      <c r="F20"/>
      <c r="G20"/>
      <c r="H20"/>
      <c r="I20"/>
      <c r="J20"/>
      <c r="K20"/>
      <c r="L20"/>
      <c r="M20"/>
      <c r="N20"/>
    </row>
    <row r="21" spans="2:14">
      <c r="B21"/>
      <c r="C21"/>
      <c r="D21"/>
      <c r="E21"/>
      <c r="F21"/>
      <c r="G21"/>
      <c r="H21"/>
      <c r="I21"/>
      <c r="J21"/>
      <c r="K21"/>
      <c r="L21"/>
      <c r="M21"/>
      <c r="N21"/>
    </row>
    <row r="22" spans="2:14">
      <c r="B22"/>
      <c r="C22"/>
      <c r="D22"/>
      <c r="E22"/>
      <c r="F22"/>
      <c r="G22"/>
      <c r="H22"/>
      <c r="I22"/>
      <c r="J22"/>
      <c r="K22"/>
      <c r="L22"/>
      <c r="M22"/>
      <c r="N22"/>
    </row>
    <row r="23" spans="2:14">
      <c r="B23"/>
      <c r="C23"/>
      <c r="D23"/>
      <c r="E23"/>
      <c r="F23"/>
      <c r="G23"/>
      <c r="H23"/>
      <c r="I23"/>
      <c r="J23"/>
      <c r="K23"/>
      <c r="L23"/>
      <c r="M23"/>
      <c r="N23"/>
    </row>
    <row r="24" spans="2:14">
      <c r="B24"/>
      <c r="C24"/>
      <c r="D24"/>
      <c r="E24"/>
      <c r="F24"/>
      <c r="G24"/>
      <c r="H24"/>
      <c r="I24"/>
      <c r="J24"/>
      <c r="K24"/>
      <c r="L24"/>
      <c r="M24"/>
      <c r="N24"/>
    </row>
    <row r="25" spans="2:14">
      <c r="B25"/>
      <c r="C25"/>
      <c r="D25"/>
      <c r="E25"/>
      <c r="F25"/>
      <c r="G25"/>
      <c r="H25"/>
      <c r="I25"/>
      <c r="J25"/>
      <c r="K25"/>
      <c r="L25"/>
      <c r="M25"/>
      <c r="N25"/>
    </row>
    <row r="26" spans="2:14">
      <c r="B26"/>
      <c r="C26"/>
      <c r="D26"/>
      <c r="E26"/>
      <c r="F26"/>
      <c r="G26"/>
      <c r="H26"/>
      <c r="I26"/>
      <c r="J26"/>
      <c r="K26"/>
      <c r="L26"/>
      <c r="M26"/>
      <c r="N26"/>
    </row>
    <row r="27" spans="2:14">
      <c r="B27"/>
      <c r="C27"/>
      <c r="D27"/>
      <c r="E27"/>
      <c r="F27"/>
      <c r="G27"/>
      <c r="H27"/>
      <c r="I27"/>
      <c r="J27"/>
      <c r="K27"/>
      <c r="L27"/>
      <c r="M27"/>
      <c r="N27"/>
    </row>
    <row r="28" spans="2:14">
      <c r="B28"/>
      <c r="C28"/>
      <c r="D28"/>
      <c r="E28"/>
      <c r="F28"/>
      <c r="G28"/>
      <c r="H28"/>
      <c r="I28"/>
      <c r="J28"/>
      <c r="K28"/>
      <c r="L28"/>
      <c r="M28"/>
      <c r="N28"/>
    </row>
    <row r="29" spans="2:14">
      <c r="B29"/>
      <c r="C29"/>
      <c r="D29"/>
      <c r="E29"/>
      <c r="F29"/>
      <c r="G29"/>
      <c r="H29"/>
      <c r="I29"/>
      <c r="J29"/>
      <c r="K29"/>
      <c r="L29"/>
      <c r="M29"/>
      <c r="N29"/>
    </row>
    <row r="30" spans="2:14">
      <c r="B30"/>
      <c r="C30"/>
      <c r="D30"/>
      <c r="E30"/>
      <c r="F30"/>
      <c r="G30"/>
      <c r="H30"/>
      <c r="I30"/>
      <c r="J30"/>
      <c r="K30"/>
      <c r="L30"/>
      <c r="M30"/>
      <c r="N30"/>
    </row>
    <row r="31" spans="2:14">
      <c r="B31"/>
      <c r="C31"/>
      <c r="D31"/>
      <c r="E31"/>
      <c r="F31"/>
      <c r="G31"/>
      <c r="H31"/>
      <c r="I31"/>
      <c r="J31"/>
      <c r="K31"/>
      <c r="L31"/>
      <c r="M31"/>
      <c r="N31"/>
    </row>
    <row r="32" spans="2:14">
      <c r="B32"/>
      <c r="C32"/>
      <c r="D32"/>
      <c r="E32"/>
      <c r="F32"/>
      <c r="G32"/>
      <c r="H32"/>
      <c r="I32"/>
      <c r="J32"/>
      <c r="K32"/>
      <c r="L32"/>
      <c r="M32"/>
      <c r="N32"/>
    </row>
    <row r="33" spans="2:14">
      <c r="B33"/>
      <c r="C33"/>
      <c r="D33"/>
      <c r="E33"/>
      <c r="F33"/>
      <c r="G33"/>
      <c r="H33"/>
      <c r="I33"/>
      <c r="J33"/>
      <c r="K33"/>
      <c r="L33"/>
      <c r="M33"/>
      <c r="N33"/>
    </row>
  </sheetData>
  <mergeCells count="4">
    <mergeCell ref="C4:H4"/>
    <mergeCell ref="G5:H5"/>
    <mergeCell ref="C5:D5"/>
    <mergeCell ref="E5:F5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720"/>
  <sheetViews>
    <sheetView showGridLines="0" zoomScale="85" zoomScaleNormal="85" workbookViewId="0"/>
  </sheetViews>
  <sheetFormatPr baseColWidth="10" defaultColWidth="25" defaultRowHeight="14.4"/>
  <cols>
    <col min="1" max="1" width="10.6640625" style="612" customWidth="1"/>
    <col min="2" max="2" width="32" style="135" customWidth="1"/>
    <col min="3" max="14" width="10.109375" style="135" customWidth="1"/>
    <col min="15" max="16384" width="25" style="135"/>
  </cols>
  <sheetData>
    <row r="1" spans="1:14" s="612" customFormat="1" ht="31.2" customHeight="1">
      <c r="A1" s="1119" t="s">
        <v>1014</v>
      </c>
    </row>
    <row r="2" spans="1:14" ht="23.4">
      <c r="B2" s="1111" t="s">
        <v>974</v>
      </c>
    </row>
    <row r="3" spans="1:14" s="527" customFormat="1" ht="21">
      <c r="A3" s="612"/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</row>
    <row r="4" spans="1:14" s="527" customFormat="1" ht="21">
      <c r="A4" s="612"/>
      <c r="B4" s="535"/>
      <c r="C4" s="535"/>
      <c r="D4" s="535"/>
      <c r="E4" s="535"/>
      <c r="F4" s="535"/>
      <c r="G4" s="535"/>
      <c r="H4" s="535"/>
      <c r="I4" s="535"/>
      <c r="J4" s="535"/>
      <c r="K4" s="535"/>
      <c r="L4" s="535"/>
      <c r="M4" s="535"/>
      <c r="N4" s="535"/>
    </row>
    <row r="5" spans="1:14" s="527" customFormat="1" ht="21">
      <c r="A5" s="612"/>
      <c r="B5" s="535"/>
      <c r="C5" s="535"/>
      <c r="D5" s="535"/>
      <c r="E5" s="535"/>
      <c r="F5" s="535"/>
      <c r="G5" s="535"/>
      <c r="H5" s="535"/>
      <c r="I5" s="535"/>
      <c r="J5" s="535"/>
      <c r="K5" s="535"/>
      <c r="L5" s="535"/>
      <c r="M5" s="535"/>
      <c r="N5" s="535"/>
    </row>
    <row r="6" spans="1:14" s="527" customFormat="1" ht="21">
      <c r="A6" s="612"/>
      <c r="B6" s="535"/>
      <c r="C6" s="535"/>
      <c r="D6" s="535"/>
      <c r="E6" s="535"/>
      <c r="F6" s="535"/>
      <c r="G6" s="535"/>
      <c r="H6" s="535"/>
      <c r="I6" s="535"/>
      <c r="J6" s="535"/>
      <c r="K6" s="535"/>
      <c r="L6" s="535"/>
      <c r="M6" s="535"/>
      <c r="N6" s="535"/>
    </row>
    <row r="7" spans="1:14" s="527" customFormat="1" ht="21">
      <c r="A7" s="612"/>
      <c r="B7" s="535"/>
      <c r="C7" s="535"/>
      <c r="D7" s="535"/>
      <c r="E7" s="535"/>
      <c r="F7" s="535"/>
      <c r="G7" s="535"/>
      <c r="H7" s="535"/>
      <c r="I7" s="535"/>
      <c r="J7" s="535"/>
      <c r="K7" s="535"/>
      <c r="L7" s="535"/>
      <c r="M7" s="535"/>
      <c r="N7" s="535"/>
    </row>
    <row r="8" spans="1:14" s="527" customFormat="1" ht="21">
      <c r="A8" s="612"/>
      <c r="B8" s="535"/>
      <c r="C8" s="535"/>
      <c r="D8" s="535"/>
      <c r="E8" s="535"/>
      <c r="F8" s="535"/>
      <c r="G8" s="535"/>
      <c r="H8" s="535"/>
      <c r="I8" s="535"/>
      <c r="J8" s="535"/>
      <c r="K8" s="535"/>
      <c r="L8" s="535"/>
      <c r="M8" s="535"/>
      <c r="N8" s="535"/>
    </row>
    <row r="9" spans="1:14" s="527" customFormat="1" ht="21">
      <c r="A9" s="612"/>
      <c r="B9" s="535"/>
      <c r="C9" s="535"/>
      <c r="D9" s="535"/>
      <c r="E9" s="535"/>
      <c r="F9" s="535"/>
      <c r="G9" s="535"/>
      <c r="H9" s="535"/>
      <c r="I9" s="535"/>
      <c r="J9" s="535"/>
      <c r="K9" s="535"/>
      <c r="L9" s="535"/>
      <c r="M9" s="535"/>
      <c r="N9" s="535"/>
    </row>
    <row r="10" spans="1:14" s="527" customFormat="1" ht="21">
      <c r="A10" s="612"/>
      <c r="B10" s="535"/>
      <c r="C10" s="535"/>
      <c r="D10" s="535"/>
      <c r="E10" s="535"/>
      <c r="F10" s="535"/>
      <c r="G10" s="535"/>
      <c r="H10" s="535"/>
      <c r="I10" s="535"/>
      <c r="J10" s="535"/>
      <c r="K10" s="535"/>
      <c r="L10" s="535"/>
      <c r="M10" s="535"/>
      <c r="N10" s="535"/>
    </row>
    <row r="11" spans="1:14" s="527" customFormat="1" ht="21">
      <c r="A11" s="612"/>
      <c r="B11" s="535"/>
      <c r="C11" s="535"/>
      <c r="D11" s="535"/>
      <c r="E11" s="535"/>
      <c r="F11" s="535"/>
      <c r="G11" s="535"/>
      <c r="H11" s="535"/>
      <c r="I11" s="535"/>
      <c r="J11" s="535"/>
      <c r="K11" s="535"/>
      <c r="L11" s="535"/>
      <c r="M11" s="535"/>
      <c r="N11" s="535"/>
    </row>
    <row r="12" spans="1:14" s="527" customFormat="1" ht="21">
      <c r="A12" s="612"/>
      <c r="B12" s="535"/>
      <c r="C12" s="535"/>
      <c r="D12" s="535"/>
      <c r="E12" s="535"/>
      <c r="F12" s="535"/>
      <c r="G12" s="535"/>
      <c r="H12" s="535"/>
      <c r="I12" s="535"/>
      <c r="J12" s="535"/>
      <c r="K12" s="535"/>
      <c r="L12" s="535"/>
      <c r="M12" s="535"/>
      <c r="N12" s="535"/>
    </row>
    <row r="13" spans="1:14" s="527" customFormat="1" ht="21">
      <c r="A13" s="612"/>
      <c r="B13" s="535"/>
      <c r="C13" s="535"/>
      <c r="D13" s="535"/>
      <c r="E13" s="535"/>
      <c r="F13" s="535"/>
      <c r="G13" s="535"/>
      <c r="H13" s="535"/>
      <c r="I13" s="535"/>
      <c r="J13" s="535"/>
      <c r="K13" s="535"/>
      <c r="L13" s="535"/>
      <c r="M13" s="535"/>
      <c r="N13" s="535"/>
    </row>
    <row r="14" spans="1:14" s="527" customFormat="1" ht="21">
      <c r="A14" s="612"/>
      <c r="B14" s="535"/>
      <c r="C14" s="535"/>
      <c r="D14" s="535"/>
      <c r="E14" s="535"/>
      <c r="F14" s="535"/>
      <c r="G14" s="535"/>
      <c r="H14" s="535"/>
      <c r="I14" s="535"/>
      <c r="J14" s="535"/>
      <c r="K14" s="535"/>
      <c r="L14" s="535"/>
      <c r="M14" s="535"/>
      <c r="N14" s="535"/>
    </row>
    <row r="15" spans="1:14">
      <c r="B15" s="137" t="s">
        <v>174</v>
      </c>
      <c r="C15" s="646">
        <v>2013</v>
      </c>
      <c r="D15" s="647">
        <v>2014</v>
      </c>
      <c r="E15" s="646">
        <v>2015</v>
      </c>
      <c r="F15" s="647">
        <v>2016</v>
      </c>
    </row>
    <row r="16" spans="1:14">
      <c r="B16" s="1298" t="s">
        <v>156</v>
      </c>
      <c r="C16" s="1302">
        <v>9.1995043040000013</v>
      </c>
      <c r="D16" s="1303">
        <v>22.874155388999998</v>
      </c>
      <c r="E16" s="1302">
        <v>26.499569935</v>
      </c>
      <c r="F16" s="1303">
        <v>24.867173538999999</v>
      </c>
    </row>
    <row r="17" spans="2:18">
      <c r="B17" s="1299" t="s">
        <v>157</v>
      </c>
      <c r="C17" s="1290">
        <v>120.83102123</v>
      </c>
      <c r="D17" s="1291">
        <v>152.58144329199999</v>
      </c>
      <c r="E17" s="1290">
        <v>129.47537461299999</v>
      </c>
      <c r="F17" s="1291">
        <v>119.492909329</v>
      </c>
    </row>
    <row r="18" spans="2:18">
      <c r="B18" s="1297" t="s">
        <v>1062</v>
      </c>
      <c r="C18" s="1300">
        <v>130.03052553499998</v>
      </c>
      <c r="D18" s="1301">
        <v>175.455598681</v>
      </c>
      <c r="E18" s="1300">
        <v>155.974944548</v>
      </c>
      <c r="F18" s="1301">
        <v>144.36008286800001</v>
      </c>
    </row>
    <row r="19" spans="2:18">
      <c r="B19" s="5" t="s">
        <v>226</v>
      </c>
    </row>
    <row r="20" spans="2:18"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</row>
    <row r="21" spans="2:18"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</row>
    <row r="22" spans="2:18"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</row>
    <row r="23" spans="2:18"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</row>
    <row r="24" spans="2:18"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</row>
    <row r="25" spans="2:18"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</row>
    <row r="26" spans="2:18"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</row>
    <row r="27" spans="2:18"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</row>
    <row r="28" spans="2:18"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</row>
    <row r="29" spans="2:18"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</row>
    <row r="30" spans="2:18"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</row>
    <row r="31" spans="2:18"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</row>
    <row r="32" spans="2:18"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</row>
    <row r="33" spans="2:18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</row>
    <row r="34" spans="2:18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</row>
    <row r="35" spans="2:18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</row>
    <row r="36" spans="2:18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</row>
    <row r="37" spans="2:18"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</row>
    <row r="38" spans="2:18"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</row>
    <row r="39" spans="2:18"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</row>
    <row r="40" spans="2:18"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</row>
    <row r="41" spans="2:18"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</row>
    <row r="42" spans="2:18"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</row>
    <row r="43" spans="2:18"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</row>
    <row r="44" spans="2:18"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</row>
    <row r="45" spans="2:18"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</row>
    <row r="46" spans="2:18"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</row>
    <row r="47" spans="2:18"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</row>
    <row r="48" spans="2:18"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</row>
    <row r="49" spans="2:18"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</row>
    <row r="50" spans="2:18"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</row>
    <row r="51" spans="2:18"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</row>
    <row r="52" spans="2:18"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</row>
    <row r="53" spans="2:18"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</row>
    <row r="54" spans="2:18"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</row>
    <row r="55" spans="2:18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</row>
    <row r="56" spans="2:18"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</row>
    <row r="57" spans="2:18"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</row>
    <row r="58" spans="2:18"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</row>
    <row r="59" spans="2:18"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</row>
    <row r="60" spans="2:18"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</row>
    <row r="61" spans="2:18"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</row>
    <row r="62" spans="2:18"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</row>
    <row r="63" spans="2:18"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</row>
    <row r="64" spans="2:18"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</row>
    <row r="65" spans="2:18"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</row>
    <row r="66" spans="2:18"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</row>
    <row r="67" spans="2:18"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</row>
    <row r="68" spans="2:18"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</row>
    <row r="69" spans="2:18"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</row>
    <row r="70" spans="2:18"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</row>
    <row r="71" spans="2:18"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</row>
    <row r="72" spans="2:18"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</row>
    <row r="73" spans="2:18"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</row>
    <row r="74" spans="2:18"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</row>
    <row r="75" spans="2:18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</row>
    <row r="76" spans="2:18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</row>
    <row r="77" spans="2:18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</row>
    <row r="78" spans="2:18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</row>
    <row r="79" spans="2:18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</row>
    <row r="80" spans="2:18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</row>
    <row r="81" spans="2:18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</row>
    <row r="82" spans="2:18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</row>
    <row r="83" spans="2:18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</row>
    <row r="84" spans="2:18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</row>
    <row r="85" spans="2:18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</row>
    <row r="86" spans="2:18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</row>
    <row r="87" spans="2:18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</row>
    <row r="88" spans="2:18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</row>
    <row r="89" spans="2:18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</row>
    <row r="90" spans="2:18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</row>
    <row r="91" spans="2:18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</row>
    <row r="92" spans="2:18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</row>
    <row r="93" spans="2:18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</row>
    <row r="94" spans="2:18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</row>
    <row r="95" spans="2:18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</row>
    <row r="96" spans="2:18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2:18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</row>
    <row r="98" spans="2:18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</row>
    <row r="99" spans="2:18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</row>
    <row r="100" spans="2:18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</row>
    <row r="101" spans="2:18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2:18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2:18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2:18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2:18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2:18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2:18"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2:18"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2:18"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2:18"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2:18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2:18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2:18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2:18"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2:18"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2:18"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2:18"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2:18"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2:18"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2:18"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2:18"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2:18"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2:18"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2:18"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2:18"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2:18"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2:18"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2:18"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2:18"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2:18"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2:18"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2:18"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2:18"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2:18"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2:18"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2:18"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2:18"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2:18"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2:18"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2:18"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2:18"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2:18"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2:18"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2:18"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2:18"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2:18"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2:18"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2:18"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2:18"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2:18"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2:18"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2:18"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2:18"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2:18"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2:18"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2:18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2:18"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2:18"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2:18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2:18"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2:18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2:18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2:18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2:18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2:18"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2:18"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2:18"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2:18"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2:18"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2:18"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2:18"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2:18"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2:18"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2:18"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2:18"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2:18"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2:18"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2:18"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2:18"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2:18"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2:18"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2:18"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2:18"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2:18"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2:18"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2:18"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2:18"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2:18"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2:18"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2:18"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2:18"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2:18"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2:18"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2:18"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2:18"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2:18"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2:18"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2:18"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2:18"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2:18"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2:18"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2:18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2:18"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2:18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2:18"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2:18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2:18"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2:18"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2:18"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2:18"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2:18"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2:18"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2:18"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2:18"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2:18"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2:18"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2:18"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2:18"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2:18"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2:18"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2:18"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2:18"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2:18"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2:18"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2:18"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2:18"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2:18"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2:18"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2:18"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2:18"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2:18"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2:18"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2:18"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2:18"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2:18"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2:18"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2:18"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2:18"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2:18"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2:18"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2:18"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2:18"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2:18"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2:18"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2:18"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2:18"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2:18"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2:18"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2:18"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2:18"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2:18"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2:18"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2:18"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2:18"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2:18"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2:18"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2:18"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2:18"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2:18"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2:18"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2:18"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2:18"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2:18"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2:18"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2:18"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2:18"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2:18"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2:18"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2:18"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2:18"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2:18"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2:18"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2:18"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2:18"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2:18"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2:18"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2:18"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2:18"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2:18"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2:18"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2:18"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2:18"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2:18"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2:18"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2:18"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2:18"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2:18"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2:18"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2:18"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2:18"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2:18"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2:18"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2:18"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2:18"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2:18"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2:18"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2:18"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2:18"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2:18"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2:18"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2:18"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2:18"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2:18"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2:18"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2:18"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2:18"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2:18"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2:18"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2:18"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2:18"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2:18"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2:18"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2:18"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2:18"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2:18"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2:18"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2:18"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2:18"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2:18"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2:18"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</row>
    <row r="321" spans="2:18"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</row>
    <row r="322" spans="2:18"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</row>
    <row r="323" spans="2:18"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</row>
    <row r="324" spans="2:18"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</row>
    <row r="325" spans="2:18"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</row>
    <row r="326" spans="2:18"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</row>
    <row r="327" spans="2:18"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</row>
    <row r="328" spans="2:18"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</row>
    <row r="329" spans="2:18"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</row>
    <row r="330" spans="2:18"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</row>
    <row r="331" spans="2:18"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</row>
    <row r="332" spans="2:18"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</row>
    <row r="333" spans="2:18"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</row>
    <row r="334" spans="2:18"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</row>
    <row r="335" spans="2:18"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</row>
    <row r="336" spans="2:18"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</row>
    <row r="337" spans="2:18"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</row>
    <row r="338" spans="2:18"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</row>
    <row r="339" spans="2:18"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</row>
    <row r="340" spans="2:18"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</row>
    <row r="341" spans="2:18"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</row>
    <row r="342" spans="2:18"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</row>
    <row r="343" spans="2:18"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</row>
    <row r="344" spans="2:18"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</row>
    <row r="345" spans="2:18"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</row>
    <row r="346" spans="2:18"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</row>
    <row r="347" spans="2:18"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</row>
    <row r="348" spans="2:18"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</row>
    <row r="349" spans="2:18"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</row>
    <row r="350" spans="2:18"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</row>
    <row r="351" spans="2:18"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</row>
    <row r="352" spans="2:18"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</row>
    <row r="353" spans="2:18"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</row>
    <row r="354" spans="2:18"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</row>
    <row r="355" spans="2:18"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</row>
    <row r="356" spans="2:18"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</row>
    <row r="357" spans="2:18"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</row>
    <row r="358" spans="2:18"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</row>
    <row r="359" spans="2:18"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</row>
    <row r="360" spans="2:18"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</row>
    <row r="361" spans="2:18"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</row>
    <row r="362" spans="2:18"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</row>
    <row r="363" spans="2:18"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</row>
    <row r="364" spans="2:18"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</row>
    <row r="365" spans="2:18"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</row>
    <row r="366" spans="2:18"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</row>
    <row r="367" spans="2:18"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</row>
    <row r="368" spans="2:18"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</row>
    <row r="369" spans="2:18"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</row>
    <row r="370" spans="2:18"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</row>
    <row r="371" spans="2:18"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</row>
    <row r="372" spans="2:18"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</row>
    <row r="373" spans="2:18"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</row>
    <row r="374" spans="2:18"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</row>
    <row r="375" spans="2:18"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</row>
    <row r="376" spans="2:18"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</row>
    <row r="377" spans="2:18"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</row>
    <row r="378" spans="2:18"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</row>
    <row r="379" spans="2:18"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</row>
    <row r="380" spans="2:18"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</row>
    <row r="381" spans="2:18"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</row>
    <row r="382" spans="2:18"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</row>
    <row r="383" spans="2:18"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</row>
    <row r="384" spans="2:18"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</row>
    <row r="385" spans="2:18"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</row>
    <row r="386" spans="2:18"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</row>
    <row r="387" spans="2:18"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</row>
    <row r="388" spans="2:18"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</row>
    <row r="389" spans="2:18"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</row>
    <row r="390" spans="2:18"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</row>
    <row r="391" spans="2:18"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</row>
    <row r="392" spans="2:18"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</row>
    <row r="393" spans="2:18"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</row>
    <row r="394" spans="2:18"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</row>
    <row r="395" spans="2:18"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</row>
    <row r="396" spans="2:18"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</row>
    <row r="397" spans="2:18"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</row>
    <row r="398" spans="2:18"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</row>
    <row r="399" spans="2:18"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</row>
    <row r="400" spans="2:18"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</row>
    <row r="401" spans="2:18"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</row>
    <row r="402" spans="2:18"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</row>
    <row r="403" spans="2:18"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</row>
    <row r="404" spans="2:18"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</row>
    <row r="405" spans="2:18"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</row>
    <row r="406" spans="2:18"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</row>
    <row r="407" spans="2:18"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</row>
    <row r="408" spans="2:18"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</row>
    <row r="409" spans="2:18"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</row>
    <row r="410" spans="2:18"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</row>
    <row r="411" spans="2:18"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</row>
    <row r="412" spans="2:18"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</row>
    <row r="413" spans="2:18"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</row>
    <row r="414" spans="2:18"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</row>
    <row r="415" spans="2:18"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</row>
    <row r="416" spans="2:18"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</row>
    <row r="417" spans="2:18"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</row>
    <row r="418" spans="2:18"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</row>
    <row r="419" spans="2:18"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</row>
    <row r="420" spans="2:18"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</row>
    <row r="421" spans="2:18"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</row>
    <row r="422" spans="2:18"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</row>
    <row r="423" spans="2:18"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</row>
    <row r="424" spans="2:18"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</row>
    <row r="425" spans="2:18"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</row>
    <row r="426" spans="2:18"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</row>
    <row r="427" spans="2:18"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</row>
    <row r="428" spans="2:18"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</row>
    <row r="429" spans="2:18"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</row>
    <row r="430" spans="2:18"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</row>
    <row r="431" spans="2:18"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</row>
    <row r="432" spans="2:18"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</row>
    <row r="433" spans="2:18"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</row>
    <row r="434" spans="2:18"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</row>
    <row r="435" spans="2:18"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</row>
    <row r="436" spans="2:18"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</row>
    <row r="437" spans="2:18"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</row>
    <row r="438" spans="2:18"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</row>
    <row r="439" spans="2:18"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</row>
    <row r="440" spans="2:18"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</row>
    <row r="441" spans="2:18"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</row>
    <row r="442" spans="2:18"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</row>
    <row r="443" spans="2:18"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</row>
    <row r="444" spans="2:18"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</row>
    <row r="445" spans="2:18"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</row>
    <row r="446" spans="2:18"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</row>
    <row r="447" spans="2:18"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</row>
    <row r="448" spans="2:18"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</row>
    <row r="449" spans="2:18"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</row>
    <row r="450" spans="2:18"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</row>
    <row r="451" spans="2:18"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</row>
    <row r="452" spans="2:18"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</row>
    <row r="453" spans="2:18"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</row>
    <row r="454" spans="2:18"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</row>
    <row r="455" spans="2:18"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</row>
    <row r="456" spans="2:18"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</row>
    <row r="457" spans="2:18"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</row>
    <row r="458" spans="2:18"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</row>
    <row r="459" spans="2:18"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</row>
    <row r="460" spans="2:18"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</row>
    <row r="461" spans="2:18"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</row>
    <row r="462" spans="2:18"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</row>
    <row r="463" spans="2:18"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</row>
    <row r="464" spans="2:18"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</row>
    <row r="465" spans="2:18"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</row>
    <row r="466" spans="2:18"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</row>
    <row r="467" spans="2:18"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</row>
    <row r="468" spans="2:18"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</row>
    <row r="469" spans="2:18"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</row>
    <row r="470" spans="2:18"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</row>
    <row r="471" spans="2:18"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</row>
    <row r="472" spans="2:18"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</row>
    <row r="473" spans="2:18"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</row>
    <row r="474" spans="2:18"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</row>
    <row r="475" spans="2:18"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</row>
    <row r="476" spans="2:18"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</row>
    <row r="477" spans="2:18"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</row>
    <row r="478" spans="2:18"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</row>
    <row r="479" spans="2:18"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</row>
    <row r="480" spans="2:18"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</row>
    <row r="481" spans="2:18"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</row>
    <row r="482" spans="2:18"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</row>
    <row r="483" spans="2:18"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</row>
    <row r="484" spans="2:18"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</row>
    <row r="485" spans="2:18"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</row>
    <row r="486" spans="2:18"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</row>
    <row r="487" spans="2:18"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</row>
    <row r="488" spans="2:18"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</row>
    <row r="489" spans="2:18"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</row>
    <row r="490" spans="2:18"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</row>
    <row r="491" spans="2:18"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</row>
    <row r="492" spans="2:18"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</row>
    <row r="493" spans="2:18"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</row>
    <row r="494" spans="2:18"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</row>
    <row r="495" spans="2:18"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</row>
    <row r="496" spans="2:18"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</row>
    <row r="497" spans="2:18"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</row>
    <row r="498" spans="2:18"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</row>
    <row r="499" spans="2:18"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</row>
    <row r="500" spans="2:18"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</row>
    <row r="501" spans="2:18"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</row>
    <row r="502" spans="2:18"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</row>
    <row r="503" spans="2:18"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</row>
    <row r="504" spans="2:18"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</row>
    <row r="505" spans="2:18"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</row>
    <row r="506" spans="2:18"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</row>
    <row r="507" spans="2:18"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</row>
    <row r="508" spans="2:18"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</row>
    <row r="509" spans="2:18"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</row>
    <row r="510" spans="2:18"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</row>
    <row r="511" spans="2:18"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</row>
    <row r="512" spans="2:18"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</row>
    <row r="513" spans="2:18"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</row>
    <row r="514" spans="2:18"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</row>
    <row r="515" spans="2:18"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</row>
    <row r="516" spans="2:18"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</row>
    <row r="517" spans="2:18"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</row>
    <row r="518" spans="2:18"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</row>
    <row r="519" spans="2:18"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</row>
    <row r="520" spans="2:18"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</row>
    <row r="521" spans="2:18"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</row>
    <row r="522" spans="2:18"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</row>
    <row r="523" spans="2:18"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</row>
    <row r="524" spans="2:18"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</row>
    <row r="525" spans="2:18"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</row>
    <row r="526" spans="2:18"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</row>
    <row r="527" spans="2:18"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</row>
    <row r="528" spans="2:18"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</row>
    <row r="529" spans="2:18"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</row>
    <row r="530" spans="2:18"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</row>
    <row r="531" spans="2:18"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</row>
    <row r="532" spans="2:18"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</row>
    <row r="533" spans="2:18"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</row>
    <row r="534" spans="2:18"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</row>
    <row r="535" spans="2:18"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</row>
    <row r="536" spans="2:18"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</row>
    <row r="537" spans="2:18"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</row>
    <row r="538" spans="2:18"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</row>
    <row r="539" spans="2:18"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</row>
    <row r="540" spans="2:18"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</row>
    <row r="541" spans="2:18"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</row>
    <row r="542" spans="2:18"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</row>
    <row r="543" spans="2:18"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</row>
    <row r="544" spans="2:18"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</row>
    <row r="545" spans="2:18"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</row>
    <row r="546" spans="2:18"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</row>
    <row r="547" spans="2:18"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</row>
    <row r="548" spans="2:18"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</row>
    <row r="549" spans="2:18"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</row>
    <row r="550" spans="2:18"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</row>
    <row r="551" spans="2:18"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</row>
    <row r="552" spans="2:18"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</row>
    <row r="553" spans="2:18"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</row>
    <row r="554" spans="2:18"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</row>
    <row r="555" spans="2:18"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</row>
    <row r="556" spans="2:18"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</row>
    <row r="557" spans="2:18"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</row>
    <row r="558" spans="2:18"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</row>
    <row r="559" spans="2:18"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</row>
    <row r="560" spans="2:18"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</row>
    <row r="561" spans="2:18"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</row>
    <row r="562" spans="2:18"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</row>
    <row r="563" spans="2:18"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</row>
    <row r="564" spans="2:18"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</row>
    <row r="565" spans="2:18"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</row>
    <row r="566" spans="2:18"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</row>
    <row r="567" spans="2:18"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</row>
    <row r="568" spans="2:18"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</row>
    <row r="569" spans="2:18"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</row>
    <row r="570" spans="2:18"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</row>
    <row r="571" spans="2:18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</row>
    <row r="572" spans="2:18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</row>
    <row r="573" spans="2:18"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</row>
    <row r="574" spans="2:18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</row>
    <row r="575" spans="2:18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</row>
    <row r="576" spans="2:18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</row>
    <row r="577" spans="2:18"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</row>
    <row r="578" spans="2:18"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</row>
    <row r="579" spans="2:18"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</row>
    <row r="580" spans="2:18"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</row>
    <row r="581" spans="2:18"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</row>
    <row r="582" spans="2:18"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</row>
    <row r="583" spans="2:18"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</row>
    <row r="584" spans="2:18"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</row>
    <row r="585" spans="2:18"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</row>
    <row r="586" spans="2:18"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</row>
    <row r="587" spans="2:18"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</row>
    <row r="588" spans="2:18"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</row>
    <row r="589" spans="2:18"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</row>
    <row r="590" spans="2:18"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</row>
    <row r="591" spans="2:18"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</row>
    <row r="592" spans="2:18"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</row>
    <row r="593" spans="2:18"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</row>
    <row r="594" spans="2:18"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</row>
    <row r="595" spans="2:18"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</row>
    <row r="596" spans="2:18"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</row>
    <row r="597" spans="2:18"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</row>
    <row r="598" spans="2:18"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</row>
    <row r="599" spans="2:18"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</row>
    <row r="600" spans="2:18"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</row>
    <row r="601" spans="2:18"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</row>
    <row r="602" spans="2:18"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</row>
    <row r="603" spans="2:18"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</row>
    <row r="604" spans="2:18"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</row>
    <row r="605" spans="2:18"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</row>
    <row r="606" spans="2:18"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</row>
    <row r="607" spans="2:18"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</row>
    <row r="608" spans="2:18"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</row>
    <row r="609" spans="2:18"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</row>
    <row r="610" spans="2:18"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</row>
    <row r="611" spans="2:18"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</row>
    <row r="612" spans="2:18"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</row>
    <row r="613" spans="2:18"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</row>
    <row r="614" spans="2:18"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</row>
    <row r="615" spans="2:18"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</row>
    <row r="616" spans="2:18"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</row>
    <row r="617" spans="2:18"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</row>
    <row r="618" spans="2:18"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</row>
    <row r="619" spans="2:18"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</row>
    <row r="620" spans="2:18"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</row>
    <row r="621" spans="2:18"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</row>
    <row r="622" spans="2:18"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</row>
    <row r="623" spans="2:18"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</row>
    <row r="624" spans="2:18"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</row>
    <row r="625" spans="2:18"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</row>
    <row r="626" spans="2:18"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</row>
    <row r="627" spans="2:18"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</row>
    <row r="628" spans="2:18"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</row>
    <row r="629" spans="2:18"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</row>
    <row r="630" spans="2:18"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</row>
    <row r="631" spans="2:18"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</row>
    <row r="632" spans="2:18"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</row>
    <row r="633" spans="2:18"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</row>
    <row r="634" spans="2:18"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</row>
    <row r="635" spans="2:18"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</row>
    <row r="636" spans="2:18"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</row>
    <row r="637" spans="2:18"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</row>
    <row r="638" spans="2:18"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</row>
    <row r="639" spans="2:18"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</row>
    <row r="640" spans="2:18"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</row>
    <row r="641" spans="2:18"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</row>
    <row r="642" spans="2:18"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</row>
    <row r="643" spans="2:18"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</row>
    <row r="644" spans="2:18"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</row>
    <row r="645" spans="2:18"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</row>
    <row r="646" spans="2:18"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</row>
    <row r="647" spans="2:18"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</row>
    <row r="648" spans="2:18"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</row>
    <row r="649" spans="2:18"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</row>
    <row r="650" spans="2:18"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</row>
    <row r="651" spans="2:18"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</row>
    <row r="652" spans="2:18"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</row>
    <row r="653" spans="2:18"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</row>
    <row r="654" spans="2:18"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</row>
    <row r="655" spans="2:18"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</row>
    <row r="656" spans="2:18"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</row>
    <row r="657" spans="2:18"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</row>
    <row r="658" spans="2:18"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</row>
    <row r="659" spans="2:18"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</row>
    <row r="660" spans="2:18"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</row>
    <row r="661" spans="2:18"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</row>
    <row r="662" spans="2:18"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</row>
    <row r="663" spans="2:18"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</row>
    <row r="664" spans="2:18"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</row>
    <row r="665" spans="2:18"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</row>
    <row r="666" spans="2:18"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</row>
    <row r="667" spans="2:18"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</row>
    <row r="668" spans="2:18"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</row>
    <row r="669" spans="2:18"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</row>
    <row r="670" spans="2:18"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</row>
    <row r="671" spans="2:18"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</row>
    <row r="672" spans="2:18"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</row>
    <row r="673" spans="2:18"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</row>
    <row r="674" spans="2:18"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</row>
    <row r="675" spans="2:18"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</row>
    <row r="676" spans="2:18"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</row>
    <row r="677" spans="2:18"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</row>
    <row r="678" spans="2:18"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</row>
    <row r="679" spans="2:18"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</row>
    <row r="680" spans="2:18"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</row>
    <row r="681" spans="2:18"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</row>
    <row r="682" spans="2:18"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</row>
    <row r="683" spans="2:18"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</row>
    <row r="684" spans="2:18"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</row>
    <row r="685" spans="2:18"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</row>
    <row r="686" spans="2:18"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</row>
    <row r="687" spans="2:18"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</row>
    <row r="688" spans="2:18"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</row>
    <row r="689" spans="2:18"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</row>
    <row r="690" spans="2:18"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</row>
    <row r="691" spans="2:18"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</row>
    <row r="692" spans="2:18"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</row>
    <row r="693" spans="2:18"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</row>
    <row r="694" spans="2:18"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</row>
    <row r="695" spans="2:18"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</row>
    <row r="696" spans="2:18"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</row>
    <row r="697" spans="2:18"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</row>
    <row r="698" spans="2:18"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</row>
    <row r="699" spans="2:18"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</row>
    <row r="700" spans="2:18"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</row>
    <row r="701" spans="2:18"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</row>
    <row r="702" spans="2:18"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</row>
    <row r="703" spans="2:18"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</row>
    <row r="704" spans="2:18"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</row>
    <row r="705" spans="2:18"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</row>
    <row r="706" spans="2:18"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</row>
    <row r="707" spans="2:18"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</row>
    <row r="708" spans="2:18"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</row>
    <row r="709" spans="2:18"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</row>
    <row r="710" spans="2:18"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</row>
    <row r="711" spans="2:18"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</row>
    <row r="712" spans="2:18"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</row>
    <row r="713" spans="2:18"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</row>
    <row r="714" spans="2:18"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</row>
    <row r="715" spans="2:18"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</row>
    <row r="716" spans="2:18"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</row>
    <row r="717" spans="2:18"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</row>
    <row r="718" spans="2:18"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</row>
    <row r="719" spans="2:18"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</row>
    <row r="720" spans="2:18"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0"/>
  <sheetViews>
    <sheetView showGridLines="0" zoomScale="80" zoomScaleNormal="80" workbookViewId="0"/>
  </sheetViews>
  <sheetFormatPr baseColWidth="10" defaultColWidth="10.6640625" defaultRowHeight="14.4"/>
  <cols>
    <col min="1" max="1" width="10.6640625" style="135" customWidth="1"/>
    <col min="2" max="2" width="29.33203125" style="135" customWidth="1"/>
    <col min="3" max="8" width="10.109375" style="135" customWidth="1"/>
    <col min="9" max="16384" width="10.6640625" style="135"/>
  </cols>
  <sheetData>
    <row r="1" spans="1:8" s="612" customFormat="1" ht="31.2" customHeight="1">
      <c r="A1" s="1119" t="s">
        <v>1014</v>
      </c>
    </row>
    <row r="2" spans="1:8" ht="25.8">
      <c r="A2" s="537"/>
      <c r="B2" s="1111" t="s">
        <v>399</v>
      </c>
    </row>
    <row r="3" spans="1:8" s="15" customFormat="1" ht="15" thickBot="1">
      <c r="A3" s="1540"/>
      <c r="B3" s="1541"/>
      <c r="C3" s="1541"/>
      <c r="D3" s="1541"/>
      <c r="E3" s="1541"/>
      <c r="F3" s="1541"/>
      <c r="G3" s="1541"/>
    </row>
    <row r="4" spans="1:8" ht="15" thickBot="1">
      <c r="A4" s="612"/>
      <c r="B4" s="136"/>
      <c r="C4" s="1508" t="s">
        <v>63</v>
      </c>
      <c r="D4" s="1509"/>
      <c r="E4" s="1508" t="s">
        <v>247</v>
      </c>
      <c r="F4" s="1509"/>
      <c r="G4" s="1542" t="s">
        <v>64</v>
      </c>
      <c r="H4" s="1543"/>
    </row>
    <row r="5" spans="1:8" ht="15" thickBot="1">
      <c r="A5" s="612"/>
      <c r="B5" s="356" t="s">
        <v>351</v>
      </c>
      <c r="C5" s="138">
        <v>2015</v>
      </c>
      <c r="D5" s="139">
        <v>2016</v>
      </c>
      <c r="E5" s="467">
        <v>2015</v>
      </c>
      <c r="F5" s="468">
        <v>2016</v>
      </c>
      <c r="G5" s="467">
        <v>2015</v>
      </c>
      <c r="H5" s="468">
        <v>2016</v>
      </c>
    </row>
    <row r="6" spans="1:8" ht="15" thickBot="1">
      <c r="A6" s="612"/>
      <c r="B6" s="106" t="s">
        <v>175</v>
      </c>
      <c r="C6" s="186">
        <v>49.433627076999997</v>
      </c>
      <c r="D6" s="107">
        <v>40.342305508200006</v>
      </c>
      <c r="E6" s="99">
        <v>0</v>
      </c>
      <c r="F6" s="100">
        <v>0</v>
      </c>
      <c r="G6" s="99">
        <v>49.433627076999997</v>
      </c>
      <c r="H6" s="100">
        <v>40.342305508200006</v>
      </c>
    </row>
    <row r="7" spans="1:8">
      <c r="A7" s="612"/>
      <c r="B7" s="89" t="s">
        <v>163</v>
      </c>
      <c r="C7" s="108">
        <v>0</v>
      </c>
      <c r="D7" s="109">
        <v>0</v>
      </c>
      <c r="E7" s="108">
        <v>0</v>
      </c>
      <c r="F7" s="110">
        <v>0</v>
      </c>
      <c r="G7" s="108">
        <v>0</v>
      </c>
      <c r="H7" s="110">
        <v>0</v>
      </c>
    </row>
    <row r="8" spans="1:8">
      <c r="A8" s="612"/>
      <c r="B8" s="90" t="s">
        <v>164</v>
      </c>
      <c r="C8" s="67">
        <v>2.3764476079999999</v>
      </c>
      <c r="D8" s="68">
        <v>3.7268766712000003</v>
      </c>
      <c r="E8" s="67">
        <v>0</v>
      </c>
      <c r="F8" s="69">
        <v>0</v>
      </c>
      <c r="G8" s="67">
        <v>2.3764476079999999</v>
      </c>
      <c r="H8" s="69">
        <v>3.7268766712000003</v>
      </c>
    </row>
    <row r="9" spans="1:8" ht="15" thickBot="1">
      <c r="A9" s="612"/>
      <c r="B9" s="89" t="s">
        <v>281</v>
      </c>
      <c r="C9" s="70">
        <v>47.057179468999998</v>
      </c>
      <c r="D9" s="71">
        <v>36.615428837000003</v>
      </c>
      <c r="E9" s="70">
        <v>0</v>
      </c>
      <c r="F9" s="72">
        <v>0</v>
      </c>
      <c r="G9" s="70">
        <v>47.057179468999998</v>
      </c>
      <c r="H9" s="72">
        <v>36.615428837000003</v>
      </c>
    </row>
    <row r="10" spans="1:8" ht="15" thickBot="1">
      <c r="A10" s="612"/>
      <c r="B10" s="106" t="s">
        <v>176</v>
      </c>
      <c r="C10" s="99">
        <v>9.8207133890999998</v>
      </c>
      <c r="D10" s="107">
        <v>14.6754025598</v>
      </c>
      <c r="E10" s="99">
        <v>2.4464525130000001</v>
      </c>
      <c r="F10" s="100">
        <v>1.7405060370000001</v>
      </c>
      <c r="G10" s="99">
        <v>12.2671659021</v>
      </c>
      <c r="H10" s="100">
        <v>16.415908596800001</v>
      </c>
    </row>
    <row r="11" spans="1:8">
      <c r="A11" s="612"/>
      <c r="B11" s="89" t="s">
        <v>163</v>
      </c>
      <c r="C11" s="108">
        <v>0</v>
      </c>
      <c r="D11" s="109">
        <v>0</v>
      </c>
      <c r="E11" s="108">
        <v>0</v>
      </c>
      <c r="F11" s="110">
        <v>0</v>
      </c>
      <c r="G11" s="108">
        <v>0</v>
      </c>
      <c r="H11" s="110">
        <v>0</v>
      </c>
    </row>
    <row r="12" spans="1:8">
      <c r="A12" s="612"/>
      <c r="B12" s="90" t="s">
        <v>164</v>
      </c>
      <c r="C12" s="67">
        <v>0.40604294359999998</v>
      </c>
      <c r="D12" s="68">
        <v>8.30260726E-2</v>
      </c>
      <c r="E12" s="67">
        <v>2.4464525130000001</v>
      </c>
      <c r="F12" s="69">
        <v>1.7405060370000001</v>
      </c>
      <c r="G12" s="67">
        <v>2.8524954566000003</v>
      </c>
      <c r="H12" s="69">
        <v>1.8235321096000001</v>
      </c>
    </row>
    <row r="13" spans="1:8" ht="15" thickBot="1">
      <c r="A13" s="612"/>
      <c r="B13" s="89" t="s">
        <v>281</v>
      </c>
      <c r="C13" s="70">
        <v>9.4146704455000005</v>
      </c>
      <c r="D13" s="71">
        <v>14.592376487200001</v>
      </c>
      <c r="E13" s="70">
        <v>0</v>
      </c>
      <c r="F13" s="72">
        <v>0</v>
      </c>
      <c r="G13" s="70">
        <v>9.4146704455000005</v>
      </c>
      <c r="H13" s="72">
        <v>14.592376487200001</v>
      </c>
    </row>
    <row r="14" spans="1:8" ht="15" thickBot="1">
      <c r="A14" s="612"/>
      <c r="B14" s="106" t="s">
        <v>50</v>
      </c>
      <c r="C14" s="99">
        <v>141.85829766090001</v>
      </c>
      <c r="D14" s="107">
        <v>118.02267493389999</v>
      </c>
      <c r="E14" s="99">
        <v>7.4112179999999999</v>
      </c>
      <c r="F14" s="100">
        <v>6.558827</v>
      </c>
      <c r="G14" s="99">
        <v>149.2695156609</v>
      </c>
      <c r="H14" s="100">
        <v>124.5815019339</v>
      </c>
    </row>
    <row r="15" spans="1:8">
      <c r="A15" s="612"/>
      <c r="B15" s="89" t="s">
        <v>163</v>
      </c>
      <c r="C15" s="108">
        <v>0</v>
      </c>
      <c r="D15" s="109">
        <v>0</v>
      </c>
      <c r="E15" s="108">
        <v>0</v>
      </c>
      <c r="F15" s="110">
        <v>0</v>
      </c>
      <c r="G15" s="108">
        <v>0</v>
      </c>
      <c r="H15" s="110">
        <v>0</v>
      </c>
    </row>
    <row r="16" spans="1:8">
      <c r="A16" s="612"/>
      <c r="B16" s="90" t="s">
        <v>164</v>
      </c>
      <c r="C16" s="67">
        <v>2.9632926938999997</v>
      </c>
      <c r="D16" s="68">
        <v>1.2703469559</v>
      </c>
      <c r="E16" s="67">
        <v>7.0762049999999999</v>
      </c>
      <c r="F16" s="69">
        <v>6.558827</v>
      </c>
      <c r="G16" s="67">
        <v>10.0394976939</v>
      </c>
      <c r="H16" s="69">
        <v>7.8291739559</v>
      </c>
    </row>
    <row r="17" spans="1:8" ht="15" thickBot="1">
      <c r="A17" s="612"/>
      <c r="B17" s="89" t="s">
        <v>281</v>
      </c>
      <c r="C17" s="70">
        <v>138.89500496700001</v>
      </c>
      <c r="D17" s="71">
        <v>116.752327978</v>
      </c>
      <c r="E17" s="70">
        <v>0.33501300000000001</v>
      </c>
      <c r="F17" s="72">
        <v>0</v>
      </c>
      <c r="G17" s="70">
        <v>139.23001796700001</v>
      </c>
      <c r="H17" s="72">
        <v>116.752327978</v>
      </c>
    </row>
    <row r="18" spans="1:8" ht="15" thickBot="1">
      <c r="A18" s="612"/>
      <c r="B18" s="106" t="s">
        <v>154</v>
      </c>
      <c r="C18" s="99">
        <v>180.90396064160001</v>
      </c>
      <c r="D18" s="107">
        <v>198.12284962329997</v>
      </c>
      <c r="E18" s="99">
        <v>7.0762049999999999</v>
      </c>
      <c r="F18" s="100">
        <v>6.558827</v>
      </c>
      <c r="G18" s="99">
        <v>187.9801656416</v>
      </c>
      <c r="H18" s="100">
        <v>204.68167662329998</v>
      </c>
    </row>
    <row r="19" spans="1:8">
      <c r="A19" s="612"/>
      <c r="B19" s="89" t="s">
        <v>163</v>
      </c>
      <c r="C19" s="108">
        <v>5.4721122646999998</v>
      </c>
      <c r="D19" s="109">
        <v>7.0361567594999999</v>
      </c>
      <c r="E19" s="108">
        <v>0</v>
      </c>
      <c r="F19" s="110">
        <v>0</v>
      </c>
      <c r="G19" s="108">
        <v>5.4721122646999998</v>
      </c>
      <c r="H19" s="110">
        <v>7.0361567594999999</v>
      </c>
    </row>
    <row r="20" spans="1:8">
      <c r="A20" s="612"/>
      <c r="B20" s="90" t="s">
        <v>164</v>
      </c>
      <c r="C20" s="67">
        <v>2.9632926938999997</v>
      </c>
      <c r="D20" s="68">
        <v>1.2703469559</v>
      </c>
      <c r="E20" s="67">
        <v>7.0762049999999999</v>
      </c>
      <c r="F20" s="69">
        <v>6.558827</v>
      </c>
      <c r="G20" s="67">
        <v>10.0394976939</v>
      </c>
      <c r="H20" s="69">
        <v>7.8291739559</v>
      </c>
    </row>
    <row r="21" spans="1:8" ht="15" thickBot="1">
      <c r="A21" s="612"/>
      <c r="B21" s="89" t="s">
        <v>281</v>
      </c>
      <c r="C21" s="70">
        <v>172.46855568300001</v>
      </c>
      <c r="D21" s="71">
        <v>189.81634590789997</v>
      </c>
      <c r="E21" s="70">
        <v>0</v>
      </c>
      <c r="F21" s="72">
        <v>0</v>
      </c>
      <c r="G21" s="70">
        <v>172.46855568300001</v>
      </c>
      <c r="H21" s="72">
        <v>189.81634590789997</v>
      </c>
    </row>
    <row r="22" spans="1:8" ht="15" thickBot="1">
      <c r="A22" s="612"/>
      <c r="B22" s="106" t="s">
        <v>177</v>
      </c>
      <c r="C22" s="99">
        <v>18.301121631300003</v>
      </c>
      <c r="D22" s="107">
        <v>29.063803928600002</v>
      </c>
      <c r="E22" s="99">
        <v>0.140261</v>
      </c>
      <c r="F22" s="100">
        <v>0</v>
      </c>
      <c r="G22" s="99">
        <v>18.441382631300002</v>
      </c>
      <c r="H22" s="100">
        <v>29.063803928600002</v>
      </c>
    </row>
    <row r="23" spans="1:8">
      <c r="A23" s="612"/>
      <c r="B23" s="89" t="s">
        <v>163</v>
      </c>
      <c r="C23" s="108">
        <v>9.6983872799999996E-2</v>
      </c>
      <c r="D23" s="109">
        <v>0.1173572405</v>
      </c>
      <c r="E23" s="108">
        <v>0</v>
      </c>
      <c r="F23" s="110">
        <v>0</v>
      </c>
      <c r="G23" s="108">
        <v>9.6983872799999996E-2</v>
      </c>
      <c r="H23" s="110">
        <v>0.1173572405</v>
      </c>
    </row>
    <row r="24" spans="1:8">
      <c r="A24" s="612"/>
      <c r="B24" s="90" t="s">
        <v>164</v>
      </c>
      <c r="C24" s="67">
        <v>0.64271329129999999</v>
      </c>
      <c r="D24" s="68">
        <v>1.1444886056000001</v>
      </c>
      <c r="E24" s="67">
        <v>0.140261</v>
      </c>
      <c r="F24" s="69">
        <v>0</v>
      </c>
      <c r="G24" s="67">
        <v>0.78297429129999996</v>
      </c>
      <c r="H24" s="69">
        <v>1.1444886056000001</v>
      </c>
    </row>
    <row r="25" spans="1:8" ht="15" thickBot="1">
      <c r="A25" s="612"/>
      <c r="B25" s="89" t="s">
        <v>281</v>
      </c>
      <c r="C25" s="70">
        <v>17.561424467200002</v>
      </c>
      <c r="D25" s="71">
        <v>27.801958082500001</v>
      </c>
      <c r="E25" s="70">
        <v>0</v>
      </c>
      <c r="F25" s="72">
        <v>0</v>
      </c>
      <c r="G25" s="70">
        <v>17.561424467200002</v>
      </c>
      <c r="H25" s="72">
        <v>27.801958082500001</v>
      </c>
    </row>
    <row r="26" spans="1:8" ht="15" thickBot="1">
      <c r="A26" s="612"/>
      <c r="B26" s="106" t="s">
        <v>178</v>
      </c>
      <c r="C26" s="99">
        <v>0.32475296730000003</v>
      </c>
      <c r="D26" s="107">
        <v>2.2088369E-2</v>
      </c>
      <c r="E26" s="99">
        <v>2.9772724E-2</v>
      </c>
      <c r="F26" s="100">
        <v>0</v>
      </c>
      <c r="G26" s="99">
        <v>0.3545256913</v>
      </c>
      <c r="H26" s="100">
        <v>2.2088369E-2</v>
      </c>
    </row>
    <row r="27" spans="1:8">
      <c r="A27" s="612"/>
      <c r="B27" s="89" t="s">
        <v>163</v>
      </c>
      <c r="C27" s="108">
        <v>0</v>
      </c>
      <c r="D27" s="109">
        <v>0</v>
      </c>
      <c r="E27" s="108">
        <v>2.9772724E-2</v>
      </c>
      <c r="F27" s="110">
        <v>0</v>
      </c>
      <c r="G27" s="108">
        <v>2.9772724E-2</v>
      </c>
      <c r="H27" s="110">
        <v>0</v>
      </c>
    </row>
    <row r="28" spans="1:8">
      <c r="A28" s="612"/>
      <c r="B28" s="90" t="s">
        <v>164</v>
      </c>
      <c r="C28" s="67">
        <v>3.1884815699999999E-2</v>
      </c>
      <c r="D28" s="68">
        <v>2.2088369E-2</v>
      </c>
      <c r="E28" s="67">
        <v>0</v>
      </c>
      <c r="F28" s="69">
        <v>0</v>
      </c>
      <c r="G28" s="67">
        <v>3.1884815699999999E-2</v>
      </c>
      <c r="H28" s="69">
        <v>2.2088369E-2</v>
      </c>
    </row>
    <row r="29" spans="1:8" ht="15" thickBot="1">
      <c r="A29" s="612"/>
      <c r="B29" s="89" t="s">
        <v>281</v>
      </c>
      <c r="C29" s="70">
        <v>0.29286815160000002</v>
      </c>
      <c r="D29" s="71">
        <v>0</v>
      </c>
      <c r="E29" s="70">
        <v>0</v>
      </c>
      <c r="F29" s="72">
        <v>0</v>
      </c>
      <c r="G29" s="70">
        <v>0.29286815160000002</v>
      </c>
      <c r="H29" s="72">
        <v>0</v>
      </c>
    </row>
    <row r="30" spans="1:8" ht="15" thickBot="1">
      <c r="A30" s="612"/>
      <c r="B30" s="106" t="s">
        <v>282</v>
      </c>
      <c r="C30" s="99">
        <v>400.78005136600001</v>
      </c>
      <c r="D30" s="107">
        <v>402.45265134800002</v>
      </c>
      <c r="E30" s="99">
        <v>10.453933989000001</v>
      </c>
      <c r="F30" s="100">
        <v>9.1123603109999998</v>
      </c>
      <c r="G30" s="99">
        <v>411.23398535500002</v>
      </c>
      <c r="H30" s="100">
        <v>411.56501165899999</v>
      </c>
    </row>
    <row r="31" spans="1:8">
      <c r="B31" s="1122" t="s">
        <v>227</v>
      </c>
      <c r="C31" s="1304"/>
      <c r="D31" s="1304"/>
      <c r="E31" s="1304"/>
      <c r="F31" s="1304"/>
      <c r="G31" s="1304"/>
    </row>
    <row r="32" spans="1:8" s="527" customFormat="1" ht="15" thickBot="1">
      <c r="A32" s="538"/>
      <c r="B32" s="538"/>
      <c r="C32" s="538"/>
      <c r="D32" s="538"/>
      <c r="E32" s="538"/>
      <c r="F32" s="538"/>
      <c r="G32" s="538"/>
    </row>
    <row r="33" spans="1:8" s="15" customFormat="1" ht="15" thickBot="1">
      <c r="C33" s="1508" t="s">
        <v>63</v>
      </c>
      <c r="D33" s="1509"/>
      <c r="E33" s="1508" t="s">
        <v>247</v>
      </c>
      <c r="F33" s="1509"/>
      <c r="G33" s="1542" t="s">
        <v>64</v>
      </c>
      <c r="H33" s="1543"/>
    </row>
    <row r="34" spans="1:8" s="15" customFormat="1" ht="15" thickBot="1">
      <c r="B34" s="356" t="s">
        <v>280</v>
      </c>
      <c r="C34" s="467">
        <v>2015</v>
      </c>
      <c r="D34" s="468">
        <v>2016</v>
      </c>
      <c r="E34" s="467">
        <v>2015</v>
      </c>
      <c r="F34" s="468">
        <v>2016</v>
      </c>
      <c r="G34" s="467">
        <v>2015</v>
      </c>
      <c r="H34" s="468">
        <v>2016</v>
      </c>
    </row>
    <row r="35" spans="1:8" s="15" customFormat="1" ht="15" thickBot="1">
      <c r="B35" s="106" t="s">
        <v>185</v>
      </c>
      <c r="C35" s="539">
        <f t="shared" ref="C35:H35" si="0">SUM(C36:C38)</f>
        <v>400.64247336719995</v>
      </c>
      <c r="D35" s="540">
        <f t="shared" si="0"/>
        <v>400.24912492279998</v>
      </c>
      <c r="E35" s="539">
        <f t="shared" si="0"/>
        <v>17.103909237</v>
      </c>
      <c r="F35" s="540">
        <f t="shared" si="0"/>
        <v>14.858160037000001</v>
      </c>
      <c r="G35" s="539">
        <f t="shared" si="0"/>
        <v>417.74638260419999</v>
      </c>
      <c r="H35" s="540">
        <f t="shared" si="0"/>
        <v>415.10728495979998</v>
      </c>
    </row>
    <row r="36" spans="1:8" s="15" customFormat="1">
      <c r="B36" s="89" t="s">
        <v>163</v>
      </c>
      <c r="C36" s="108">
        <f t="shared" ref="C36:H38" si="1">C7+C11+C15+C19+C23+C27</f>
        <v>5.5690961374999999</v>
      </c>
      <c r="D36" s="109">
        <f t="shared" si="1"/>
        <v>7.1535139999999995</v>
      </c>
      <c r="E36" s="108">
        <f t="shared" si="1"/>
        <v>2.9772724E-2</v>
      </c>
      <c r="F36" s="110">
        <f t="shared" si="1"/>
        <v>0</v>
      </c>
      <c r="G36" s="108">
        <f t="shared" si="1"/>
        <v>5.5988688614999997</v>
      </c>
      <c r="H36" s="110">
        <f t="shared" si="1"/>
        <v>7.1535139999999995</v>
      </c>
    </row>
    <row r="37" spans="1:8" s="15" customFormat="1">
      <c r="B37" s="90" t="s">
        <v>164</v>
      </c>
      <c r="C37" s="67">
        <f t="shared" si="1"/>
        <v>9.3836740463999995</v>
      </c>
      <c r="D37" s="68">
        <f t="shared" si="1"/>
        <v>7.5171736302000012</v>
      </c>
      <c r="E37" s="67">
        <f t="shared" si="1"/>
        <v>16.739123512999999</v>
      </c>
      <c r="F37" s="500">
        <f t="shared" si="1"/>
        <v>14.858160037000001</v>
      </c>
      <c r="G37" s="67">
        <f t="shared" si="1"/>
        <v>26.122797559399999</v>
      </c>
      <c r="H37" s="500">
        <f t="shared" si="1"/>
        <v>22.3753336672</v>
      </c>
    </row>
    <row r="38" spans="1:8" s="15" customFormat="1" ht="15" thickBot="1">
      <c r="B38" s="91" t="s">
        <v>281</v>
      </c>
      <c r="C38" s="101">
        <f t="shared" si="1"/>
        <v>385.68970318329997</v>
      </c>
      <c r="D38" s="103">
        <f>D9+D13+D17+D21+D25+D29</f>
        <v>385.57843729259997</v>
      </c>
      <c r="E38" s="101">
        <f t="shared" si="1"/>
        <v>0.33501300000000001</v>
      </c>
      <c r="F38" s="102">
        <f t="shared" si="1"/>
        <v>0</v>
      </c>
      <c r="G38" s="101">
        <f t="shared" si="1"/>
        <v>386.02471618329997</v>
      </c>
      <c r="H38" s="102">
        <f t="shared" si="1"/>
        <v>385.57843729259997</v>
      </c>
    </row>
    <row r="39" spans="1:8" s="15" customFormat="1">
      <c r="A39" s="135"/>
    </row>
    <row r="40" spans="1:8" s="502" customFormat="1"/>
  </sheetData>
  <mergeCells count="7">
    <mergeCell ref="A3:G3"/>
    <mergeCell ref="C33:D33"/>
    <mergeCell ref="E33:F33"/>
    <mergeCell ref="G33:H33"/>
    <mergeCell ref="C4:D4"/>
    <mergeCell ref="E4:F4"/>
    <mergeCell ref="G4:H4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82" orientation="landscape" r:id="rId1"/>
  <headerFooter>
    <oddFooter>&amp;L&amp;Z&amp;F&amp;R&amp;A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2"/>
  <sheetViews>
    <sheetView showGridLines="0" zoomScale="85" zoomScaleNormal="85" workbookViewId="0"/>
  </sheetViews>
  <sheetFormatPr baseColWidth="10" defaultColWidth="11.5546875" defaultRowHeight="14.4"/>
  <cols>
    <col min="1" max="1" width="10.6640625" style="612" customWidth="1"/>
    <col min="2" max="16384" width="11.5546875" style="612"/>
  </cols>
  <sheetData>
    <row r="1" spans="1:2" ht="31.2" customHeight="1">
      <c r="A1" s="1119" t="s">
        <v>1014</v>
      </c>
    </row>
    <row r="2" spans="1:2" ht="23.4">
      <c r="A2" s="770"/>
      <c r="B2" s="1111" t="s">
        <v>865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75" orientation="landscape" r:id="rId1"/>
  <headerFooter>
    <oddFooter>&amp;L&amp;Z&amp;F&amp;R&amp;A</oddFooter>
  </headerFooter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6"/>
  <sheetViews>
    <sheetView showGridLines="0" zoomScale="70" zoomScaleNormal="70" workbookViewId="0"/>
  </sheetViews>
  <sheetFormatPr baseColWidth="10" defaultRowHeight="14.4"/>
  <cols>
    <col min="1" max="1" width="10.6640625" customWidth="1"/>
    <col min="2" max="2" width="39.33203125" customWidth="1"/>
    <col min="3" max="3" width="6.33203125" bestFit="1" customWidth="1"/>
    <col min="4" max="4" width="5.5546875" bestFit="1" customWidth="1"/>
    <col min="5" max="5" width="5.6640625" bestFit="1" customWidth="1"/>
    <col min="6" max="6" width="6.33203125" bestFit="1" customWidth="1"/>
    <col min="7" max="7" width="5.6640625" bestFit="1" customWidth="1"/>
    <col min="8" max="14" width="5.5546875" bestFit="1" customWidth="1"/>
    <col min="15" max="15" width="6.44140625" customWidth="1"/>
    <col min="16" max="16" width="4.88671875" bestFit="1" customWidth="1"/>
    <col min="17" max="17" width="5.109375" bestFit="1" customWidth="1"/>
    <col min="18" max="19" width="6" bestFit="1" customWidth="1"/>
    <col min="20" max="20" width="5.109375" bestFit="1" customWidth="1"/>
    <col min="21" max="21" width="5.6640625" bestFit="1" customWidth="1"/>
    <col min="22" max="22" width="6" bestFit="1" customWidth="1"/>
    <col min="23" max="23" width="5.109375" bestFit="1" customWidth="1"/>
    <col min="24" max="24" width="4.88671875" bestFit="1" customWidth="1"/>
    <col min="25" max="25" width="6" bestFit="1" customWidth="1"/>
    <col min="26" max="31" width="7.6640625" customWidth="1"/>
  </cols>
  <sheetData>
    <row r="1" spans="1:25" ht="31.2" customHeight="1">
      <c r="A1" s="1119" t="s">
        <v>1014</v>
      </c>
      <c r="B1" s="135"/>
      <c r="C1" s="135"/>
      <c r="D1" s="135"/>
      <c r="E1" s="135"/>
      <c r="F1" s="135"/>
      <c r="G1" s="135"/>
      <c r="H1" s="135"/>
    </row>
    <row r="2" spans="1:25" s="135" customFormat="1" ht="23.4">
      <c r="B2" s="1111" t="s">
        <v>400</v>
      </c>
      <c r="E2" s="1111"/>
    </row>
    <row r="3" spans="1:25" s="135" customFormat="1" ht="16.95" customHeight="1"/>
    <row r="4" spans="1:25" ht="20.100000000000001" customHeight="1">
      <c r="A4" s="612"/>
      <c r="C4" s="1549" t="s">
        <v>285</v>
      </c>
      <c r="D4" s="1550"/>
      <c r="E4" s="1550"/>
      <c r="F4" s="1550"/>
      <c r="G4" s="1550"/>
      <c r="H4" s="1550"/>
      <c r="I4" s="1550"/>
      <c r="J4" s="1550"/>
      <c r="K4" s="1550"/>
      <c r="L4" s="1550"/>
      <c r="M4" s="1550"/>
      <c r="N4" s="1550"/>
      <c r="O4" s="1545" t="s">
        <v>166</v>
      </c>
      <c r="P4" s="1545"/>
      <c r="Q4" s="1545"/>
      <c r="R4" s="1545"/>
      <c r="S4" s="1545"/>
      <c r="T4" s="1545"/>
      <c r="U4" s="1545"/>
      <c r="V4" s="1545"/>
      <c r="W4" s="1545"/>
      <c r="X4" s="1545"/>
      <c r="Y4" s="1545"/>
    </row>
    <row r="5" spans="1:25" s="135" customFormat="1">
      <c r="A5" s="612"/>
      <c r="C5" s="1305">
        <v>2013</v>
      </c>
      <c r="D5" s="1546">
        <v>2014</v>
      </c>
      <c r="E5" s="1547"/>
      <c r="F5" s="1548"/>
      <c r="G5" s="1546">
        <v>2015</v>
      </c>
      <c r="H5" s="1547"/>
      <c r="I5" s="1547"/>
      <c r="J5" s="1548"/>
      <c r="K5" s="1546">
        <v>2016</v>
      </c>
      <c r="L5" s="1547"/>
      <c r="M5" s="1547"/>
      <c r="N5" s="1548"/>
      <c r="O5" s="1546">
        <v>2014</v>
      </c>
      <c r="P5" s="1547"/>
      <c r="Q5" s="1548"/>
      <c r="R5" s="1546">
        <v>2015</v>
      </c>
      <c r="S5" s="1547"/>
      <c r="T5" s="1547"/>
      <c r="U5" s="1548"/>
      <c r="V5" s="1546">
        <v>2016</v>
      </c>
      <c r="W5" s="1547"/>
      <c r="X5" s="1547"/>
      <c r="Y5" s="1548"/>
    </row>
    <row r="6" spans="1:25" s="135" customFormat="1" ht="28.2" customHeight="1">
      <c r="A6" s="612"/>
      <c r="B6" s="136" t="s">
        <v>351</v>
      </c>
      <c r="C6" s="1307" t="s">
        <v>214</v>
      </c>
      <c r="D6" s="1308" t="s">
        <v>212</v>
      </c>
      <c r="E6" s="1309" t="s">
        <v>213</v>
      </c>
      <c r="F6" s="1310" t="s">
        <v>214</v>
      </c>
      <c r="G6" s="1308" t="s">
        <v>215</v>
      </c>
      <c r="H6" s="1309" t="s">
        <v>121</v>
      </c>
      <c r="I6" s="1309" t="s">
        <v>213</v>
      </c>
      <c r="J6" s="1310" t="s">
        <v>214</v>
      </c>
      <c r="K6" s="1308" t="s">
        <v>215</v>
      </c>
      <c r="L6" s="1309" t="s">
        <v>121</v>
      </c>
      <c r="M6" s="1309" t="s">
        <v>213</v>
      </c>
      <c r="N6" s="1310" t="s">
        <v>214</v>
      </c>
      <c r="O6" s="1308" t="s">
        <v>212</v>
      </c>
      <c r="P6" s="1309" t="s">
        <v>213</v>
      </c>
      <c r="Q6" s="1310" t="s">
        <v>214</v>
      </c>
      <c r="R6" s="1308" t="s">
        <v>215</v>
      </c>
      <c r="S6" s="1309" t="s">
        <v>121</v>
      </c>
      <c r="T6" s="1309" t="s">
        <v>213</v>
      </c>
      <c r="U6" s="1310" t="s">
        <v>214</v>
      </c>
      <c r="V6" s="1308" t="s">
        <v>215</v>
      </c>
      <c r="W6" s="1309" t="s">
        <v>121</v>
      </c>
      <c r="X6" s="1309" t="s">
        <v>213</v>
      </c>
      <c r="Y6" s="1310" t="s">
        <v>214</v>
      </c>
    </row>
    <row r="7" spans="1:25" ht="27">
      <c r="A7" s="1544" t="s">
        <v>63</v>
      </c>
      <c r="B7" s="1267" t="s">
        <v>269</v>
      </c>
      <c r="C7" s="1268">
        <v>1481.4695791019999</v>
      </c>
      <c r="D7" s="1268">
        <v>1591.388225053</v>
      </c>
      <c r="E7" s="1268">
        <v>1684.33447052</v>
      </c>
      <c r="F7" s="1268">
        <v>1719.8518979100002</v>
      </c>
      <c r="G7" s="1268">
        <v>2023.54906527</v>
      </c>
      <c r="H7" s="1268">
        <v>1657.3323508800001</v>
      </c>
      <c r="I7" s="1268">
        <v>1668.4349942599999</v>
      </c>
      <c r="J7" s="1268">
        <v>1470.26933755</v>
      </c>
      <c r="K7" s="1268">
        <v>1599.2250851599999</v>
      </c>
      <c r="L7" s="1268">
        <v>1649.5398595900001</v>
      </c>
      <c r="M7" s="1268">
        <v>1583.93187567</v>
      </c>
      <c r="N7" s="1268">
        <v>1433.5891932300001</v>
      </c>
      <c r="O7" s="1311">
        <v>7.4195682112911068E-2</v>
      </c>
      <c r="P7" s="1311">
        <v>5.8405764227584644E-2</v>
      </c>
      <c r="Q7" s="1311">
        <v>2.1086920686860369E-2</v>
      </c>
      <c r="R7" s="1311">
        <v>0.17658332541834504</v>
      </c>
      <c r="S7" s="1311">
        <v>-0.18097743250971579</v>
      </c>
      <c r="T7" s="1311">
        <v>6.6991049647372033E-3</v>
      </c>
      <c r="U7" s="1311">
        <v>-0.11877337588324333</v>
      </c>
      <c r="V7" s="1311">
        <v>8.770892809673006E-2</v>
      </c>
      <c r="W7" s="1311">
        <v>3.1461971736746648E-2</v>
      </c>
      <c r="X7" s="1311">
        <v>-3.977350625301488E-2</v>
      </c>
      <c r="Y7" s="1311">
        <v>-9.4917391807905385E-2</v>
      </c>
    </row>
    <row r="8" spans="1:25">
      <c r="A8" s="1544"/>
      <c r="B8" s="1269" t="s">
        <v>283</v>
      </c>
      <c r="C8" s="1270">
        <v>283.82714700000008</v>
      </c>
      <c r="D8" s="1270">
        <v>347.82848799999999</v>
      </c>
      <c r="E8" s="1270">
        <v>322.89025499999997</v>
      </c>
      <c r="F8" s="1270">
        <v>334.69519999999994</v>
      </c>
      <c r="G8" s="1270">
        <v>364.38303000000002</v>
      </c>
      <c r="H8" s="1270">
        <v>271.55957199999995</v>
      </c>
      <c r="I8" s="1270">
        <v>391.24622699999998</v>
      </c>
      <c r="J8" s="1270">
        <v>378.34864099999999</v>
      </c>
      <c r="K8" s="1270">
        <v>352.77579799999995</v>
      </c>
      <c r="L8" s="1270">
        <v>366.16217599999993</v>
      </c>
      <c r="M8" s="1270">
        <v>346.64126700000003</v>
      </c>
      <c r="N8" s="1270">
        <v>374.90172000000001</v>
      </c>
      <c r="O8" s="1311">
        <v>0.22549407861961807</v>
      </c>
      <c r="P8" s="1311">
        <v>-7.1696924951127131E-2</v>
      </c>
      <c r="Q8" s="1311">
        <v>3.6560239329613636E-2</v>
      </c>
      <c r="R8" s="1311">
        <v>8.8701092815194491E-2</v>
      </c>
      <c r="S8" s="1311">
        <v>-0.2547414406208765</v>
      </c>
      <c r="T8" s="1311">
        <v>0.44073811914830996</v>
      </c>
      <c r="U8" s="1311">
        <v>-3.2965393938482607E-2</v>
      </c>
      <c r="V8" s="1311">
        <v>-6.759068284852128E-2</v>
      </c>
      <c r="W8" s="1311">
        <v>3.7945851376119576E-2</v>
      </c>
      <c r="X8" s="1311">
        <v>-5.3312194102757102E-2</v>
      </c>
      <c r="Y8" s="1311">
        <v>8.1526510806343155E-2</v>
      </c>
    </row>
    <row r="9" spans="1:25" ht="27">
      <c r="A9" s="1544" t="s">
        <v>247</v>
      </c>
      <c r="B9" s="1267" t="s">
        <v>269</v>
      </c>
      <c r="C9" s="1268">
        <v>132.827187442</v>
      </c>
      <c r="D9" s="1268">
        <v>138.23400710569999</v>
      </c>
      <c r="E9" s="1268">
        <v>139.44065180180002</v>
      </c>
      <c r="F9" s="1268">
        <v>160.85850127429998</v>
      </c>
      <c r="G9" s="1268">
        <v>97.659987304400019</v>
      </c>
      <c r="H9" s="1268">
        <v>114.11815289559999</v>
      </c>
      <c r="I9" s="1268">
        <v>120.15428586199999</v>
      </c>
      <c r="J9" s="1268">
        <v>115.42823633600001</v>
      </c>
      <c r="K9" s="1268">
        <v>89.59724042549999</v>
      </c>
      <c r="L9" s="1268">
        <v>120.15428586199999</v>
      </c>
      <c r="M9" s="1268">
        <v>115.42823633600001</v>
      </c>
      <c r="N9" s="1268">
        <v>89.59724042549999</v>
      </c>
      <c r="O9" s="1311">
        <v>4.0705670035066581E-2</v>
      </c>
      <c r="P9" s="1311">
        <v>8.7290003477752971E-3</v>
      </c>
      <c r="Q9" s="1311">
        <v>0.15359831724641643</v>
      </c>
      <c r="R9" s="1311">
        <v>-0.39288264822343621</v>
      </c>
      <c r="S9" s="1311">
        <v>0.16852516619627347</v>
      </c>
      <c r="T9" s="1311">
        <v>5.289371421847415E-2</v>
      </c>
      <c r="U9" s="1311">
        <v>-3.9333174776869477E-2</v>
      </c>
      <c r="V9" s="1311">
        <v>-0.22378403006443401</v>
      </c>
      <c r="W9" s="1311">
        <v>0.34104895743868535</v>
      </c>
      <c r="X9" s="1311">
        <v>-3.9333174776869477E-2</v>
      </c>
      <c r="Y9" s="1311">
        <v>-0.22378403006443401</v>
      </c>
    </row>
    <row r="10" spans="1:25">
      <c r="A10" s="1544"/>
      <c r="B10" s="1269" t="s">
        <v>283</v>
      </c>
      <c r="C10" s="1270">
        <v>31.009140000000002</v>
      </c>
      <c r="D10" s="1270">
        <v>22.987645000000001</v>
      </c>
      <c r="E10" s="1270">
        <v>23.077956</v>
      </c>
      <c r="F10" s="1270">
        <v>29.696110999999998</v>
      </c>
      <c r="G10" s="1270">
        <v>36.102565000000006</v>
      </c>
      <c r="H10" s="1270">
        <v>40.628219999999999</v>
      </c>
      <c r="I10" s="1270">
        <v>47.986963000000003</v>
      </c>
      <c r="J10" s="1270">
        <v>47.292313999999998</v>
      </c>
      <c r="K10" s="1270">
        <v>51.510654999999993</v>
      </c>
      <c r="L10" s="1270">
        <v>47.986963000000003</v>
      </c>
      <c r="M10" s="1270">
        <v>47.292313999999998</v>
      </c>
      <c r="N10" s="1270">
        <v>51.510654999999993</v>
      </c>
      <c r="O10" s="1311">
        <v>-0.25868163386665999</v>
      </c>
      <c r="P10" s="1311">
        <v>3.9286755994361235E-3</v>
      </c>
      <c r="Q10" s="1311">
        <v>0.28677388066776788</v>
      </c>
      <c r="R10" s="1311">
        <v>0.2157337706610811</v>
      </c>
      <c r="S10" s="1311">
        <v>0.1253554975941458</v>
      </c>
      <c r="T10" s="1311">
        <v>0.18112393306918206</v>
      </c>
      <c r="U10" s="1311">
        <v>-1.4475785850419526E-2</v>
      </c>
      <c r="V10" s="1311">
        <v>8.9197179059582396E-2</v>
      </c>
      <c r="W10" s="1311">
        <v>-6.8407050929559926E-2</v>
      </c>
      <c r="X10" s="1311">
        <v>-1.4475785850419526E-2</v>
      </c>
      <c r="Y10" s="1311">
        <v>8.9197179059582396E-2</v>
      </c>
    </row>
    <row r="11" spans="1:25" ht="27">
      <c r="A11" s="1544" t="s">
        <v>64</v>
      </c>
      <c r="B11" s="1267" t="s">
        <v>269</v>
      </c>
      <c r="C11" s="1268">
        <v>1614.2967665439999</v>
      </c>
      <c r="D11" s="1268">
        <v>1729.6222321586999</v>
      </c>
      <c r="E11" s="1268">
        <v>1823.7751223217999</v>
      </c>
      <c r="F11" s="1268">
        <v>1880.7103991843001</v>
      </c>
      <c r="G11" s="1268">
        <v>2121.2090525744002</v>
      </c>
      <c r="H11" s="1268">
        <v>1771.4505037756001</v>
      </c>
      <c r="I11" s="1268">
        <v>1788.589280122</v>
      </c>
      <c r="J11" s="1268">
        <v>1585.6975738860001</v>
      </c>
      <c r="K11" s="1268">
        <v>1688.8223255855</v>
      </c>
      <c r="L11" s="1268">
        <v>1769.6941454520002</v>
      </c>
      <c r="M11" s="1268">
        <v>1699.360112006</v>
      </c>
      <c r="N11" s="1268">
        <v>1523.1864336555</v>
      </c>
      <c r="O11" s="1311">
        <v>7.1440064803943673E-2</v>
      </c>
      <c r="P11" s="1311">
        <v>5.4435522631777242E-2</v>
      </c>
      <c r="Q11" s="1311">
        <v>3.1218364679751379E-2</v>
      </c>
      <c r="R11" s="1311">
        <v>0.12787649469817838</v>
      </c>
      <c r="S11" s="1311">
        <v>-0.16488641153700362</v>
      </c>
      <c r="T11" s="1311">
        <v>9.6749958917119166E-3</v>
      </c>
      <c r="U11" s="1311">
        <v>-0.1134367227238221</v>
      </c>
      <c r="V11" s="1311">
        <v>6.5034312593905658E-2</v>
      </c>
      <c r="W11" s="1311">
        <v>4.7886517510634261E-2</v>
      </c>
      <c r="X11" s="1311">
        <v>-3.9743609723043999E-2</v>
      </c>
      <c r="Y11" s="1311">
        <v>-0.10367059760072679</v>
      </c>
    </row>
    <row r="12" spans="1:25" ht="28.2" customHeight="1">
      <c r="A12" s="1544"/>
      <c r="B12" s="1269" t="s">
        <v>283</v>
      </c>
      <c r="C12" s="1270">
        <v>314.83628700000008</v>
      </c>
      <c r="D12" s="1270">
        <v>370.81613299999998</v>
      </c>
      <c r="E12" s="1270">
        <v>345.968211</v>
      </c>
      <c r="F12" s="1270">
        <v>364.39131099999992</v>
      </c>
      <c r="G12" s="1270">
        <v>400.48559500000005</v>
      </c>
      <c r="H12" s="1270">
        <v>312.18779199999994</v>
      </c>
      <c r="I12" s="1270">
        <v>439.23318999999998</v>
      </c>
      <c r="J12" s="1270">
        <v>425.64095499999996</v>
      </c>
      <c r="K12" s="1270">
        <v>404.28645299999994</v>
      </c>
      <c r="L12" s="1270">
        <v>414.14913899999993</v>
      </c>
      <c r="M12" s="1270">
        <v>393.933581</v>
      </c>
      <c r="N12" s="1270">
        <v>426.412375</v>
      </c>
      <c r="O12" s="1311">
        <v>0.17780620694462668</v>
      </c>
      <c r="P12" s="1311">
        <v>-6.7008740420687107E-2</v>
      </c>
      <c r="Q12" s="1311">
        <v>5.3250846217197452E-2</v>
      </c>
      <c r="R12" s="1311">
        <v>9.9053635227872208E-2</v>
      </c>
      <c r="S12" s="1311">
        <v>-0.22047685135841175</v>
      </c>
      <c r="T12" s="1311">
        <v>0.40695184518938543</v>
      </c>
      <c r="U12" s="1311">
        <v>-3.0945373231016576E-2</v>
      </c>
      <c r="V12" s="1311">
        <v>-5.0170223868612515E-2</v>
      </c>
      <c r="W12" s="1311">
        <v>2.4395291820475611E-2</v>
      </c>
      <c r="X12" s="1311">
        <v>-4.8812266153232142E-2</v>
      </c>
      <c r="Y12" s="1311">
        <v>8.2447385971900655E-2</v>
      </c>
    </row>
    <row r="13" spans="1:25" s="135" customFormat="1">
      <c r="A13" s="612"/>
      <c r="B13" s="313" t="s">
        <v>228</v>
      </c>
      <c r="C13" s="155"/>
      <c r="D13" s="155"/>
      <c r="E13" s="155"/>
      <c r="F13" s="155"/>
      <c r="G13" s="155"/>
      <c r="H13" s="155"/>
      <c r="I13" s="155"/>
      <c r="J13" s="155"/>
      <c r="K13" s="155"/>
      <c r="L13" s="154"/>
    </row>
    <row r="14" spans="1:25" s="118" customFormat="1" ht="15" customHeight="1">
      <c r="A14" s="158"/>
      <c r="B14" s="159"/>
      <c r="C14" s="159"/>
      <c r="D14" s="159"/>
      <c r="E14" s="159"/>
      <c r="F14" s="159"/>
      <c r="G14" s="159"/>
      <c r="H14" s="159"/>
      <c r="I14" s="159"/>
      <c r="J14" s="159"/>
      <c r="K14" s="159"/>
      <c r="L14" s="160"/>
      <c r="M14" s="160"/>
      <c r="N14" s="160"/>
      <c r="O14" s="160"/>
      <c r="P14" s="160"/>
      <c r="Q14" s="160"/>
      <c r="R14" s="160"/>
      <c r="S14" s="160"/>
      <c r="T14" s="160"/>
      <c r="U14" s="159"/>
    </row>
    <row r="15" spans="1:25" s="118" customFormat="1" ht="23.4">
      <c r="A15" s="158"/>
      <c r="B15" s="1111" t="s">
        <v>401</v>
      </c>
      <c r="C15" s="159"/>
      <c r="D15" s="159"/>
      <c r="E15" s="159"/>
      <c r="F15" s="159"/>
      <c r="G15" s="159"/>
      <c r="H15" s="159"/>
      <c r="I15" s="159"/>
      <c r="J15" s="159"/>
      <c r="K15" s="159"/>
      <c r="L15" s="160"/>
      <c r="M15" s="160"/>
      <c r="N15" s="160"/>
      <c r="O15" s="160"/>
      <c r="P15" s="160"/>
      <c r="Q15" s="160"/>
      <c r="R15" s="160"/>
      <c r="S15" s="160"/>
      <c r="T15" s="160"/>
      <c r="U15" s="159"/>
    </row>
    <row r="16" spans="1:25" s="118" customFormat="1" ht="15" customHeight="1">
      <c r="A16" s="158"/>
      <c r="B16" s="159"/>
      <c r="C16" s="159"/>
      <c r="D16" s="159"/>
      <c r="E16" s="159"/>
      <c r="F16" s="159"/>
      <c r="G16" s="159"/>
      <c r="H16" s="159"/>
      <c r="I16" s="159"/>
      <c r="J16" s="159"/>
      <c r="K16" s="159"/>
      <c r="L16" s="160"/>
      <c r="M16" s="160"/>
      <c r="N16" s="160"/>
      <c r="O16" s="160"/>
      <c r="P16" s="160"/>
      <c r="Q16" s="160"/>
      <c r="R16" s="160"/>
      <c r="S16" s="160"/>
      <c r="T16" s="160"/>
      <c r="U16" s="159"/>
    </row>
  </sheetData>
  <mergeCells count="11">
    <mergeCell ref="A7:A8"/>
    <mergeCell ref="A9:A10"/>
    <mergeCell ref="A11:A12"/>
    <mergeCell ref="O4:Y4"/>
    <mergeCell ref="O5:Q5"/>
    <mergeCell ref="R5:U5"/>
    <mergeCell ref="V5:Y5"/>
    <mergeCell ref="K5:N5"/>
    <mergeCell ref="C4:N4"/>
    <mergeCell ref="G5:J5"/>
    <mergeCell ref="D5:F5"/>
  </mergeCells>
  <conditionalFormatting sqref="C13:K13">
    <cfRule type="dataBar" priority="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{8587CF43-9EC5-450C-A740-FFE25BEF86EE}</x14:id>
        </ext>
      </extLst>
    </cfRule>
  </conditionalFormatting>
  <conditionalFormatting sqref="L14:T16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{ED7C1237-E780-4800-B78A-6D6A127360E4}</x14:id>
        </ext>
      </extLst>
    </cfRule>
  </conditionalFormatting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56" orientation="landscape" r:id="rId1"/>
  <headerFooter>
    <oddFooter>&amp;L&amp;Z&amp;F&amp;R&amp;A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587CF43-9EC5-450C-A740-FFE25BEF86E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C13:K13</xm:sqref>
        </x14:conditionalFormatting>
        <x14:conditionalFormatting xmlns:xm="http://schemas.microsoft.com/office/excel/2006/main">
          <x14:cfRule type="dataBar" id="{ED7C1237-E780-4800-B78A-6D6A127360E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L14:T16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"/>
  <sheetViews>
    <sheetView showGridLines="0" zoomScaleNormal="100" zoomScaleSheetLayoutView="100" workbookViewId="0"/>
  </sheetViews>
  <sheetFormatPr baseColWidth="10" defaultRowHeight="14.4"/>
  <cols>
    <col min="1" max="1" width="10.6640625" customWidth="1"/>
    <col min="2" max="2" width="20.5546875" customWidth="1"/>
    <col min="3" max="4" width="6.5546875" bestFit="1" customWidth="1"/>
    <col min="5" max="6" width="5.6640625" bestFit="1" customWidth="1"/>
    <col min="7" max="8" width="4.6640625" customWidth="1"/>
    <col min="9" max="10" width="5.33203125" customWidth="1"/>
    <col min="11" max="12" width="5.6640625" bestFit="1" customWidth="1"/>
  </cols>
  <sheetData>
    <row r="1" spans="1:12" s="527" customFormat="1" ht="31.2" customHeight="1">
      <c r="A1" s="1119" t="s">
        <v>1014</v>
      </c>
    </row>
    <row r="2" spans="1:12" ht="23.4">
      <c r="A2" s="612"/>
      <c r="B2" s="1111" t="s">
        <v>352</v>
      </c>
    </row>
    <row r="3" spans="1:12" s="527" customFormat="1">
      <c r="A3" s="612"/>
      <c r="B3" s="499"/>
    </row>
    <row r="4" spans="1:12" s="135" customFormat="1" ht="15" customHeight="1">
      <c r="A4" s="612"/>
      <c r="C4" s="1551" t="s">
        <v>295</v>
      </c>
      <c r="D4" s="1552"/>
      <c r="E4" s="1552"/>
      <c r="F4" s="1553"/>
      <c r="G4" s="1554" t="s">
        <v>286</v>
      </c>
      <c r="H4" s="1555"/>
      <c r="I4" s="1555"/>
      <c r="J4" s="1555"/>
      <c r="K4" s="1555"/>
      <c r="L4" s="1556"/>
    </row>
    <row r="5" spans="1:12" ht="27" customHeight="1">
      <c r="A5" s="612"/>
      <c r="B5" s="135"/>
      <c r="C5" s="1560" t="s">
        <v>287</v>
      </c>
      <c r="D5" s="1561"/>
      <c r="E5" s="1560" t="s">
        <v>77</v>
      </c>
      <c r="F5" s="1561"/>
      <c r="G5" s="1557" t="s">
        <v>289</v>
      </c>
      <c r="H5" s="1558"/>
      <c r="I5" s="1557" t="s">
        <v>288</v>
      </c>
      <c r="J5" s="1558"/>
      <c r="K5" s="1559" t="s">
        <v>77</v>
      </c>
      <c r="L5" s="1558"/>
    </row>
    <row r="6" spans="1:12">
      <c r="A6" s="612"/>
      <c r="B6" s="320" t="s">
        <v>351</v>
      </c>
      <c r="C6" s="646">
        <v>2015</v>
      </c>
      <c r="D6" s="1306">
        <v>2016</v>
      </c>
      <c r="E6" s="1306">
        <v>2015</v>
      </c>
      <c r="F6" s="647">
        <v>2016</v>
      </c>
      <c r="G6" s="646">
        <v>2015</v>
      </c>
      <c r="H6" s="647">
        <v>2016</v>
      </c>
      <c r="I6" s="646">
        <v>2015</v>
      </c>
      <c r="J6" s="647">
        <v>2016</v>
      </c>
      <c r="K6" s="1306">
        <v>2015</v>
      </c>
      <c r="L6" s="647">
        <v>2016</v>
      </c>
    </row>
    <row r="7" spans="1:12">
      <c r="A7" s="612"/>
      <c r="B7" s="1324" t="s">
        <v>192</v>
      </c>
      <c r="C7" s="1312">
        <v>53727.374236850599</v>
      </c>
      <c r="D7" s="1326">
        <v>45083.253414595398</v>
      </c>
      <c r="E7" s="1332">
        <v>0.74438822057503606</v>
      </c>
      <c r="F7" s="1314">
        <v>0.69110658257557045</v>
      </c>
      <c r="G7" s="1312">
        <v>576.14622512610003</v>
      </c>
      <c r="H7" s="1326">
        <v>481.74628914700003</v>
      </c>
      <c r="I7" s="1312">
        <v>556.23340338610001</v>
      </c>
      <c r="J7" s="1326">
        <v>467.1340302333</v>
      </c>
      <c r="K7" s="1313">
        <v>0.70837997672241548</v>
      </c>
      <c r="L7" s="1314">
        <v>0.61172856879229642</v>
      </c>
    </row>
    <row r="8" spans="1:12">
      <c r="A8" s="612"/>
      <c r="B8" s="1325" t="s">
        <v>141</v>
      </c>
      <c r="C8" s="1315">
        <v>3561.910142961</v>
      </c>
      <c r="D8" s="1327">
        <v>3762.5256714799998</v>
      </c>
      <c r="E8" s="1333">
        <v>4.9349963418616791E-2</v>
      </c>
      <c r="F8" s="1317">
        <v>5.7677875080496405E-2</v>
      </c>
      <c r="G8" s="1315">
        <v>59.683349407000001</v>
      </c>
      <c r="H8" s="1327">
        <v>64.917607573200002</v>
      </c>
      <c r="I8" s="1315">
        <v>73.297153193</v>
      </c>
      <c r="J8" s="1327">
        <v>77.152794281699997</v>
      </c>
      <c r="K8" s="1316">
        <v>8.3188290361679004E-2</v>
      </c>
      <c r="L8" s="1317">
        <v>9.159060612744406E-2</v>
      </c>
    </row>
    <row r="9" spans="1:12">
      <c r="A9" s="612"/>
      <c r="B9" s="1299" t="s">
        <v>193</v>
      </c>
      <c r="C9" s="1318">
        <v>12250.255240938901</v>
      </c>
      <c r="D9" s="1328">
        <v>14277.562886906901</v>
      </c>
      <c r="E9" s="1334">
        <v>0.16972624904751077</v>
      </c>
      <c r="F9" s="1320">
        <v>0.21886880264687258</v>
      </c>
      <c r="G9" s="1318">
        <v>119.60438360799999</v>
      </c>
      <c r="H9" s="1328">
        <v>202.4870603395</v>
      </c>
      <c r="I9" s="1318">
        <v>119.54769748249998</v>
      </c>
      <c r="J9" s="1328">
        <v>198.67003603890001</v>
      </c>
      <c r="K9" s="1319">
        <v>0.14960578711451128</v>
      </c>
      <c r="L9" s="1320">
        <v>0.25861981897643171</v>
      </c>
    </row>
    <row r="10" spans="1:12">
      <c r="A10" s="612"/>
      <c r="B10" s="1325" t="s">
        <v>194</v>
      </c>
      <c r="C10" s="1315">
        <v>2142.6487662079999</v>
      </c>
      <c r="D10" s="1327">
        <v>1601.837522521</v>
      </c>
      <c r="E10" s="1333">
        <v>2.9686217222596276E-2</v>
      </c>
      <c r="F10" s="1317">
        <v>2.4555469540989468E-2</v>
      </c>
      <c r="G10" s="1315">
        <v>26.725756408999999</v>
      </c>
      <c r="H10" s="1327">
        <v>16.764273865800003</v>
      </c>
      <c r="I10" s="1315">
        <v>26.257667355000002</v>
      </c>
      <c r="J10" s="1327">
        <v>16.252813549399999</v>
      </c>
      <c r="K10" s="1316">
        <v>3.3144711850679347E-2</v>
      </c>
      <c r="L10" s="1317">
        <v>2.12856091729051E-2</v>
      </c>
    </row>
    <row r="11" spans="1:12">
      <c r="A11" s="612"/>
      <c r="B11" s="1299" t="s">
        <v>195</v>
      </c>
      <c r="C11" s="1318">
        <v>407.42830547100004</v>
      </c>
      <c r="D11" s="1328">
        <v>409.44399926599999</v>
      </c>
      <c r="E11" s="1334">
        <v>5.6448846724663233E-3</v>
      </c>
      <c r="F11" s="1320">
        <v>6.2765976644709098E-3</v>
      </c>
      <c r="G11" s="1318">
        <v>20.206528090999999</v>
      </c>
      <c r="H11" s="1328">
        <v>12.622967807699998</v>
      </c>
      <c r="I11" s="1318">
        <v>17.759151259000003</v>
      </c>
      <c r="J11" s="1328">
        <v>11.357074917</v>
      </c>
      <c r="K11" s="1319">
        <v>2.3750097915077373E-2</v>
      </c>
      <c r="L11" s="1320">
        <v>1.5459565253855344E-2</v>
      </c>
    </row>
    <row r="12" spans="1:12">
      <c r="A12" s="612"/>
      <c r="B12" s="1325" t="s">
        <v>118</v>
      </c>
      <c r="C12" s="1321">
        <v>86.934133893999999</v>
      </c>
      <c r="D12" s="1329">
        <v>98.807283131999995</v>
      </c>
      <c r="E12" s="1335">
        <v>1.204465063773791E-3</v>
      </c>
      <c r="F12" s="1323">
        <v>1.5146724916003085E-3</v>
      </c>
      <c r="G12" s="1321">
        <v>1.2068925179999999</v>
      </c>
      <c r="H12" s="1329">
        <v>0.50747679900000009</v>
      </c>
      <c r="I12" s="1321">
        <v>1.880121766</v>
      </c>
      <c r="J12" s="1329">
        <v>1.5335702367000001</v>
      </c>
      <c r="K12" s="1322">
        <v>1.9311360356374725E-3</v>
      </c>
      <c r="L12" s="1323">
        <v>1.3158316770674947E-3</v>
      </c>
    </row>
    <row r="13" spans="1:12">
      <c r="A13" s="612"/>
      <c r="B13" s="1342" t="s">
        <v>64</v>
      </c>
      <c r="C13" s="1330">
        <v>72176.550826323495</v>
      </c>
      <c r="D13" s="1331">
        <v>65233.430777901289</v>
      </c>
      <c r="E13" s="1336">
        <v>1</v>
      </c>
      <c r="F13" s="1337">
        <v>1</v>
      </c>
      <c r="G13" s="1338">
        <v>803.57313515910016</v>
      </c>
      <c r="H13" s="1339">
        <v>779.04567553219988</v>
      </c>
      <c r="I13" s="1338">
        <v>794.97519444159991</v>
      </c>
      <c r="J13" s="1339">
        <v>772.10031925700002</v>
      </c>
      <c r="K13" s="1340">
        <v>0.99999999999999989</v>
      </c>
      <c r="L13" s="1341">
        <v>1</v>
      </c>
    </row>
    <row r="14" spans="1:12">
      <c r="A14" s="612"/>
      <c r="B14" s="135" t="s">
        <v>229</v>
      </c>
      <c r="C14" s="135"/>
      <c r="D14" s="135"/>
      <c r="E14" s="135"/>
      <c r="F14" s="135"/>
      <c r="G14" s="135"/>
    </row>
    <row r="15" spans="1:12" s="135" customFormat="1">
      <c r="A15" s="612"/>
    </row>
  </sheetData>
  <mergeCells count="7">
    <mergeCell ref="C4:F4"/>
    <mergeCell ref="G4:L4"/>
    <mergeCell ref="G5:H5"/>
    <mergeCell ref="I5:J5"/>
    <mergeCell ref="K5:L5"/>
    <mergeCell ref="C5:D5"/>
    <mergeCell ref="E5:F5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7"/>
  <sheetViews>
    <sheetView showGridLines="0" zoomScale="80" zoomScaleNormal="80" workbookViewId="0"/>
  </sheetViews>
  <sheetFormatPr baseColWidth="10" defaultRowHeight="14.4"/>
  <cols>
    <col min="1" max="1" width="10.6640625" customWidth="1"/>
    <col min="2" max="2" width="32.5546875" customWidth="1"/>
    <col min="3" max="4" width="9.6640625" customWidth="1"/>
    <col min="5" max="6" width="11.33203125" customWidth="1"/>
    <col min="7" max="8" width="9.6640625" customWidth="1"/>
  </cols>
  <sheetData>
    <row r="1" spans="1:8" s="612" customFormat="1" ht="31.2" customHeight="1">
      <c r="A1" s="1119" t="s">
        <v>1014</v>
      </c>
    </row>
    <row r="2" spans="1:8" s="612" customFormat="1" ht="23.4">
      <c r="B2" s="1111" t="s">
        <v>353</v>
      </c>
    </row>
    <row r="3" spans="1:8" ht="15" thickBot="1"/>
    <row r="4" spans="1:8" ht="15" customHeight="1" thickBot="1">
      <c r="A4" s="612"/>
      <c r="B4" s="499"/>
      <c r="C4" s="1562" t="s">
        <v>191</v>
      </c>
      <c r="D4" s="1563"/>
      <c r="E4" s="1566" t="s">
        <v>290</v>
      </c>
      <c r="F4" s="1567"/>
      <c r="G4" s="1567"/>
      <c r="H4" s="1568"/>
    </row>
    <row r="5" spans="1:8" ht="15" thickBot="1">
      <c r="A5" s="612"/>
      <c r="B5" s="527"/>
      <c r="C5" s="1564"/>
      <c r="D5" s="1565"/>
      <c r="E5" s="1566" t="s">
        <v>291</v>
      </c>
      <c r="F5" s="1568"/>
      <c r="G5" s="1566" t="s">
        <v>292</v>
      </c>
      <c r="H5" s="1568"/>
    </row>
    <row r="6" spans="1:8" ht="15" thickBot="1">
      <c r="A6" s="612"/>
      <c r="B6" s="506" t="s">
        <v>280</v>
      </c>
      <c r="C6" s="504">
        <v>2015</v>
      </c>
      <c r="D6" s="552">
        <v>2016</v>
      </c>
      <c r="E6" s="504">
        <v>2015</v>
      </c>
      <c r="F6" s="552">
        <v>2016</v>
      </c>
      <c r="G6" s="504">
        <v>2015</v>
      </c>
      <c r="H6" s="552">
        <v>2016</v>
      </c>
    </row>
    <row r="7" spans="1:8">
      <c r="A7" s="612"/>
      <c r="B7" s="524" t="s">
        <v>200</v>
      </c>
      <c r="C7" s="514">
        <v>47245.447822012291</v>
      </c>
      <c r="D7" s="503">
        <v>42172.146963284904</v>
      </c>
      <c r="E7" s="514">
        <v>781.23216255709997</v>
      </c>
      <c r="F7" s="514">
        <v>733.65289013649999</v>
      </c>
      <c r="G7" s="514">
        <v>770.17635683349999</v>
      </c>
      <c r="H7" s="514">
        <v>741.5711711468</v>
      </c>
    </row>
    <row r="8" spans="1:8">
      <c r="A8" s="612"/>
      <c r="B8" s="525" t="s">
        <v>50</v>
      </c>
      <c r="C8" s="509">
        <v>25782.7612423383</v>
      </c>
      <c r="D8" s="501">
        <v>21930.025699529</v>
      </c>
      <c r="E8" s="509">
        <v>541.5312889091</v>
      </c>
      <c r="F8" s="509">
        <v>479.05873182850002</v>
      </c>
      <c r="G8" s="509">
        <v>531.77125521350001</v>
      </c>
      <c r="H8" s="509">
        <v>481.74135861280001</v>
      </c>
    </row>
    <row r="9" spans="1:8">
      <c r="A9" s="612"/>
      <c r="B9" s="526" t="s">
        <v>154</v>
      </c>
      <c r="C9" s="510">
        <v>18208.085958553995</v>
      </c>
      <c r="D9" s="500">
        <v>17428.920906448002</v>
      </c>
      <c r="E9" s="510">
        <v>132.04658097799998</v>
      </c>
      <c r="F9" s="510">
        <v>141.50701551899999</v>
      </c>
      <c r="G9" s="510">
        <v>149.038129371</v>
      </c>
      <c r="H9" s="510">
        <v>167.079703642</v>
      </c>
    </row>
    <row r="10" spans="1:8">
      <c r="A10" s="612"/>
      <c r="B10" s="525" t="s">
        <v>118</v>
      </c>
      <c r="C10" s="509">
        <v>3254.6006211200001</v>
      </c>
      <c r="D10" s="501">
        <v>2813.2003573079</v>
      </c>
      <c r="E10" s="509">
        <v>107.65429267</v>
      </c>
      <c r="F10" s="509">
        <v>113.087142789</v>
      </c>
      <c r="G10" s="509">
        <v>89.366972248999986</v>
      </c>
      <c r="H10" s="509">
        <v>92.750108892</v>
      </c>
    </row>
    <row r="11" spans="1:8" ht="15" thickBot="1">
      <c r="A11" s="612"/>
      <c r="B11" s="319" t="s">
        <v>201</v>
      </c>
      <c r="C11" s="510">
        <v>24931.103004623488</v>
      </c>
      <c r="D11" s="500">
        <v>23061.283812780999</v>
      </c>
      <c r="E11" s="510">
        <v>22.340972604100045</v>
      </c>
      <c r="F11" s="510">
        <v>45.39278540250001</v>
      </c>
      <c r="G11" s="510">
        <v>24.798837598600016</v>
      </c>
      <c r="H11" s="510">
        <v>30.529148186799887</v>
      </c>
    </row>
    <row r="12" spans="1:8" ht="15" thickBot="1">
      <c r="A12" s="612"/>
      <c r="B12" s="512" t="s">
        <v>64</v>
      </c>
      <c r="C12" s="541">
        <v>72176.550826635779</v>
      </c>
      <c r="D12" s="541">
        <v>65233.430776065899</v>
      </c>
      <c r="E12" s="515">
        <v>803.57313516120007</v>
      </c>
      <c r="F12" s="515">
        <v>779.04567553900006</v>
      </c>
      <c r="G12" s="515">
        <v>794.97519443210001</v>
      </c>
      <c r="H12" s="515">
        <v>772.10031933359983</v>
      </c>
    </row>
    <row r="13" spans="1:8">
      <c r="A13" s="612"/>
      <c r="B13" s="1122" t="s">
        <v>219</v>
      </c>
      <c r="C13" s="1122"/>
      <c r="D13" s="1122"/>
      <c r="E13" s="1122"/>
      <c r="F13" s="1122"/>
      <c r="G13" s="527"/>
      <c r="H13" s="527"/>
    </row>
    <row r="14" spans="1:8">
      <c r="A14" s="612"/>
    </row>
    <row r="15" spans="1:8" s="612" customFormat="1" ht="23.4">
      <c r="B15" s="1111" t="s">
        <v>354</v>
      </c>
    </row>
    <row r="16" spans="1:8" s="612" customFormat="1" ht="15" thickBot="1"/>
    <row r="17" spans="1:8" ht="15" thickBot="1">
      <c r="A17" s="612"/>
      <c r="B17" s="499"/>
      <c r="C17" s="1566" t="s">
        <v>290</v>
      </c>
      <c r="D17" s="1567"/>
      <c r="E17" s="1567"/>
      <c r="F17" s="1567"/>
      <c r="G17" s="1567"/>
      <c r="H17" s="1568"/>
    </row>
    <row r="18" spans="1:8" ht="36" customHeight="1" thickBot="1">
      <c r="A18" s="612"/>
      <c r="B18" s="498"/>
      <c r="C18" s="1566" t="s">
        <v>266</v>
      </c>
      <c r="D18" s="1569"/>
      <c r="E18" s="1566" t="s">
        <v>216</v>
      </c>
      <c r="F18" s="1568"/>
      <c r="G18" s="1566" t="s">
        <v>218</v>
      </c>
      <c r="H18" s="1569"/>
    </row>
    <row r="19" spans="1:8" ht="15" thickBot="1">
      <c r="A19" s="612"/>
      <c r="B19" s="516" t="s">
        <v>280</v>
      </c>
      <c r="C19" s="504">
        <v>2015</v>
      </c>
      <c r="D19" s="505">
        <v>2016</v>
      </c>
      <c r="E19" s="504">
        <v>2015</v>
      </c>
      <c r="F19" s="505">
        <v>2016</v>
      </c>
      <c r="G19" s="504">
        <v>2015</v>
      </c>
      <c r="H19" s="505">
        <v>2016</v>
      </c>
    </row>
    <row r="20" spans="1:8">
      <c r="A20" s="612"/>
      <c r="B20" s="511" t="s">
        <v>192</v>
      </c>
      <c r="C20" s="514">
        <v>265.178846561</v>
      </c>
      <c r="D20" s="514">
        <v>244.20463632710201</v>
      </c>
      <c r="E20" s="514">
        <v>1132.3796285122</v>
      </c>
      <c r="F20" s="503">
        <v>948.88031938030008</v>
      </c>
      <c r="G20" s="517">
        <v>0.23417839731840692</v>
      </c>
      <c r="H20" s="517">
        <v>0.25736084028656903</v>
      </c>
    </row>
    <row r="21" spans="1:8">
      <c r="A21" s="612"/>
      <c r="B21" s="508" t="s">
        <v>86</v>
      </c>
      <c r="C21" s="509">
        <v>83.94949746399999</v>
      </c>
      <c r="D21" s="509">
        <v>82.422678444100001</v>
      </c>
      <c r="E21" s="509">
        <v>132.98050259999999</v>
      </c>
      <c r="F21" s="501">
        <v>142.07040185490001</v>
      </c>
      <c r="G21" s="519">
        <v>0.63129177452815544</v>
      </c>
      <c r="H21" s="519">
        <v>0.58015376438704169</v>
      </c>
    </row>
    <row r="22" spans="1:8" ht="15" thickBot="1">
      <c r="A22" s="612"/>
      <c r="B22" s="507" t="s">
        <v>193</v>
      </c>
      <c r="C22" s="510">
        <v>64.071401458000011</v>
      </c>
      <c r="D22" s="510">
        <v>62.545877746999992</v>
      </c>
      <c r="E22" s="510">
        <v>239.15208109049996</v>
      </c>
      <c r="F22" s="500">
        <v>401.15709637840001</v>
      </c>
      <c r="G22" s="521">
        <v>0.2679107000275448</v>
      </c>
      <c r="H22" s="521">
        <v>0.1559136764914717</v>
      </c>
    </row>
    <row r="23" spans="1:8" ht="15" thickBot="1">
      <c r="A23" s="612"/>
      <c r="B23" s="512" t="s">
        <v>64</v>
      </c>
      <c r="C23" s="515">
        <v>413.19974548300002</v>
      </c>
      <c r="D23" s="515">
        <v>389.17319251820197</v>
      </c>
      <c r="E23" s="515">
        <v>1504.5122122026999</v>
      </c>
      <c r="F23" s="513">
        <v>1492.1078176136</v>
      </c>
      <c r="G23" s="523">
        <v>0.2746403399930199</v>
      </c>
      <c r="H23" s="523">
        <v>0.26082109343855958</v>
      </c>
    </row>
    <row r="24" spans="1:8">
      <c r="A24" s="612"/>
      <c r="B24" s="1122" t="s">
        <v>217</v>
      </c>
      <c r="C24" s="1122"/>
      <c r="D24" s="1122"/>
      <c r="E24" s="1122"/>
      <c r="F24" s="1122"/>
    </row>
    <row r="25" spans="1:8">
      <c r="A25" s="612"/>
    </row>
    <row r="26" spans="1:8" s="612" customFormat="1" ht="23.4">
      <c r="B26" s="1111" t="s">
        <v>355</v>
      </c>
    </row>
    <row r="27" spans="1:8" s="612" customFormat="1" ht="15" thickBot="1"/>
    <row r="28" spans="1:8" ht="15" thickBot="1">
      <c r="A28" s="612"/>
      <c r="B28" s="498"/>
      <c r="C28" s="1570" t="s">
        <v>191</v>
      </c>
      <c r="D28" s="1571"/>
      <c r="E28" s="1571"/>
      <c r="F28" s="1571"/>
      <c r="G28" s="1571"/>
      <c r="H28" s="1572"/>
    </row>
    <row r="29" spans="1:8" ht="27" customHeight="1" thickBot="1">
      <c r="A29" s="612"/>
      <c r="B29" s="498"/>
      <c r="C29" s="1570" t="s">
        <v>293</v>
      </c>
      <c r="D29" s="1573"/>
      <c r="E29" s="1574" t="s">
        <v>317</v>
      </c>
      <c r="F29" s="1572"/>
      <c r="G29" s="1570" t="s">
        <v>294</v>
      </c>
      <c r="H29" s="1573"/>
    </row>
    <row r="30" spans="1:8" ht="15" thickBot="1">
      <c r="A30" s="612"/>
      <c r="B30" s="516" t="s">
        <v>280</v>
      </c>
      <c r="C30" s="504">
        <v>2015</v>
      </c>
      <c r="D30" s="505">
        <v>2016</v>
      </c>
      <c r="E30" s="504">
        <v>2015</v>
      </c>
      <c r="F30" s="505">
        <v>2016</v>
      </c>
      <c r="G30" s="504">
        <v>2015</v>
      </c>
      <c r="H30" s="505">
        <v>2016</v>
      </c>
    </row>
    <row r="31" spans="1:8">
      <c r="A31" s="612"/>
      <c r="B31" s="511" t="s">
        <v>192</v>
      </c>
      <c r="C31" s="514">
        <v>4299.9938443459996</v>
      </c>
      <c r="D31" s="503">
        <v>3727.3698977897002</v>
      </c>
      <c r="E31" s="514">
        <v>7774.9928897969994</v>
      </c>
      <c r="F31" s="503">
        <v>6605.990950556501</v>
      </c>
      <c r="G31" s="517">
        <v>0.55305437642120725</v>
      </c>
      <c r="H31" s="518">
        <v>0.56424084224270687</v>
      </c>
    </row>
    <row r="32" spans="1:8">
      <c r="A32" s="612"/>
      <c r="B32" s="508" t="s">
        <v>86</v>
      </c>
      <c r="C32" s="509">
        <v>1666.25465048</v>
      </c>
      <c r="D32" s="501">
        <v>1740.3952443100002</v>
      </c>
      <c r="E32" s="509">
        <v>2986.8508457809999</v>
      </c>
      <c r="F32" s="501">
        <v>3158.4782526119998</v>
      </c>
      <c r="G32" s="519">
        <v>0.55786336061394748</v>
      </c>
      <c r="H32" s="520">
        <v>0.55102334260833596</v>
      </c>
    </row>
    <row r="33" spans="1:8" ht="15" thickBot="1">
      <c r="A33" s="612"/>
      <c r="B33" s="507" t="s">
        <v>193</v>
      </c>
      <c r="C33" s="510">
        <v>1144.9162469100002</v>
      </c>
      <c r="D33" s="500">
        <v>1422.1445227679999</v>
      </c>
      <c r="E33" s="510">
        <v>2210.1687579009999</v>
      </c>
      <c r="F33" s="500">
        <v>2667.0691620740008</v>
      </c>
      <c r="G33" s="521">
        <v>0.51802209347910999</v>
      </c>
      <c r="H33" s="522">
        <v>0.53322371350208764</v>
      </c>
    </row>
    <row r="34" spans="1:8" ht="15" thickBot="1">
      <c r="A34" s="612"/>
      <c r="B34" s="512" t="s">
        <v>64</v>
      </c>
      <c r="C34" s="542">
        <v>7111.164741736</v>
      </c>
      <c r="D34" s="543">
        <v>6889.9096648677005</v>
      </c>
      <c r="E34" s="542">
        <v>12972.012493478998</v>
      </c>
      <c r="F34" s="543">
        <v>12431.538365242501</v>
      </c>
      <c r="G34" s="544">
        <v>0.54819286870952111</v>
      </c>
      <c r="H34" s="545">
        <v>0.55422824291250139</v>
      </c>
    </row>
    <row r="35" spans="1:8" ht="14.4" customHeight="1">
      <c r="A35" s="612"/>
      <c r="B35" s="1122" t="s">
        <v>219</v>
      </c>
      <c r="C35" s="1122"/>
      <c r="D35" s="1122"/>
      <c r="E35" s="1122"/>
      <c r="F35" s="1122"/>
      <c r="G35" s="502"/>
      <c r="H35" s="502"/>
    </row>
    <row r="36" spans="1:8">
      <c r="A36" s="612"/>
    </row>
    <row r="37" spans="1:8">
      <c r="A37" s="612"/>
    </row>
  </sheetData>
  <mergeCells count="12">
    <mergeCell ref="C18:D18"/>
    <mergeCell ref="E18:F18"/>
    <mergeCell ref="G18:H18"/>
    <mergeCell ref="C28:H28"/>
    <mergeCell ref="C29:D29"/>
    <mergeCell ref="E29:F29"/>
    <mergeCell ref="G29:H29"/>
    <mergeCell ref="C4:D5"/>
    <mergeCell ref="E4:H4"/>
    <mergeCell ref="E5:F5"/>
    <mergeCell ref="G5:H5"/>
    <mergeCell ref="C17:H17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81" orientation="landscape" r:id="rId1"/>
  <headerFooter>
    <oddFooter>&amp;L&amp;Z&amp;F&amp;R&amp;A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3"/>
  <sheetViews>
    <sheetView showGridLines="0" zoomScale="85" zoomScaleNormal="85" workbookViewId="0"/>
  </sheetViews>
  <sheetFormatPr baseColWidth="10" defaultRowHeight="14.4"/>
  <cols>
    <col min="1" max="1" width="10.6640625" customWidth="1"/>
    <col min="2" max="2" width="26.33203125" customWidth="1"/>
    <col min="3" max="10" width="8.6640625" customWidth="1"/>
    <col min="11" max="11" width="21.88671875" customWidth="1"/>
  </cols>
  <sheetData>
    <row r="1" spans="1:10" s="612" customFormat="1" ht="31.2" customHeight="1">
      <c r="A1" s="1119" t="s">
        <v>1014</v>
      </c>
    </row>
    <row r="2" spans="1:10" s="527" customFormat="1" ht="23.4">
      <c r="A2" s="612"/>
      <c r="B2" s="1111" t="s">
        <v>356</v>
      </c>
    </row>
    <row r="3" spans="1:10" s="527" customFormat="1" ht="15" thickBot="1">
      <c r="A3" s="612"/>
      <c r="B3" s="574"/>
    </row>
    <row r="4" spans="1:10" ht="15" thickBot="1">
      <c r="A4" s="612"/>
      <c r="B4" s="135"/>
      <c r="C4" s="1570" t="s">
        <v>295</v>
      </c>
      <c r="D4" s="1571"/>
      <c r="E4" s="1571"/>
      <c r="F4" s="1572"/>
      <c r="G4" s="1566" t="s">
        <v>286</v>
      </c>
      <c r="H4" s="1567"/>
      <c r="I4" s="1567"/>
      <c r="J4" s="1568"/>
    </row>
    <row r="5" spans="1:10" ht="51.6" customHeight="1" thickBot="1">
      <c r="A5" s="612"/>
      <c r="B5" s="135"/>
      <c r="C5" s="1570" t="s">
        <v>296</v>
      </c>
      <c r="D5" s="1572"/>
      <c r="E5" s="1570" t="s">
        <v>297</v>
      </c>
      <c r="F5" s="1572"/>
      <c r="G5" s="1575" t="s">
        <v>298</v>
      </c>
      <c r="H5" s="1568"/>
      <c r="I5" s="1575" t="s">
        <v>299</v>
      </c>
      <c r="J5" s="1568"/>
    </row>
    <row r="6" spans="1:10" ht="15" thickBot="1">
      <c r="A6" s="612"/>
      <c r="B6" s="433" t="s">
        <v>280</v>
      </c>
      <c r="C6" s="125">
        <v>2015</v>
      </c>
      <c r="D6" s="126">
        <v>2016</v>
      </c>
      <c r="E6" s="125">
        <v>2015</v>
      </c>
      <c r="F6" s="469">
        <v>2016</v>
      </c>
      <c r="G6" s="125">
        <v>2015</v>
      </c>
      <c r="H6" s="469">
        <v>2016</v>
      </c>
      <c r="I6" s="125">
        <v>2015</v>
      </c>
      <c r="J6" s="469">
        <v>2016</v>
      </c>
    </row>
    <row r="7" spans="1:10" ht="27">
      <c r="A7" s="612"/>
      <c r="B7" s="177" t="s">
        <v>196</v>
      </c>
      <c r="C7" s="310">
        <v>922.77558576999991</v>
      </c>
      <c r="D7" s="105">
        <v>736.59398715700002</v>
      </c>
      <c r="E7" s="310">
        <v>907.78195793500004</v>
      </c>
      <c r="F7" s="105">
        <v>721.92430756499994</v>
      </c>
      <c r="G7" s="310">
        <v>23.616772179000002</v>
      </c>
      <c r="H7" s="105">
        <v>14.797326453</v>
      </c>
      <c r="I7" s="310">
        <v>23.298590337000004</v>
      </c>
      <c r="J7" s="105">
        <v>15.0378652379</v>
      </c>
    </row>
    <row r="8" spans="1:10" ht="27">
      <c r="A8" s="612"/>
      <c r="B8" s="151" t="s">
        <v>197</v>
      </c>
      <c r="C8" s="162">
        <v>18.366630136000001</v>
      </c>
      <c r="D8" s="72">
        <v>25.883112043999994</v>
      </c>
      <c r="E8" s="162">
        <v>21.621732983000001</v>
      </c>
      <c r="F8" s="72">
        <v>30.178815032999999</v>
      </c>
      <c r="G8" s="162">
        <v>3.6994935999999999E-2</v>
      </c>
      <c r="H8" s="72">
        <v>2.0029768999999999E-2</v>
      </c>
      <c r="I8" s="162">
        <v>3.4218344999999997E-2</v>
      </c>
      <c r="J8" s="72">
        <v>4.3702461999999997E-2</v>
      </c>
    </row>
    <row r="9" spans="1:10">
      <c r="A9" s="612"/>
      <c r="B9" s="150" t="s">
        <v>198</v>
      </c>
      <c r="C9" s="163">
        <v>9.989757320999999</v>
      </c>
      <c r="D9" s="69">
        <v>20.878366837999998</v>
      </c>
      <c r="E9" s="163">
        <v>21.621732983000001</v>
      </c>
      <c r="F9" s="69">
        <v>30.178815032999999</v>
      </c>
      <c r="G9" s="163">
        <v>0.10589877</v>
      </c>
      <c r="H9" s="69">
        <v>0.64409612500000002</v>
      </c>
      <c r="I9" s="163">
        <v>5.0809538000000001E-2</v>
      </c>
      <c r="J9" s="69">
        <v>0.11470688899999999</v>
      </c>
    </row>
    <row r="10" spans="1:10" ht="15" thickBot="1">
      <c r="A10" s="612"/>
      <c r="B10" s="311" t="s">
        <v>199</v>
      </c>
      <c r="C10" s="312">
        <v>136.86709777700003</v>
      </c>
      <c r="D10" s="312">
        <v>37.648191036999989</v>
      </c>
      <c r="E10" s="312">
        <v>125.24600425</v>
      </c>
      <c r="F10" s="312">
        <v>27.782510882</v>
      </c>
      <c r="G10" s="312">
        <v>2.9660905240000002</v>
      </c>
      <c r="H10" s="312">
        <v>1.3028215188000001</v>
      </c>
      <c r="I10" s="312">
        <v>2.8740421350070005</v>
      </c>
      <c r="J10" s="312">
        <v>1.0565389605</v>
      </c>
    </row>
    <row r="11" spans="1:10" s="323" customFormat="1" ht="15" thickBot="1">
      <c r="A11" s="612"/>
      <c r="B11" s="435" t="s">
        <v>270</v>
      </c>
      <c r="C11" s="125">
        <v>1087.9990710039999</v>
      </c>
      <c r="D11" s="126">
        <v>821.00365707599997</v>
      </c>
      <c r="E11" s="125">
        <v>1076.271428151</v>
      </c>
      <c r="F11" s="126">
        <v>810.06444851299989</v>
      </c>
      <c r="G11" s="125">
        <v>26.725756408999999</v>
      </c>
      <c r="H11" s="126">
        <v>16.7642738658</v>
      </c>
      <c r="I11" s="125">
        <v>26.257660355007005</v>
      </c>
      <c r="J11" s="126">
        <v>16.252813549400003</v>
      </c>
    </row>
    <row r="12" spans="1:10">
      <c r="A12" s="612"/>
      <c r="B12" s="135" t="s">
        <v>230</v>
      </c>
      <c r="C12" s="135"/>
      <c r="D12" s="135"/>
      <c r="E12" s="135"/>
      <c r="F12" s="135"/>
    </row>
    <row r="13" spans="1:10" s="527" customFormat="1"/>
  </sheetData>
  <mergeCells count="6">
    <mergeCell ref="G5:H5"/>
    <mergeCell ref="I5:J5"/>
    <mergeCell ref="C5:D5"/>
    <mergeCell ref="E5:F5"/>
    <mergeCell ref="C4:F4"/>
    <mergeCell ref="G4:J4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9"/>
  <sheetViews>
    <sheetView showGridLines="0" zoomScaleNormal="100" workbookViewId="0"/>
  </sheetViews>
  <sheetFormatPr baseColWidth="10" defaultRowHeight="14.4"/>
  <cols>
    <col min="1" max="1" width="10.6640625" customWidth="1"/>
    <col min="2" max="7" width="13.44140625" customWidth="1"/>
    <col min="8" max="9" width="14.109375" customWidth="1"/>
  </cols>
  <sheetData>
    <row r="1" spans="1:9" s="612" customFormat="1" ht="31.2" customHeight="1">
      <c r="A1" s="1119" t="s">
        <v>1014</v>
      </c>
    </row>
    <row r="2" spans="1:9" ht="23.4">
      <c r="A2" s="12"/>
      <c r="B2" s="1111" t="s">
        <v>983</v>
      </c>
      <c r="C2" s="12"/>
      <c r="D2" s="12"/>
    </row>
    <row r="3" spans="1:9" s="527" customFormat="1">
      <c r="A3" s="499"/>
      <c r="E3" s="502"/>
      <c r="F3" s="502"/>
      <c r="G3" s="502"/>
      <c r="H3" s="502"/>
    </row>
    <row r="4" spans="1:9" s="527" customFormat="1">
      <c r="A4" s="499"/>
      <c r="G4" s="502"/>
      <c r="H4" s="502"/>
    </row>
    <row r="5" spans="1:9" s="527" customFormat="1">
      <c r="A5" s="499"/>
      <c r="E5" s="502"/>
      <c r="F5" s="502"/>
      <c r="G5" s="502"/>
      <c r="I5" s="337"/>
    </row>
    <row r="6" spans="1:9" s="527" customFormat="1">
      <c r="A6" s="499"/>
      <c r="E6" s="502"/>
      <c r="F6" s="502"/>
      <c r="G6" s="502"/>
      <c r="H6" s="502"/>
    </row>
    <row r="7" spans="1:9" s="527" customFormat="1">
      <c r="A7" s="499"/>
      <c r="E7" s="502"/>
      <c r="F7" s="502"/>
      <c r="G7" s="502"/>
      <c r="H7" s="502"/>
    </row>
    <row r="8" spans="1:9" s="527" customFormat="1">
      <c r="A8" s="499"/>
      <c r="E8" s="502"/>
      <c r="F8" s="502"/>
      <c r="G8" s="502"/>
      <c r="H8" s="502"/>
    </row>
    <row r="9" spans="1:9" s="527" customFormat="1">
      <c r="A9" s="499"/>
      <c r="E9" s="502"/>
      <c r="F9" s="502"/>
      <c r="G9" s="502"/>
      <c r="H9" s="502"/>
    </row>
    <row r="10" spans="1:9" s="527" customFormat="1">
      <c r="A10" s="499"/>
      <c r="E10" s="502"/>
      <c r="F10" s="502"/>
      <c r="G10" s="502"/>
      <c r="H10" s="502"/>
    </row>
    <row r="11" spans="1:9" s="527" customFormat="1">
      <c r="A11" s="499"/>
      <c r="E11" s="502"/>
      <c r="F11" s="502"/>
      <c r="G11" s="502"/>
      <c r="H11" s="502"/>
    </row>
    <row r="12" spans="1:9" s="527" customFormat="1">
      <c r="A12" s="499"/>
      <c r="E12" s="502"/>
      <c r="F12" s="502"/>
      <c r="G12" s="502"/>
      <c r="H12" s="502"/>
    </row>
    <row r="13" spans="1:9" s="527" customFormat="1">
      <c r="A13" s="499"/>
      <c r="E13" s="502"/>
      <c r="F13" s="502"/>
      <c r="G13" s="502"/>
      <c r="H13" s="502"/>
    </row>
    <row r="14" spans="1:9" s="527" customFormat="1">
      <c r="A14" s="499"/>
      <c r="E14" s="502"/>
      <c r="F14" s="502"/>
      <c r="G14" s="502"/>
      <c r="H14" s="502"/>
    </row>
    <row r="15" spans="1:9" s="527" customFormat="1">
      <c r="A15" s="499"/>
      <c r="E15" s="502"/>
      <c r="F15" s="502"/>
      <c r="G15" s="502"/>
      <c r="H15" s="502"/>
    </row>
    <row r="16" spans="1:9" s="527" customFormat="1">
      <c r="A16" s="499"/>
      <c r="E16" s="502"/>
      <c r="F16" s="502"/>
      <c r="G16" s="502"/>
      <c r="H16" s="502"/>
    </row>
    <row r="17" spans="1:14" s="527" customFormat="1">
      <c r="A17" s="499"/>
      <c r="E17" s="502"/>
      <c r="F17" s="502"/>
      <c r="G17" s="502"/>
      <c r="H17" s="502"/>
    </row>
    <row r="18" spans="1:14" s="527" customFormat="1">
      <c r="A18" s="499"/>
      <c r="E18" s="502"/>
      <c r="F18" s="502"/>
      <c r="G18" s="502"/>
      <c r="H18" s="502"/>
    </row>
    <row r="19" spans="1:14" s="527" customFormat="1">
      <c r="A19" s="499"/>
      <c r="E19" s="502"/>
      <c r="F19" s="502"/>
      <c r="G19" s="502"/>
      <c r="H19" s="502"/>
    </row>
    <row r="20" spans="1:14" s="527" customFormat="1">
      <c r="A20" s="499"/>
      <c r="E20" s="502"/>
      <c r="F20" s="502"/>
      <c r="G20" s="502"/>
      <c r="H20" s="502"/>
    </row>
    <row r="21" spans="1:14" s="527" customFormat="1">
      <c r="A21" s="499"/>
      <c r="E21" s="502"/>
      <c r="F21" s="502"/>
      <c r="G21" s="502"/>
      <c r="H21" s="502"/>
    </row>
    <row r="22" spans="1:14">
      <c r="A22" s="612"/>
      <c r="B22" s="14"/>
      <c r="C22" s="339" t="s">
        <v>171</v>
      </c>
      <c r="D22" s="339"/>
      <c r="E22" s="340" t="s">
        <v>250</v>
      </c>
      <c r="F22" s="339"/>
      <c r="G22" s="1350" t="s">
        <v>251</v>
      </c>
      <c r="H22" s="1360"/>
      <c r="I22" s="340" t="s">
        <v>97</v>
      </c>
      <c r="J22" s="339"/>
      <c r="K22" s="12"/>
      <c r="L22" s="12"/>
      <c r="M22" s="12"/>
      <c r="N22" s="12"/>
    </row>
    <row r="23" spans="1:14" ht="14.4" customHeight="1">
      <c r="A23" s="612"/>
      <c r="B23" s="12"/>
      <c r="C23" s="341">
        <v>2015</v>
      </c>
      <c r="D23" s="460">
        <v>2016</v>
      </c>
      <c r="E23" s="341">
        <v>2015</v>
      </c>
      <c r="F23" s="460">
        <v>2016</v>
      </c>
      <c r="G23" s="341">
        <v>2015</v>
      </c>
      <c r="H23" s="460">
        <v>2016</v>
      </c>
      <c r="I23" s="341">
        <v>2015</v>
      </c>
      <c r="J23" s="460">
        <v>2016</v>
      </c>
    </row>
    <row r="24" spans="1:14">
      <c r="A24" s="612"/>
      <c r="B24" s="76" t="s">
        <v>119</v>
      </c>
      <c r="C24" s="77">
        <v>273.45896734799999</v>
      </c>
      <c r="D24" s="77">
        <v>293.20635305899998</v>
      </c>
      <c r="E24" s="77">
        <v>40.738285075600004</v>
      </c>
      <c r="F24" s="77">
        <v>43.631670744099992</v>
      </c>
      <c r="G24" s="77">
        <v>8.2732085345000019</v>
      </c>
      <c r="H24" s="77">
        <v>7.5107088399999986</v>
      </c>
      <c r="I24" s="77">
        <v>322.47046095809998</v>
      </c>
      <c r="J24" s="77">
        <v>344.34873264309999</v>
      </c>
    </row>
    <row r="25" spans="1:14">
      <c r="A25" s="612"/>
      <c r="B25" s="78" t="s">
        <v>120</v>
      </c>
      <c r="C25" s="79">
        <v>29.054509439000014</v>
      </c>
      <c r="D25" s="79">
        <v>31.17896640500004</v>
      </c>
      <c r="E25" s="79">
        <v>0.24072357730000249</v>
      </c>
      <c r="F25" s="79">
        <v>0.5899395660000053</v>
      </c>
      <c r="G25" s="79">
        <v>8.1273709999987176E-3</v>
      </c>
      <c r="H25" s="79">
        <v>7.3527069999999028E-3</v>
      </c>
      <c r="I25" s="79">
        <v>29.303360387300017</v>
      </c>
      <c r="J25" s="79">
        <v>31.776258678000033</v>
      </c>
    </row>
    <row r="26" spans="1:14">
      <c r="A26" s="612"/>
      <c r="B26" s="76" t="s">
        <v>121</v>
      </c>
      <c r="C26" s="77">
        <v>60.593280246000006</v>
      </c>
      <c r="D26" s="77">
        <v>64.115777785999967</v>
      </c>
      <c r="E26" s="77">
        <v>3.0863454070000031</v>
      </c>
      <c r="F26" s="77">
        <v>0.61461588819999946</v>
      </c>
      <c r="G26" s="77">
        <v>0.14525621680000178</v>
      </c>
      <c r="H26" s="77">
        <v>0.14232442120000055</v>
      </c>
      <c r="I26" s="77">
        <v>63.824881869800038</v>
      </c>
      <c r="J26" s="77">
        <v>64.872718095399932</v>
      </c>
    </row>
    <row r="27" spans="1:14">
      <c r="A27" s="612"/>
      <c r="B27" s="78" t="s">
        <v>64</v>
      </c>
      <c r="C27" s="79">
        <v>363.10675703300001</v>
      </c>
      <c r="D27" s="79">
        <v>388.50109724999999</v>
      </c>
      <c r="E27" s="79">
        <v>44.06535405990001</v>
      </c>
      <c r="F27" s="79">
        <v>44.836226198299997</v>
      </c>
      <c r="G27" s="79">
        <v>8.4265921223000024</v>
      </c>
      <c r="H27" s="79">
        <v>7.6603859681999991</v>
      </c>
      <c r="I27" s="79">
        <v>415.59870321520003</v>
      </c>
      <c r="J27" s="79">
        <v>440.99770941649996</v>
      </c>
    </row>
    <row r="28" spans="1:14">
      <c r="A28" s="612"/>
      <c r="B28" s="1123" t="s">
        <v>122</v>
      </c>
      <c r="C28" s="22"/>
      <c r="D28" s="22"/>
      <c r="E28" s="22"/>
      <c r="F28" s="22"/>
      <c r="G28" s="22"/>
      <c r="H28" s="22"/>
      <c r="I28" s="22"/>
      <c r="J28" s="22"/>
      <c r="K28" s="12"/>
      <c r="L28" s="12"/>
      <c r="M28" s="12"/>
    </row>
    <row r="29" spans="1:14">
      <c r="A29" s="612"/>
      <c r="B29" s="80"/>
      <c r="C29" s="22"/>
      <c r="D29" s="22"/>
      <c r="E29" s="22"/>
      <c r="F29" s="22"/>
      <c r="G29" s="22"/>
      <c r="H29" s="22"/>
      <c r="I29" s="22"/>
      <c r="J29" s="22"/>
      <c r="K29" s="12"/>
      <c r="L29" s="12"/>
      <c r="M29" s="12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99" orientation="landscape" r:id="rId1"/>
  <headerFooter>
    <oddFooter>&amp;L&amp;Z&amp;F&amp;R&amp;A</oddFoot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0"/>
  <sheetViews>
    <sheetView showGridLines="0" zoomScaleNormal="100" workbookViewId="0"/>
  </sheetViews>
  <sheetFormatPr baseColWidth="10" defaultRowHeight="14.4"/>
  <cols>
    <col min="1" max="1" width="10.6640625" customWidth="1"/>
    <col min="2" max="2" width="34.6640625" customWidth="1"/>
    <col min="3" max="9" width="9.44140625" customWidth="1"/>
  </cols>
  <sheetData>
    <row r="1" spans="1:10" s="612" customFormat="1" ht="31.2" customHeight="1">
      <c r="A1" s="1119" t="s">
        <v>1014</v>
      </c>
    </row>
    <row r="2" spans="1:10" ht="23.4">
      <c r="B2" s="1111" t="s">
        <v>986</v>
      </c>
    </row>
    <row r="3" spans="1:10" ht="15" thickBot="1">
      <c r="A3" s="612"/>
      <c r="B3" s="12"/>
      <c r="C3" s="12"/>
      <c r="D3" s="12"/>
      <c r="E3" s="12"/>
      <c r="F3" s="12"/>
      <c r="G3" s="12"/>
      <c r="H3" s="12"/>
      <c r="I3" s="12"/>
      <c r="J3" s="12"/>
    </row>
    <row r="4" spans="1:10" ht="15" thickBot="1">
      <c r="A4" s="612"/>
      <c r="B4" s="12"/>
      <c r="C4" s="1579" t="s">
        <v>280</v>
      </c>
      <c r="D4" s="1580"/>
      <c r="E4" s="1580"/>
      <c r="F4" s="1581"/>
      <c r="G4" s="1576" t="s">
        <v>383</v>
      </c>
      <c r="H4" s="1577"/>
      <c r="I4" s="1577"/>
      <c r="J4" s="1578"/>
    </row>
    <row r="5" spans="1:10" ht="21" thickBot="1">
      <c r="A5" s="612"/>
      <c r="B5" s="322"/>
      <c r="C5" s="9" t="s">
        <v>63</v>
      </c>
      <c r="D5" s="10" t="s">
        <v>247</v>
      </c>
      <c r="E5" s="10" t="s">
        <v>251</v>
      </c>
      <c r="F5" s="10" t="s">
        <v>64</v>
      </c>
      <c r="G5" s="30" t="s">
        <v>63</v>
      </c>
      <c r="H5" s="31" t="s">
        <v>247</v>
      </c>
      <c r="I5" s="10" t="s">
        <v>251</v>
      </c>
      <c r="J5" s="32" t="s">
        <v>64</v>
      </c>
    </row>
    <row r="6" spans="1:10" ht="15" thickBot="1">
      <c r="A6" s="612"/>
      <c r="B6" s="6" t="s">
        <v>98</v>
      </c>
      <c r="C6" s="34">
        <v>1746.5402552383</v>
      </c>
      <c r="D6" s="34">
        <v>183.75257300004995</v>
      </c>
      <c r="E6" s="34">
        <v>29.131896833190005</v>
      </c>
      <c r="F6" s="34">
        <v>1959.42472507154</v>
      </c>
      <c r="G6" s="35">
        <v>0.78268160690900501</v>
      </c>
      <c r="H6" s="36">
        <v>0.79263487505269714</v>
      </c>
      <c r="I6" s="36">
        <v>0.82093885440684911</v>
      </c>
      <c r="J6" s="37">
        <v>0.78414832107187415</v>
      </c>
    </row>
    <row r="7" spans="1:10">
      <c r="A7" s="612"/>
      <c r="B7" s="2" t="s">
        <v>304</v>
      </c>
      <c r="C7" s="324">
        <v>1459.730205628</v>
      </c>
      <c r="D7" s="325">
        <v>152.94314241209196</v>
      </c>
      <c r="E7" s="325">
        <v>28.538029873582005</v>
      </c>
      <c r="F7" s="326">
        <v>1641.2113779136739</v>
      </c>
      <c r="G7" s="40">
        <v>0.65415267673784638</v>
      </c>
      <c r="H7" s="41">
        <v>0.65973535279934514</v>
      </c>
      <c r="I7" s="41">
        <v>0.80420364268060029</v>
      </c>
      <c r="J7" s="42">
        <v>0.65680152447197326</v>
      </c>
    </row>
    <row r="8" spans="1:10">
      <c r="A8" s="612"/>
      <c r="B8" s="1" t="s">
        <v>99</v>
      </c>
      <c r="C8" s="43">
        <v>260.54164683260001</v>
      </c>
      <c r="D8" s="44">
        <v>28.109299469108002</v>
      </c>
      <c r="E8" s="44">
        <v>0.59386695960799996</v>
      </c>
      <c r="F8" s="327">
        <v>289.24481326131604</v>
      </c>
      <c r="G8" s="45">
        <v>0.11675720281742639</v>
      </c>
      <c r="H8" s="46">
        <v>0.12125223994827659</v>
      </c>
      <c r="I8" s="46">
        <v>1.6735211726248742E-2</v>
      </c>
      <c r="J8" s="47">
        <v>0.11575378823972313</v>
      </c>
    </row>
    <row r="9" spans="1:10">
      <c r="A9" s="612"/>
      <c r="B9" s="11" t="s">
        <v>100</v>
      </c>
      <c r="C9" s="38">
        <v>26.2609018952</v>
      </c>
      <c r="D9" s="39">
        <v>2.6979968936000005</v>
      </c>
      <c r="E9" s="39">
        <v>0</v>
      </c>
      <c r="F9" s="328">
        <v>28.958898788799999</v>
      </c>
      <c r="G9" s="40">
        <v>1.176836596383544E-2</v>
      </c>
      <c r="H9" s="41">
        <v>1.1638076113636896E-2</v>
      </c>
      <c r="I9" s="41">
        <v>0</v>
      </c>
      <c r="J9" s="42">
        <v>1.158915245621327E-2</v>
      </c>
    </row>
    <row r="10" spans="1:10" ht="15" thickBot="1">
      <c r="A10" s="612"/>
      <c r="B10" s="1" t="s">
        <v>300</v>
      </c>
      <c r="C10" s="329">
        <v>7.5008825000000001E-3</v>
      </c>
      <c r="D10" s="330">
        <v>2.1342252500000003E-3</v>
      </c>
      <c r="E10" s="330">
        <v>0</v>
      </c>
      <c r="F10" s="331">
        <v>9.63510775E-3</v>
      </c>
      <c r="G10" s="45">
        <v>3.3613898968132375E-6</v>
      </c>
      <c r="H10" s="46">
        <v>9.206191438568873E-6</v>
      </c>
      <c r="I10" s="46">
        <v>0</v>
      </c>
      <c r="J10" s="47">
        <v>3.8559039644828674E-6</v>
      </c>
    </row>
    <row r="11" spans="1:10" ht="15" thickBot="1">
      <c r="A11" s="612"/>
      <c r="B11" s="3" t="s">
        <v>101</v>
      </c>
      <c r="C11" s="33">
        <v>168.87994460940001</v>
      </c>
      <c r="D11" s="34">
        <v>23.7332671104</v>
      </c>
      <c r="E11" s="34">
        <v>0.74770470869999994</v>
      </c>
      <c r="F11" s="34">
        <v>193.36091642850002</v>
      </c>
      <c r="G11" s="35">
        <v>7.5680606859848343E-2</v>
      </c>
      <c r="H11" s="36">
        <v>0.10237579209646809</v>
      </c>
      <c r="I11" s="36">
        <v>2.1070370065826235E-2</v>
      </c>
      <c r="J11" s="37">
        <v>7.7381711090121805E-2</v>
      </c>
    </row>
    <row r="12" spans="1:10">
      <c r="A12" s="612"/>
      <c r="B12" s="2" t="s">
        <v>102</v>
      </c>
      <c r="C12" s="38">
        <v>64.172838650499997</v>
      </c>
      <c r="D12" s="39">
        <v>9.7590127091999985</v>
      </c>
      <c r="E12" s="39">
        <v>0.36744140879999998</v>
      </c>
      <c r="F12" s="39">
        <v>74.299292768499996</v>
      </c>
      <c r="G12" s="40">
        <v>2.875794034763466E-2</v>
      </c>
      <c r="H12" s="41">
        <v>4.2096465334351109E-2</v>
      </c>
      <c r="I12" s="41">
        <v>1.0354524146819165E-2</v>
      </c>
      <c r="J12" s="42">
        <v>2.9734066808368837E-2</v>
      </c>
    </row>
    <row r="13" spans="1:10">
      <c r="A13" s="612"/>
      <c r="B13" s="1" t="s">
        <v>303</v>
      </c>
      <c r="C13" s="43">
        <v>84.324367759300003</v>
      </c>
      <c r="D13" s="44">
        <v>7.430723295</v>
      </c>
      <c r="E13" s="44">
        <v>0.17257037359999999</v>
      </c>
      <c r="F13" s="44">
        <v>91.927661427900006</v>
      </c>
      <c r="G13" s="45">
        <v>3.7788497265658395E-2</v>
      </c>
      <c r="H13" s="46">
        <v>3.2053158953490625E-2</v>
      </c>
      <c r="I13" s="46">
        <v>4.8630449853282968E-3</v>
      </c>
      <c r="J13" s="47">
        <v>3.6788818905058786E-2</v>
      </c>
    </row>
    <row r="14" spans="1:10">
      <c r="A14" s="612"/>
      <c r="B14" s="2" t="s">
        <v>302</v>
      </c>
      <c r="C14" s="38">
        <v>20.354086592599998</v>
      </c>
      <c r="D14" s="39">
        <v>6.5401685791999995</v>
      </c>
      <c r="E14" s="39">
        <v>0.2076929263</v>
      </c>
      <c r="F14" s="39">
        <v>27.101948098099996</v>
      </c>
      <c r="G14" s="40">
        <v>9.1213295277225593E-3</v>
      </c>
      <c r="H14" s="41">
        <v>2.8211663216255251E-2</v>
      </c>
      <c r="I14" s="41">
        <v>5.8528009336787723E-3</v>
      </c>
      <c r="J14" s="42">
        <v>1.0846013540084456E-2</v>
      </c>
    </row>
    <row r="15" spans="1:10" ht="15" thickBot="1">
      <c r="A15" s="612"/>
      <c r="B15" s="1" t="s">
        <v>301</v>
      </c>
      <c r="C15" s="43">
        <v>2.8651606999999999E-2</v>
      </c>
      <c r="D15" s="44">
        <v>3.3625269999999997E-3</v>
      </c>
      <c r="E15" s="44">
        <v>0</v>
      </c>
      <c r="F15" s="44">
        <v>3.2014134E-2</v>
      </c>
      <c r="G15" s="45">
        <v>1.283971883271914E-5</v>
      </c>
      <c r="H15" s="46">
        <v>1.4504592371098912E-5</v>
      </c>
      <c r="I15" s="46">
        <v>0</v>
      </c>
      <c r="J15" s="47">
        <v>1.2811836609724033E-5</v>
      </c>
    </row>
    <row r="16" spans="1:10" ht="15" thickBot="1">
      <c r="A16" s="612"/>
      <c r="B16" s="3" t="s">
        <v>61</v>
      </c>
      <c r="C16" s="33">
        <v>316.06223160460002</v>
      </c>
      <c r="D16" s="34">
        <v>24.339151172999998</v>
      </c>
      <c r="E16" s="34">
        <v>5.6064723317099991</v>
      </c>
      <c r="F16" s="34">
        <v>346.00785510931001</v>
      </c>
      <c r="G16" s="35">
        <v>0.14163778623114653</v>
      </c>
      <c r="H16" s="36">
        <v>0.10498933285083478</v>
      </c>
      <c r="I16" s="36">
        <v>0.15799077552732466</v>
      </c>
      <c r="J16" s="37">
        <v>0.13846996783800389</v>
      </c>
    </row>
    <row r="17" spans="1:10">
      <c r="A17" s="612"/>
      <c r="B17" s="4" t="s">
        <v>104</v>
      </c>
      <c r="C17" s="38">
        <v>220.66512840660002</v>
      </c>
      <c r="D17" s="39">
        <v>16.300480226299999</v>
      </c>
      <c r="E17" s="39">
        <v>4.2132335694999989</v>
      </c>
      <c r="F17" s="39">
        <v>241.17884220240003</v>
      </c>
      <c r="G17" s="40">
        <v>9.8887235362631137E-2</v>
      </c>
      <c r="H17" s="41">
        <v>7.0313731647549491E-2</v>
      </c>
      <c r="I17" s="41">
        <v>0.11872921147905431</v>
      </c>
      <c r="J17" s="42">
        <v>9.651811665496135E-2</v>
      </c>
    </row>
    <row r="18" spans="1:10" ht="15" thickBot="1">
      <c r="A18" s="612"/>
      <c r="B18" s="1" t="s">
        <v>105</v>
      </c>
      <c r="C18" s="43">
        <v>95.397103197999996</v>
      </c>
      <c r="D18" s="44">
        <v>8.0386709466999999</v>
      </c>
      <c r="E18" s="44">
        <v>1.39323876221</v>
      </c>
      <c r="F18" s="44">
        <v>104.82901290690999</v>
      </c>
      <c r="G18" s="45">
        <v>4.2750550868515404E-2</v>
      </c>
      <c r="H18" s="46">
        <v>3.4675601203285292E-2</v>
      </c>
      <c r="I18" s="46">
        <v>3.9261564048270359E-2</v>
      </c>
      <c r="J18" s="47">
        <v>4.1951851183042545E-2</v>
      </c>
    </row>
    <row r="19" spans="1:10" ht="15" thickBot="1">
      <c r="A19" s="612"/>
      <c r="B19" s="48" t="s">
        <v>64</v>
      </c>
      <c r="C19" s="33">
        <v>2231.4824314523003</v>
      </c>
      <c r="D19" s="34">
        <v>231.82499128344995</v>
      </c>
      <c r="E19" s="34">
        <v>35.486073873600006</v>
      </c>
      <c r="F19" s="34">
        <v>2498.7934966093503</v>
      </c>
      <c r="G19" s="35">
        <v>0.99999999999999989</v>
      </c>
      <c r="H19" s="36">
        <v>1</v>
      </c>
      <c r="I19" s="36">
        <v>1</v>
      </c>
      <c r="J19" s="37">
        <v>0.99999999999999989</v>
      </c>
    </row>
    <row r="20" spans="1:10">
      <c r="A20" s="612"/>
      <c r="B20" s="605" t="s">
        <v>330</v>
      </c>
      <c r="C20" s="165"/>
      <c r="D20" s="165"/>
      <c r="E20" s="165"/>
      <c r="F20" s="165"/>
    </row>
  </sheetData>
  <mergeCells count="2">
    <mergeCell ref="G4:J4"/>
    <mergeCell ref="C4:F4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8"/>
  <sheetViews>
    <sheetView showGridLines="0" zoomScaleNormal="100" workbookViewId="0"/>
  </sheetViews>
  <sheetFormatPr baseColWidth="10" defaultRowHeight="14.4"/>
  <cols>
    <col min="1" max="1" width="10.6640625" customWidth="1"/>
    <col min="2" max="2" width="31.44140625" customWidth="1"/>
    <col min="3" max="3" width="9.88671875" customWidth="1"/>
    <col min="4" max="4" width="9" customWidth="1"/>
    <col min="5" max="5" width="8.33203125" customWidth="1"/>
    <col min="6" max="6" width="6.6640625" customWidth="1"/>
    <col min="7" max="8" width="23.109375" bestFit="1" customWidth="1"/>
    <col min="9" max="9" width="12.33203125" bestFit="1" customWidth="1"/>
    <col min="10" max="10" width="12.6640625" bestFit="1" customWidth="1"/>
  </cols>
  <sheetData>
    <row r="1" spans="1:10" s="612" customFormat="1" ht="31.2" customHeight="1">
      <c r="A1" s="1119" t="s">
        <v>1014</v>
      </c>
    </row>
    <row r="2" spans="1:10" ht="23.4">
      <c r="B2" s="1111" t="s">
        <v>988</v>
      </c>
    </row>
    <row r="3" spans="1:10" ht="15" thickBot="1">
      <c r="A3" s="49"/>
      <c r="B3" s="49"/>
      <c r="C3" s="49"/>
      <c r="D3" s="49"/>
      <c r="E3" s="49"/>
    </row>
    <row r="4" spans="1:10" ht="25.95" customHeight="1" thickBot="1">
      <c r="A4" s="612"/>
      <c r="B4" s="606" t="s">
        <v>280</v>
      </c>
      <c r="C4" s="9" t="s">
        <v>63</v>
      </c>
      <c r="D4" s="134" t="s">
        <v>247</v>
      </c>
      <c r="E4" s="134" t="s">
        <v>251</v>
      </c>
      <c r="F4" s="8" t="s">
        <v>64</v>
      </c>
    </row>
    <row r="5" spans="1:10" ht="15" thickBot="1">
      <c r="A5" s="612"/>
      <c r="B5" s="653" t="s">
        <v>305</v>
      </c>
      <c r="C5" s="93"/>
      <c r="D5" s="94"/>
      <c r="E5" s="94"/>
      <c r="F5" s="95"/>
    </row>
    <row r="6" spans="1:10">
      <c r="A6" s="612"/>
      <c r="B6" s="11" t="s">
        <v>318</v>
      </c>
      <c r="C6" s="358">
        <v>1626.0227566036001</v>
      </c>
      <c r="D6" s="50">
        <v>195.39723780420002</v>
      </c>
      <c r="E6" s="50">
        <v>30.697705969400005</v>
      </c>
      <c r="F6" s="98">
        <v>1852.1177003772</v>
      </c>
      <c r="H6" s="13"/>
      <c r="I6" s="13"/>
      <c r="J6" s="13"/>
    </row>
    <row r="7" spans="1:10">
      <c r="A7" s="612"/>
      <c r="B7" s="96" t="s">
        <v>106</v>
      </c>
      <c r="C7" s="53">
        <v>5551.8863185816999</v>
      </c>
      <c r="D7" s="53">
        <v>562.76130484119994</v>
      </c>
      <c r="E7" s="53">
        <v>66.349050031999994</v>
      </c>
      <c r="F7" s="55">
        <v>6180.9966734548998</v>
      </c>
    </row>
    <row r="8" spans="1:10" ht="22.95" customHeight="1" thickBot="1">
      <c r="A8" s="612"/>
      <c r="B8" s="56" t="s">
        <v>107</v>
      </c>
      <c r="C8" s="57">
        <v>0.29287753086035601</v>
      </c>
      <c r="D8" s="57">
        <v>0.34721157286984616</v>
      </c>
      <c r="E8" s="57">
        <v>0.46266986421952644</v>
      </c>
      <c r="F8" s="58">
        <v>0.29964709548079232</v>
      </c>
    </row>
    <row r="9" spans="1:10" ht="15" customHeight="1" thickBot="1">
      <c r="A9" s="612"/>
      <c r="B9" s="92" t="s">
        <v>108</v>
      </c>
      <c r="C9" s="651"/>
      <c r="D9" s="651"/>
      <c r="E9" s="651"/>
      <c r="F9" s="652"/>
    </row>
    <row r="10" spans="1:10">
      <c r="A10" s="612"/>
      <c r="B10" s="11" t="s">
        <v>318</v>
      </c>
      <c r="C10" s="50">
        <v>909.24780235360004</v>
      </c>
      <c r="D10" s="52">
        <v>55.058817985100006</v>
      </c>
      <c r="E10" s="51">
        <v>0</v>
      </c>
      <c r="F10" s="52">
        <v>964.30662033869999</v>
      </c>
    </row>
    <row r="11" spans="1:10">
      <c r="A11" s="612"/>
      <c r="B11" s="96" t="s">
        <v>106</v>
      </c>
      <c r="C11" s="53">
        <v>3792.2710464017</v>
      </c>
      <c r="D11" s="55">
        <v>295.6139060635</v>
      </c>
      <c r="E11" s="54">
        <v>0</v>
      </c>
      <c r="F11" s="55">
        <v>4087.8849524652001</v>
      </c>
    </row>
    <row r="12" spans="1:10" ht="21.6" customHeight="1" thickBot="1">
      <c r="A12" s="612"/>
      <c r="B12" s="56" t="s">
        <v>107</v>
      </c>
      <c r="C12" s="57">
        <v>0.23976340067156873</v>
      </c>
      <c r="D12" s="57">
        <v>0.18625246260665754</v>
      </c>
      <c r="E12" s="57"/>
      <c r="F12" s="58">
        <v>0.23589377674564316</v>
      </c>
    </row>
    <row r="13" spans="1:10" ht="15" thickBot="1">
      <c r="A13" s="612"/>
      <c r="B13" s="377" t="s">
        <v>109</v>
      </c>
      <c r="C13" s="649"/>
      <c r="D13" s="649"/>
      <c r="E13" s="649"/>
      <c r="F13" s="650"/>
    </row>
    <row r="14" spans="1:10">
      <c r="A14" s="612"/>
      <c r="B14" s="11" t="s">
        <v>318</v>
      </c>
      <c r="C14" s="59">
        <v>716.77495425000006</v>
      </c>
      <c r="D14" s="52">
        <v>140.33841981910001</v>
      </c>
      <c r="E14" s="60">
        <v>30.697705969400005</v>
      </c>
      <c r="F14" s="52">
        <v>887.81108003849999</v>
      </c>
    </row>
    <row r="15" spans="1:10">
      <c r="A15" s="612"/>
      <c r="B15" s="96" t="s">
        <v>106</v>
      </c>
      <c r="C15" s="53">
        <v>1759.6152721799999</v>
      </c>
      <c r="D15" s="55">
        <v>267.1473987777</v>
      </c>
      <c r="E15" s="54">
        <v>66.349050031999994</v>
      </c>
      <c r="F15" s="55">
        <v>2093.1117209896997</v>
      </c>
    </row>
    <row r="16" spans="1:10" ht="15" thickBot="1">
      <c r="A16" s="612"/>
      <c r="B16" s="97" t="s">
        <v>107</v>
      </c>
      <c r="C16" s="57">
        <v>0.40734754101217957</v>
      </c>
      <c r="D16" s="57">
        <v>0.52532205239954111</v>
      </c>
      <c r="E16" s="57">
        <v>0.46266986421952644</v>
      </c>
      <c r="F16" s="58">
        <v>0.42415847713026539</v>
      </c>
    </row>
    <row r="17" spans="1:6">
      <c r="A17" s="612"/>
      <c r="B17" s="359" t="s">
        <v>271</v>
      </c>
      <c r="C17" s="166"/>
      <c r="D17" s="166"/>
      <c r="E17" s="166"/>
      <c r="F17" s="166"/>
    </row>
    <row r="18" spans="1:6" s="323" customFormat="1">
      <c r="A18" s="360"/>
      <c r="B18" s="361"/>
      <c r="C18" s="361"/>
      <c r="D18" s="361"/>
      <c r="E18" s="361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97" orientation="landscape" r:id="rId1"/>
  <headerFooter>
    <oddFooter>&amp;L&amp;Z&amp;F&amp;R&amp;A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7"/>
  <sheetViews>
    <sheetView showGridLines="0" zoomScaleNormal="100" zoomScaleSheetLayoutView="100" workbookViewId="0"/>
  </sheetViews>
  <sheetFormatPr baseColWidth="10" defaultRowHeight="14.4"/>
  <cols>
    <col min="1" max="1" width="10.6640625" style="7" customWidth="1"/>
    <col min="2" max="2" width="27.88671875" customWidth="1"/>
    <col min="3" max="6" width="5.6640625" customWidth="1"/>
    <col min="7" max="14" width="5" customWidth="1"/>
    <col min="15" max="18" width="6.33203125" customWidth="1"/>
    <col min="19" max="20" width="10.88671875" customWidth="1"/>
    <col min="21" max="21" width="18.6640625" bestFit="1" customWidth="1"/>
    <col min="22" max="22" width="37.109375" bestFit="1" customWidth="1"/>
    <col min="23" max="30" width="10.88671875" customWidth="1"/>
    <col min="31" max="31" width="44.109375" bestFit="1" customWidth="1"/>
    <col min="32" max="32" width="19.44140625" bestFit="1" customWidth="1"/>
  </cols>
  <sheetData>
    <row r="1" spans="1:19" s="612" customFormat="1" ht="31.2" customHeight="1">
      <c r="A1" s="1119" t="s">
        <v>1014</v>
      </c>
    </row>
    <row r="2" spans="1:19" ht="26.4" customHeight="1">
      <c r="A2" s="612"/>
      <c r="B2" s="1111" t="s">
        <v>990</v>
      </c>
    </row>
    <row r="3" spans="1:19" ht="15" thickBot="1">
      <c r="A3" s="612"/>
      <c r="B3" s="7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</row>
    <row r="4" spans="1:19" ht="15" thickBot="1">
      <c r="A4" s="612"/>
      <c r="B4" s="137"/>
      <c r="C4" s="1582" t="s">
        <v>63</v>
      </c>
      <c r="D4" s="1530"/>
      <c r="E4" s="1530"/>
      <c r="F4" s="1531"/>
      <c r="G4" s="1529" t="s">
        <v>247</v>
      </c>
      <c r="H4" s="1530"/>
      <c r="I4" s="1530"/>
      <c r="J4" s="1531"/>
      <c r="K4" s="1529" t="s">
        <v>251</v>
      </c>
      <c r="L4" s="1530"/>
      <c r="M4" s="1530"/>
      <c r="N4" s="1531"/>
      <c r="O4" s="1529" t="s">
        <v>64</v>
      </c>
      <c r="P4" s="1530"/>
      <c r="Q4" s="1530"/>
      <c r="R4" s="1531"/>
    </row>
    <row r="5" spans="1:19" ht="15" thickBot="1">
      <c r="A5" s="612"/>
      <c r="B5" s="356" t="s">
        <v>280</v>
      </c>
      <c r="C5" s="471">
        <v>2013</v>
      </c>
      <c r="D5" s="472">
        <v>2014</v>
      </c>
      <c r="E5" s="472">
        <v>2015</v>
      </c>
      <c r="F5" s="473">
        <v>2016</v>
      </c>
      <c r="G5" s="471">
        <v>2013</v>
      </c>
      <c r="H5" s="472">
        <v>2014</v>
      </c>
      <c r="I5" s="472">
        <v>2015</v>
      </c>
      <c r="J5" s="473">
        <v>2016</v>
      </c>
      <c r="K5" s="471">
        <v>2013</v>
      </c>
      <c r="L5" s="472">
        <v>2014</v>
      </c>
      <c r="M5" s="472">
        <v>2015</v>
      </c>
      <c r="N5" s="473">
        <v>2016</v>
      </c>
      <c r="O5" s="471">
        <v>2013</v>
      </c>
      <c r="P5" s="472">
        <v>2014</v>
      </c>
      <c r="Q5" s="472">
        <v>2015</v>
      </c>
      <c r="R5" s="473">
        <v>2016</v>
      </c>
    </row>
    <row r="6" spans="1:19" ht="27">
      <c r="A6" s="612"/>
      <c r="B6" s="88" t="s">
        <v>306</v>
      </c>
      <c r="C6" s="104">
        <v>1376.1511865309999</v>
      </c>
      <c r="D6" s="149">
        <v>1372.247562192</v>
      </c>
      <c r="E6" s="149">
        <v>1417.287928666</v>
      </c>
      <c r="F6" s="105">
        <v>1459.730205628</v>
      </c>
      <c r="G6" s="104">
        <v>114.81789692899999</v>
      </c>
      <c r="H6" s="149">
        <v>155.31615664718998</v>
      </c>
      <c r="I6" s="149">
        <v>153.30443626920004</v>
      </c>
      <c r="J6" s="105">
        <v>152.94314241209196</v>
      </c>
      <c r="K6" s="104">
        <v>99.273874979199803</v>
      </c>
      <c r="L6" s="149">
        <v>24.739158863600014</v>
      </c>
      <c r="M6" s="149">
        <v>36.444269954392006</v>
      </c>
      <c r="N6" s="105">
        <v>28.538029873582005</v>
      </c>
      <c r="O6" s="104">
        <v>1590.2429584391996</v>
      </c>
      <c r="P6" s="149">
        <v>1552.3028777027901</v>
      </c>
      <c r="Q6" s="149">
        <v>1607.0366348895921</v>
      </c>
      <c r="R6" s="105">
        <v>1641.2113779136739</v>
      </c>
    </row>
    <row r="7" spans="1:19">
      <c r="A7" s="612"/>
      <c r="B7" s="89" t="s">
        <v>99</v>
      </c>
      <c r="C7" s="70">
        <v>163.476422826</v>
      </c>
      <c r="D7" s="71">
        <v>243.20663286109999</v>
      </c>
      <c r="E7" s="71">
        <v>252.89946635409999</v>
      </c>
      <c r="F7" s="72">
        <v>260.54164683260001</v>
      </c>
      <c r="G7" s="70">
        <v>18.779822600500005</v>
      </c>
      <c r="H7" s="71">
        <v>25.1830277139</v>
      </c>
      <c r="I7" s="71">
        <v>25.100807365899993</v>
      </c>
      <c r="J7" s="72">
        <v>28.109299469108002</v>
      </c>
      <c r="K7" s="70">
        <v>0.78485884380019999</v>
      </c>
      <c r="L7" s="71">
        <v>0.49997811069999998</v>
      </c>
      <c r="M7" s="71">
        <v>0.58593189210800001</v>
      </c>
      <c r="N7" s="72">
        <v>0.59386695960799996</v>
      </c>
      <c r="O7" s="70">
        <v>183.04110427030022</v>
      </c>
      <c r="P7" s="71">
        <v>268.88963868569999</v>
      </c>
      <c r="Q7" s="71">
        <v>278.58620561210802</v>
      </c>
      <c r="R7" s="72">
        <v>289.24481326131604</v>
      </c>
    </row>
    <row r="8" spans="1:19">
      <c r="A8" s="612"/>
      <c r="B8" s="90" t="s">
        <v>100</v>
      </c>
      <c r="C8" s="67">
        <v>43.057638825499993</v>
      </c>
      <c r="D8" s="68">
        <v>38.510061774299999</v>
      </c>
      <c r="E8" s="68">
        <v>33.1540520247</v>
      </c>
      <c r="F8" s="69">
        <v>26.2609018952</v>
      </c>
      <c r="G8" s="67">
        <v>0.38581516249999998</v>
      </c>
      <c r="H8" s="68">
        <v>4.3120895238999992</v>
      </c>
      <c r="I8" s="68">
        <v>3.7906398859999997</v>
      </c>
      <c r="J8" s="69">
        <v>2.6979968936000005</v>
      </c>
      <c r="K8" s="67">
        <v>0.69178509999999993</v>
      </c>
      <c r="L8" s="68">
        <v>0.56513524999999998</v>
      </c>
      <c r="M8" s="68">
        <v>0.13545599999999999</v>
      </c>
      <c r="N8" s="69">
        <v>0</v>
      </c>
      <c r="O8" s="67">
        <v>44.135239087999992</v>
      </c>
      <c r="P8" s="68">
        <v>43.387286548199995</v>
      </c>
      <c r="Q8" s="68">
        <v>37.080147910699999</v>
      </c>
      <c r="R8" s="69">
        <v>28.958898788799999</v>
      </c>
    </row>
    <row r="9" spans="1:19" ht="27">
      <c r="A9" s="612"/>
      <c r="B9" s="89" t="s">
        <v>300</v>
      </c>
      <c r="C9" s="70">
        <v>1.6390805825000001E-3</v>
      </c>
      <c r="D9" s="71">
        <v>1.033431E-4</v>
      </c>
      <c r="E9" s="71">
        <v>1.7897886E-3</v>
      </c>
      <c r="F9" s="72">
        <v>7.5008825000000001E-3</v>
      </c>
      <c r="G9" s="70">
        <v>4.1774999999999999E-5</v>
      </c>
      <c r="H9" s="71">
        <v>3.1417350000000001E-4</v>
      </c>
      <c r="I9" s="71">
        <v>3.91071E-4</v>
      </c>
      <c r="J9" s="72">
        <v>2.1342252500000003E-3</v>
      </c>
      <c r="K9" s="70">
        <v>0</v>
      </c>
      <c r="L9" s="71">
        <v>0</v>
      </c>
      <c r="M9" s="71">
        <v>0</v>
      </c>
      <c r="N9" s="72">
        <v>0</v>
      </c>
      <c r="O9" s="70">
        <v>1.6808555825E-3</v>
      </c>
      <c r="P9" s="71">
        <v>4.1751660000000003E-4</v>
      </c>
      <c r="Q9" s="71">
        <v>2.1808596E-3</v>
      </c>
      <c r="R9" s="72">
        <v>9.63510775E-3</v>
      </c>
    </row>
    <row r="10" spans="1:19" ht="27">
      <c r="A10" s="612"/>
      <c r="B10" s="90" t="s">
        <v>307</v>
      </c>
      <c r="C10" s="67">
        <v>87.204444826</v>
      </c>
      <c r="D10" s="68">
        <v>76.019940636299992</v>
      </c>
      <c r="E10" s="68">
        <v>69.844488488600007</v>
      </c>
      <c r="F10" s="69">
        <v>64.172838650499997</v>
      </c>
      <c r="G10" s="67">
        <v>5.0163887249999997</v>
      </c>
      <c r="H10" s="68">
        <v>7.0511612140999995</v>
      </c>
      <c r="I10" s="68">
        <v>5.2289063394999999</v>
      </c>
      <c r="J10" s="69">
        <v>9.7590127091999985</v>
      </c>
      <c r="K10" s="67">
        <v>0.36794073750000006</v>
      </c>
      <c r="L10" s="68">
        <v>0.22094465200000002</v>
      </c>
      <c r="M10" s="68">
        <v>0.25171332969999999</v>
      </c>
      <c r="N10" s="69">
        <v>0.36744140879999998</v>
      </c>
      <c r="O10" s="67">
        <v>92.588774288500005</v>
      </c>
      <c r="P10" s="68">
        <v>83.292046502399998</v>
      </c>
      <c r="Q10" s="68">
        <v>75.325108157800003</v>
      </c>
      <c r="R10" s="69">
        <v>74.299292768499996</v>
      </c>
    </row>
    <row r="11" spans="1:19">
      <c r="A11" s="612"/>
      <c r="B11" s="89" t="s">
        <v>303</v>
      </c>
      <c r="C11" s="70">
        <v>0</v>
      </c>
      <c r="D11" s="71">
        <v>88.967740302899998</v>
      </c>
      <c r="E11" s="71">
        <v>81.929495995800011</v>
      </c>
      <c r="F11" s="72">
        <v>84.324367759300003</v>
      </c>
      <c r="G11" s="70">
        <v>0</v>
      </c>
      <c r="H11" s="71">
        <v>8.7316204899000009</v>
      </c>
      <c r="I11" s="71">
        <v>7.4370928090000001</v>
      </c>
      <c r="J11" s="72">
        <v>7.430723295</v>
      </c>
      <c r="K11" s="70">
        <v>0</v>
      </c>
      <c r="L11" s="71">
        <v>0.16689378409999997</v>
      </c>
      <c r="M11" s="71">
        <v>0.17315714110000002</v>
      </c>
      <c r="N11" s="72">
        <v>0.17257037359999999</v>
      </c>
      <c r="O11" s="70">
        <v>0</v>
      </c>
      <c r="P11" s="71">
        <v>97.866254576899991</v>
      </c>
      <c r="Q11" s="71">
        <v>89.539745945900023</v>
      </c>
      <c r="R11" s="72">
        <v>91.927661427900006</v>
      </c>
    </row>
    <row r="12" spans="1:19">
      <c r="A12" s="612"/>
      <c r="B12" s="90" t="s">
        <v>103</v>
      </c>
      <c r="C12" s="67">
        <v>0</v>
      </c>
      <c r="D12" s="68">
        <v>24.7124957443</v>
      </c>
      <c r="E12" s="68">
        <v>21.245257105499999</v>
      </c>
      <c r="F12" s="69">
        <v>20.354086592599998</v>
      </c>
      <c r="G12" s="67">
        <v>0</v>
      </c>
      <c r="H12" s="68">
        <v>7.0621277224999996</v>
      </c>
      <c r="I12" s="68">
        <v>5.8428105116999989</v>
      </c>
      <c r="J12" s="69">
        <v>6.5401685791999995</v>
      </c>
      <c r="K12" s="67">
        <v>0</v>
      </c>
      <c r="L12" s="68">
        <v>0.21299027819999999</v>
      </c>
      <c r="M12" s="68">
        <v>0.30365738809999998</v>
      </c>
      <c r="N12" s="69">
        <v>0.2076929263</v>
      </c>
      <c r="O12" s="67">
        <v>0</v>
      </c>
      <c r="P12" s="68">
        <v>31.987613745000001</v>
      </c>
      <c r="Q12" s="68">
        <v>27.391725005299996</v>
      </c>
      <c r="R12" s="69">
        <v>27.101948098099996</v>
      </c>
    </row>
    <row r="13" spans="1:19" ht="27">
      <c r="A13" s="612"/>
      <c r="B13" s="89" t="s">
        <v>301</v>
      </c>
      <c r="C13" s="70">
        <v>2.1353688799999999E-2</v>
      </c>
      <c r="D13" s="71">
        <v>3.5699499999999995E-2</v>
      </c>
      <c r="E13" s="71">
        <v>2.8305025000000001E-2</v>
      </c>
      <c r="F13" s="72">
        <v>2.8651606999999999E-2</v>
      </c>
      <c r="G13" s="70">
        <v>1.862025E-3</v>
      </c>
      <c r="H13" s="71">
        <v>1.8363240000000001E-3</v>
      </c>
      <c r="I13" s="71">
        <v>3.71963E-4</v>
      </c>
      <c r="J13" s="72">
        <v>3.3625269999999997E-3</v>
      </c>
      <c r="K13" s="70">
        <v>0</v>
      </c>
      <c r="L13" s="71">
        <v>0</v>
      </c>
      <c r="M13" s="71">
        <v>0</v>
      </c>
      <c r="N13" s="72">
        <v>0</v>
      </c>
      <c r="O13" s="70">
        <v>2.3215713799999999E-2</v>
      </c>
      <c r="P13" s="71">
        <v>3.7535823999999995E-2</v>
      </c>
      <c r="Q13" s="71">
        <v>2.8676988E-2</v>
      </c>
      <c r="R13" s="72">
        <v>3.2014134E-2</v>
      </c>
    </row>
    <row r="14" spans="1:19">
      <c r="A14" s="612"/>
      <c r="B14" s="90" t="s">
        <v>104</v>
      </c>
      <c r="C14" s="67">
        <v>197.289126689</v>
      </c>
      <c r="D14" s="68">
        <v>200.83411001459999</v>
      </c>
      <c r="E14" s="68">
        <v>213.71208030880001</v>
      </c>
      <c r="F14" s="69">
        <v>220.66512840660002</v>
      </c>
      <c r="G14" s="67">
        <v>16.322355025</v>
      </c>
      <c r="H14" s="68">
        <v>16.567860660299996</v>
      </c>
      <c r="I14" s="68">
        <v>16.2425708544</v>
      </c>
      <c r="J14" s="69">
        <v>16.300480226299999</v>
      </c>
      <c r="K14" s="67">
        <v>9.1295980327000006</v>
      </c>
      <c r="L14" s="68">
        <v>2.5433551858999999</v>
      </c>
      <c r="M14" s="68">
        <v>4.5227638292000014</v>
      </c>
      <c r="N14" s="69">
        <v>4.2132335694999989</v>
      </c>
      <c r="O14" s="67">
        <v>222.7410797467</v>
      </c>
      <c r="P14" s="68">
        <v>219.94532586079998</v>
      </c>
      <c r="Q14" s="68">
        <v>234.47741499240001</v>
      </c>
      <c r="R14" s="69">
        <v>241.17884220240003</v>
      </c>
    </row>
    <row r="15" spans="1:19" ht="15" thickBot="1">
      <c r="A15" s="612"/>
      <c r="B15" s="91" t="s">
        <v>105</v>
      </c>
      <c r="C15" s="101">
        <v>108.989217801</v>
      </c>
      <c r="D15" s="103">
        <v>93.157768534300004</v>
      </c>
      <c r="E15" s="103">
        <v>95.39954874739999</v>
      </c>
      <c r="F15" s="102">
        <v>95.397103197999996</v>
      </c>
      <c r="G15" s="101">
        <v>5.5449723125000006</v>
      </c>
      <c r="H15" s="103">
        <v>17.61654022071</v>
      </c>
      <c r="I15" s="103">
        <v>11.9764503048</v>
      </c>
      <c r="J15" s="102">
        <v>8.0386709466999999</v>
      </c>
      <c r="K15" s="101">
        <v>79.953266111299996</v>
      </c>
      <c r="L15" s="103">
        <v>0.96334324319999998</v>
      </c>
      <c r="M15" s="103">
        <v>1.4862038210999997</v>
      </c>
      <c r="N15" s="102">
        <v>1.39323876221</v>
      </c>
      <c r="O15" s="101">
        <v>194.48745622479998</v>
      </c>
      <c r="P15" s="103">
        <v>111.73765199821</v>
      </c>
      <c r="Q15" s="103">
        <v>108.86220287329999</v>
      </c>
      <c r="R15" s="102">
        <v>104.82901290690999</v>
      </c>
    </row>
    <row r="16" spans="1:19" ht="15" thickBot="1">
      <c r="A16" s="612"/>
      <c r="B16" s="338" t="s">
        <v>64</v>
      </c>
      <c r="C16" s="64">
        <v>1976.1910302678825</v>
      </c>
      <c r="D16" s="65">
        <v>2137.6921149028999</v>
      </c>
      <c r="E16" s="65">
        <v>2185.5024125044997</v>
      </c>
      <c r="F16" s="66">
        <v>2231.4824314522998</v>
      </c>
      <c r="G16" s="64">
        <v>160.8691545545</v>
      </c>
      <c r="H16" s="65">
        <v>241.84273468999999</v>
      </c>
      <c r="I16" s="65">
        <v>228.92447737450007</v>
      </c>
      <c r="J16" s="66">
        <v>231.82499128344998</v>
      </c>
      <c r="K16" s="64">
        <v>190.20132380450002</v>
      </c>
      <c r="L16" s="65">
        <v>29.911799367700016</v>
      </c>
      <c r="M16" s="65">
        <v>43.903153355700006</v>
      </c>
      <c r="N16" s="66">
        <v>35.486073873599999</v>
      </c>
      <c r="O16" s="64">
        <v>2327.2615086268825</v>
      </c>
      <c r="P16" s="65">
        <v>2409.4466489605998</v>
      </c>
      <c r="Q16" s="65">
        <v>2458.3300432346996</v>
      </c>
      <c r="R16" s="66">
        <v>2498.7934966093499</v>
      </c>
    </row>
    <row r="17" spans="1:18">
      <c r="A17" s="612"/>
      <c r="B17" s="445" t="s">
        <v>246</v>
      </c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</row>
    <row r="18" spans="1:18"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</row>
    <row r="19" spans="1:18">
      <c r="A19"/>
    </row>
    <row r="20" spans="1:18">
      <c r="A20"/>
    </row>
    <row r="21" spans="1:18">
      <c r="A21"/>
    </row>
    <row r="22" spans="1:18">
      <c r="A22"/>
    </row>
    <row r="23" spans="1:18">
      <c r="A23"/>
    </row>
    <row r="24" spans="1:18">
      <c r="A24"/>
    </row>
    <row r="25" spans="1:18">
      <c r="A25"/>
    </row>
    <row r="26" spans="1:18">
      <c r="A26"/>
    </row>
    <row r="27" spans="1:18">
      <c r="A27"/>
    </row>
    <row r="28" spans="1:18">
      <c r="A28"/>
    </row>
    <row r="29" spans="1:18">
      <c r="A29"/>
    </row>
    <row r="30" spans="1:18">
      <c r="A30"/>
    </row>
    <row r="31" spans="1:18">
      <c r="A31"/>
    </row>
    <row r="32" spans="1:18">
      <c r="A32"/>
    </row>
    <row r="33" spans="1:1">
      <c r="A33"/>
    </row>
    <row r="34" spans="1:1">
      <c r="A34"/>
    </row>
    <row r="35" spans="1:1">
      <c r="A35"/>
    </row>
    <row r="36" spans="1:1">
      <c r="A36"/>
    </row>
    <row r="37" spans="1:1">
      <c r="A37"/>
    </row>
  </sheetData>
  <mergeCells count="4">
    <mergeCell ref="C4:F4"/>
    <mergeCell ref="G4:J4"/>
    <mergeCell ref="K4:N4"/>
    <mergeCell ref="O4:R4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2"/>
  <sheetViews>
    <sheetView showGridLines="0" zoomScale="90" zoomScaleNormal="90" workbookViewId="0"/>
  </sheetViews>
  <sheetFormatPr baseColWidth="10" defaultColWidth="8.44140625" defaultRowHeight="14.4"/>
  <cols>
    <col min="1" max="1" width="10.6640625" style="12" customWidth="1"/>
    <col min="2" max="17" width="12.6640625" style="12" customWidth="1"/>
    <col min="18" max="19" width="15.33203125" style="12" customWidth="1"/>
    <col min="20" max="16384" width="8.44140625" style="12"/>
  </cols>
  <sheetData>
    <row r="1" spans="1:5" s="612" customFormat="1" ht="31.2" customHeight="1">
      <c r="A1" s="1119" t="s">
        <v>1014</v>
      </c>
    </row>
    <row r="2" spans="1:5" s="17" customFormat="1" ht="23.4">
      <c r="A2" s="73"/>
      <c r="B2" s="1111" t="s">
        <v>992</v>
      </c>
      <c r="C2" s="73"/>
      <c r="D2" s="73"/>
      <c r="E2" s="73"/>
    </row>
    <row r="3" spans="1:5" s="17" customFormat="1">
      <c r="A3" s="73"/>
      <c r="B3" s="73"/>
      <c r="C3" s="73"/>
      <c r="D3" s="73"/>
      <c r="E3" s="73"/>
    </row>
    <row r="4" spans="1:5" s="17" customFormat="1">
      <c r="A4" s="73"/>
      <c r="B4" s="73"/>
      <c r="C4" s="73"/>
      <c r="D4" s="73"/>
      <c r="E4" s="73"/>
    </row>
    <row r="5" spans="1:5" s="17" customFormat="1">
      <c r="A5" s="73"/>
      <c r="B5" s="73"/>
      <c r="C5" s="73"/>
      <c r="D5" s="73"/>
      <c r="E5" s="73"/>
    </row>
    <row r="6" spans="1:5" s="17" customFormat="1">
      <c r="A6" s="73"/>
      <c r="B6" s="73"/>
      <c r="C6" s="73"/>
      <c r="D6" s="73"/>
      <c r="E6" s="73"/>
    </row>
    <row r="7" spans="1:5" s="17" customFormat="1">
      <c r="A7" s="73"/>
      <c r="B7" s="73"/>
      <c r="C7" s="73"/>
      <c r="D7" s="73"/>
      <c r="E7" s="73"/>
    </row>
    <row r="8" spans="1:5" s="17" customFormat="1">
      <c r="A8" s="73"/>
      <c r="B8" s="73"/>
      <c r="C8" s="73"/>
      <c r="D8" s="73"/>
      <c r="E8" s="73"/>
    </row>
    <row r="9" spans="1:5" s="17" customFormat="1">
      <c r="A9" s="73"/>
      <c r="B9" s="73"/>
      <c r="C9" s="73"/>
      <c r="D9" s="73"/>
      <c r="E9" s="73"/>
    </row>
    <row r="10" spans="1:5" s="17" customFormat="1">
      <c r="A10" s="73"/>
      <c r="B10" s="73"/>
      <c r="C10" s="73"/>
      <c r="D10" s="73"/>
      <c r="E10" s="73"/>
    </row>
    <row r="11" spans="1:5" s="17" customFormat="1">
      <c r="A11" s="73"/>
      <c r="B11" s="73"/>
      <c r="C11" s="73"/>
      <c r="D11" s="73"/>
      <c r="E11" s="73"/>
    </row>
    <row r="12" spans="1:5" s="17" customFormat="1">
      <c r="A12" s="73"/>
      <c r="B12" s="73"/>
      <c r="C12" s="73"/>
      <c r="D12" s="73"/>
      <c r="E12" s="73"/>
    </row>
    <row r="13" spans="1:5" s="17" customFormat="1">
      <c r="A13" s="73"/>
      <c r="B13" s="73"/>
      <c r="C13" s="73"/>
      <c r="D13" s="73"/>
      <c r="E13" s="73"/>
    </row>
    <row r="14" spans="1:5" s="17" customFormat="1">
      <c r="A14" s="73"/>
      <c r="B14" s="73"/>
      <c r="C14" s="73"/>
      <c r="D14" s="73"/>
      <c r="E14" s="73"/>
    </row>
    <row r="15" spans="1:5" s="17" customFormat="1">
      <c r="A15" s="73"/>
      <c r="B15" s="73"/>
      <c r="C15" s="73"/>
      <c r="D15" s="73"/>
      <c r="E15" s="73"/>
    </row>
    <row r="16" spans="1:5" s="17" customFormat="1">
      <c r="A16" s="73"/>
      <c r="B16" s="73"/>
      <c r="C16" s="73"/>
      <c r="D16" s="73"/>
      <c r="E16" s="73"/>
    </row>
    <row r="17" spans="1:5" s="17" customFormat="1">
      <c r="A17" s="73"/>
      <c r="B17" s="73"/>
      <c r="C17" s="73"/>
      <c r="D17" s="73"/>
      <c r="E17" s="73"/>
    </row>
    <row r="18" spans="1:5" s="17" customFormat="1">
      <c r="A18" s="73"/>
      <c r="B18" s="73"/>
      <c r="C18" s="73"/>
      <c r="D18" s="73"/>
      <c r="E18" s="73"/>
    </row>
    <row r="19" spans="1:5" s="17" customFormat="1">
      <c r="A19" s="73"/>
      <c r="B19" s="73"/>
      <c r="C19" s="73"/>
      <c r="D19" s="73"/>
      <c r="E19" s="73"/>
    </row>
    <row r="20" spans="1:5" s="17" customFormat="1">
      <c r="A20" s="73"/>
      <c r="B20" s="73"/>
      <c r="C20" s="73"/>
      <c r="D20" s="73"/>
      <c r="E20" s="73"/>
    </row>
    <row r="21" spans="1:5" s="17" customFormat="1">
      <c r="A21" s="73"/>
      <c r="B21" s="73"/>
      <c r="C21" s="73"/>
      <c r="D21" s="73"/>
      <c r="E21" s="73"/>
    </row>
    <row r="22" spans="1:5" s="17" customFormat="1">
      <c r="A22" s="73"/>
      <c r="B22" s="73"/>
      <c r="C22" s="73"/>
      <c r="D22" s="73"/>
      <c r="E22" s="73"/>
    </row>
    <row r="23" spans="1:5" s="17" customFormat="1">
      <c r="A23" s="73"/>
      <c r="B23" s="73"/>
      <c r="C23" s="73"/>
      <c r="D23" s="73"/>
      <c r="E23" s="73"/>
    </row>
    <row r="24" spans="1:5" s="17" customFormat="1">
      <c r="A24" s="73"/>
      <c r="B24" s="73"/>
      <c r="C24" s="73"/>
      <c r="D24" s="73"/>
      <c r="E24" s="73"/>
    </row>
    <row r="25" spans="1:5" s="17" customFormat="1">
      <c r="A25" s="73"/>
      <c r="B25" s="73"/>
      <c r="C25" s="73"/>
      <c r="D25" s="73"/>
      <c r="E25" s="73"/>
    </row>
    <row r="26" spans="1:5" s="17" customFormat="1">
      <c r="A26" s="73"/>
      <c r="B26" s="73"/>
      <c r="C26" s="73"/>
      <c r="D26" s="73"/>
      <c r="E26" s="73"/>
    </row>
    <row r="27" spans="1:5" s="17" customFormat="1">
      <c r="A27" s="73"/>
      <c r="B27" s="73"/>
      <c r="C27" s="73"/>
      <c r="D27" s="73"/>
      <c r="E27" s="73"/>
    </row>
    <row r="28" spans="1:5" s="17" customFormat="1">
      <c r="A28" s="73"/>
      <c r="B28" s="73"/>
      <c r="C28" s="73"/>
      <c r="D28" s="73"/>
      <c r="E28" s="73"/>
    </row>
    <row r="29" spans="1:5" s="17" customFormat="1">
      <c r="A29" s="73"/>
      <c r="B29" s="73"/>
      <c r="C29" s="73"/>
      <c r="D29" s="73"/>
      <c r="E29" s="73"/>
    </row>
    <row r="30" spans="1:5" s="17" customFormat="1">
      <c r="A30" s="73"/>
      <c r="B30" s="73"/>
      <c r="C30" s="73"/>
      <c r="D30" s="73"/>
      <c r="E30" s="73"/>
    </row>
    <row r="31" spans="1:5" s="17" customFormat="1">
      <c r="A31" s="73"/>
      <c r="B31" s="73"/>
      <c r="C31" s="73"/>
      <c r="D31" s="73"/>
      <c r="E31" s="73"/>
    </row>
    <row r="32" spans="1:5" s="17" customFormat="1">
      <c r="A32" s="73"/>
      <c r="B32" s="73"/>
      <c r="C32" s="73"/>
      <c r="D32" s="73"/>
      <c r="E32" s="73"/>
    </row>
    <row r="33" spans="1:11" s="17" customFormat="1">
      <c r="A33" s="499"/>
      <c r="B33" s="73"/>
      <c r="C33" s="73"/>
      <c r="D33" s="73"/>
      <c r="E33" s="73"/>
      <c r="F33" s="73"/>
    </row>
    <row r="34" spans="1:11">
      <c r="A34" s="612"/>
      <c r="B34" s="323"/>
      <c r="C34" s="1532" t="s">
        <v>63</v>
      </c>
      <c r="D34" s="1539"/>
      <c r="E34" s="1534"/>
      <c r="F34" s="1532" t="s">
        <v>250</v>
      </c>
      <c r="G34" s="1539"/>
      <c r="H34" s="1534"/>
      <c r="I34" s="1532" t="s">
        <v>255</v>
      </c>
      <c r="J34" s="1539"/>
      <c r="K34" s="1534"/>
    </row>
    <row r="35" spans="1:11" ht="24.6" customHeight="1">
      <c r="A35" s="612"/>
      <c r="B35" s="502"/>
      <c r="C35" s="1345" t="s">
        <v>109</v>
      </c>
      <c r="D35" s="1345" t="s">
        <v>189</v>
      </c>
      <c r="E35" s="1345" t="s">
        <v>188</v>
      </c>
      <c r="F35" s="1345" t="s">
        <v>109</v>
      </c>
      <c r="G35" s="1345" t="s">
        <v>189</v>
      </c>
      <c r="H35" s="1345" t="s">
        <v>188</v>
      </c>
      <c r="I35" s="1345" t="s">
        <v>109</v>
      </c>
      <c r="J35" s="1345" t="s">
        <v>189</v>
      </c>
      <c r="K35" s="1345" t="s">
        <v>188</v>
      </c>
    </row>
    <row r="36" spans="1:11">
      <c r="A36" s="612"/>
      <c r="B36" s="1343">
        <v>2013</v>
      </c>
      <c r="C36" s="1344">
        <v>0.423192919282671</v>
      </c>
      <c r="D36" s="1344">
        <v>0.24490673424630463</v>
      </c>
      <c r="E36" s="1344">
        <v>0.29914027699506729</v>
      </c>
      <c r="F36" s="1344">
        <v>0.46219801034939828</v>
      </c>
      <c r="G36" s="1344">
        <v>0.39147757052888021</v>
      </c>
      <c r="H36" s="1344">
        <v>0.42860213839726174</v>
      </c>
      <c r="I36" s="1344">
        <v>0.43932437494524401</v>
      </c>
      <c r="J36" s="1344">
        <v>7.6374841359706125E-2</v>
      </c>
      <c r="K36" s="1344">
        <v>0.25683798000818719</v>
      </c>
    </row>
    <row r="37" spans="1:11">
      <c r="A37" s="612"/>
      <c r="B37" s="1343">
        <v>2014</v>
      </c>
      <c r="C37" s="1344">
        <v>0.43094467312383467</v>
      </c>
      <c r="D37" s="1344">
        <v>0.2436464360504412</v>
      </c>
      <c r="E37" s="1344">
        <v>0.30574902046106306</v>
      </c>
      <c r="F37" s="1344">
        <v>0.37465085604013193</v>
      </c>
      <c r="G37" s="1344">
        <v>0.21066770212445618</v>
      </c>
      <c r="H37" s="1344">
        <v>0.27400109575264714</v>
      </c>
      <c r="I37" s="1344">
        <v>0.46693169960206155</v>
      </c>
      <c r="J37" s="1344">
        <v>9.5540910168056506E-2</v>
      </c>
      <c r="K37" s="1344">
        <v>0.27399746572591788</v>
      </c>
    </row>
    <row r="38" spans="1:11">
      <c r="A38" s="612"/>
      <c r="B38" s="1343">
        <v>2015</v>
      </c>
      <c r="C38" s="1344">
        <v>0.42044920016980447</v>
      </c>
      <c r="D38" s="1344">
        <v>0.24581951804692831</v>
      </c>
      <c r="E38" s="1344">
        <v>0.30143087060875584</v>
      </c>
      <c r="F38" s="1344">
        <v>0.50983392830221763</v>
      </c>
      <c r="G38" s="1344">
        <v>0.33801902034703296</v>
      </c>
      <c r="H38" s="1344">
        <v>0.34078794997723244</v>
      </c>
      <c r="I38" s="1344">
        <v>0.45874107739862935</v>
      </c>
      <c r="J38" s="1344">
        <v>0.22023748163217791</v>
      </c>
      <c r="K38" s="1344">
        <v>0.45340971878253206</v>
      </c>
    </row>
    <row r="39" spans="1:11">
      <c r="A39" s="612"/>
      <c r="B39" s="1343">
        <v>2016</v>
      </c>
      <c r="C39" s="1344">
        <v>0.40734754101217957</v>
      </c>
      <c r="D39" s="1344">
        <v>0.23976340067156873</v>
      </c>
      <c r="E39" s="1344">
        <v>0.29287753086035601</v>
      </c>
      <c r="F39" s="1344">
        <v>0.52532205239954111</v>
      </c>
      <c r="G39" s="1344">
        <v>0.34691834982784925</v>
      </c>
      <c r="H39" s="1344">
        <v>0.34721157286984611</v>
      </c>
      <c r="I39" s="1344">
        <v>0.44140340522041038</v>
      </c>
      <c r="J39" s="1344"/>
      <c r="K39" s="1344">
        <v>0.44140340522041038</v>
      </c>
    </row>
    <row r="40" spans="1:11">
      <c r="A40" s="612"/>
      <c r="G40" s="169"/>
    </row>
    <row r="41" spans="1:11">
      <c r="A41" s="612"/>
      <c r="B41"/>
      <c r="C41"/>
      <c r="D41"/>
      <c r="E41"/>
      <c r="F41"/>
      <c r="G41"/>
    </row>
    <row r="42" spans="1:11">
      <c r="A42" s="612"/>
      <c r="B42"/>
      <c r="C42"/>
      <c r="D42"/>
      <c r="E42"/>
      <c r="F42"/>
      <c r="G42"/>
    </row>
    <row r="43" spans="1:11">
      <c r="A43"/>
      <c r="B43"/>
      <c r="C43"/>
      <c r="D43"/>
      <c r="E43"/>
      <c r="F43"/>
    </row>
    <row r="44" spans="1:11">
      <c r="A44"/>
      <c r="B44"/>
      <c r="C44"/>
      <c r="D44"/>
      <c r="E44"/>
      <c r="F44"/>
    </row>
    <row r="45" spans="1:11">
      <c r="A45"/>
      <c r="B45"/>
      <c r="C45"/>
      <c r="D45"/>
      <c r="E45"/>
      <c r="F45"/>
    </row>
    <row r="46" spans="1:11">
      <c r="A46"/>
      <c r="B46"/>
      <c r="C46"/>
      <c r="D46"/>
      <c r="E46"/>
      <c r="F46"/>
    </row>
    <row r="47" spans="1:11">
      <c r="A47"/>
      <c r="B47"/>
      <c r="C47"/>
      <c r="D47"/>
      <c r="E47"/>
      <c r="F47"/>
    </row>
    <row r="48" spans="1:11">
      <c r="A48"/>
      <c r="B48"/>
      <c r="C48"/>
      <c r="D48"/>
      <c r="E48"/>
      <c r="F48"/>
    </row>
    <row r="49" spans="1:6">
      <c r="A49"/>
      <c r="B49"/>
      <c r="C49"/>
      <c r="D49"/>
      <c r="E49"/>
      <c r="F49"/>
    </row>
    <row r="50" spans="1:6">
      <c r="A50"/>
      <c r="B50"/>
      <c r="C50"/>
      <c r="D50"/>
      <c r="E50"/>
      <c r="F50"/>
    </row>
    <row r="51" spans="1:6">
      <c r="A51"/>
      <c r="B51"/>
      <c r="C51"/>
      <c r="D51"/>
      <c r="E51"/>
      <c r="F51"/>
    </row>
    <row r="52" spans="1:6">
      <c r="A52"/>
      <c r="B52"/>
      <c r="C52"/>
      <c r="D52"/>
      <c r="E52"/>
      <c r="F52"/>
    </row>
    <row r="53" spans="1:6">
      <c r="A53"/>
      <c r="B53"/>
      <c r="C53"/>
      <c r="D53"/>
      <c r="E53"/>
      <c r="F53"/>
    </row>
    <row r="54" spans="1:6">
      <c r="A54"/>
      <c r="B54"/>
      <c r="C54"/>
      <c r="D54"/>
      <c r="E54"/>
      <c r="F54"/>
    </row>
    <row r="55" spans="1:6">
      <c r="A55"/>
      <c r="B55"/>
      <c r="C55"/>
      <c r="D55"/>
      <c r="E55"/>
      <c r="F55"/>
    </row>
    <row r="56" spans="1:6">
      <c r="A56"/>
      <c r="B56"/>
      <c r="C56"/>
      <c r="D56"/>
      <c r="E56"/>
      <c r="F56"/>
    </row>
    <row r="57" spans="1:6">
      <c r="A57"/>
      <c r="B57"/>
      <c r="C57"/>
      <c r="D57"/>
      <c r="E57"/>
      <c r="F57"/>
    </row>
    <row r="58" spans="1:6">
      <c r="A58"/>
      <c r="B58"/>
      <c r="C58"/>
      <c r="D58"/>
      <c r="E58"/>
      <c r="F58"/>
    </row>
    <row r="59" spans="1:6">
      <c r="A59"/>
      <c r="B59"/>
      <c r="C59"/>
      <c r="D59"/>
      <c r="E59"/>
      <c r="F59"/>
    </row>
    <row r="60" spans="1:6">
      <c r="A60"/>
      <c r="B60"/>
      <c r="C60"/>
      <c r="D60"/>
      <c r="E60"/>
      <c r="F60"/>
    </row>
    <row r="61" spans="1:6">
      <c r="A61"/>
      <c r="B61"/>
      <c r="C61"/>
      <c r="D61"/>
      <c r="E61"/>
      <c r="F61"/>
    </row>
    <row r="62" spans="1:6">
      <c r="A62"/>
      <c r="B62"/>
      <c r="C62"/>
      <c r="D62"/>
      <c r="E62"/>
      <c r="F62"/>
    </row>
  </sheetData>
  <mergeCells count="3">
    <mergeCell ref="C34:E34"/>
    <mergeCell ref="F34:H34"/>
    <mergeCell ref="I34:K34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74" orientation="landscape" r:id="rId1"/>
  <headerFooter>
    <oddFooter>&amp;L&amp;Z&amp;F&amp;R&amp;A</oddFooter>
  </headerFooter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92"/>
  <sheetViews>
    <sheetView showGridLines="0" zoomScaleNormal="100" zoomScaleSheetLayoutView="70" workbookViewId="0"/>
  </sheetViews>
  <sheetFormatPr baseColWidth="10" defaultColWidth="11.5546875" defaultRowHeight="14.4"/>
  <cols>
    <col min="1" max="1" width="10.6640625" style="135" customWidth="1"/>
    <col min="2" max="2" width="46.33203125" style="135" customWidth="1"/>
    <col min="3" max="5" width="6" style="135" bestFit="1" customWidth="1"/>
    <col min="6" max="6" width="8.109375" style="135" bestFit="1" customWidth="1"/>
    <col min="7" max="7" width="7.88671875" style="135" bestFit="1" customWidth="1"/>
    <col min="8" max="8" width="10.6640625" style="135" customWidth="1"/>
    <col min="9" max="9" width="12.88671875" style="135" customWidth="1"/>
    <col min="10" max="10" width="10.6640625" style="135" customWidth="1"/>
    <col min="11" max="13" width="8" style="135" customWidth="1"/>
    <col min="14" max="19" width="7" style="135" customWidth="1"/>
    <col min="20" max="20" width="5" style="135" customWidth="1"/>
    <col min="21" max="21" width="7" style="135" customWidth="1"/>
    <col min="22" max="22" width="6.33203125" style="135" customWidth="1"/>
    <col min="23" max="23" width="11.88671875" style="135" customWidth="1"/>
    <col min="24" max="24" width="8.88671875" style="135" customWidth="1"/>
    <col min="25" max="32" width="7" style="135" customWidth="1"/>
    <col min="33" max="33" width="9" style="135" customWidth="1"/>
    <col min="34" max="34" width="7" style="135" customWidth="1"/>
    <col min="35" max="35" width="5" style="135" customWidth="1"/>
    <col min="36" max="37" width="7" style="135" customWidth="1"/>
    <col min="38" max="38" width="11.88671875" style="135" customWidth="1"/>
    <col min="39" max="39" width="8.88671875" style="135" customWidth="1"/>
    <col min="40" max="40" width="7" style="135" customWidth="1"/>
    <col min="41" max="41" width="6" style="135" customWidth="1"/>
    <col min="42" max="47" width="7" style="135" customWidth="1"/>
    <col min="48" max="48" width="6" style="135" customWidth="1"/>
    <col min="49" max="50" width="7" style="135" customWidth="1"/>
    <col min="51" max="51" width="5" style="135" customWidth="1"/>
    <col min="52" max="53" width="7" style="135" customWidth="1"/>
    <col min="54" max="54" width="11.88671875" style="135" customWidth="1"/>
    <col min="55" max="55" width="12.5546875" style="135" customWidth="1"/>
    <col min="56" max="56" width="8.88671875" style="135" customWidth="1"/>
    <col min="57" max="57" width="11.44140625" style="135" customWidth="1"/>
    <col min="58" max="58" width="8.88671875" style="135" customWidth="1"/>
    <col min="59" max="59" width="11.44140625" style="135" customWidth="1"/>
    <col min="60" max="60" width="8.88671875" style="135" customWidth="1"/>
    <col min="61" max="61" width="11.44140625" style="135" customWidth="1"/>
    <col min="62" max="62" width="8.88671875" style="135" customWidth="1"/>
    <col min="63" max="63" width="11.44140625" style="135" customWidth="1"/>
    <col min="64" max="64" width="8.88671875" style="135" customWidth="1"/>
    <col min="65" max="65" width="11.44140625" style="135" customWidth="1"/>
    <col min="66" max="66" width="8.109375" style="135" customWidth="1"/>
    <col min="67" max="74" width="7" style="135" customWidth="1"/>
    <col min="75" max="75" width="11.109375" style="135" customWidth="1"/>
    <col min="76" max="76" width="11.88671875" style="135" customWidth="1"/>
    <col min="77" max="77" width="12.5546875" style="135" bestFit="1" customWidth="1"/>
    <col min="78" max="16384" width="11.5546875" style="135"/>
  </cols>
  <sheetData>
    <row r="1" spans="1:10" s="527" customFormat="1" ht="31.2" customHeight="1">
      <c r="A1" s="1119" t="s">
        <v>1014</v>
      </c>
    </row>
    <row r="2" spans="1:10" s="527" customFormat="1" ht="23.4">
      <c r="B2" s="1111" t="s">
        <v>402</v>
      </c>
    </row>
    <row r="3" spans="1:10" s="527" customFormat="1">
      <c r="I3" s="120"/>
      <c r="J3" s="120"/>
    </row>
    <row r="4" spans="1:10" s="527" customFormat="1"/>
    <row r="5" spans="1:10" s="527" customFormat="1">
      <c r="I5" s="120"/>
      <c r="J5" s="120"/>
    </row>
    <row r="6" spans="1:10" s="527" customFormat="1">
      <c r="I6" s="120"/>
      <c r="J6" s="120"/>
    </row>
    <row r="7" spans="1:10" s="527" customFormat="1">
      <c r="I7" s="120"/>
      <c r="J7" s="120"/>
    </row>
    <row r="8" spans="1:10" s="527" customFormat="1">
      <c r="I8" s="120"/>
      <c r="J8" s="120"/>
    </row>
    <row r="9" spans="1:10" s="527" customFormat="1">
      <c r="F9" s="120"/>
      <c r="I9" s="120"/>
    </row>
    <row r="10" spans="1:10" s="527" customFormat="1">
      <c r="F10" s="120"/>
      <c r="I10" s="120"/>
    </row>
    <row r="11" spans="1:10" s="527" customFormat="1">
      <c r="I11" s="120"/>
    </row>
    <row r="12" spans="1:10" s="527" customFormat="1"/>
    <row r="13" spans="1:10" s="527" customFormat="1">
      <c r="I13" s="120"/>
    </row>
    <row r="14" spans="1:10" s="527" customFormat="1">
      <c r="I14" s="120"/>
    </row>
    <row r="15" spans="1:10" s="527" customFormat="1">
      <c r="I15" s="120"/>
    </row>
    <row r="16" spans="1:10" s="527" customFormat="1">
      <c r="I16" s="120"/>
    </row>
    <row r="17" spans="2:9" s="527" customFormat="1">
      <c r="I17" s="608"/>
    </row>
    <row r="18" spans="2:9" s="527" customFormat="1">
      <c r="F18" s="608"/>
      <c r="G18" s="608"/>
      <c r="I18" s="120"/>
    </row>
    <row r="19" spans="2:9" s="612" customFormat="1">
      <c r="F19" s="608"/>
      <c r="G19" s="608"/>
      <c r="I19" s="120"/>
    </row>
    <row r="20" spans="2:9" s="612" customFormat="1" ht="23.4">
      <c r="B20" s="1111" t="s">
        <v>995</v>
      </c>
      <c r="F20" s="608"/>
      <c r="G20" s="608"/>
      <c r="I20" s="120"/>
    </row>
    <row r="21" spans="2:9" s="612" customFormat="1">
      <c r="F21" s="608"/>
      <c r="G21" s="608"/>
      <c r="I21" s="120"/>
    </row>
    <row r="22" spans="2:9" s="612" customFormat="1">
      <c r="F22" s="608"/>
      <c r="G22" s="608"/>
      <c r="I22" s="120"/>
    </row>
    <row r="23" spans="2:9" s="612" customFormat="1">
      <c r="F23" s="608"/>
      <c r="G23" s="608"/>
      <c r="I23" s="120"/>
    </row>
    <row r="24" spans="2:9" s="612" customFormat="1">
      <c r="F24" s="608"/>
      <c r="G24" s="608"/>
      <c r="I24" s="120"/>
    </row>
    <row r="25" spans="2:9" s="612" customFormat="1">
      <c r="F25" s="608"/>
      <c r="G25" s="608"/>
      <c r="I25" s="120"/>
    </row>
    <row r="26" spans="2:9" s="612" customFormat="1">
      <c r="F26" s="608"/>
      <c r="G26" s="608"/>
      <c r="I26" s="120"/>
    </row>
    <row r="27" spans="2:9" s="612" customFormat="1">
      <c r="F27" s="608"/>
      <c r="G27" s="608"/>
      <c r="I27" s="120"/>
    </row>
    <row r="28" spans="2:9" s="612" customFormat="1">
      <c r="F28" s="608"/>
      <c r="G28" s="608"/>
      <c r="I28" s="120"/>
    </row>
    <row r="29" spans="2:9" s="612" customFormat="1">
      <c r="F29" s="608"/>
      <c r="G29" s="608"/>
      <c r="I29" s="120"/>
    </row>
    <row r="30" spans="2:9" s="612" customFormat="1">
      <c r="F30" s="608"/>
      <c r="G30" s="608"/>
      <c r="I30" s="120"/>
    </row>
    <row r="31" spans="2:9" s="612" customFormat="1">
      <c r="F31" s="608"/>
      <c r="G31" s="608"/>
      <c r="I31" s="120"/>
    </row>
    <row r="32" spans="2:9" s="612" customFormat="1">
      <c r="F32" s="608"/>
      <c r="G32" s="608"/>
      <c r="I32" s="120"/>
    </row>
    <row r="33" spans="1:9" s="612" customFormat="1">
      <c r="F33" s="608"/>
      <c r="G33" s="608"/>
      <c r="I33" s="120"/>
    </row>
    <row r="34" spans="1:9" s="612" customFormat="1">
      <c r="F34" s="608"/>
      <c r="G34" s="608"/>
      <c r="I34" s="120"/>
    </row>
    <row r="35" spans="1:9" s="612" customFormat="1">
      <c r="F35" s="608"/>
      <c r="G35" s="608"/>
      <c r="I35" s="120"/>
    </row>
    <row r="36" spans="1:9" s="612" customFormat="1">
      <c r="F36" s="608"/>
      <c r="G36" s="608"/>
      <c r="I36" s="120"/>
    </row>
    <row r="37" spans="1:9" s="612" customFormat="1">
      <c r="F37" s="608"/>
      <c r="G37" s="608"/>
      <c r="I37" s="120"/>
    </row>
    <row r="38" spans="1:9" s="612" customFormat="1">
      <c r="F38" s="608"/>
      <c r="G38" s="608"/>
      <c r="I38" s="120"/>
    </row>
    <row r="39" spans="1:9">
      <c r="A39" s="612"/>
      <c r="C39" s="170">
        <v>2012</v>
      </c>
      <c r="D39" s="170">
        <v>2013</v>
      </c>
      <c r="E39" s="170">
        <v>2014</v>
      </c>
      <c r="F39" s="170">
        <v>2015</v>
      </c>
      <c r="G39" s="170">
        <v>2016</v>
      </c>
      <c r="I39" s="120"/>
    </row>
    <row r="40" spans="1:9">
      <c r="A40" s="612"/>
      <c r="B40" s="168" t="s">
        <v>94</v>
      </c>
      <c r="C40" s="171">
        <v>3.7972517904289238E-2</v>
      </c>
      <c r="D40" s="171">
        <v>3.9526633896751782E-2</v>
      </c>
      <c r="E40" s="171">
        <v>3.5269345141853398E-2</v>
      </c>
      <c r="F40" s="609">
        <v>3.3718319001802159E-2</v>
      </c>
      <c r="G40" s="609">
        <v>3.2991494540398285E-2</v>
      </c>
      <c r="I40" s="120"/>
    </row>
    <row r="41" spans="1:9">
      <c r="A41" s="612"/>
      <c r="B41" s="172" t="s">
        <v>63</v>
      </c>
      <c r="C41" s="185">
        <v>3.9841646281962274E-2</v>
      </c>
      <c r="D41" s="173">
        <v>4.1482667134204301E-2</v>
      </c>
      <c r="E41" s="173">
        <v>3.8479910693893969E-2</v>
      </c>
      <c r="F41" s="610">
        <v>3.676991177579042E-2</v>
      </c>
      <c r="G41" s="610">
        <v>3.5995764431374484E-2</v>
      </c>
      <c r="I41" s="120"/>
    </row>
    <row r="42" spans="1:9">
      <c r="A42" s="612"/>
      <c r="B42" s="174" t="s">
        <v>247</v>
      </c>
      <c r="C42" s="173">
        <v>4.5117713657703971E-2</v>
      </c>
      <c r="D42" s="173">
        <v>5.7885668551736345E-2</v>
      </c>
      <c r="E42" s="173">
        <v>2.3471218250721168E-2</v>
      </c>
      <c r="F42" s="610">
        <v>2.2349094955039155E-2</v>
      </c>
      <c r="G42" s="610">
        <v>2.1883029062405933E-2</v>
      </c>
      <c r="I42" s="120"/>
    </row>
    <row r="43" spans="1:9">
      <c r="A43" s="612"/>
      <c r="B43" s="172" t="s">
        <v>251</v>
      </c>
      <c r="C43" s="173">
        <v>8.3153326452925346E-3</v>
      </c>
      <c r="D43" s="173">
        <v>5.6467078931131997E-3</v>
      </c>
      <c r="E43" s="173">
        <v>7.145155188601102E-3</v>
      </c>
      <c r="F43" s="610">
        <v>6.1809849025285819E-3</v>
      </c>
      <c r="G43" s="610">
        <v>5.5929524702625841E-3</v>
      </c>
      <c r="I43" s="120"/>
    </row>
    <row r="44" spans="1:9">
      <c r="A44" s="612"/>
      <c r="B44" s="175" t="s">
        <v>123</v>
      </c>
      <c r="C44" s="171">
        <v>0.20084143257762813</v>
      </c>
      <c r="D44" s="171">
        <v>0.21233990399487096</v>
      </c>
      <c r="E44" s="171">
        <v>0.19809794648070797</v>
      </c>
      <c r="F44" s="609">
        <v>0.20450802788595815</v>
      </c>
      <c r="G44" s="609">
        <v>0.20297935798723615</v>
      </c>
    </row>
    <row r="45" spans="1:9">
      <c r="A45" s="612"/>
      <c r="B45" s="172" t="s">
        <v>63</v>
      </c>
      <c r="C45" s="176">
        <v>0.20075765449693891</v>
      </c>
      <c r="D45" s="176">
        <v>0.21235688296770874</v>
      </c>
      <c r="E45" s="176">
        <v>0.20289753598084753</v>
      </c>
      <c r="F45" s="611">
        <v>0.20913522422897882</v>
      </c>
      <c r="G45" s="611">
        <v>0.20730897245046212</v>
      </c>
    </row>
    <row r="46" spans="1:9">
      <c r="A46" s="612"/>
      <c r="B46" s="174" t="s">
        <v>247</v>
      </c>
      <c r="C46" s="176">
        <v>0.26182949634546204</v>
      </c>
      <c r="D46" s="176">
        <v>0.31289133986013762</v>
      </c>
      <c r="E46" s="176">
        <v>0.16492559719484765</v>
      </c>
      <c r="F46" s="611">
        <v>0.17168211793306309</v>
      </c>
      <c r="G46" s="611">
        <v>0.17136770283322295</v>
      </c>
    </row>
    <row r="47" spans="1:9">
      <c r="A47" s="612"/>
      <c r="B47" s="172" t="s">
        <v>251</v>
      </c>
      <c r="C47" s="176">
        <v>0.17623271068168533</v>
      </c>
      <c r="D47" s="176">
        <v>0.17316501636857204</v>
      </c>
      <c r="E47" s="176">
        <v>0.17960909850956222</v>
      </c>
      <c r="F47" s="611">
        <v>0.18428486193066362</v>
      </c>
      <c r="G47" s="611">
        <v>0.1821006294069252</v>
      </c>
    </row>
    <row r="48" spans="1:9">
      <c r="A48" s="612"/>
    </row>
    <row r="51" spans="1:13">
      <c r="A51"/>
      <c r="B51"/>
      <c r="C51"/>
      <c r="D51"/>
      <c r="E51"/>
      <c r="F51"/>
      <c r="G51"/>
      <c r="H51"/>
      <c r="I51"/>
      <c r="J51"/>
      <c r="K51"/>
      <c r="L51"/>
      <c r="M51"/>
    </row>
    <row r="52" spans="1:13">
      <c r="A52"/>
      <c r="B52"/>
      <c r="C52"/>
      <c r="D52"/>
      <c r="E52"/>
      <c r="F52"/>
      <c r="G52"/>
      <c r="H52"/>
      <c r="I52"/>
      <c r="J52"/>
      <c r="K52"/>
      <c r="L52"/>
      <c r="M52"/>
    </row>
    <row r="53" spans="1:13">
      <c r="A53"/>
      <c r="B53"/>
      <c r="C53"/>
      <c r="D53"/>
      <c r="E53"/>
      <c r="F53"/>
      <c r="G53"/>
      <c r="H53"/>
      <c r="I53"/>
      <c r="J53"/>
      <c r="K53"/>
      <c r="L53"/>
      <c r="M53"/>
    </row>
    <row r="54" spans="1:13">
      <c r="A54"/>
      <c r="B54"/>
      <c r="C54"/>
      <c r="D54"/>
      <c r="E54"/>
      <c r="F54"/>
      <c r="G54"/>
      <c r="H54"/>
      <c r="I54"/>
      <c r="J54"/>
      <c r="K54"/>
      <c r="L54"/>
      <c r="M54"/>
    </row>
    <row r="55" spans="1:13">
      <c r="A55"/>
      <c r="B55"/>
      <c r="C55"/>
      <c r="D55"/>
      <c r="E55"/>
      <c r="F55"/>
      <c r="G55"/>
      <c r="H55"/>
      <c r="I55"/>
      <c r="J55"/>
      <c r="K55"/>
      <c r="L55"/>
      <c r="M55"/>
    </row>
    <row r="56" spans="1:13">
      <c r="A56"/>
      <c r="B56"/>
      <c r="C56"/>
      <c r="D56"/>
      <c r="E56"/>
      <c r="F56"/>
      <c r="G56"/>
      <c r="H56"/>
      <c r="I56"/>
      <c r="J56"/>
      <c r="K56"/>
      <c r="L56"/>
      <c r="M56"/>
    </row>
    <row r="57" spans="1:13">
      <c r="A57"/>
      <c r="B57"/>
      <c r="C57"/>
      <c r="D57"/>
      <c r="E57"/>
      <c r="F57"/>
      <c r="G57"/>
      <c r="H57"/>
      <c r="I57"/>
      <c r="J57"/>
      <c r="K57"/>
      <c r="L57"/>
      <c r="M57"/>
    </row>
    <row r="58" spans="1:13">
      <c r="A58"/>
      <c r="B58"/>
      <c r="C58"/>
      <c r="D58"/>
      <c r="E58"/>
      <c r="F58"/>
      <c r="G58"/>
      <c r="H58"/>
      <c r="I58"/>
      <c r="J58"/>
      <c r="K58"/>
      <c r="L58"/>
      <c r="M58"/>
    </row>
    <row r="59" spans="1:13">
      <c r="A59"/>
      <c r="B59"/>
      <c r="C59"/>
      <c r="D59"/>
      <c r="E59"/>
      <c r="F59"/>
      <c r="G59"/>
      <c r="H59"/>
      <c r="I59"/>
      <c r="J59"/>
      <c r="K59"/>
      <c r="L59"/>
      <c r="M59"/>
    </row>
    <row r="60" spans="1:13">
      <c r="A60"/>
      <c r="B60"/>
      <c r="C60"/>
      <c r="D60"/>
      <c r="E60"/>
      <c r="F60"/>
      <c r="G60"/>
      <c r="H60"/>
      <c r="I60"/>
      <c r="J60"/>
      <c r="K60"/>
      <c r="L60"/>
      <c r="M60"/>
    </row>
    <row r="61" spans="1:13">
      <c r="A61"/>
      <c r="B61"/>
      <c r="C61"/>
      <c r="D61"/>
      <c r="E61"/>
      <c r="F61"/>
      <c r="G61"/>
      <c r="H61"/>
      <c r="I61"/>
      <c r="J61"/>
      <c r="K61"/>
      <c r="L61"/>
      <c r="M61"/>
    </row>
    <row r="62" spans="1:13">
      <c r="A62"/>
      <c r="B62"/>
      <c r="C62"/>
      <c r="D62"/>
      <c r="E62"/>
      <c r="F62"/>
      <c r="G62"/>
      <c r="H62"/>
      <c r="I62"/>
      <c r="J62"/>
      <c r="K62"/>
      <c r="L62"/>
      <c r="M62"/>
    </row>
    <row r="63" spans="1:13">
      <c r="A63"/>
      <c r="B63"/>
      <c r="C63"/>
      <c r="D63"/>
      <c r="E63"/>
      <c r="F63"/>
      <c r="G63"/>
      <c r="H63"/>
      <c r="I63"/>
      <c r="J63"/>
      <c r="K63"/>
      <c r="L63"/>
      <c r="M63"/>
    </row>
    <row r="64" spans="1:13">
      <c r="A64"/>
      <c r="B64"/>
      <c r="C64"/>
      <c r="D64"/>
      <c r="E64"/>
      <c r="F64"/>
      <c r="G64"/>
      <c r="H64"/>
      <c r="I64"/>
      <c r="J64"/>
      <c r="K64"/>
      <c r="L64"/>
      <c r="M64"/>
    </row>
    <row r="65" spans="1:13">
      <c r="A65"/>
      <c r="B65"/>
      <c r="C65"/>
      <c r="D65"/>
      <c r="E65"/>
      <c r="F65"/>
      <c r="G65"/>
      <c r="H65"/>
      <c r="I65"/>
      <c r="J65"/>
      <c r="K65"/>
      <c r="L65"/>
      <c r="M65"/>
    </row>
    <row r="66" spans="1:13">
      <c r="A66"/>
      <c r="B66"/>
      <c r="C66"/>
      <c r="D66"/>
      <c r="E66"/>
      <c r="F66"/>
      <c r="G66"/>
      <c r="H66"/>
      <c r="I66"/>
      <c r="J66"/>
      <c r="K66"/>
      <c r="L66"/>
      <c r="M66"/>
    </row>
    <row r="67" spans="1:13">
      <c r="A67"/>
      <c r="B67"/>
      <c r="C67"/>
      <c r="D67"/>
      <c r="E67"/>
      <c r="F67"/>
      <c r="G67"/>
      <c r="H67"/>
      <c r="I67"/>
      <c r="J67"/>
      <c r="K67"/>
      <c r="L67"/>
      <c r="M67"/>
    </row>
    <row r="68" spans="1:13">
      <c r="A68"/>
      <c r="B68"/>
      <c r="C68"/>
      <c r="D68"/>
      <c r="E68"/>
      <c r="F68"/>
      <c r="G68"/>
      <c r="H68"/>
      <c r="I68"/>
      <c r="J68"/>
      <c r="K68"/>
      <c r="L68"/>
      <c r="M68"/>
    </row>
    <row r="69" spans="1:13">
      <c r="A69"/>
      <c r="B69"/>
      <c r="C69"/>
      <c r="D69"/>
      <c r="E69"/>
      <c r="F69"/>
      <c r="G69"/>
      <c r="H69"/>
      <c r="I69"/>
      <c r="J69"/>
      <c r="K69"/>
      <c r="L69"/>
      <c r="M69"/>
    </row>
    <row r="70" spans="1:13">
      <c r="A70"/>
      <c r="B70"/>
      <c r="C70"/>
      <c r="D70"/>
      <c r="E70"/>
      <c r="F70"/>
      <c r="G70"/>
      <c r="H70"/>
      <c r="I70"/>
      <c r="J70"/>
      <c r="K70"/>
      <c r="L70"/>
      <c r="M70"/>
    </row>
    <row r="71" spans="1:13">
      <c r="A71"/>
      <c r="B71"/>
      <c r="C71"/>
      <c r="D71"/>
      <c r="E71"/>
      <c r="F71"/>
      <c r="G71"/>
      <c r="H71"/>
      <c r="I71"/>
      <c r="J71"/>
      <c r="K71"/>
      <c r="L71"/>
      <c r="M71"/>
    </row>
    <row r="72" spans="1:13">
      <c r="A72"/>
      <c r="B72"/>
      <c r="C72"/>
      <c r="D72"/>
      <c r="E72"/>
      <c r="F72"/>
      <c r="G72"/>
      <c r="H72"/>
      <c r="I72"/>
      <c r="J72"/>
      <c r="K72"/>
      <c r="L72"/>
      <c r="M72"/>
    </row>
    <row r="73" spans="1:13">
      <c r="A73"/>
      <c r="B73"/>
      <c r="C73"/>
      <c r="D73"/>
      <c r="E73"/>
      <c r="F73"/>
      <c r="G73"/>
      <c r="H73"/>
      <c r="I73"/>
      <c r="J73"/>
      <c r="K73"/>
      <c r="L73"/>
      <c r="M73"/>
    </row>
    <row r="74" spans="1:13">
      <c r="A74"/>
      <c r="B74"/>
      <c r="C74"/>
      <c r="D74"/>
      <c r="E74"/>
      <c r="F74"/>
      <c r="G74"/>
      <c r="H74"/>
      <c r="I74"/>
      <c r="J74"/>
      <c r="K74"/>
      <c r="L74"/>
      <c r="M74"/>
    </row>
    <row r="75" spans="1:13">
      <c r="A75"/>
      <c r="B75"/>
      <c r="C75"/>
      <c r="D75"/>
      <c r="E75"/>
      <c r="F75"/>
      <c r="G75"/>
      <c r="H75"/>
      <c r="I75"/>
      <c r="J75"/>
      <c r="K75"/>
      <c r="L75"/>
      <c r="M75"/>
    </row>
    <row r="76" spans="1:13">
      <c r="A76"/>
      <c r="B76"/>
      <c r="C76"/>
      <c r="D76"/>
      <c r="E76"/>
      <c r="F76"/>
      <c r="G76"/>
      <c r="H76"/>
      <c r="I76"/>
      <c r="J76"/>
      <c r="K76"/>
      <c r="L76"/>
      <c r="M76"/>
    </row>
    <row r="77" spans="1:13">
      <c r="A77"/>
      <c r="B77"/>
      <c r="C77"/>
      <c r="D77"/>
      <c r="E77"/>
      <c r="F77"/>
      <c r="G77"/>
      <c r="H77"/>
      <c r="I77"/>
      <c r="J77"/>
      <c r="K77"/>
      <c r="L77"/>
      <c r="M77"/>
    </row>
    <row r="78" spans="1:13">
      <c r="A78"/>
      <c r="B78"/>
      <c r="C78"/>
      <c r="D78"/>
      <c r="E78"/>
      <c r="F78"/>
      <c r="G78"/>
      <c r="H78"/>
      <c r="I78"/>
      <c r="J78"/>
      <c r="K78"/>
      <c r="L78"/>
      <c r="M78"/>
    </row>
    <row r="79" spans="1:13">
      <c r="A79"/>
      <c r="B79"/>
      <c r="C79"/>
      <c r="D79"/>
      <c r="E79"/>
      <c r="F79"/>
      <c r="G79"/>
      <c r="H79"/>
      <c r="I79"/>
      <c r="J79"/>
      <c r="K79"/>
      <c r="L79"/>
      <c r="M79"/>
    </row>
    <row r="80" spans="1:13">
      <c r="A80"/>
      <c r="B80"/>
      <c r="C80"/>
      <c r="D80"/>
      <c r="E80"/>
      <c r="F80"/>
      <c r="G80"/>
      <c r="H80"/>
      <c r="I80"/>
      <c r="J80"/>
      <c r="K80"/>
      <c r="L80"/>
      <c r="M80"/>
    </row>
    <row r="81" spans="1:13">
      <c r="A81"/>
      <c r="B81"/>
      <c r="C81"/>
      <c r="D81"/>
      <c r="E81"/>
      <c r="F81"/>
      <c r="G81"/>
      <c r="H81"/>
      <c r="I81"/>
      <c r="J81"/>
      <c r="K81"/>
      <c r="L81"/>
      <c r="M81"/>
    </row>
    <row r="82" spans="1:13">
      <c r="A82"/>
      <c r="B82"/>
      <c r="C82"/>
      <c r="D82"/>
      <c r="E82"/>
      <c r="F82"/>
      <c r="G82"/>
      <c r="H82"/>
      <c r="I82"/>
      <c r="J82"/>
      <c r="K82"/>
      <c r="L82"/>
      <c r="M82"/>
    </row>
    <row r="83" spans="1:13">
      <c r="A83"/>
      <c r="B83"/>
      <c r="C83"/>
      <c r="D83"/>
      <c r="E83"/>
      <c r="F83"/>
      <c r="G83"/>
      <c r="H83"/>
      <c r="I83"/>
      <c r="J83"/>
      <c r="K83"/>
      <c r="L83"/>
      <c r="M83"/>
    </row>
    <row r="84" spans="1:13">
      <c r="A84"/>
      <c r="B84"/>
      <c r="C84"/>
      <c r="D84"/>
      <c r="E84"/>
      <c r="F84"/>
      <c r="G84"/>
      <c r="H84"/>
      <c r="I84"/>
      <c r="J84"/>
      <c r="K84"/>
      <c r="L84"/>
      <c r="M84"/>
    </row>
    <row r="85" spans="1:13">
      <c r="A85"/>
      <c r="B85"/>
      <c r="C85"/>
      <c r="D85"/>
      <c r="E85"/>
      <c r="F85"/>
      <c r="G85"/>
      <c r="H85"/>
      <c r="I85"/>
      <c r="J85"/>
      <c r="K85"/>
      <c r="L85"/>
      <c r="M85"/>
    </row>
    <row r="86" spans="1:13">
      <c r="A86"/>
      <c r="B86"/>
      <c r="C86"/>
      <c r="D86"/>
      <c r="E86"/>
      <c r="F86"/>
      <c r="G86"/>
      <c r="H86"/>
      <c r="I86"/>
      <c r="J86"/>
      <c r="K86"/>
      <c r="L86"/>
      <c r="M86"/>
    </row>
    <row r="87" spans="1:13">
      <c r="A87"/>
      <c r="B87"/>
      <c r="C87"/>
      <c r="D87"/>
      <c r="E87"/>
      <c r="F87"/>
      <c r="G87"/>
      <c r="H87"/>
      <c r="I87"/>
      <c r="J87"/>
      <c r="K87"/>
      <c r="L87"/>
      <c r="M87"/>
    </row>
    <row r="88" spans="1:13">
      <c r="A88"/>
      <c r="B88"/>
      <c r="C88"/>
      <c r="D88"/>
      <c r="E88"/>
      <c r="F88"/>
      <c r="G88"/>
      <c r="H88"/>
      <c r="I88"/>
      <c r="J88"/>
      <c r="K88"/>
      <c r="L88"/>
      <c r="M88"/>
    </row>
    <row r="89" spans="1:13">
      <c r="A89"/>
      <c r="B89"/>
      <c r="C89"/>
      <c r="D89"/>
      <c r="E89"/>
      <c r="F89"/>
      <c r="G89"/>
      <c r="H89"/>
      <c r="I89"/>
      <c r="J89"/>
      <c r="K89"/>
      <c r="L89"/>
      <c r="M89"/>
    </row>
    <row r="90" spans="1:13">
      <c r="A90"/>
      <c r="B90"/>
      <c r="C90"/>
      <c r="D90"/>
      <c r="E90"/>
      <c r="F90"/>
      <c r="G90"/>
      <c r="H90"/>
      <c r="I90"/>
      <c r="J90"/>
      <c r="K90"/>
      <c r="L90"/>
      <c r="M90"/>
    </row>
    <row r="91" spans="1:13">
      <c r="A91"/>
      <c r="B91"/>
      <c r="C91"/>
      <c r="D91"/>
      <c r="E91"/>
      <c r="F91"/>
      <c r="G91"/>
      <c r="H91"/>
      <c r="I91"/>
      <c r="J91"/>
      <c r="K91"/>
      <c r="L91"/>
      <c r="M91"/>
    </row>
    <row r="92" spans="1:13">
      <c r="A92"/>
      <c r="B92"/>
      <c r="C92"/>
      <c r="D92"/>
      <c r="E92"/>
      <c r="F92"/>
      <c r="G92"/>
      <c r="H92"/>
      <c r="I92"/>
      <c r="J92"/>
      <c r="K92"/>
      <c r="L92"/>
      <c r="M92"/>
    </row>
    <row r="93" spans="1:13">
      <c r="A93"/>
      <c r="B93"/>
      <c r="C93"/>
      <c r="D93"/>
      <c r="E93"/>
      <c r="F93"/>
      <c r="G93"/>
      <c r="H93"/>
      <c r="I93"/>
      <c r="J93"/>
      <c r="K93"/>
      <c r="L93"/>
      <c r="M93"/>
    </row>
    <row r="94" spans="1:13">
      <c r="A94"/>
      <c r="B94"/>
      <c r="C94"/>
      <c r="D94"/>
      <c r="E94"/>
      <c r="F94"/>
      <c r="G94"/>
      <c r="H94"/>
      <c r="I94"/>
      <c r="J94"/>
      <c r="K94"/>
      <c r="L94"/>
      <c r="M94"/>
    </row>
    <row r="95" spans="1:13">
      <c r="A95"/>
      <c r="B95"/>
      <c r="C95"/>
      <c r="D95"/>
      <c r="E95"/>
      <c r="F95"/>
      <c r="G95"/>
      <c r="H95"/>
      <c r="I95"/>
      <c r="J95"/>
      <c r="K95"/>
      <c r="L95"/>
      <c r="M95"/>
    </row>
    <row r="96" spans="1:13">
      <c r="A96"/>
      <c r="B96"/>
      <c r="C96"/>
      <c r="D96"/>
      <c r="E96"/>
      <c r="F96"/>
      <c r="G96"/>
      <c r="H96"/>
      <c r="I96"/>
      <c r="J96"/>
      <c r="K96"/>
      <c r="L96"/>
      <c r="M96"/>
    </row>
    <row r="97" spans="1:13">
      <c r="A97"/>
      <c r="B97"/>
      <c r="C97"/>
      <c r="D97"/>
      <c r="E97"/>
      <c r="F97"/>
      <c r="G97"/>
      <c r="H97"/>
      <c r="I97"/>
      <c r="J97"/>
      <c r="K97"/>
      <c r="L97"/>
      <c r="M97"/>
    </row>
    <row r="98" spans="1:13">
      <c r="A98"/>
      <c r="B98"/>
      <c r="C98"/>
      <c r="D98"/>
      <c r="E98"/>
      <c r="F98"/>
      <c r="G98"/>
      <c r="H98"/>
      <c r="I98"/>
      <c r="J98"/>
      <c r="K98"/>
      <c r="L98"/>
      <c r="M98"/>
    </row>
    <row r="99" spans="1:13">
      <c r="A99"/>
      <c r="B99"/>
      <c r="C99"/>
      <c r="D99"/>
      <c r="E99"/>
      <c r="F99"/>
      <c r="G99"/>
      <c r="H99"/>
      <c r="I99"/>
      <c r="J99"/>
      <c r="K99"/>
      <c r="L99"/>
      <c r="M99"/>
    </row>
    <row r="100" spans="1:13">
      <c r="A100"/>
      <c r="B100"/>
      <c r="C100"/>
      <c r="D100"/>
      <c r="E100"/>
      <c r="F100"/>
      <c r="G100"/>
      <c r="H100"/>
      <c r="I100"/>
      <c r="J100"/>
      <c r="K100"/>
      <c r="L100"/>
      <c r="M100"/>
    </row>
    <row r="101" spans="1:13">
      <c r="A101"/>
      <c r="B101"/>
      <c r="C101"/>
      <c r="D101"/>
      <c r="E101"/>
      <c r="F101"/>
      <c r="G101"/>
      <c r="H101"/>
      <c r="I101"/>
      <c r="J101"/>
      <c r="K101"/>
      <c r="L101"/>
      <c r="M101"/>
    </row>
    <row r="102" spans="1:13">
      <c r="A102"/>
      <c r="B102"/>
      <c r="C102"/>
      <c r="D102"/>
      <c r="E102"/>
      <c r="F102"/>
      <c r="G102"/>
      <c r="H102"/>
      <c r="I102"/>
      <c r="J102"/>
      <c r="K102"/>
      <c r="L102"/>
      <c r="M102"/>
    </row>
    <row r="103" spans="1:13">
      <c r="A103"/>
      <c r="B103"/>
      <c r="C103"/>
      <c r="D103"/>
      <c r="E103"/>
      <c r="F103"/>
      <c r="G103"/>
      <c r="H103"/>
      <c r="I103"/>
      <c r="J103"/>
      <c r="K103"/>
      <c r="L103"/>
      <c r="M103"/>
    </row>
    <row r="104" spans="1:13">
      <c r="A104"/>
      <c r="B104"/>
      <c r="C104"/>
      <c r="D104"/>
      <c r="E104"/>
      <c r="F104"/>
      <c r="G104"/>
      <c r="H104"/>
      <c r="I104"/>
      <c r="J104"/>
      <c r="K104"/>
      <c r="L104"/>
      <c r="M104"/>
    </row>
    <row r="105" spans="1:13">
      <c r="A105"/>
      <c r="B105"/>
      <c r="C105"/>
      <c r="D105"/>
      <c r="E105"/>
      <c r="F105"/>
      <c r="G105"/>
      <c r="H105"/>
      <c r="I105"/>
      <c r="J105"/>
      <c r="K105"/>
      <c r="L105"/>
      <c r="M105"/>
    </row>
    <row r="106" spans="1:13">
      <c r="A106"/>
      <c r="B106"/>
      <c r="C106"/>
      <c r="D106"/>
      <c r="E106"/>
      <c r="F106"/>
      <c r="G106"/>
      <c r="H106"/>
      <c r="I106"/>
      <c r="J106"/>
      <c r="K106"/>
      <c r="L106"/>
      <c r="M106"/>
    </row>
    <row r="107" spans="1:13">
      <c r="A107"/>
      <c r="B107"/>
      <c r="C107"/>
      <c r="D107"/>
      <c r="E107"/>
      <c r="F107"/>
      <c r="G107"/>
      <c r="H107"/>
      <c r="I107"/>
      <c r="J107"/>
      <c r="K107"/>
      <c r="L107"/>
      <c r="M107"/>
    </row>
    <row r="108" spans="1:13">
      <c r="A108"/>
      <c r="B108"/>
      <c r="C108"/>
      <c r="D108"/>
      <c r="E108"/>
      <c r="F108"/>
      <c r="G108"/>
      <c r="H108"/>
      <c r="I108"/>
      <c r="J108"/>
      <c r="K108"/>
      <c r="L108"/>
      <c r="M108"/>
    </row>
    <row r="109" spans="1:13">
      <c r="A109"/>
      <c r="B109"/>
      <c r="C109"/>
      <c r="D109"/>
      <c r="E109"/>
      <c r="F109"/>
      <c r="G109"/>
      <c r="H109"/>
      <c r="I109"/>
      <c r="J109"/>
      <c r="K109"/>
      <c r="L109"/>
      <c r="M109"/>
    </row>
    <row r="110" spans="1:13">
      <c r="A110"/>
      <c r="B110"/>
      <c r="C110"/>
      <c r="D110"/>
      <c r="E110"/>
      <c r="F110"/>
      <c r="G110"/>
      <c r="H110"/>
      <c r="I110"/>
      <c r="J110"/>
      <c r="K110"/>
      <c r="L110"/>
      <c r="M110"/>
    </row>
    <row r="111" spans="1:13">
      <c r="A111"/>
      <c r="B111"/>
      <c r="C111"/>
      <c r="D111"/>
      <c r="E111"/>
      <c r="F111"/>
      <c r="G111"/>
      <c r="H111"/>
      <c r="I111"/>
      <c r="J111"/>
      <c r="K111"/>
      <c r="L111"/>
      <c r="M111"/>
    </row>
    <row r="112" spans="1:13">
      <c r="A112"/>
      <c r="B112"/>
      <c r="C112"/>
      <c r="D112"/>
      <c r="E112"/>
      <c r="F112"/>
      <c r="G112"/>
      <c r="H112"/>
      <c r="I112"/>
      <c r="J112"/>
      <c r="K112"/>
      <c r="L112"/>
      <c r="M112"/>
    </row>
    <row r="113" spans="1:13">
      <c r="A113"/>
      <c r="B113"/>
      <c r="C113"/>
      <c r="D113"/>
      <c r="E113"/>
      <c r="F113"/>
      <c r="G113"/>
      <c r="H113"/>
      <c r="I113"/>
      <c r="J113"/>
      <c r="K113"/>
      <c r="L113"/>
      <c r="M113"/>
    </row>
    <row r="114" spans="1:13">
      <c r="A114"/>
      <c r="B114"/>
      <c r="C114"/>
      <c r="D114"/>
      <c r="E114"/>
      <c r="F114"/>
      <c r="G114"/>
      <c r="H114"/>
      <c r="I114"/>
      <c r="J114"/>
      <c r="K114"/>
      <c r="L114"/>
      <c r="M114"/>
    </row>
    <row r="115" spans="1:13">
      <c r="A115"/>
      <c r="B115"/>
      <c r="C115"/>
      <c r="D115"/>
      <c r="E115"/>
      <c r="F115"/>
      <c r="G115"/>
      <c r="H115"/>
      <c r="I115"/>
      <c r="J115"/>
      <c r="K115"/>
      <c r="L115"/>
      <c r="M115"/>
    </row>
    <row r="116" spans="1:13">
      <c r="A116"/>
      <c r="B116"/>
      <c r="C116"/>
      <c r="D116"/>
      <c r="E116"/>
      <c r="F116"/>
      <c r="G116"/>
      <c r="H116"/>
      <c r="I116"/>
      <c r="J116"/>
      <c r="K116"/>
      <c r="L116"/>
      <c r="M116"/>
    </row>
    <row r="117" spans="1:13">
      <c r="A117"/>
      <c r="B117"/>
      <c r="C117"/>
      <c r="D117"/>
      <c r="E117"/>
      <c r="F117"/>
      <c r="G117"/>
      <c r="H117"/>
      <c r="I117"/>
      <c r="J117"/>
      <c r="K117"/>
      <c r="L117"/>
      <c r="M117"/>
    </row>
    <row r="118" spans="1:13">
      <c r="A118"/>
      <c r="B118"/>
      <c r="C118"/>
      <c r="D118"/>
      <c r="E118"/>
      <c r="F118"/>
      <c r="G118"/>
      <c r="H118"/>
      <c r="I118"/>
      <c r="J118"/>
      <c r="K118"/>
      <c r="L118"/>
      <c r="M118"/>
    </row>
    <row r="119" spans="1:13">
      <c r="A119"/>
      <c r="B119"/>
      <c r="C119"/>
      <c r="D119"/>
      <c r="E119"/>
      <c r="F119"/>
      <c r="G119"/>
      <c r="H119"/>
      <c r="I119"/>
      <c r="J119"/>
      <c r="K119"/>
      <c r="L119"/>
      <c r="M119"/>
    </row>
    <row r="120" spans="1:13">
      <c r="A120"/>
      <c r="B120"/>
      <c r="C120"/>
      <c r="D120"/>
      <c r="E120"/>
      <c r="F120"/>
      <c r="G120"/>
      <c r="H120"/>
      <c r="I120"/>
      <c r="J120"/>
      <c r="K120"/>
      <c r="L120"/>
      <c r="M120"/>
    </row>
    <row r="121" spans="1:13">
      <c r="A121"/>
      <c r="B121"/>
      <c r="C121"/>
      <c r="D121"/>
      <c r="E121"/>
      <c r="F121"/>
      <c r="G121"/>
      <c r="H121"/>
      <c r="I121"/>
      <c r="J121"/>
      <c r="K121"/>
      <c r="L121"/>
      <c r="M121"/>
    </row>
    <row r="122" spans="1:13">
      <c r="A122"/>
      <c r="B122"/>
      <c r="C122"/>
      <c r="D122"/>
      <c r="E122"/>
      <c r="F122"/>
      <c r="G122"/>
      <c r="H122"/>
      <c r="I122"/>
      <c r="J122"/>
      <c r="K122"/>
      <c r="L122"/>
      <c r="M122"/>
    </row>
    <row r="123" spans="1:13">
      <c r="A123"/>
      <c r="B123"/>
      <c r="C123"/>
      <c r="D123"/>
      <c r="E123"/>
      <c r="F123"/>
      <c r="G123"/>
      <c r="H123"/>
      <c r="I123"/>
      <c r="J123"/>
      <c r="K123"/>
      <c r="L123"/>
      <c r="M123"/>
    </row>
    <row r="124" spans="1:13">
      <c r="A124"/>
      <c r="B124"/>
      <c r="C124"/>
      <c r="D124"/>
      <c r="E124"/>
      <c r="F124"/>
      <c r="G124"/>
      <c r="H124"/>
      <c r="I124"/>
      <c r="J124"/>
      <c r="K124"/>
      <c r="L124"/>
      <c r="M124"/>
    </row>
    <row r="125" spans="1:13">
      <c r="A125"/>
      <c r="B125"/>
      <c r="C125"/>
      <c r="D125"/>
      <c r="E125"/>
      <c r="F125"/>
      <c r="G125"/>
      <c r="H125"/>
      <c r="I125"/>
      <c r="J125"/>
      <c r="K125"/>
      <c r="L125"/>
      <c r="M125"/>
    </row>
    <row r="126" spans="1:13">
      <c r="A126"/>
      <c r="B126"/>
      <c r="C126"/>
      <c r="D126"/>
      <c r="E126"/>
      <c r="F126"/>
      <c r="G126"/>
      <c r="H126"/>
      <c r="I126"/>
      <c r="J126"/>
      <c r="K126"/>
      <c r="L126"/>
      <c r="M126"/>
    </row>
    <row r="127" spans="1:13">
      <c r="A127"/>
      <c r="B127"/>
      <c r="C127"/>
      <c r="D127"/>
      <c r="E127"/>
      <c r="F127"/>
      <c r="G127"/>
      <c r="H127"/>
      <c r="I127"/>
      <c r="J127"/>
      <c r="K127"/>
      <c r="L127"/>
      <c r="M127"/>
    </row>
    <row r="128" spans="1:13">
      <c r="A128"/>
      <c r="B128"/>
      <c r="C128"/>
      <c r="D128"/>
      <c r="E128"/>
      <c r="F128"/>
      <c r="G128"/>
      <c r="H128"/>
      <c r="I128"/>
      <c r="J128"/>
      <c r="K128"/>
      <c r="L128"/>
      <c r="M128"/>
    </row>
    <row r="129" spans="1:13">
      <c r="A129"/>
      <c r="B129"/>
      <c r="C129"/>
      <c r="D129"/>
      <c r="E129"/>
      <c r="F129"/>
      <c r="G129"/>
      <c r="H129"/>
      <c r="I129"/>
      <c r="J129"/>
      <c r="K129"/>
      <c r="L129"/>
      <c r="M129"/>
    </row>
    <row r="130" spans="1:13">
      <c r="A130"/>
      <c r="B130"/>
      <c r="C130"/>
      <c r="D130"/>
      <c r="E130"/>
      <c r="F130"/>
      <c r="G130"/>
      <c r="H130"/>
      <c r="I130"/>
      <c r="J130"/>
      <c r="K130"/>
      <c r="L130"/>
      <c r="M130"/>
    </row>
    <row r="131" spans="1:13">
      <c r="A131"/>
      <c r="B131"/>
      <c r="C131"/>
      <c r="D131"/>
      <c r="E131"/>
      <c r="F131"/>
      <c r="G131"/>
      <c r="H131"/>
      <c r="I131"/>
      <c r="J131"/>
      <c r="K131"/>
      <c r="L131"/>
      <c r="M131"/>
    </row>
    <row r="132" spans="1:13">
      <c r="A132"/>
      <c r="B132"/>
      <c r="C132"/>
      <c r="D132"/>
      <c r="E132"/>
      <c r="F132"/>
      <c r="G132"/>
      <c r="H132"/>
      <c r="I132"/>
      <c r="J132"/>
      <c r="K132"/>
      <c r="L132"/>
      <c r="M132"/>
    </row>
    <row r="133" spans="1:13">
      <c r="A133"/>
      <c r="B133"/>
      <c r="C133"/>
      <c r="D133"/>
      <c r="E133"/>
      <c r="F133"/>
      <c r="G133"/>
      <c r="H133"/>
      <c r="I133"/>
      <c r="J133"/>
      <c r="K133"/>
      <c r="L133"/>
      <c r="M133"/>
    </row>
    <row r="134" spans="1:13">
      <c r="A134"/>
      <c r="B134"/>
      <c r="C134"/>
      <c r="D134"/>
      <c r="E134"/>
      <c r="F134"/>
      <c r="G134"/>
      <c r="H134"/>
      <c r="I134"/>
      <c r="J134"/>
      <c r="K134"/>
      <c r="L134"/>
      <c r="M134"/>
    </row>
    <row r="135" spans="1:13">
      <c r="A135"/>
      <c r="B135"/>
      <c r="C135"/>
      <c r="D135"/>
      <c r="E135"/>
      <c r="F135"/>
      <c r="G135"/>
      <c r="H135"/>
      <c r="I135"/>
      <c r="J135"/>
      <c r="K135"/>
      <c r="L135"/>
      <c r="M135"/>
    </row>
    <row r="136" spans="1:13">
      <c r="A136"/>
      <c r="B136"/>
      <c r="C136"/>
      <c r="D136"/>
      <c r="E136"/>
      <c r="F136"/>
      <c r="G136"/>
      <c r="H136"/>
      <c r="I136"/>
      <c r="J136"/>
      <c r="K136"/>
      <c r="L136"/>
      <c r="M136"/>
    </row>
    <row r="137" spans="1:13">
      <c r="A137"/>
      <c r="B137"/>
      <c r="C137"/>
      <c r="D137"/>
      <c r="E137"/>
      <c r="F137"/>
      <c r="G137"/>
      <c r="H137"/>
      <c r="I137"/>
      <c r="J137"/>
      <c r="K137"/>
      <c r="L137"/>
      <c r="M137"/>
    </row>
    <row r="138" spans="1:13">
      <c r="A138"/>
      <c r="B138"/>
      <c r="C138"/>
      <c r="D138"/>
      <c r="E138"/>
      <c r="F138"/>
      <c r="G138"/>
      <c r="H138"/>
      <c r="I138"/>
      <c r="J138"/>
      <c r="K138"/>
      <c r="L138"/>
      <c r="M138"/>
    </row>
    <row r="139" spans="1:13">
      <c r="A139"/>
      <c r="B139"/>
      <c r="C139"/>
      <c r="D139"/>
      <c r="E139"/>
      <c r="F139"/>
      <c r="G139"/>
      <c r="H139"/>
      <c r="I139"/>
      <c r="J139"/>
      <c r="K139"/>
      <c r="L139"/>
      <c r="M139"/>
    </row>
    <row r="140" spans="1:13">
      <c r="A140"/>
      <c r="B140"/>
      <c r="C140"/>
      <c r="D140"/>
      <c r="E140"/>
      <c r="F140"/>
      <c r="G140"/>
      <c r="H140"/>
      <c r="I140"/>
      <c r="J140"/>
      <c r="K140"/>
      <c r="L140"/>
      <c r="M140"/>
    </row>
    <row r="141" spans="1:13">
      <c r="A141"/>
      <c r="B141"/>
      <c r="C141"/>
      <c r="D141"/>
      <c r="E141"/>
      <c r="F141"/>
      <c r="G141"/>
      <c r="H141"/>
      <c r="I141"/>
      <c r="J141"/>
      <c r="K141"/>
      <c r="L141"/>
      <c r="M141"/>
    </row>
    <row r="142" spans="1:13">
      <c r="A142"/>
      <c r="B142"/>
      <c r="C142"/>
      <c r="D142"/>
      <c r="E142"/>
      <c r="F142"/>
      <c r="G142"/>
      <c r="H142"/>
      <c r="I142"/>
      <c r="J142"/>
      <c r="K142"/>
      <c r="L142"/>
      <c r="M142"/>
    </row>
    <row r="143" spans="1:13">
      <c r="A143"/>
      <c r="B143"/>
      <c r="C143"/>
      <c r="D143"/>
      <c r="E143"/>
      <c r="F143"/>
      <c r="G143"/>
      <c r="H143"/>
      <c r="I143"/>
      <c r="J143"/>
      <c r="K143"/>
      <c r="L143"/>
      <c r="M143"/>
    </row>
    <row r="144" spans="1:13">
      <c r="A144"/>
      <c r="B144"/>
      <c r="C144"/>
      <c r="D144"/>
      <c r="E144"/>
      <c r="F144"/>
      <c r="G144"/>
      <c r="H144"/>
      <c r="I144"/>
      <c r="J144"/>
      <c r="K144"/>
      <c r="L144"/>
      <c r="M144"/>
    </row>
    <row r="145" spans="1:13">
      <c r="A145"/>
      <c r="B145"/>
      <c r="C145"/>
      <c r="D145"/>
      <c r="E145"/>
      <c r="F145"/>
      <c r="G145"/>
      <c r="H145"/>
      <c r="I145"/>
      <c r="J145"/>
      <c r="K145"/>
      <c r="L145"/>
      <c r="M145"/>
    </row>
    <row r="146" spans="1:13">
      <c r="A146"/>
      <c r="B146"/>
      <c r="C146"/>
      <c r="D146"/>
      <c r="E146"/>
      <c r="F146"/>
      <c r="G146"/>
      <c r="H146"/>
      <c r="I146"/>
      <c r="J146"/>
      <c r="K146"/>
      <c r="L146"/>
      <c r="M146"/>
    </row>
    <row r="147" spans="1:13">
      <c r="A147"/>
      <c r="B147"/>
      <c r="C147"/>
      <c r="D147"/>
      <c r="E147"/>
      <c r="F147"/>
      <c r="G147"/>
      <c r="H147"/>
      <c r="I147"/>
      <c r="J147"/>
      <c r="K147"/>
      <c r="L147"/>
      <c r="M147"/>
    </row>
    <row r="148" spans="1:13">
      <c r="A148"/>
      <c r="B148"/>
      <c r="C148"/>
      <c r="D148"/>
      <c r="E148"/>
      <c r="F148"/>
      <c r="G148"/>
      <c r="H148"/>
      <c r="I148"/>
      <c r="J148"/>
      <c r="K148"/>
      <c r="L148"/>
      <c r="M148"/>
    </row>
    <row r="149" spans="1:13">
      <c r="A149"/>
      <c r="B149"/>
      <c r="C149"/>
      <c r="D149"/>
      <c r="E149"/>
      <c r="F149"/>
      <c r="G149"/>
      <c r="H149"/>
      <c r="I149"/>
      <c r="J149"/>
      <c r="K149"/>
      <c r="L149"/>
      <c r="M149"/>
    </row>
    <row r="150" spans="1:13">
      <c r="A150"/>
      <c r="B150"/>
      <c r="C150"/>
      <c r="D150"/>
      <c r="E150"/>
      <c r="F150"/>
      <c r="G150"/>
      <c r="H150"/>
      <c r="I150"/>
      <c r="J150"/>
      <c r="K150"/>
      <c r="L150"/>
      <c r="M150"/>
    </row>
    <row r="151" spans="1:13">
      <c r="A151"/>
      <c r="B151"/>
      <c r="C151"/>
      <c r="D151"/>
      <c r="E151"/>
      <c r="F151"/>
      <c r="G151"/>
      <c r="H151"/>
      <c r="I151"/>
      <c r="J151"/>
      <c r="K151"/>
      <c r="L151"/>
      <c r="M151"/>
    </row>
    <row r="152" spans="1:13">
      <c r="A152"/>
      <c r="B152"/>
      <c r="C152"/>
      <c r="D152"/>
      <c r="E152"/>
      <c r="F152"/>
      <c r="G152"/>
      <c r="H152"/>
      <c r="I152"/>
      <c r="J152"/>
      <c r="K152"/>
      <c r="L152"/>
      <c r="M152"/>
    </row>
    <row r="153" spans="1:13">
      <c r="A153"/>
      <c r="B153"/>
      <c r="C153"/>
      <c r="D153"/>
      <c r="E153"/>
      <c r="F153"/>
      <c r="G153"/>
      <c r="H153"/>
      <c r="I153"/>
      <c r="J153"/>
      <c r="K153"/>
      <c r="L153"/>
      <c r="M153"/>
    </row>
    <row r="154" spans="1:13">
      <c r="A154"/>
      <c r="B154"/>
      <c r="C154"/>
      <c r="D154"/>
      <c r="E154"/>
      <c r="F154"/>
      <c r="G154"/>
      <c r="H154"/>
      <c r="I154"/>
      <c r="J154"/>
      <c r="K154"/>
      <c r="L154"/>
      <c r="M154"/>
    </row>
    <row r="155" spans="1:13">
      <c r="A155"/>
      <c r="B155"/>
      <c r="C155"/>
      <c r="D155"/>
      <c r="E155"/>
      <c r="F155"/>
      <c r="G155"/>
      <c r="H155"/>
      <c r="I155"/>
      <c r="J155"/>
      <c r="K155"/>
      <c r="L155"/>
      <c r="M155"/>
    </row>
    <row r="156" spans="1:13">
      <c r="A156"/>
      <c r="B156"/>
      <c r="C156"/>
      <c r="D156"/>
      <c r="E156"/>
      <c r="F156"/>
      <c r="G156"/>
      <c r="H156"/>
      <c r="I156"/>
      <c r="J156"/>
      <c r="K156"/>
      <c r="L156"/>
      <c r="M156"/>
    </row>
    <row r="157" spans="1:13">
      <c r="A157"/>
      <c r="B157"/>
      <c r="C157"/>
      <c r="D157"/>
      <c r="E157"/>
      <c r="F157"/>
      <c r="G157"/>
      <c r="H157"/>
      <c r="I157"/>
      <c r="J157"/>
      <c r="K157"/>
      <c r="L157"/>
      <c r="M157"/>
    </row>
    <row r="158" spans="1:13">
      <c r="A158"/>
      <c r="B158"/>
      <c r="C158"/>
      <c r="D158"/>
      <c r="E158"/>
      <c r="F158"/>
      <c r="G158"/>
      <c r="H158"/>
      <c r="I158"/>
      <c r="J158"/>
      <c r="K158"/>
      <c r="L158"/>
      <c r="M158"/>
    </row>
    <row r="159" spans="1:13">
      <c r="A159"/>
      <c r="B159"/>
      <c r="C159"/>
      <c r="D159"/>
      <c r="E159"/>
      <c r="F159"/>
      <c r="G159"/>
      <c r="H159"/>
      <c r="I159"/>
      <c r="J159"/>
      <c r="K159"/>
      <c r="L159"/>
      <c r="M159"/>
    </row>
    <row r="160" spans="1:13">
      <c r="A160"/>
      <c r="B160"/>
      <c r="C160"/>
      <c r="D160"/>
      <c r="E160"/>
      <c r="F160"/>
      <c r="G160"/>
      <c r="H160"/>
      <c r="I160"/>
      <c r="J160"/>
      <c r="K160"/>
      <c r="L160"/>
      <c r="M160"/>
    </row>
    <row r="161" spans="1:13">
      <c r="A161"/>
      <c r="B161"/>
      <c r="C161"/>
      <c r="D161"/>
      <c r="E161"/>
      <c r="F161"/>
      <c r="G161"/>
      <c r="H161"/>
      <c r="I161"/>
      <c r="J161"/>
      <c r="K161"/>
      <c r="L161"/>
      <c r="M161"/>
    </row>
    <row r="162" spans="1:13">
      <c r="A162"/>
      <c r="B162"/>
      <c r="C162"/>
      <c r="D162"/>
      <c r="E162"/>
      <c r="F162"/>
      <c r="G162"/>
      <c r="H162"/>
      <c r="I162"/>
      <c r="J162"/>
      <c r="K162"/>
      <c r="L162"/>
      <c r="M162"/>
    </row>
    <row r="163" spans="1:13">
      <c r="A163"/>
      <c r="B163"/>
      <c r="C163"/>
      <c r="D163"/>
      <c r="E163"/>
      <c r="F163"/>
      <c r="G163"/>
      <c r="H163"/>
      <c r="I163"/>
      <c r="J163"/>
      <c r="K163"/>
      <c r="L163"/>
      <c r="M163"/>
    </row>
    <row r="164" spans="1:13">
      <c r="A164"/>
      <c r="B164"/>
      <c r="C164"/>
      <c r="D164"/>
      <c r="E164"/>
      <c r="F164"/>
      <c r="G164"/>
      <c r="H164"/>
      <c r="I164"/>
      <c r="J164"/>
      <c r="K164"/>
      <c r="L164"/>
      <c r="M164"/>
    </row>
    <row r="165" spans="1:13">
      <c r="A165"/>
      <c r="B165"/>
      <c r="C165"/>
      <c r="D165"/>
      <c r="E165"/>
      <c r="F165"/>
      <c r="G165"/>
      <c r="H165"/>
      <c r="I165"/>
      <c r="J165"/>
      <c r="K165"/>
      <c r="L165"/>
      <c r="M165"/>
    </row>
    <row r="166" spans="1:13">
      <c r="A166"/>
      <c r="B166"/>
      <c r="C166"/>
      <c r="D166"/>
      <c r="E166"/>
      <c r="F166"/>
      <c r="G166"/>
      <c r="H166"/>
      <c r="I166"/>
      <c r="J166"/>
      <c r="K166"/>
      <c r="L166"/>
      <c r="M166"/>
    </row>
    <row r="167" spans="1:13">
      <c r="A167"/>
      <c r="B167"/>
      <c r="C167"/>
      <c r="D167"/>
      <c r="E167"/>
      <c r="F167"/>
      <c r="G167"/>
      <c r="H167"/>
      <c r="I167"/>
      <c r="J167"/>
      <c r="K167"/>
      <c r="L167"/>
      <c r="M167"/>
    </row>
    <row r="168" spans="1:13">
      <c r="A168"/>
      <c r="B168"/>
      <c r="C168"/>
      <c r="D168"/>
      <c r="E168"/>
      <c r="F168"/>
      <c r="G168"/>
      <c r="H168"/>
      <c r="I168"/>
      <c r="J168"/>
      <c r="K168"/>
      <c r="L168"/>
      <c r="M168"/>
    </row>
    <row r="169" spans="1:13">
      <c r="A169"/>
      <c r="B169"/>
      <c r="C169"/>
      <c r="D169"/>
      <c r="E169"/>
      <c r="F169"/>
      <c r="G169"/>
      <c r="H169"/>
      <c r="I169"/>
      <c r="J169"/>
      <c r="K169"/>
      <c r="L169"/>
      <c r="M169"/>
    </row>
    <row r="170" spans="1:13">
      <c r="A170"/>
      <c r="B170"/>
      <c r="C170"/>
      <c r="D170"/>
      <c r="E170"/>
      <c r="F170"/>
      <c r="G170"/>
      <c r="H170"/>
      <c r="I170"/>
      <c r="J170"/>
      <c r="K170"/>
      <c r="L170"/>
      <c r="M170"/>
    </row>
    <row r="171" spans="1:13">
      <c r="A171"/>
      <c r="B171"/>
      <c r="C171"/>
      <c r="D171"/>
      <c r="E171"/>
      <c r="F171"/>
      <c r="G171"/>
      <c r="H171"/>
      <c r="I171"/>
      <c r="J171"/>
      <c r="K171"/>
      <c r="L171"/>
      <c r="M171"/>
    </row>
    <row r="172" spans="1:13">
      <c r="A172"/>
      <c r="B172"/>
      <c r="C172"/>
      <c r="D172"/>
      <c r="E172"/>
      <c r="F172"/>
      <c r="G172"/>
      <c r="H172"/>
      <c r="I172"/>
      <c r="J172"/>
      <c r="K172"/>
      <c r="L172"/>
      <c r="M172"/>
    </row>
    <row r="173" spans="1:13">
      <c r="A173"/>
      <c r="B173"/>
      <c r="C173"/>
      <c r="D173"/>
      <c r="E173"/>
      <c r="F173"/>
      <c r="G173"/>
      <c r="H173"/>
      <c r="I173"/>
      <c r="J173"/>
      <c r="K173"/>
      <c r="L173"/>
      <c r="M173"/>
    </row>
    <row r="174" spans="1:13">
      <c r="A174"/>
      <c r="B174"/>
      <c r="C174"/>
      <c r="D174"/>
      <c r="E174"/>
      <c r="F174"/>
      <c r="G174"/>
      <c r="H174"/>
      <c r="I174"/>
      <c r="J174"/>
      <c r="K174"/>
      <c r="L174"/>
      <c r="M174"/>
    </row>
    <row r="175" spans="1:13">
      <c r="A175"/>
      <c r="B175"/>
      <c r="C175"/>
      <c r="D175"/>
      <c r="E175"/>
      <c r="F175"/>
      <c r="G175"/>
      <c r="H175"/>
      <c r="I175"/>
      <c r="J175"/>
      <c r="K175"/>
      <c r="L175"/>
      <c r="M175"/>
    </row>
    <row r="176" spans="1:13">
      <c r="A176"/>
      <c r="B176"/>
      <c r="C176"/>
      <c r="D176"/>
      <c r="E176"/>
      <c r="F176"/>
      <c r="G176"/>
      <c r="H176"/>
      <c r="I176"/>
      <c r="J176"/>
      <c r="K176"/>
      <c r="L176"/>
      <c r="M176"/>
    </row>
    <row r="177" spans="1:13">
      <c r="A177"/>
      <c r="B177"/>
      <c r="C177"/>
      <c r="D177"/>
      <c r="E177"/>
      <c r="F177"/>
      <c r="G177"/>
      <c r="H177"/>
      <c r="I177"/>
      <c r="J177"/>
      <c r="K177"/>
      <c r="L177"/>
      <c r="M177"/>
    </row>
    <row r="178" spans="1:13">
      <c r="A178"/>
      <c r="B178"/>
      <c r="C178"/>
      <c r="D178"/>
      <c r="E178"/>
      <c r="F178"/>
      <c r="G178"/>
      <c r="H178"/>
      <c r="I178"/>
      <c r="J178"/>
      <c r="K178"/>
      <c r="L178"/>
      <c r="M178"/>
    </row>
    <row r="179" spans="1:13">
      <c r="A179"/>
      <c r="B179"/>
      <c r="C179"/>
      <c r="D179"/>
      <c r="E179"/>
      <c r="F179"/>
      <c r="G179"/>
      <c r="H179"/>
      <c r="I179"/>
      <c r="J179"/>
      <c r="K179"/>
      <c r="L179"/>
      <c r="M179"/>
    </row>
    <row r="180" spans="1:13">
      <c r="A180"/>
      <c r="B180"/>
      <c r="C180"/>
      <c r="D180"/>
      <c r="E180"/>
      <c r="F180"/>
      <c r="G180"/>
      <c r="H180"/>
      <c r="I180"/>
      <c r="J180"/>
      <c r="K180"/>
      <c r="L180"/>
      <c r="M180"/>
    </row>
    <row r="181" spans="1:13">
      <c r="A181"/>
      <c r="B181"/>
      <c r="C181"/>
      <c r="D181"/>
      <c r="E181"/>
      <c r="F181"/>
      <c r="G181"/>
      <c r="H181"/>
      <c r="I181"/>
      <c r="J181"/>
      <c r="K181"/>
      <c r="L181"/>
      <c r="M181"/>
    </row>
    <row r="182" spans="1:13">
      <c r="A182"/>
      <c r="B182"/>
      <c r="C182"/>
      <c r="D182"/>
      <c r="E182"/>
      <c r="F182"/>
      <c r="G182"/>
      <c r="H182"/>
      <c r="I182"/>
      <c r="J182"/>
      <c r="K182"/>
      <c r="L182"/>
      <c r="M182"/>
    </row>
    <row r="183" spans="1:13">
      <c r="A183"/>
      <c r="B183"/>
      <c r="C183"/>
      <c r="D183"/>
      <c r="E183"/>
      <c r="F183"/>
      <c r="G183"/>
      <c r="H183"/>
      <c r="I183"/>
      <c r="J183"/>
      <c r="K183"/>
      <c r="L183"/>
      <c r="M183"/>
    </row>
    <row r="184" spans="1:13">
      <c r="A184"/>
      <c r="B184"/>
      <c r="C184"/>
      <c r="D184"/>
      <c r="E184"/>
      <c r="F184"/>
      <c r="G184"/>
      <c r="H184"/>
      <c r="I184"/>
      <c r="J184"/>
      <c r="K184"/>
      <c r="L184"/>
      <c r="M184"/>
    </row>
    <row r="185" spans="1:13">
      <c r="A185"/>
      <c r="B185"/>
      <c r="C185"/>
      <c r="D185"/>
      <c r="E185"/>
      <c r="F185"/>
      <c r="G185"/>
      <c r="H185"/>
      <c r="I185"/>
      <c r="J185"/>
      <c r="K185"/>
      <c r="L185"/>
      <c r="M185"/>
    </row>
    <row r="186" spans="1:13">
      <c r="A186"/>
      <c r="B186"/>
      <c r="C186"/>
      <c r="D186"/>
      <c r="E186"/>
      <c r="F186"/>
      <c r="G186"/>
      <c r="H186"/>
      <c r="I186"/>
      <c r="J186"/>
      <c r="K186"/>
      <c r="L186"/>
      <c r="M186"/>
    </row>
    <row r="187" spans="1:13">
      <c r="A187"/>
      <c r="B187"/>
      <c r="C187"/>
      <c r="D187"/>
      <c r="E187"/>
      <c r="F187"/>
      <c r="G187"/>
      <c r="H187"/>
      <c r="I187"/>
      <c r="J187"/>
      <c r="K187"/>
      <c r="L187"/>
      <c r="M187"/>
    </row>
    <row r="188" spans="1:13">
      <c r="A188"/>
      <c r="B188"/>
      <c r="C188"/>
      <c r="D188"/>
      <c r="E188"/>
      <c r="F188"/>
      <c r="G188"/>
      <c r="H188"/>
      <c r="I188"/>
      <c r="J188"/>
      <c r="K188"/>
      <c r="L188"/>
      <c r="M188"/>
    </row>
    <row r="189" spans="1:13">
      <c r="A189"/>
      <c r="B189"/>
      <c r="C189"/>
      <c r="D189"/>
      <c r="E189"/>
      <c r="F189"/>
      <c r="G189"/>
      <c r="H189"/>
      <c r="I189"/>
      <c r="J189"/>
      <c r="K189"/>
      <c r="L189"/>
      <c r="M189"/>
    </row>
    <row r="190" spans="1:13">
      <c r="A190"/>
      <c r="B190"/>
      <c r="C190"/>
      <c r="D190"/>
      <c r="E190"/>
      <c r="F190"/>
      <c r="G190"/>
      <c r="H190"/>
      <c r="I190"/>
      <c r="J190"/>
      <c r="K190"/>
      <c r="L190"/>
      <c r="M190"/>
    </row>
    <row r="191" spans="1:13">
      <c r="A191"/>
      <c r="B191"/>
      <c r="C191"/>
      <c r="D191"/>
      <c r="E191"/>
      <c r="F191"/>
      <c r="G191"/>
      <c r="H191"/>
      <c r="I191"/>
      <c r="J191"/>
      <c r="K191"/>
      <c r="L191"/>
      <c r="M191"/>
    </row>
    <row r="192" spans="1:13">
      <c r="A192"/>
      <c r="B192"/>
      <c r="C192"/>
      <c r="D192"/>
      <c r="E192"/>
      <c r="F192"/>
      <c r="G192"/>
      <c r="H192"/>
      <c r="I192"/>
      <c r="J192"/>
      <c r="K192"/>
      <c r="L192"/>
      <c r="M192"/>
    </row>
    <row r="193" spans="1:13">
      <c r="A193"/>
      <c r="B193"/>
      <c r="C193"/>
      <c r="D193"/>
      <c r="E193"/>
      <c r="F193"/>
      <c r="G193"/>
      <c r="H193"/>
      <c r="I193"/>
      <c r="J193"/>
      <c r="K193"/>
      <c r="L193"/>
      <c r="M193"/>
    </row>
    <row r="194" spans="1:13">
      <c r="A194"/>
      <c r="B194"/>
      <c r="C194"/>
      <c r="D194"/>
      <c r="E194"/>
      <c r="F194"/>
      <c r="G194"/>
      <c r="H194"/>
      <c r="I194"/>
      <c r="J194"/>
      <c r="K194"/>
      <c r="L194"/>
      <c r="M194"/>
    </row>
    <row r="195" spans="1:13">
      <c r="A195"/>
      <c r="B195"/>
      <c r="C195"/>
      <c r="D195"/>
      <c r="E195"/>
      <c r="F195"/>
      <c r="G195"/>
      <c r="H195"/>
      <c r="I195"/>
      <c r="J195"/>
      <c r="K195"/>
      <c r="L195"/>
      <c r="M195"/>
    </row>
    <row r="196" spans="1:13">
      <c r="A196"/>
      <c r="B196"/>
      <c r="C196"/>
      <c r="D196"/>
      <c r="E196"/>
      <c r="F196"/>
      <c r="G196"/>
      <c r="H196"/>
      <c r="I196"/>
      <c r="J196"/>
      <c r="K196"/>
      <c r="L196"/>
      <c r="M196"/>
    </row>
    <row r="197" spans="1:13">
      <c r="A197"/>
      <c r="B197"/>
      <c r="C197"/>
      <c r="D197"/>
      <c r="E197"/>
      <c r="F197"/>
      <c r="G197"/>
      <c r="H197"/>
      <c r="I197"/>
      <c r="J197"/>
      <c r="K197"/>
      <c r="L197"/>
      <c r="M197"/>
    </row>
    <row r="198" spans="1:13">
      <c r="A198"/>
      <c r="B198"/>
      <c r="C198"/>
      <c r="D198"/>
      <c r="E198"/>
      <c r="F198"/>
      <c r="G198"/>
      <c r="H198"/>
      <c r="I198"/>
      <c r="J198"/>
      <c r="K198"/>
      <c r="L198"/>
      <c r="M198"/>
    </row>
    <row r="199" spans="1:13">
      <c r="A199"/>
      <c r="B199"/>
      <c r="C199"/>
      <c r="D199"/>
      <c r="E199"/>
      <c r="F199"/>
      <c r="G199"/>
      <c r="H199"/>
      <c r="I199"/>
      <c r="J199"/>
      <c r="K199"/>
      <c r="L199"/>
      <c r="M199"/>
    </row>
    <row r="200" spans="1:13">
      <c r="A200"/>
      <c r="B200"/>
      <c r="C200"/>
      <c r="D200"/>
      <c r="E200"/>
      <c r="F200"/>
      <c r="G200"/>
      <c r="H200"/>
      <c r="I200"/>
      <c r="J200"/>
      <c r="K200"/>
      <c r="L200"/>
      <c r="M200"/>
    </row>
    <row r="201" spans="1:13">
      <c r="A201"/>
      <c r="B201"/>
      <c r="C201"/>
      <c r="D201"/>
      <c r="E201"/>
      <c r="F201"/>
      <c r="G201"/>
      <c r="H201"/>
      <c r="I201"/>
      <c r="J201"/>
      <c r="K201"/>
      <c r="L201"/>
      <c r="M201"/>
    </row>
    <row r="202" spans="1:13">
      <c r="A202"/>
      <c r="B202"/>
      <c r="C202"/>
      <c r="D202"/>
      <c r="E202"/>
      <c r="F202"/>
      <c r="G202"/>
      <c r="H202"/>
      <c r="I202"/>
      <c r="J202"/>
      <c r="K202"/>
      <c r="L202"/>
      <c r="M202"/>
    </row>
    <row r="203" spans="1:13">
      <c r="A203"/>
      <c r="B203"/>
      <c r="C203"/>
      <c r="D203"/>
      <c r="E203"/>
      <c r="F203"/>
      <c r="G203"/>
      <c r="H203"/>
      <c r="I203"/>
      <c r="J203"/>
      <c r="K203"/>
      <c r="L203"/>
      <c r="M203"/>
    </row>
    <row r="204" spans="1:13">
      <c r="A204"/>
      <c r="B204"/>
      <c r="C204"/>
      <c r="D204"/>
      <c r="E204"/>
      <c r="F204"/>
      <c r="G204"/>
      <c r="H204"/>
      <c r="I204"/>
      <c r="J204"/>
      <c r="K204"/>
      <c r="L204"/>
      <c r="M204"/>
    </row>
    <row r="205" spans="1:13">
      <c r="A205"/>
      <c r="B205"/>
      <c r="C205"/>
      <c r="D205"/>
      <c r="E205"/>
      <c r="F205"/>
      <c r="G205"/>
      <c r="H205"/>
      <c r="I205"/>
      <c r="J205"/>
      <c r="K205"/>
      <c r="L205"/>
      <c r="M205"/>
    </row>
    <row r="206" spans="1:13">
      <c r="A206"/>
      <c r="B206"/>
      <c r="C206"/>
      <c r="D206"/>
      <c r="E206"/>
      <c r="F206"/>
      <c r="G206"/>
      <c r="H206"/>
      <c r="I206"/>
      <c r="J206"/>
      <c r="K206"/>
      <c r="L206"/>
      <c r="M206"/>
    </row>
    <row r="207" spans="1:13">
      <c r="A207"/>
      <c r="B207"/>
      <c r="C207"/>
      <c r="D207"/>
      <c r="E207"/>
      <c r="F207"/>
      <c r="G207"/>
      <c r="H207"/>
      <c r="I207"/>
      <c r="J207"/>
      <c r="K207"/>
      <c r="L207"/>
      <c r="M207"/>
    </row>
    <row r="208" spans="1:13">
      <c r="A208"/>
      <c r="B208"/>
      <c r="C208"/>
      <c r="D208"/>
      <c r="E208"/>
      <c r="F208"/>
      <c r="G208"/>
      <c r="H208"/>
      <c r="I208"/>
      <c r="J208"/>
      <c r="K208"/>
      <c r="L208"/>
      <c r="M208"/>
    </row>
    <row r="209" spans="1:13">
      <c r="A209"/>
      <c r="B209"/>
      <c r="C209"/>
      <c r="D209"/>
      <c r="E209"/>
      <c r="F209"/>
      <c r="G209"/>
      <c r="H209"/>
      <c r="I209"/>
      <c r="J209"/>
      <c r="K209"/>
      <c r="L209"/>
      <c r="M209"/>
    </row>
    <row r="210" spans="1:13">
      <c r="A210"/>
      <c r="B210"/>
      <c r="C210"/>
      <c r="D210"/>
      <c r="E210"/>
      <c r="F210"/>
      <c r="G210"/>
      <c r="H210"/>
      <c r="I210"/>
      <c r="J210"/>
      <c r="K210"/>
      <c r="L210"/>
      <c r="M210"/>
    </row>
    <row r="211" spans="1:13">
      <c r="A211"/>
      <c r="B211"/>
      <c r="C211"/>
      <c r="D211"/>
      <c r="E211"/>
      <c r="F211"/>
      <c r="G211"/>
      <c r="H211"/>
      <c r="I211"/>
      <c r="J211"/>
      <c r="K211"/>
      <c r="L211"/>
      <c r="M211"/>
    </row>
    <row r="212" spans="1:13">
      <c r="A212"/>
      <c r="B212"/>
      <c r="C212"/>
      <c r="D212"/>
      <c r="E212"/>
      <c r="F212"/>
      <c r="G212"/>
      <c r="H212"/>
      <c r="I212"/>
      <c r="J212"/>
      <c r="K212"/>
      <c r="L212"/>
      <c r="M212"/>
    </row>
    <row r="213" spans="1:13">
      <c r="A213"/>
      <c r="B213"/>
      <c r="C213"/>
      <c r="D213"/>
      <c r="E213"/>
      <c r="F213"/>
      <c r="G213"/>
      <c r="H213"/>
      <c r="I213"/>
      <c r="J213"/>
      <c r="K213"/>
      <c r="L213"/>
      <c r="M213"/>
    </row>
    <row r="214" spans="1:13">
      <c r="A214"/>
      <c r="B214"/>
      <c r="C214"/>
      <c r="D214"/>
      <c r="E214"/>
      <c r="F214"/>
      <c r="G214"/>
      <c r="H214"/>
      <c r="I214"/>
      <c r="J214"/>
      <c r="K214"/>
      <c r="L214"/>
      <c r="M214"/>
    </row>
    <row r="215" spans="1:13">
      <c r="A215"/>
      <c r="B215"/>
      <c r="C215"/>
      <c r="D215"/>
      <c r="E215"/>
      <c r="F215"/>
      <c r="G215"/>
      <c r="H215"/>
      <c r="I215"/>
      <c r="J215"/>
      <c r="K215"/>
      <c r="L215"/>
      <c r="M215"/>
    </row>
    <row r="216" spans="1:13">
      <c r="A216"/>
      <c r="B216"/>
      <c r="C216"/>
      <c r="D216"/>
      <c r="E216"/>
      <c r="F216"/>
      <c r="G216"/>
      <c r="H216"/>
      <c r="I216"/>
      <c r="J216"/>
      <c r="K216"/>
      <c r="L216"/>
      <c r="M216"/>
    </row>
    <row r="217" spans="1:13">
      <c r="A217"/>
      <c r="B217"/>
      <c r="C217"/>
      <c r="D217"/>
      <c r="E217"/>
      <c r="F217"/>
      <c r="G217"/>
      <c r="H217"/>
      <c r="I217"/>
      <c r="J217"/>
      <c r="K217"/>
      <c r="L217"/>
      <c r="M217"/>
    </row>
    <row r="218" spans="1:13">
      <c r="A218"/>
      <c r="B218"/>
      <c r="C218"/>
      <c r="D218"/>
      <c r="E218"/>
      <c r="F218"/>
      <c r="G218"/>
      <c r="H218"/>
      <c r="I218"/>
      <c r="J218"/>
      <c r="K218"/>
      <c r="L218"/>
      <c r="M218"/>
    </row>
    <row r="219" spans="1:13">
      <c r="A219"/>
      <c r="B219"/>
      <c r="C219"/>
      <c r="D219"/>
      <c r="E219"/>
      <c r="F219"/>
      <c r="G219"/>
      <c r="H219"/>
      <c r="I219"/>
      <c r="J219"/>
      <c r="K219"/>
      <c r="L219"/>
      <c r="M219"/>
    </row>
    <row r="220" spans="1:13">
      <c r="A220"/>
      <c r="B220"/>
      <c r="C220"/>
      <c r="D220"/>
      <c r="E220"/>
      <c r="F220"/>
      <c r="G220"/>
      <c r="H220"/>
      <c r="I220"/>
      <c r="J220"/>
      <c r="K220"/>
      <c r="L220"/>
      <c r="M220"/>
    </row>
    <row r="221" spans="1:13">
      <c r="A221"/>
      <c r="B221"/>
      <c r="C221"/>
      <c r="D221"/>
      <c r="E221"/>
      <c r="F221"/>
      <c r="G221"/>
      <c r="H221"/>
      <c r="I221"/>
      <c r="J221"/>
      <c r="K221"/>
      <c r="L221"/>
      <c r="M221"/>
    </row>
    <row r="222" spans="1:13">
      <c r="A222"/>
      <c r="B222"/>
      <c r="C222"/>
      <c r="D222"/>
      <c r="E222"/>
      <c r="F222"/>
      <c r="G222"/>
      <c r="H222"/>
      <c r="I222"/>
      <c r="J222"/>
      <c r="K222"/>
      <c r="L222"/>
      <c r="M222"/>
    </row>
    <row r="223" spans="1:13">
      <c r="A223"/>
      <c r="B223"/>
      <c r="C223"/>
      <c r="D223"/>
      <c r="E223"/>
      <c r="F223"/>
      <c r="G223"/>
      <c r="H223"/>
      <c r="I223"/>
      <c r="J223"/>
      <c r="K223"/>
      <c r="L223"/>
      <c r="M223"/>
    </row>
    <row r="224" spans="1:13">
      <c r="A224"/>
      <c r="B224"/>
      <c r="C224"/>
      <c r="D224"/>
      <c r="E224"/>
      <c r="F224"/>
      <c r="G224"/>
      <c r="H224"/>
      <c r="I224"/>
      <c r="J224"/>
      <c r="K224"/>
      <c r="L224"/>
      <c r="M224"/>
    </row>
    <row r="225" spans="1:13">
      <c r="A225"/>
      <c r="B225"/>
      <c r="C225"/>
      <c r="D225"/>
      <c r="E225"/>
      <c r="F225"/>
      <c r="G225"/>
      <c r="H225"/>
      <c r="I225"/>
      <c r="J225"/>
      <c r="K225"/>
      <c r="L225"/>
      <c r="M225"/>
    </row>
    <row r="226" spans="1:13">
      <c r="A226"/>
      <c r="B226"/>
      <c r="C226"/>
      <c r="D226"/>
      <c r="E226"/>
      <c r="F226"/>
      <c r="G226"/>
      <c r="H226"/>
      <c r="I226"/>
      <c r="J226"/>
      <c r="K226"/>
      <c r="L226"/>
      <c r="M226"/>
    </row>
    <row r="227" spans="1:13">
      <c r="A227"/>
      <c r="B227"/>
      <c r="C227"/>
      <c r="D227"/>
      <c r="E227"/>
      <c r="F227"/>
      <c r="G227"/>
      <c r="H227"/>
      <c r="I227"/>
      <c r="J227"/>
      <c r="K227"/>
      <c r="L227"/>
      <c r="M227"/>
    </row>
    <row r="228" spans="1:13">
      <c r="A228"/>
      <c r="B228"/>
      <c r="C228"/>
      <c r="D228"/>
      <c r="E228"/>
      <c r="F228"/>
      <c r="G228"/>
      <c r="H228"/>
      <c r="I228"/>
      <c r="J228"/>
      <c r="K228"/>
      <c r="L228"/>
      <c r="M228"/>
    </row>
    <row r="229" spans="1:13">
      <c r="A229"/>
      <c r="B229"/>
      <c r="C229"/>
      <c r="D229"/>
      <c r="E229"/>
      <c r="F229"/>
      <c r="G229"/>
      <c r="H229"/>
      <c r="I229"/>
      <c r="J229"/>
      <c r="K229"/>
      <c r="L229"/>
      <c r="M229"/>
    </row>
    <row r="230" spans="1:13">
      <c r="A230"/>
      <c r="B230"/>
      <c r="C230"/>
      <c r="D230"/>
      <c r="E230"/>
      <c r="F230"/>
      <c r="G230"/>
      <c r="H230"/>
      <c r="I230"/>
      <c r="J230"/>
      <c r="K230"/>
      <c r="L230"/>
      <c r="M230"/>
    </row>
    <row r="231" spans="1:13">
      <c r="A231"/>
      <c r="B231"/>
      <c r="C231"/>
      <c r="D231"/>
      <c r="E231"/>
      <c r="F231"/>
      <c r="G231"/>
      <c r="H231"/>
      <c r="I231"/>
      <c r="J231"/>
      <c r="K231"/>
      <c r="L231"/>
      <c r="M231"/>
    </row>
    <row r="232" spans="1:13">
      <c r="A232"/>
      <c r="B232"/>
      <c r="C232"/>
      <c r="D232"/>
      <c r="E232"/>
      <c r="F232"/>
      <c r="G232"/>
      <c r="H232"/>
      <c r="I232"/>
      <c r="J232"/>
      <c r="K232"/>
      <c r="L232"/>
      <c r="M232"/>
    </row>
    <row r="233" spans="1:13">
      <c r="A233"/>
      <c r="B233"/>
      <c r="C233"/>
      <c r="D233"/>
      <c r="E233"/>
      <c r="F233"/>
      <c r="G233"/>
      <c r="H233"/>
      <c r="I233"/>
      <c r="J233"/>
      <c r="K233"/>
      <c r="L233"/>
      <c r="M233"/>
    </row>
    <row r="234" spans="1:13">
      <c r="A234"/>
      <c r="B234"/>
      <c r="C234"/>
      <c r="D234"/>
      <c r="E234"/>
      <c r="F234"/>
      <c r="G234"/>
      <c r="H234"/>
      <c r="I234"/>
      <c r="J234"/>
      <c r="K234"/>
      <c r="L234"/>
      <c r="M234"/>
    </row>
    <row r="235" spans="1:13">
      <c r="A235"/>
      <c r="B235"/>
      <c r="C235"/>
      <c r="D235"/>
      <c r="E235"/>
      <c r="F235"/>
      <c r="G235"/>
      <c r="H235"/>
      <c r="I235"/>
      <c r="J235"/>
      <c r="K235"/>
      <c r="L235"/>
      <c r="M235"/>
    </row>
    <row r="236" spans="1:13">
      <c r="A236"/>
      <c r="B236"/>
      <c r="C236"/>
      <c r="D236"/>
      <c r="E236"/>
      <c r="F236"/>
      <c r="G236"/>
      <c r="H236"/>
      <c r="I236"/>
      <c r="J236"/>
      <c r="K236"/>
      <c r="L236"/>
      <c r="M236"/>
    </row>
    <row r="237" spans="1:13">
      <c r="A237"/>
      <c r="B237"/>
      <c r="C237"/>
      <c r="D237"/>
      <c r="E237"/>
      <c r="F237"/>
      <c r="G237"/>
      <c r="H237"/>
      <c r="I237"/>
      <c r="J237"/>
      <c r="K237"/>
      <c r="L237"/>
      <c r="M237"/>
    </row>
    <row r="238" spans="1:13">
      <c r="A238"/>
      <c r="B238"/>
      <c r="C238"/>
      <c r="D238"/>
      <c r="E238"/>
      <c r="F238"/>
      <c r="G238"/>
      <c r="H238"/>
      <c r="I238"/>
      <c r="J238"/>
      <c r="K238"/>
      <c r="L238"/>
      <c r="M238"/>
    </row>
    <row r="239" spans="1:13">
      <c r="A239"/>
      <c r="B239"/>
      <c r="C239"/>
      <c r="D239"/>
      <c r="E239"/>
      <c r="F239"/>
      <c r="G239"/>
      <c r="H239"/>
      <c r="I239"/>
      <c r="J239"/>
      <c r="K239"/>
      <c r="L239"/>
      <c r="M239"/>
    </row>
    <row r="240" spans="1:13">
      <c r="A240"/>
      <c r="B240"/>
      <c r="C240"/>
      <c r="D240"/>
      <c r="E240"/>
      <c r="F240"/>
      <c r="G240"/>
      <c r="H240"/>
      <c r="I240"/>
      <c r="J240"/>
      <c r="K240"/>
      <c r="L240"/>
      <c r="M240"/>
    </row>
    <row r="241" spans="1:13">
      <c r="A241"/>
      <c r="B241"/>
      <c r="C241"/>
      <c r="D241"/>
      <c r="E241"/>
      <c r="F241"/>
      <c r="G241"/>
      <c r="H241"/>
      <c r="I241"/>
      <c r="J241"/>
      <c r="K241"/>
      <c r="L241"/>
      <c r="M241"/>
    </row>
    <row r="242" spans="1:13">
      <c r="A242"/>
      <c r="B242"/>
      <c r="C242"/>
      <c r="D242"/>
      <c r="E242"/>
      <c r="F242"/>
      <c r="G242"/>
      <c r="H242"/>
      <c r="I242"/>
      <c r="J242"/>
      <c r="K242"/>
      <c r="L242"/>
      <c r="M242"/>
    </row>
    <row r="243" spans="1:13">
      <c r="A243"/>
      <c r="B243"/>
      <c r="C243"/>
      <c r="D243"/>
      <c r="E243"/>
      <c r="F243"/>
      <c r="G243"/>
      <c r="H243"/>
      <c r="I243"/>
      <c r="J243"/>
      <c r="K243"/>
      <c r="L243"/>
      <c r="M243"/>
    </row>
    <row r="244" spans="1:13">
      <c r="A244"/>
      <c r="B244"/>
      <c r="C244"/>
      <c r="D244"/>
      <c r="E244"/>
      <c r="F244"/>
      <c r="G244"/>
      <c r="H244"/>
      <c r="I244"/>
      <c r="J244"/>
      <c r="K244"/>
      <c r="L244"/>
      <c r="M244"/>
    </row>
    <row r="245" spans="1:13">
      <c r="A245"/>
      <c r="B245"/>
      <c r="C245"/>
      <c r="D245"/>
      <c r="E245"/>
      <c r="F245"/>
      <c r="G245"/>
      <c r="H245"/>
      <c r="I245"/>
      <c r="J245"/>
      <c r="K245"/>
      <c r="L245"/>
      <c r="M245"/>
    </row>
    <row r="246" spans="1:13">
      <c r="A246"/>
      <c r="B246"/>
      <c r="C246"/>
      <c r="D246"/>
      <c r="E246"/>
      <c r="F246"/>
      <c r="G246"/>
      <c r="H246"/>
      <c r="I246"/>
      <c r="J246"/>
      <c r="K246"/>
      <c r="L246"/>
      <c r="M246"/>
    </row>
    <row r="247" spans="1:13">
      <c r="A247"/>
      <c r="B247"/>
      <c r="C247"/>
      <c r="D247"/>
      <c r="E247"/>
      <c r="F247"/>
      <c r="G247"/>
      <c r="H247"/>
      <c r="I247"/>
      <c r="J247"/>
      <c r="K247"/>
      <c r="L247"/>
      <c r="M247"/>
    </row>
    <row r="248" spans="1:13">
      <c r="A248"/>
      <c r="B248"/>
      <c r="C248"/>
      <c r="D248"/>
      <c r="E248"/>
      <c r="F248"/>
      <c r="G248"/>
      <c r="H248"/>
      <c r="I248"/>
      <c r="J248"/>
      <c r="K248"/>
      <c r="L248"/>
      <c r="M248"/>
    </row>
    <row r="249" spans="1:13">
      <c r="A249"/>
      <c r="B249"/>
      <c r="C249"/>
      <c r="D249"/>
      <c r="E249"/>
      <c r="F249"/>
      <c r="G249"/>
      <c r="H249"/>
      <c r="I249"/>
      <c r="J249"/>
      <c r="K249"/>
      <c r="L249"/>
      <c r="M249"/>
    </row>
    <row r="250" spans="1:13">
      <c r="A250"/>
      <c r="B250"/>
      <c r="C250"/>
      <c r="D250"/>
      <c r="E250"/>
      <c r="F250"/>
      <c r="G250"/>
      <c r="H250"/>
      <c r="I250"/>
      <c r="J250"/>
      <c r="K250"/>
      <c r="L250"/>
      <c r="M250"/>
    </row>
    <row r="251" spans="1:13">
      <c r="A251"/>
      <c r="B251"/>
      <c r="C251"/>
      <c r="D251"/>
      <c r="E251"/>
      <c r="F251"/>
      <c r="G251"/>
      <c r="H251"/>
      <c r="I251"/>
      <c r="J251"/>
      <c r="K251"/>
      <c r="L251"/>
      <c r="M251"/>
    </row>
    <row r="252" spans="1:13">
      <c r="A252"/>
      <c r="B252"/>
      <c r="C252"/>
      <c r="D252"/>
      <c r="E252"/>
      <c r="F252"/>
      <c r="G252"/>
      <c r="H252"/>
      <c r="I252"/>
      <c r="J252"/>
      <c r="K252"/>
      <c r="L252"/>
      <c r="M252"/>
    </row>
    <row r="253" spans="1:13">
      <c r="A253"/>
      <c r="B253"/>
      <c r="C253"/>
      <c r="D253"/>
      <c r="E253"/>
      <c r="F253"/>
      <c r="G253"/>
      <c r="H253"/>
      <c r="I253"/>
      <c r="J253"/>
      <c r="K253"/>
      <c r="L253"/>
      <c r="M253"/>
    </row>
    <row r="254" spans="1:13">
      <c r="A254"/>
      <c r="B254"/>
      <c r="C254"/>
      <c r="D254"/>
      <c r="E254"/>
      <c r="F254"/>
      <c r="G254"/>
      <c r="H254"/>
      <c r="I254"/>
      <c r="J254"/>
      <c r="K254"/>
      <c r="L254"/>
      <c r="M254"/>
    </row>
    <row r="255" spans="1:13">
      <c r="A255"/>
      <c r="B255"/>
      <c r="C255"/>
      <c r="D255"/>
      <c r="E255"/>
      <c r="F255"/>
      <c r="G255"/>
      <c r="H255"/>
      <c r="I255"/>
      <c r="J255"/>
      <c r="K255"/>
      <c r="L255"/>
      <c r="M255"/>
    </row>
    <row r="256" spans="1:13">
      <c r="A256"/>
      <c r="B256"/>
      <c r="C256"/>
      <c r="D256"/>
      <c r="E256"/>
      <c r="F256"/>
      <c r="G256"/>
      <c r="H256"/>
      <c r="I256"/>
      <c r="J256"/>
      <c r="K256"/>
      <c r="L256"/>
      <c r="M256"/>
    </row>
    <row r="257" spans="1:13">
      <c r="A257"/>
      <c r="B257"/>
      <c r="C257"/>
      <c r="D257"/>
      <c r="E257"/>
      <c r="F257"/>
      <c r="G257"/>
      <c r="H257"/>
      <c r="I257"/>
      <c r="J257"/>
      <c r="K257"/>
      <c r="L257"/>
      <c r="M257"/>
    </row>
    <row r="258" spans="1:13">
      <c r="A258"/>
      <c r="B258"/>
      <c r="C258"/>
      <c r="D258"/>
      <c r="E258"/>
      <c r="F258"/>
      <c r="G258"/>
      <c r="H258"/>
      <c r="I258"/>
      <c r="J258"/>
      <c r="K258"/>
      <c r="L258"/>
      <c r="M258"/>
    </row>
    <row r="259" spans="1:13">
      <c r="A259"/>
      <c r="B259"/>
      <c r="C259"/>
      <c r="D259"/>
      <c r="E259"/>
      <c r="F259"/>
      <c r="G259"/>
      <c r="H259"/>
      <c r="I259"/>
      <c r="J259"/>
      <c r="K259"/>
      <c r="L259"/>
      <c r="M259"/>
    </row>
    <row r="260" spans="1:13">
      <c r="A260"/>
      <c r="B260"/>
      <c r="C260"/>
      <c r="D260"/>
      <c r="E260"/>
      <c r="F260"/>
      <c r="G260"/>
      <c r="H260"/>
      <c r="I260"/>
      <c r="J260"/>
      <c r="K260"/>
      <c r="L260"/>
      <c r="M260"/>
    </row>
    <row r="261" spans="1:13">
      <c r="A261"/>
      <c r="B261"/>
      <c r="C261"/>
      <c r="D261"/>
      <c r="E261"/>
      <c r="F261"/>
      <c r="G261"/>
      <c r="H261"/>
      <c r="I261"/>
      <c r="J261"/>
      <c r="K261"/>
      <c r="L261"/>
      <c r="M261"/>
    </row>
    <row r="262" spans="1:13">
      <c r="A262"/>
      <c r="B262"/>
      <c r="C262"/>
      <c r="D262"/>
      <c r="E262"/>
      <c r="F262"/>
      <c r="G262"/>
      <c r="H262"/>
      <c r="I262"/>
      <c r="J262"/>
      <c r="K262"/>
      <c r="L262"/>
      <c r="M262"/>
    </row>
    <row r="263" spans="1:13">
      <c r="A263"/>
      <c r="B263"/>
      <c r="C263"/>
      <c r="D263"/>
      <c r="E263"/>
      <c r="F263"/>
      <c r="G263"/>
      <c r="H263"/>
      <c r="I263"/>
      <c r="J263"/>
      <c r="K263"/>
      <c r="L263"/>
      <c r="M263"/>
    </row>
    <row r="264" spans="1:13">
      <c r="A264"/>
      <c r="B264"/>
      <c r="C264"/>
      <c r="D264"/>
      <c r="E264"/>
      <c r="F264"/>
      <c r="G264"/>
      <c r="H264"/>
      <c r="I264"/>
      <c r="J264"/>
      <c r="K264"/>
      <c r="L264"/>
      <c r="M264"/>
    </row>
    <row r="265" spans="1:13">
      <c r="A265"/>
      <c r="B265"/>
      <c r="C265"/>
      <c r="D265"/>
      <c r="E265"/>
      <c r="F265"/>
      <c r="G265"/>
      <c r="H265"/>
      <c r="I265"/>
      <c r="J265"/>
      <c r="K265"/>
      <c r="L265"/>
      <c r="M265"/>
    </row>
    <row r="266" spans="1:13">
      <c r="A266"/>
      <c r="B266"/>
      <c r="C266"/>
      <c r="D266"/>
      <c r="E266"/>
      <c r="F266"/>
      <c r="G266"/>
      <c r="H266"/>
      <c r="I266"/>
      <c r="J266"/>
      <c r="K266"/>
      <c r="L266"/>
      <c r="M266"/>
    </row>
    <row r="267" spans="1:13">
      <c r="A267"/>
      <c r="B267"/>
      <c r="C267"/>
      <c r="D267"/>
      <c r="E267"/>
      <c r="F267"/>
      <c r="G267"/>
      <c r="H267"/>
      <c r="I267"/>
      <c r="J267"/>
      <c r="K267"/>
      <c r="L267"/>
      <c r="M267"/>
    </row>
    <row r="268" spans="1:13">
      <c r="A268"/>
      <c r="B268"/>
      <c r="C268"/>
      <c r="D268"/>
      <c r="E268"/>
      <c r="F268"/>
      <c r="G268"/>
      <c r="H268"/>
      <c r="I268"/>
      <c r="J268"/>
      <c r="K268"/>
      <c r="L268"/>
      <c r="M268"/>
    </row>
    <row r="269" spans="1:13">
      <c r="A269"/>
      <c r="B269"/>
      <c r="C269"/>
      <c r="D269"/>
      <c r="E269"/>
      <c r="F269"/>
      <c r="G269"/>
      <c r="H269"/>
      <c r="I269"/>
      <c r="J269"/>
      <c r="K269"/>
      <c r="L269"/>
      <c r="M269"/>
    </row>
    <row r="270" spans="1:13">
      <c r="A270"/>
      <c r="B270"/>
      <c r="C270"/>
      <c r="D270"/>
      <c r="E270"/>
      <c r="F270"/>
      <c r="G270"/>
      <c r="H270"/>
      <c r="I270"/>
      <c r="J270"/>
      <c r="K270"/>
      <c r="L270"/>
      <c r="M270"/>
    </row>
    <row r="271" spans="1:13">
      <c r="A271"/>
      <c r="B271"/>
      <c r="C271"/>
      <c r="D271"/>
      <c r="E271"/>
      <c r="F271"/>
      <c r="G271"/>
      <c r="H271"/>
      <c r="I271"/>
      <c r="J271"/>
      <c r="K271"/>
      <c r="L271"/>
      <c r="M271"/>
    </row>
    <row r="272" spans="1:13">
      <c r="A272"/>
      <c r="B272"/>
      <c r="C272"/>
      <c r="D272"/>
      <c r="E272"/>
      <c r="F272"/>
      <c r="G272"/>
      <c r="H272"/>
      <c r="I272"/>
      <c r="J272"/>
      <c r="K272"/>
      <c r="L272"/>
      <c r="M272"/>
    </row>
    <row r="273" spans="1:13">
      <c r="A273"/>
      <c r="B273"/>
      <c r="C273"/>
      <c r="D273"/>
      <c r="E273"/>
      <c r="F273"/>
      <c r="G273"/>
      <c r="H273"/>
      <c r="I273"/>
      <c r="J273"/>
      <c r="K273"/>
      <c r="L273"/>
      <c r="M273"/>
    </row>
    <row r="274" spans="1:13">
      <c r="A274"/>
      <c r="B274"/>
      <c r="C274"/>
      <c r="D274"/>
      <c r="E274"/>
      <c r="F274"/>
      <c r="G274"/>
      <c r="H274"/>
      <c r="I274"/>
      <c r="J274"/>
      <c r="K274"/>
      <c r="L274"/>
      <c r="M274"/>
    </row>
    <row r="275" spans="1:13">
      <c r="A275"/>
      <c r="B275"/>
      <c r="C275"/>
      <c r="D275"/>
      <c r="E275"/>
      <c r="F275"/>
      <c r="G275"/>
      <c r="H275"/>
      <c r="I275"/>
      <c r="J275"/>
      <c r="K275"/>
      <c r="L275"/>
      <c r="M275"/>
    </row>
    <row r="276" spans="1:13">
      <c r="A276"/>
      <c r="B276"/>
      <c r="C276"/>
      <c r="D276"/>
      <c r="E276"/>
      <c r="F276"/>
      <c r="G276"/>
      <c r="H276"/>
      <c r="I276"/>
      <c r="J276"/>
      <c r="K276"/>
      <c r="L276"/>
      <c r="M276"/>
    </row>
    <row r="277" spans="1:13">
      <c r="A277"/>
      <c r="B277"/>
      <c r="C277"/>
      <c r="D277"/>
      <c r="E277"/>
      <c r="F277"/>
      <c r="G277"/>
      <c r="H277"/>
      <c r="I277"/>
      <c r="J277"/>
      <c r="K277"/>
      <c r="L277"/>
      <c r="M277"/>
    </row>
    <row r="278" spans="1:13">
      <c r="A278"/>
      <c r="B278"/>
      <c r="C278"/>
      <c r="D278"/>
      <c r="E278"/>
      <c r="F278"/>
      <c r="G278"/>
      <c r="H278"/>
      <c r="I278"/>
      <c r="J278"/>
      <c r="K278"/>
      <c r="L278"/>
      <c r="M278"/>
    </row>
    <row r="279" spans="1:13">
      <c r="A279"/>
      <c r="B279"/>
      <c r="C279"/>
      <c r="D279"/>
      <c r="E279"/>
      <c r="F279"/>
      <c r="G279"/>
      <c r="H279"/>
      <c r="I279"/>
      <c r="J279"/>
      <c r="K279"/>
      <c r="L279"/>
      <c r="M279"/>
    </row>
    <row r="280" spans="1:13">
      <c r="A280"/>
      <c r="B280"/>
      <c r="C280"/>
      <c r="D280"/>
      <c r="E280"/>
      <c r="F280"/>
      <c r="G280"/>
      <c r="H280"/>
      <c r="I280"/>
      <c r="J280"/>
      <c r="K280"/>
      <c r="L280"/>
      <c r="M280"/>
    </row>
    <row r="281" spans="1:13">
      <c r="A281"/>
      <c r="B281"/>
      <c r="C281"/>
      <c r="D281"/>
      <c r="E281"/>
      <c r="F281"/>
      <c r="G281"/>
      <c r="H281"/>
      <c r="I281"/>
      <c r="J281"/>
      <c r="K281"/>
      <c r="L281"/>
      <c r="M281"/>
    </row>
    <row r="282" spans="1:13">
      <c r="A282"/>
      <c r="B282"/>
      <c r="C282"/>
      <c r="D282"/>
      <c r="E282"/>
      <c r="F282"/>
      <c r="G282"/>
      <c r="H282"/>
      <c r="I282"/>
      <c r="J282"/>
      <c r="K282"/>
      <c r="L282"/>
      <c r="M282"/>
    </row>
    <row r="283" spans="1:13">
      <c r="A283"/>
      <c r="B283"/>
      <c r="C283"/>
      <c r="D283"/>
      <c r="E283"/>
      <c r="F283"/>
      <c r="G283"/>
      <c r="H283"/>
      <c r="I283"/>
      <c r="J283"/>
      <c r="K283"/>
      <c r="L283"/>
      <c r="M283"/>
    </row>
    <row r="284" spans="1:13">
      <c r="A284"/>
      <c r="B284"/>
      <c r="C284"/>
      <c r="D284"/>
      <c r="E284"/>
      <c r="F284"/>
      <c r="G284"/>
      <c r="H284"/>
      <c r="I284"/>
      <c r="J284"/>
      <c r="K284"/>
      <c r="L284"/>
      <c r="M284"/>
    </row>
    <row r="285" spans="1:13">
      <c r="A285"/>
      <c r="B285"/>
      <c r="C285"/>
      <c r="D285"/>
      <c r="E285"/>
      <c r="F285"/>
      <c r="G285"/>
      <c r="H285"/>
      <c r="I285"/>
      <c r="J285"/>
      <c r="K285"/>
      <c r="L285"/>
      <c r="M285"/>
    </row>
    <row r="286" spans="1:13">
      <c r="A286"/>
      <c r="B286"/>
      <c r="C286"/>
      <c r="D286"/>
      <c r="E286"/>
      <c r="F286"/>
      <c r="G286"/>
      <c r="H286"/>
      <c r="I286"/>
      <c r="J286"/>
      <c r="K286"/>
      <c r="L286"/>
      <c r="M286"/>
    </row>
    <row r="287" spans="1:13">
      <c r="A287"/>
      <c r="B287"/>
      <c r="C287"/>
      <c r="D287"/>
      <c r="E287"/>
      <c r="F287"/>
      <c r="G287"/>
      <c r="H287"/>
      <c r="I287"/>
      <c r="J287"/>
      <c r="K287"/>
      <c r="L287"/>
      <c r="M287"/>
    </row>
    <row r="288" spans="1:13">
      <c r="A288"/>
      <c r="B288"/>
      <c r="C288"/>
      <c r="D288"/>
      <c r="E288"/>
      <c r="F288"/>
      <c r="G288"/>
      <c r="H288"/>
      <c r="I288"/>
      <c r="J288"/>
      <c r="K288"/>
      <c r="L288"/>
      <c r="M288"/>
    </row>
    <row r="289" spans="1:13">
      <c r="A289"/>
      <c r="B289"/>
      <c r="C289"/>
      <c r="D289"/>
      <c r="E289"/>
      <c r="F289"/>
      <c r="G289"/>
      <c r="H289"/>
      <c r="I289"/>
      <c r="J289"/>
      <c r="K289"/>
      <c r="L289"/>
      <c r="M289"/>
    </row>
    <row r="290" spans="1:13">
      <c r="A290"/>
      <c r="B290"/>
      <c r="C290"/>
      <c r="D290"/>
      <c r="E290"/>
      <c r="F290"/>
      <c r="G290"/>
      <c r="H290"/>
      <c r="I290"/>
      <c r="J290"/>
      <c r="K290"/>
      <c r="L290"/>
      <c r="M290"/>
    </row>
    <row r="291" spans="1:13">
      <c r="A291"/>
      <c r="B291"/>
      <c r="C291"/>
      <c r="D291"/>
      <c r="E291"/>
      <c r="F291"/>
      <c r="G291"/>
      <c r="H291"/>
      <c r="I291"/>
      <c r="J291"/>
      <c r="K291"/>
      <c r="L291"/>
      <c r="M291"/>
    </row>
    <row r="292" spans="1:13">
      <c r="A292"/>
      <c r="B292"/>
      <c r="C292"/>
      <c r="D292"/>
      <c r="E292"/>
      <c r="F292"/>
      <c r="G292"/>
      <c r="H292"/>
      <c r="I292"/>
      <c r="J292"/>
      <c r="K292"/>
      <c r="L292"/>
      <c r="M292"/>
    </row>
    <row r="293" spans="1:13">
      <c r="A293"/>
      <c r="B293"/>
      <c r="C293"/>
      <c r="D293"/>
      <c r="E293"/>
      <c r="F293"/>
      <c r="G293"/>
      <c r="H293"/>
      <c r="I293"/>
      <c r="J293"/>
      <c r="K293"/>
      <c r="L293"/>
      <c r="M293"/>
    </row>
    <row r="294" spans="1:13">
      <c r="A294"/>
      <c r="B294"/>
      <c r="C294"/>
      <c r="D294"/>
      <c r="E294"/>
      <c r="F294"/>
      <c r="G294"/>
      <c r="H294"/>
      <c r="I294"/>
      <c r="J294"/>
      <c r="K294"/>
      <c r="L294"/>
      <c r="M294"/>
    </row>
    <row r="295" spans="1:13">
      <c r="A295"/>
      <c r="B295"/>
      <c r="C295"/>
      <c r="D295"/>
      <c r="E295"/>
      <c r="F295"/>
      <c r="G295"/>
      <c r="H295"/>
      <c r="I295"/>
      <c r="J295"/>
      <c r="K295"/>
      <c r="L295"/>
      <c r="M295"/>
    </row>
    <row r="296" spans="1:13">
      <c r="A296"/>
      <c r="B296"/>
      <c r="C296"/>
      <c r="D296"/>
      <c r="E296"/>
      <c r="F296"/>
      <c r="G296"/>
      <c r="H296"/>
      <c r="I296"/>
      <c r="J296"/>
      <c r="K296"/>
      <c r="L296"/>
      <c r="M296"/>
    </row>
    <row r="297" spans="1:13">
      <c r="A297"/>
      <c r="B297"/>
      <c r="C297"/>
      <c r="D297"/>
      <c r="E297"/>
      <c r="F297"/>
      <c r="G297"/>
      <c r="H297"/>
      <c r="I297"/>
      <c r="J297"/>
      <c r="K297"/>
      <c r="L297"/>
      <c r="M297"/>
    </row>
    <row r="298" spans="1:13">
      <c r="A298"/>
      <c r="B298"/>
      <c r="C298"/>
      <c r="D298"/>
      <c r="E298"/>
      <c r="F298"/>
      <c r="G298"/>
      <c r="H298"/>
      <c r="I298"/>
      <c r="J298"/>
      <c r="K298"/>
      <c r="L298"/>
      <c r="M298"/>
    </row>
    <row r="299" spans="1:13">
      <c r="A299"/>
      <c r="B299"/>
      <c r="C299"/>
      <c r="D299"/>
      <c r="E299"/>
      <c r="F299"/>
      <c r="G299"/>
      <c r="H299"/>
      <c r="I299"/>
      <c r="J299"/>
      <c r="K299"/>
      <c r="L299"/>
      <c r="M299"/>
    </row>
    <row r="300" spans="1:13">
      <c r="A300"/>
      <c r="B300"/>
      <c r="C300"/>
      <c r="D300"/>
      <c r="E300"/>
      <c r="F300"/>
      <c r="G300"/>
      <c r="H300"/>
      <c r="I300"/>
      <c r="J300"/>
      <c r="K300"/>
      <c r="L300"/>
      <c r="M300"/>
    </row>
    <row r="301" spans="1:13">
      <c r="A301"/>
      <c r="B301"/>
      <c r="C301"/>
      <c r="D301"/>
      <c r="E301"/>
      <c r="F301"/>
      <c r="G301"/>
      <c r="H301"/>
      <c r="I301"/>
      <c r="J301"/>
      <c r="K301"/>
      <c r="L301"/>
      <c r="M301"/>
    </row>
    <row r="302" spans="1:13">
      <c r="A302"/>
      <c r="B302"/>
      <c r="C302"/>
      <c r="D302"/>
      <c r="E302"/>
      <c r="F302"/>
      <c r="G302"/>
      <c r="H302"/>
      <c r="I302"/>
      <c r="J302"/>
      <c r="K302"/>
      <c r="L302"/>
      <c r="M302"/>
    </row>
    <row r="303" spans="1:13">
      <c r="A303"/>
      <c r="B303"/>
      <c r="C303"/>
      <c r="D303"/>
      <c r="E303"/>
      <c r="F303"/>
      <c r="G303"/>
      <c r="H303"/>
      <c r="I303"/>
      <c r="J303"/>
      <c r="K303"/>
      <c r="L303"/>
      <c r="M303"/>
    </row>
    <row r="304" spans="1:13">
      <c r="A304"/>
      <c r="B304"/>
      <c r="C304"/>
      <c r="D304"/>
      <c r="E304"/>
      <c r="F304"/>
      <c r="G304"/>
      <c r="H304"/>
      <c r="I304"/>
      <c r="J304"/>
      <c r="K304"/>
      <c r="L304"/>
      <c r="M304"/>
    </row>
    <row r="305" spans="1:13">
      <c r="A305"/>
      <c r="B305"/>
      <c r="C305"/>
      <c r="D305"/>
      <c r="E305"/>
      <c r="F305"/>
      <c r="G305"/>
      <c r="H305"/>
      <c r="I305"/>
      <c r="J305"/>
      <c r="K305"/>
      <c r="L305"/>
      <c r="M305"/>
    </row>
    <row r="306" spans="1:13">
      <c r="A306"/>
      <c r="B306"/>
      <c r="C306"/>
      <c r="D306"/>
      <c r="E306"/>
      <c r="F306"/>
      <c r="G306"/>
      <c r="H306"/>
      <c r="I306"/>
      <c r="J306"/>
      <c r="K306"/>
      <c r="L306"/>
      <c r="M306"/>
    </row>
    <row r="307" spans="1:13">
      <c r="A307"/>
      <c r="B307"/>
      <c r="C307"/>
      <c r="D307"/>
      <c r="E307"/>
      <c r="F307"/>
      <c r="G307"/>
      <c r="H307"/>
      <c r="I307"/>
      <c r="J307"/>
      <c r="K307"/>
      <c r="L307"/>
      <c r="M307"/>
    </row>
    <row r="308" spans="1:13">
      <c r="A308"/>
      <c r="B308"/>
      <c r="C308"/>
      <c r="D308"/>
      <c r="E308"/>
      <c r="F308"/>
      <c r="G308"/>
      <c r="H308"/>
      <c r="I308"/>
      <c r="J308"/>
      <c r="K308"/>
      <c r="L308"/>
      <c r="M308"/>
    </row>
    <row r="309" spans="1:13">
      <c r="A309"/>
      <c r="B309"/>
      <c r="C309"/>
      <c r="D309"/>
      <c r="E309"/>
      <c r="F309"/>
      <c r="G309"/>
      <c r="H309"/>
      <c r="I309"/>
      <c r="J309"/>
      <c r="K309"/>
      <c r="L309"/>
      <c r="M309"/>
    </row>
    <row r="310" spans="1:13">
      <c r="A310"/>
      <c r="B310"/>
      <c r="C310"/>
      <c r="D310"/>
      <c r="E310"/>
      <c r="F310"/>
      <c r="G310"/>
      <c r="H310"/>
      <c r="I310"/>
      <c r="J310"/>
      <c r="K310"/>
      <c r="L310"/>
      <c r="M310"/>
    </row>
    <row r="311" spans="1:13">
      <c r="A311"/>
      <c r="B311"/>
      <c r="C311"/>
      <c r="D311"/>
      <c r="E311"/>
      <c r="F311"/>
      <c r="G311"/>
      <c r="H311"/>
      <c r="I311"/>
      <c r="J311"/>
      <c r="K311"/>
      <c r="L311"/>
      <c r="M311"/>
    </row>
    <row r="312" spans="1:13">
      <c r="A312"/>
      <c r="B312"/>
      <c r="C312"/>
      <c r="D312"/>
      <c r="E312"/>
      <c r="F312"/>
      <c r="G312"/>
      <c r="H312"/>
      <c r="I312"/>
      <c r="J312"/>
      <c r="K312"/>
      <c r="L312"/>
      <c r="M312"/>
    </row>
    <row r="313" spans="1:13">
      <c r="A313"/>
      <c r="B313"/>
      <c r="C313"/>
      <c r="D313"/>
      <c r="E313"/>
      <c r="F313"/>
      <c r="G313"/>
      <c r="H313"/>
      <c r="I313"/>
      <c r="J313"/>
      <c r="K313"/>
      <c r="L313"/>
      <c r="M313"/>
    </row>
    <row r="314" spans="1:13">
      <c r="A314"/>
      <c r="B314"/>
      <c r="C314"/>
      <c r="D314"/>
      <c r="E314"/>
      <c r="F314"/>
      <c r="G314"/>
      <c r="H314"/>
      <c r="I314"/>
      <c r="J314"/>
      <c r="K314"/>
      <c r="L314"/>
      <c r="M314"/>
    </row>
    <row r="315" spans="1:13">
      <c r="A315"/>
      <c r="B315"/>
      <c r="C315"/>
      <c r="D315"/>
      <c r="E315"/>
      <c r="F315"/>
      <c r="G315"/>
      <c r="H315"/>
      <c r="I315"/>
      <c r="J315"/>
      <c r="K315"/>
      <c r="L315"/>
      <c r="M315"/>
    </row>
    <row r="316" spans="1:13">
      <c r="A316"/>
      <c r="B316"/>
      <c r="C316"/>
      <c r="D316"/>
      <c r="E316"/>
      <c r="F316"/>
      <c r="G316"/>
      <c r="H316"/>
      <c r="I316"/>
      <c r="J316"/>
      <c r="K316"/>
      <c r="L316"/>
      <c r="M316"/>
    </row>
    <row r="317" spans="1:13">
      <c r="A317"/>
      <c r="B317"/>
      <c r="C317"/>
      <c r="D317"/>
      <c r="E317"/>
      <c r="F317"/>
      <c r="G317"/>
      <c r="H317"/>
      <c r="I317"/>
      <c r="J317"/>
      <c r="K317"/>
      <c r="L317"/>
      <c r="M317"/>
    </row>
    <row r="318" spans="1:13">
      <c r="A318"/>
      <c r="B318"/>
      <c r="C318"/>
      <c r="D318"/>
      <c r="E318"/>
      <c r="F318"/>
      <c r="G318"/>
      <c r="H318"/>
      <c r="I318"/>
      <c r="J318"/>
      <c r="K318"/>
      <c r="L318"/>
      <c r="M318"/>
    </row>
    <row r="319" spans="1:13">
      <c r="A319"/>
      <c r="B319"/>
      <c r="C319"/>
      <c r="D319"/>
      <c r="E319"/>
      <c r="F319"/>
      <c r="G319"/>
      <c r="H319"/>
      <c r="I319"/>
      <c r="J319"/>
      <c r="K319"/>
      <c r="L319"/>
      <c r="M319"/>
    </row>
    <row r="320" spans="1:13">
      <c r="A320"/>
      <c r="B320"/>
      <c r="C320"/>
      <c r="D320"/>
      <c r="E320"/>
      <c r="F320"/>
      <c r="G320"/>
      <c r="H320"/>
      <c r="I320"/>
      <c r="J320"/>
      <c r="K320"/>
      <c r="L320"/>
      <c r="M320"/>
    </row>
    <row r="321" spans="1:13">
      <c r="A321"/>
      <c r="B321"/>
      <c r="C321"/>
      <c r="D321"/>
      <c r="E321"/>
      <c r="F321"/>
      <c r="G321"/>
      <c r="H321"/>
      <c r="I321"/>
      <c r="J321"/>
      <c r="K321"/>
      <c r="L321"/>
      <c r="M321"/>
    </row>
    <row r="322" spans="1:13">
      <c r="A322"/>
      <c r="B322"/>
      <c r="C322"/>
      <c r="D322"/>
      <c r="E322"/>
      <c r="F322"/>
      <c r="G322"/>
      <c r="H322"/>
      <c r="I322"/>
      <c r="J322"/>
      <c r="K322"/>
      <c r="L322"/>
      <c r="M322"/>
    </row>
    <row r="323" spans="1:13">
      <c r="A323"/>
      <c r="B323"/>
      <c r="C323"/>
      <c r="D323"/>
      <c r="E323"/>
      <c r="F323"/>
      <c r="G323"/>
      <c r="H323"/>
      <c r="I323"/>
      <c r="J323"/>
      <c r="K323"/>
      <c r="L323"/>
      <c r="M323"/>
    </row>
    <row r="324" spans="1:13">
      <c r="A324"/>
      <c r="B324"/>
      <c r="C324"/>
      <c r="D324"/>
      <c r="E324"/>
      <c r="F324"/>
      <c r="G324"/>
      <c r="H324"/>
      <c r="I324"/>
      <c r="J324"/>
      <c r="K324"/>
      <c r="L324"/>
      <c r="M324"/>
    </row>
    <row r="325" spans="1:13">
      <c r="A325"/>
      <c r="B325"/>
      <c r="C325"/>
      <c r="D325"/>
      <c r="E325"/>
      <c r="F325"/>
      <c r="G325"/>
      <c r="H325"/>
      <c r="I325"/>
      <c r="J325"/>
      <c r="K325"/>
      <c r="L325"/>
      <c r="M325"/>
    </row>
    <row r="326" spans="1:13">
      <c r="A326"/>
      <c r="B326"/>
      <c r="C326"/>
      <c r="D326"/>
      <c r="E326"/>
      <c r="F326"/>
      <c r="G326"/>
      <c r="H326"/>
      <c r="I326"/>
      <c r="J326"/>
      <c r="K326"/>
      <c r="L326"/>
      <c r="M326"/>
    </row>
    <row r="327" spans="1:13">
      <c r="A327"/>
      <c r="B327"/>
      <c r="C327"/>
      <c r="D327"/>
      <c r="E327"/>
      <c r="F327"/>
      <c r="G327"/>
      <c r="H327"/>
      <c r="I327"/>
      <c r="J327"/>
      <c r="K327"/>
      <c r="L327"/>
      <c r="M327"/>
    </row>
    <row r="328" spans="1:13">
      <c r="A328"/>
      <c r="B328"/>
      <c r="C328"/>
      <c r="D328"/>
      <c r="E328"/>
      <c r="F328"/>
      <c r="G328"/>
      <c r="H328"/>
      <c r="I328"/>
      <c r="J328"/>
      <c r="K328"/>
      <c r="L328"/>
      <c r="M328"/>
    </row>
    <row r="329" spans="1:13">
      <c r="A329"/>
      <c r="B329"/>
      <c r="C329"/>
      <c r="D329"/>
      <c r="E329"/>
      <c r="F329"/>
      <c r="G329"/>
      <c r="H329"/>
      <c r="I329"/>
      <c r="J329"/>
      <c r="K329"/>
      <c r="L329"/>
      <c r="M329"/>
    </row>
    <row r="330" spans="1:13">
      <c r="A330"/>
      <c r="B330"/>
      <c r="C330"/>
      <c r="D330"/>
      <c r="E330"/>
      <c r="F330"/>
      <c r="G330"/>
      <c r="H330"/>
      <c r="I330"/>
      <c r="J330"/>
      <c r="K330"/>
      <c r="L330"/>
      <c r="M330"/>
    </row>
    <row r="331" spans="1:13">
      <c r="A331"/>
      <c r="B331"/>
      <c r="C331"/>
      <c r="D331"/>
      <c r="E331"/>
      <c r="F331"/>
      <c r="G331"/>
      <c r="H331"/>
      <c r="I331"/>
      <c r="J331"/>
      <c r="K331"/>
      <c r="L331"/>
      <c r="M331"/>
    </row>
    <row r="332" spans="1:13">
      <c r="A332"/>
      <c r="B332"/>
      <c r="C332"/>
      <c r="D332"/>
      <c r="E332"/>
      <c r="F332"/>
      <c r="G332"/>
      <c r="H332"/>
      <c r="I332"/>
      <c r="J332"/>
      <c r="K332"/>
      <c r="L332"/>
      <c r="M332"/>
    </row>
    <row r="333" spans="1:13">
      <c r="A333"/>
      <c r="B333"/>
      <c r="C333"/>
      <c r="D333"/>
      <c r="E333"/>
      <c r="F333"/>
      <c r="G333"/>
      <c r="H333"/>
      <c r="I333"/>
      <c r="J333"/>
      <c r="K333"/>
      <c r="L333"/>
      <c r="M333"/>
    </row>
    <row r="334" spans="1:13">
      <c r="A334"/>
      <c r="B334"/>
      <c r="C334"/>
      <c r="D334"/>
      <c r="E334"/>
      <c r="F334"/>
      <c r="G334"/>
      <c r="H334"/>
      <c r="I334"/>
      <c r="J334"/>
      <c r="K334"/>
      <c r="L334"/>
      <c r="M334"/>
    </row>
    <row r="335" spans="1:13">
      <c r="A335"/>
      <c r="B335"/>
      <c r="C335"/>
      <c r="D335"/>
      <c r="E335"/>
      <c r="F335"/>
      <c r="G335"/>
      <c r="H335"/>
      <c r="I335"/>
      <c r="J335"/>
      <c r="K335"/>
      <c r="L335"/>
      <c r="M335"/>
    </row>
    <row r="336" spans="1:13">
      <c r="A336"/>
      <c r="B336"/>
      <c r="C336"/>
      <c r="D336"/>
      <c r="E336"/>
      <c r="F336"/>
      <c r="G336"/>
      <c r="H336"/>
      <c r="I336"/>
      <c r="J336"/>
      <c r="K336"/>
      <c r="L336"/>
      <c r="M336"/>
    </row>
    <row r="337" spans="1:13">
      <c r="A337"/>
      <c r="B337"/>
      <c r="C337"/>
      <c r="D337"/>
      <c r="E337"/>
      <c r="F337"/>
      <c r="G337"/>
      <c r="H337"/>
      <c r="I337"/>
      <c r="J337"/>
      <c r="K337"/>
      <c r="L337"/>
      <c r="M337"/>
    </row>
    <row r="338" spans="1:13">
      <c r="A338"/>
      <c r="B338"/>
      <c r="C338"/>
      <c r="D338"/>
      <c r="E338"/>
      <c r="F338"/>
      <c r="G338"/>
      <c r="H338"/>
      <c r="I338"/>
      <c r="J338"/>
      <c r="K338"/>
      <c r="L338"/>
      <c r="M338"/>
    </row>
    <row r="339" spans="1:13">
      <c r="A339"/>
      <c r="B339"/>
      <c r="C339"/>
      <c r="D339"/>
      <c r="E339"/>
      <c r="F339"/>
      <c r="G339"/>
      <c r="H339"/>
      <c r="I339"/>
      <c r="J339"/>
      <c r="K339"/>
      <c r="L339"/>
      <c r="M339"/>
    </row>
    <row r="340" spans="1:13">
      <c r="A340"/>
      <c r="B340"/>
      <c r="C340"/>
      <c r="D340"/>
      <c r="E340"/>
      <c r="F340"/>
      <c r="G340"/>
      <c r="H340"/>
      <c r="I340"/>
      <c r="J340"/>
      <c r="K340"/>
      <c r="L340"/>
      <c r="M340"/>
    </row>
    <row r="341" spans="1:13">
      <c r="A341"/>
      <c r="B341"/>
      <c r="C341"/>
      <c r="D341"/>
      <c r="E341"/>
      <c r="F341"/>
      <c r="G341"/>
      <c r="H341"/>
      <c r="I341"/>
      <c r="J341"/>
      <c r="K341"/>
      <c r="L341"/>
      <c r="M341"/>
    </row>
    <row r="342" spans="1:13">
      <c r="A342"/>
      <c r="B342"/>
      <c r="C342"/>
      <c r="D342"/>
      <c r="E342"/>
      <c r="F342"/>
      <c r="G342"/>
      <c r="H342"/>
      <c r="I342"/>
      <c r="J342"/>
      <c r="K342"/>
      <c r="L342"/>
      <c r="M342"/>
    </row>
    <row r="343" spans="1:13">
      <c r="A343"/>
      <c r="B343"/>
      <c r="C343"/>
      <c r="D343"/>
      <c r="E343"/>
      <c r="F343"/>
      <c r="G343"/>
      <c r="H343"/>
      <c r="I343"/>
      <c r="J343"/>
      <c r="K343"/>
      <c r="L343"/>
      <c r="M343"/>
    </row>
    <row r="344" spans="1:13">
      <c r="A344"/>
      <c r="B344"/>
      <c r="C344"/>
      <c r="D344"/>
      <c r="E344"/>
      <c r="F344"/>
      <c r="G344"/>
      <c r="H344"/>
      <c r="I344"/>
      <c r="J344"/>
      <c r="K344"/>
      <c r="L344"/>
      <c r="M344"/>
    </row>
    <row r="345" spans="1:13">
      <c r="A345"/>
      <c r="B345"/>
      <c r="C345"/>
      <c r="D345"/>
      <c r="E345"/>
      <c r="F345"/>
      <c r="G345"/>
      <c r="H345"/>
      <c r="I345"/>
      <c r="J345"/>
      <c r="K345"/>
      <c r="L345"/>
      <c r="M345"/>
    </row>
    <row r="346" spans="1:13">
      <c r="A346"/>
      <c r="B346"/>
      <c r="C346"/>
      <c r="D346"/>
      <c r="E346"/>
      <c r="F346"/>
      <c r="G346"/>
      <c r="H346"/>
      <c r="I346"/>
      <c r="J346"/>
      <c r="K346"/>
      <c r="L346"/>
      <c r="M346"/>
    </row>
    <row r="347" spans="1:13">
      <c r="A347"/>
      <c r="B347"/>
      <c r="C347"/>
      <c r="D347"/>
      <c r="E347"/>
      <c r="F347"/>
      <c r="G347"/>
      <c r="H347"/>
      <c r="I347"/>
      <c r="J347"/>
      <c r="K347"/>
      <c r="L347"/>
      <c r="M347"/>
    </row>
    <row r="348" spans="1:13">
      <c r="A348"/>
      <c r="B348"/>
      <c r="C348"/>
      <c r="D348"/>
      <c r="E348"/>
      <c r="F348"/>
      <c r="G348"/>
      <c r="H348"/>
      <c r="I348"/>
      <c r="J348"/>
      <c r="K348"/>
      <c r="L348"/>
      <c r="M348"/>
    </row>
    <row r="349" spans="1:13">
      <c r="A349"/>
      <c r="B349"/>
      <c r="C349"/>
      <c r="D349"/>
      <c r="E349"/>
      <c r="F349"/>
      <c r="G349"/>
      <c r="H349"/>
      <c r="I349"/>
      <c r="J349"/>
      <c r="K349"/>
      <c r="L349"/>
      <c r="M349"/>
    </row>
    <row r="350" spans="1:13">
      <c r="A350"/>
      <c r="B350"/>
      <c r="C350"/>
      <c r="D350"/>
      <c r="E350"/>
      <c r="F350"/>
      <c r="G350"/>
      <c r="H350"/>
      <c r="I350"/>
      <c r="J350"/>
      <c r="K350"/>
      <c r="L350"/>
      <c r="M350"/>
    </row>
    <row r="351" spans="1:13">
      <c r="A351"/>
      <c r="B351"/>
      <c r="C351"/>
      <c r="D351"/>
      <c r="E351"/>
      <c r="F351"/>
      <c r="G351"/>
      <c r="H351"/>
      <c r="I351"/>
      <c r="J351"/>
      <c r="K351"/>
      <c r="L351"/>
      <c r="M351"/>
    </row>
    <row r="352" spans="1:13">
      <c r="A352"/>
      <c r="B352"/>
      <c r="C352"/>
      <c r="D352"/>
      <c r="E352"/>
      <c r="F352"/>
      <c r="G352"/>
      <c r="H352"/>
      <c r="I352"/>
      <c r="J352"/>
      <c r="K352"/>
      <c r="L352"/>
      <c r="M352"/>
    </row>
    <row r="353" spans="1:13">
      <c r="A353"/>
      <c r="B353"/>
      <c r="C353"/>
      <c r="D353"/>
      <c r="E353"/>
      <c r="F353"/>
      <c r="G353"/>
      <c r="H353"/>
      <c r="I353"/>
      <c r="J353"/>
      <c r="K353"/>
      <c r="L353"/>
      <c r="M353"/>
    </row>
    <row r="354" spans="1:13">
      <c r="A354"/>
      <c r="B354"/>
      <c r="C354"/>
      <c r="D354"/>
      <c r="E354"/>
      <c r="F354"/>
      <c r="G354"/>
      <c r="H354"/>
      <c r="I354"/>
      <c r="J354"/>
      <c r="K354"/>
      <c r="L354"/>
      <c r="M354"/>
    </row>
    <row r="355" spans="1:13">
      <c r="A355"/>
      <c r="B355"/>
      <c r="C355"/>
      <c r="D355"/>
      <c r="E355"/>
      <c r="F355"/>
      <c r="G355"/>
      <c r="H355"/>
      <c r="I355"/>
      <c r="J355"/>
      <c r="K355"/>
      <c r="L355"/>
      <c r="M355"/>
    </row>
    <row r="356" spans="1:13">
      <c r="A356"/>
      <c r="B356"/>
      <c r="C356"/>
      <c r="D356"/>
      <c r="E356"/>
      <c r="F356"/>
      <c r="G356"/>
      <c r="H356"/>
      <c r="I356"/>
      <c r="J356"/>
      <c r="K356"/>
      <c r="L356"/>
      <c r="M356"/>
    </row>
    <row r="357" spans="1:13">
      <c r="A357"/>
      <c r="B357"/>
      <c r="C357"/>
      <c r="D357"/>
      <c r="E357"/>
      <c r="F357"/>
      <c r="G357"/>
      <c r="H357"/>
      <c r="I357"/>
      <c r="J357"/>
      <c r="K357"/>
      <c r="L357"/>
      <c r="M357"/>
    </row>
    <row r="358" spans="1:13">
      <c r="A358"/>
      <c r="B358"/>
      <c r="C358"/>
      <c r="D358"/>
      <c r="E358"/>
      <c r="F358"/>
      <c r="G358"/>
      <c r="H358"/>
      <c r="I358"/>
      <c r="J358"/>
      <c r="K358"/>
      <c r="L358"/>
      <c r="M358"/>
    </row>
    <row r="359" spans="1:13">
      <c r="A359"/>
      <c r="B359"/>
      <c r="C359"/>
      <c r="D359"/>
      <c r="E359"/>
      <c r="F359"/>
      <c r="G359"/>
      <c r="H359"/>
      <c r="I359"/>
      <c r="J359"/>
      <c r="K359"/>
      <c r="L359"/>
      <c r="M359"/>
    </row>
    <row r="360" spans="1:13">
      <c r="A360"/>
      <c r="B360"/>
      <c r="C360"/>
      <c r="D360"/>
      <c r="E360"/>
      <c r="F360"/>
      <c r="G360"/>
      <c r="H360"/>
      <c r="I360"/>
      <c r="J360"/>
      <c r="K360"/>
      <c r="L360"/>
      <c r="M360"/>
    </row>
    <row r="361" spans="1:13">
      <c r="A361"/>
      <c r="B361"/>
      <c r="C361"/>
      <c r="D361"/>
      <c r="E361"/>
      <c r="F361"/>
      <c r="G361"/>
      <c r="H361"/>
      <c r="I361"/>
      <c r="J361"/>
      <c r="K361"/>
      <c r="L361"/>
      <c r="M361"/>
    </row>
    <row r="362" spans="1:13">
      <c r="A362"/>
      <c r="B362"/>
      <c r="C362"/>
      <c r="D362"/>
      <c r="E362"/>
      <c r="F362"/>
      <c r="G362"/>
      <c r="H362"/>
      <c r="I362"/>
      <c r="J362"/>
      <c r="K362"/>
      <c r="L362"/>
      <c r="M362"/>
    </row>
    <row r="363" spans="1:13">
      <c r="A363"/>
      <c r="B363"/>
      <c r="C363"/>
      <c r="D363"/>
      <c r="E363"/>
      <c r="F363"/>
      <c r="G363"/>
      <c r="H363"/>
      <c r="I363"/>
      <c r="J363"/>
      <c r="K363"/>
      <c r="L363"/>
      <c r="M363"/>
    </row>
    <row r="364" spans="1:13">
      <c r="A364"/>
      <c r="B364"/>
      <c r="C364"/>
      <c r="D364"/>
      <c r="E364"/>
      <c r="F364"/>
      <c r="G364"/>
      <c r="H364"/>
      <c r="I364"/>
      <c r="J364"/>
      <c r="K364"/>
      <c r="L364"/>
      <c r="M364"/>
    </row>
    <row r="365" spans="1:13">
      <c r="A365"/>
      <c r="B365"/>
      <c r="C365"/>
      <c r="D365"/>
      <c r="E365"/>
      <c r="F365"/>
      <c r="G365"/>
      <c r="H365"/>
      <c r="I365"/>
      <c r="J365"/>
      <c r="K365"/>
      <c r="L365"/>
      <c r="M365"/>
    </row>
    <row r="366" spans="1:13">
      <c r="A366"/>
      <c r="B366"/>
      <c r="C366"/>
      <c r="D366"/>
      <c r="E366"/>
      <c r="F366"/>
      <c r="G366"/>
      <c r="H366"/>
      <c r="I366"/>
      <c r="J366"/>
      <c r="K366"/>
      <c r="L366"/>
      <c r="M366"/>
    </row>
    <row r="367" spans="1:13">
      <c r="A367"/>
      <c r="B367"/>
      <c r="C367"/>
      <c r="D367"/>
      <c r="E367"/>
      <c r="F367"/>
      <c r="G367"/>
      <c r="H367"/>
      <c r="I367"/>
      <c r="J367"/>
      <c r="K367"/>
      <c r="L367"/>
      <c r="M367"/>
    </row>
    <row r="368" spans="1:13">
      <c r="A368"/>
      <c r="B368"/>
      <c r="C368"/>
      <c r="D368"/>
      <c r="E368"/>
      <c r="F368"/>
      <c r="G368"/>
      <c r="H368"/>
      <c r="I368"/>
      <c r="J368"/>
      <c r="K368"/>
      <c r="L368"/>
      <c r="M368"/>
    </row>
    <row r="369" spans="1:13">
      <c r="A369"/>
      <c r="B369"/>
      <c r="C369"/>
      <c r="D369"/>
      <c r="E369"/>
      <c r="F369"/>
      <c r="G369"/>
      <c r="H369"/>
      <c r="I369"/>
      <c r="J369"/>
      <c r="K369"/>
      <c r="L369"/>
      <c r="M369"/>
    </row>
    <row r="370" spans="1:13">
      <c r="A370"/>
      <c r="B370"/>
      <c r="C370"/>
      <c r="D370"/>
      <c r="E370"/>
      <c r="F370"/>
      <c r="G370"/>
      <c r="H370"/>
      <c r="I370"/>
      <c r="J370"/>
      <c r="K370"/>
      <c r="L370"/>
      <c r="M370"/>
    </row>
    <row r="371" spans="1:13">
      <c r="A371"/>
      <c r="B371"/>
      <c r="C371"/>
      <c r="D371"/>
      <c r="E371"/>
      <c r="F371"/>
      <c r="G371"/>
      <c r="H371"/>
      <c r="I371"/>
      <c r="J371"/>
      <c r="K371"/>
      <c r="L371"/>
      <c r="M371"/>
    </row>
    <row r="372" spans="1:13">
      <c r="A372"/>
      <c r="B372"/>
      <c r="C372"/>
      <c r="D372"/>
      <c r="E372"/>
      <c r="F372"/>
      <c r="G372"/>
      <c r="H372"/>
      <c r="I372"/>
      <c r="J372"/>
      <c r="K372"/>
      <c r="L372"/>
      <c r="M372"/>
    </row>
    <row r="373" spans="1:13">
      <c r="A373"/>
      <c r="B373"/>
      <c r="C373"/>
      <c r="D373"/>
      <c r="E373"/>
      <c r="F373"/>
      <c r="G373"/>
      <c r="H373"/>
      <c r="I373"/>
      <c r="J373"/>
      <c r="K373"/>
      <c r="L373"/>
      <c r="M373"/>
    </row>
    <row r="374" spans="1:13">
      <c r="A374"/>
      <c r="B374"/>
      <c r="C374"/>
      <c r="D374"/>
      <c r="E374"/>
      <c r="F374"/>
      <c r="G374"/>
      <c r="H374"/>
      <c r="I374"/>
      <c r="J374"/>
      <c r="K374"/>
      <c r="L374"/>
      <c r="M374"/>
    </row>
    <row r="375" spans="1:13">
      <c r="A375"/>
      <c r="B375"/>
      <c r="C375"/>
      <c r="D375"/>
      <c r="E375"/>
      <c r="F375"/>
      <c r="G375"/>
      <c r="H375"/>
      <c r="I375"/>
      <c r="J375"/>
      <c r="K375"/>
      <c r="L375"/>
      <c r="M375"/>
    </row>
    <row r="376" spans="1:13">
      <c r="A376"/>
      <c r="B376"/>
      <c r="C376"/>
      <c r="D376"/>
      <c r="E376"/>
      <c r="F376"/>
      <c r="G376"/>
      <c r="H376"/>
      <c r="I376"/>
      <c r="J376"/>
      <c r="K376"/>
      <c r="L376"/>
      <c r="M376"/>
    </row>
    <row r="377" spans="1:13">
      <c r="A377"/>
      <c r="B377"/>
      <c r="C377"/>
      <c r="D377"/>
      <c r="E377"/>
      <c r="F377"/>
      <c r="G377"/>
      <c r="H377"/>
      <c r="I377"/>
      <c r="J377"/>
      <c r="K377"/>
      <c r="L377"/>
      <c r="M377"/>
    </row>
    <row r="378" spans="1:13">
      <c r="A378"/>
      <c r="B378"/>
      <c r="C378"/>
      <c r="D378"/>
      <c r="E378"/>
      <c r="F378"/>
      <c r="G378"/>
      <c r="H378"/>
      <c r="I378"/>
      <c r="J378"/>
      <c r="K378"/>
      <c r="L378"/>
      <c r="M378"/>
    </row>
    <row r="379" spans="1:13">
      <c r="A379"/>
      <c r="B379"/>
      <c r="C379"/>
      <c r="D379"/>
      <c r="E379"/>
      <c r="F379"/>
      <c r="G379"/>
      <c r="H379"/>
      <c r="I379"/>
      <c r="J379"/>
      <c r="K379"/>
      <c r="L379"/>
      <c r="M379"/>
    </row>
    <row r="380" spans="1:13">
      <c r="A380"/>
      <c r="B380"/>
      <c r="C380"/>
      <c r="D380"/>
      <c r="E380"/>
      <c r="F380"/>
      <c r="G380"/>
      <c r="H380"/>
      <c r="I380"/>
      <c r="J380"/>
      <c r="K380"/>
      <c r="L380"/>
      <c r="M380"/>
    </row>
    <row r="381" spans="1:13">
      <c r="A381"/>
      <c r="B381"/>
      <c r="C381"/>
      <c r="D381"/>
      <c r="E381"/>
      <c r="F381"/>
      <c r="G381"/>
      <c r="H381"/>
      <c r="I381"/>
      <c r="J381"/>
      <c r="K381"/>
      <c r="L381"/>
      <c r="M381"/>
    </row>
    <row r="382" spans="1:13">
      <c r="A382"/>
      <c r="B382"/>
      <c r="C382"/>
      <c r="D382"/>
      <c r="E382"/>
      <c r="F382"/>
      <c r="G382"/>
      <c r="H382"/>
      <c r="I382"/>
      <c r="J382"/>
      <c r="K382"/>
      <c r="L382"/>
      <c r="M382"/>
    </row>
    <row r="383" spans="1:13">
      <c r="A383"/>
      <c r="B383"/>
      <c r="C383"/>
      <c r="D383"/>
      <c r="E383"/>
      <c r="F383"/>
      <c r="G383"/>
      <c r="H383"/>
      <c r="I383"/>
      <c r="J383"/>
      <c r="K383"/>
      <c r="L383"/>
      <c r="M383"/>
    </row>
    <row r="384" spans="1:13">
      <c r="A384"/>
      <c r="B384"/>
      <c r="C384"/>
      <c r="D384"/>
      <c r="E384"/>
      <c r="F384"/>
      <c r="G384"/>
      <c r="H384"/>
      <c r="I384"/>
      <c r="J384"/>
      <c r="K384"/>
      <c r="L384"/>
      <c r="M384"/>
    </row>
    <row r="385" spans="1:13">
      <c r="A385"/>
      <c r="B385"/>
      <c r="C385"/>
      <c r="D385"/>
      <c r="E385"/>
      <c r="F385"/>
      <c r="G385"/>
      <c r="H385"/>
      <c r="I385"/>
      <c r="J385"/>
      <c r="K385"/>
      <c r="L385"/>
      <c r="M385"/>
    </row>
    <row r="386" spans="1:13">
      <c r="A386"/>
      <c r="B386"/>
      <c r="C386"/>
      <c r="D386"/>
      <c r="E386"/>
      <c r="F386"/>
      <c r="G386"/>
      <c r="H386"/>
      <c r="I386"/>
      <c r="J386"/>
      <c r="K386"/>
      <c r="L386"/>
      <c r="M386"/>
    </row>
    <row r="387" spans="1:13">
      <c r="A387"/>
      <c r="B387"/>
      <c r="C387"/>
      <c r="D387"/>
      <c r="E387"/>
      <c r="F387"/>
      <c r="G387"/>
      <c r="H387"/>
      <c r="I387"/>
      <c r="J387"/>
      <c r="K387"/>
      <c r="L387"/>
      <c r="M387"/>
    </row>
    <row r="388" spans="1:13">
      <c r="A388"/>
      <c r="B388"/>
      <c r="C388"/>
      <c r="D388"/>
      <c r="E388"/>
      <c r="F388"/>
      <c r="G388"/>
      <c r="H388"/>
      <c r="I388"/>
      <c r="J388"/>
      <c r="K388"/>
      <c r="L388"/>
      <c r="M388"/>
    </row>
    <row r="389" spans="1:13">
      <c r="A389"/>
      <c r="B389"/>
      <c r="C389"/>
      <c r="D389"/>
      <c r="E389"/>
      <c r="F389"/>
      <c r="G389"/>
      <c r="H389"/>
      <c r="I389"/>
      <c r="J389"/>
      <c r="K389"/>
      <c r="L389"/>
      <c r="M389"/>
    </row>
    <row r="390" spans="1:13">
      <c r="A390"/>
      <c r="B390"/>
      <c r="C390"/>
      <c r="D390"/>
      <c r="E390"/>
      <c r="F390"/>
      <c r="G390"/>
      <c r="H390"/>
      <c r="I390"/>
      <c r="J390"/>
      <c r="K390"/>
      <c r="L390"/>
      <c r="M390"/>
    </row>
    <row r="391" spans="1:13">
      <c r="A391"/>
      <c r="B391"/>
      <c r="C391"/>
      <c r="D391"/>
      <c r="E391"/>
      <c r="F391"/>
      <c r="G391"/>
      <c r="H391"/>
      <c r="I391"/>
      <c r="J391"/>
      <c r="K391"/>
      <c r="L391"/>
      <c r="M391"/>
    </row>
    <row r="392" spans="1:13">
      <c r="A392"/>
      <c r="B392"/>
      <c r="C392"/>
      <c r="D392"/>
      <c r="E392"/>
      <c r="F392"/>
      <c r="G392"/>
      <c r="H392"/>
      <c r="I392"/>
      <c r="J392"/>
      <c r="K392"/>
      <c r="L392"/>
      <c r="M392"/>
    </row>
    <row r="393" spans="1:13">
      <c r="A393"/>
      <c r="B393"/>
      <c r="C393"/>
      <c r="D393"/>
      <c r="E393"/>
      <c r="F393"/>
      <c r="G393"/>
      <c r="H393"/>
      <c r="I393"/>
      <c r="J393"/>
      <c r="K393"/>
      <c r="L393"/>
      <c r="M393"/>
    </row>
    <row r="394" spans="1:13">
      <c r="A394"/>
      <c r="B394"/>
      <c r="C394"/>
      <c r="D394"/>
      <c r="E394"/>
      <c r="F394"/>
      <c r="G394"/>
      <c r="H394"/>
      <c r="I394"/>
      <c r="J394"/>
      <c r="K394"/>
      <c r="L394"/>
      <c r="M394"/>
    </row>
    <row r="395" spans="1:13">
      <c r="A395"/>
      <c r="B395"/>
      <c r="C395"/>
      <c r="D395"/>
      <c r="E395"/>
      <c r="F395"/>
      <c r="G395"/>
      <c r="H395"/>
      <c r="I395"/>
      <c r="J395"/>
      <c r="K395"/>
      <c r="L395"/>
      <c r="M395"/>
    </row>
    <row r="396" spans="1:13">
      <c r="A396"/>
      <c r="B396"/>
      <c r="C396"/>
      <c r="D396"/>
      <c r="E396"/>
      <c r="F396"/>
      <c r="G396"/>
      <c r="H396"/>
      <c r="I396"/>
      <c r="J396"/>
      <c r="K396"/>
      <c r="L396"/>
      <c r="M396"/>
    </row>
    <row r="397" spans="1:13">
      <c r="A397"/>
      <c r="B397"/>
      <c r="C397"/>
      <c r="D397"/>
      <c r="E397"/>
      <c r="F397"/>
      <c r="G397"/>
      <c r="H397"/>
      <c r="I397"/>
      <c r="J397"/>
      <c r="K397"/>
      <c r="L397"/>
      <c r="M397"/>
    </row>
    <row r="398" spans="1:13">
      <c r="A398"/>
      <c r="B398"/>
      <c r="C398"/>
      <c r="D398"/>
      <c r="E398"/>
      <c r="F398"/>
      <c r="G398"/>
      <c r="H398"/>
      <c r="I398"/>
      <c r="J398"/>
      <c r="K398"/>
      <c r="L398"/>
      <c r="M398"/>
    </row>
    <row r="399" spans="1:13">
      <c r="A399"/>
      <c r="B399"/>
      <c r="C399"/>
      <c r="D399"/>
      <c r="E399"/>
      <c r="F399"/>
      <c r="G399"/>
      <c r="H399"/>
      <c r="I399"/>
      <c r="J399"/>
      <c r="K399"/>
      <c r="L399"/>
      <c r="M399"/>
    </row>
    <row r="400" spans="1:13">
      <c r="A400"/>
      <c r="B400"/>
      <c r="C400"/>
      <c r="D400"/>
      <c r="E400"/>
      <c r="F400"/>
      <c r="G400"/>
      <c r="H400"/>
      <c r="I400"/>
      <c r="J400"/>
      <c r="K400"/>
      <c r="L400"/>
      <c r="M400"/>
    </row>
    <row r="401" spans="1:13">
      <c r="A401"/>
      <c r="B401"/>
      <c r="C401"/>
      <c r="D401"/>
      <c r="E401"/>
      <c r="F401"/>
      <c r="G401"/>
      <c r="H401"/>
      <c r="I401"/>
      <c r="J401"/>
      <c r="K401"/>
      <c r="L401"/>
      <c r="M401"/>
    </row>
    <row r="402" spans="1:13">
      <c r="A402"/>
      <c r="B402"/>
      <c r="C402"/>
      <c r="D402"/>
      <c r="E402"/>
      <c r="F402"/>
      <c r="G402"/>
      <c r="H402"/>
      <c r="I402"/>
      <c r="J402"/>
      <c r="K402"/>
      <c r="L402"/>
      <c r="M402"/>
    </row>
    <row r="403" spans="1:13">
      <c r="A403"/>
      <c r="B403"/>
      <c r="C403"/>
      <c r="D403"/>
      <c r="E403"/>
      <c r="F403"/>
      <c r="G403"/>
      <c r="H403"/>
      <c r="I403"/>
      <c r="J403"/>
      <c r="K403"/>
      <c r="L403"/>
      <c r="M403"/>
    </row>
    <row r="404" spans="1:13">
      <c r="A404"/>
      <c r="B404"/>
      <c r="C404"/>
      <c r="D404"/>
      <c r="E404"/>
      <c r="F404"/>
      <c r="G404"/>
      <c r="H404"/>
      <c r="I404"/>
      <c r="J404"/>
      <c r="K404"/>
      <c r="L404"/>
      <c r="M404"/>
    </row>
    <row r="405" spans="1:13">
      <c r="A405"/>
      <c r="B405"/>
      <c r="C405"/>
      <c r="D405"/>
      <c r="E405"/>
      <c r="F405"/>
      <c r="G405"/>
      <c r="H405"/>
      <c r="I405"/>
      <c r="J405"/>
      <c r="K405"/>
      <c r="L405"/>
      <c r="M405"/>
    </row>
    <row r="406" spans="1:13">
      <c r="A406"/>
      <c r="B406"/>
      <c r="C406"/>
      <c r="D406"/>
      <c r="E406"/>
      <c r="F406"/>
      <c r="G406"/>
      <c r="H406"/>
      <c r="I406"/>
      <c r="J406"/>
      <c r="K406"/>
      <c r="L406"/>
      <c r="M406"/>
    </row>
    <row r="407" spans="1:13">
      <c r="A407"/>
      <c r="B407"/>
      <c r="C407"/>
      <c r="D407"/>
      <c r="E407"/>
      <c r="F407"/>
      <c r="G407"/>
      <c r="H407"/>
      <c r="I407"/>
      <c r="J407"/>
      <c r="K407"/>
      <c r="L407"/>
      <c r="M407"/>
    </row>
    <row r="408" spans="1:13">
      <c r="A408"/>
      <c r="B408"/>
      <c r="C408"/>
      <c r="D408"/>
      <c r="E408"/>
      <c r="F408"/>
      <c r="G408"/>
      <c r="H408"/>
      <c r="I408"/>
      <c r="J408"/>
      <c r="K408"/>
      <c r="L408"/>
      <c r="M408"/>
    </row>
    <row r="409" spans="1:13">
      <c r="A409"/>
      <c r="B409"/>
      <c r="C409"/>
      <c r="D409"/>
      <c r="E409"/>
      <c r="F409"/>
      <c r="G409"/>
      <c r="H409"/>
      <c r="I409"/>
      <c r="J409"/>
      <c r="K409"/>
      <c r="L409"/>
      <c r="M409"/>
    </row>
    <row r="410" spans="1:13">
      <c r="A410"/>
      <c r="B410"/>
      <c r="C410"/>
      <c r="D410"/>
      <c r="E410"/>
      <c r="F410"/>
      <c r="G410"/>
      <c r="H410"/>
      <c r="I410"/>
      <c r="J410"/>
      <c r="K410"/>
      <c r="L410"/>
      <c r="M410"/>
    </row>
    <row r="411" spans="1:13">
      <c r="A411"/>
      <c r="B411"/>
      <c r="C411"/>
      <c r="D411"/>
      <c r="E411"/>
      <c r="F411"/>
      <c r="G411"/>
      <c r="H411"/>
      <c r="I411"/>
      <c r="J411"/>
      <c r="K411"/>
      <c r="L411"/>
      <c r="M411"/>
    </row>
    <row r="412" spans="1:13">
      <c r="A412"/>
      <c r="B412"/>
      <c r="C412"/>
      <c r="D412"/>
      <c r="E412"/>
      <c r="F412"/>
      <c r="G412"/>
      <c r="H412"/>
      <c r="I412"/>
      <c r="J412"/>
      <c r="K412"/>
      <c r="L412"/>
      <c r="M412"/>
    </row>
    <row r="413" spans="1:13">
      <c r="A413"/>
      <c r="B413"/>
      <c r="C413"/>
      <c r="D413"/>
      <c r="E413"/>
      <c r="F413"/>
      <c r="G413"/>
      <c r="H413"/>
      <c r="I413"/>
      <c r="J413"/>
      <c r="K413"/>
      <c r="L413"/>
      <c r="M413"/>
    </row>
    <row r="414" spans="1:13">
      <c r="A414"/>
      <c r="B414"/>
      <c r="C414"/>
      <c r="D414"/>
      <c r="E414"/>
      <c r="F414"/>
      <c r="G414"/>
      <c r="H414"/>
      <c r="I414"/>
      <c r="J414"/>
      <c r="K414"/>
      <c r="L414"/>
      <c r="M414"/>
    </row>
    <row r="415" spans="1:13">
      <c r="A415"/>
      <c r="B415"/>
      <c r="C415"/>
      <c r="D415"/>
      <c r="E415"/>
      <c r="F415"/>
      <c r="G415"/>
      <c r="H415"/>
      <c r="I415"/>
      <c r="J415"/>
      <c r="K415"/>
      <c r="L415"/>
      <c r="M415"/>
    </row>
    <row r="416" spans="1:13">
      <c r="A416"/>
      <c r="B416"/>
      <c r="C416"/>
      <c r="D416"/>
      <c r="E416"/>
      <c r="F416"/>
      <c r="G416"/>
      <c r="H416"/>
      <c r="I416"/>
      <c r="J416"/>
      <c r="K416"/>
      <c r="L416"/>
      <c r="M416"/>
    </row>
    <row r="417" spans="1:13">
      <c r="A417"/>
      <c r="B417"/>
      <c r="C417"/>
      <c r="D417"/>
      <c r="E417"/>
      <c r="F417"/>
      <c r="G417"/>
      <c r="H417"/>
      <c r="I417"/>
      <c r="J417"/>
      <c r="K417"/>
      <c r="L417"/>
      <c r="M417"/>
    </row>
    <row r="418" spans="1:13">
      <c r="A418"/>
      <c r="B418"/>
      <c r="C418"/>
      <c r="D418"/>
      <c r="E418"/>
      <c r="F418"/>
      <c r="G418"/>
      <c r="H418"/>
      <c r="I418"/>
      <c r="J418"/>
      <c r="K418"/>
      <c r="L418"/>
      <c r="M418"/>
    </row>
    <row r="419" spans="1:13">
      <c r="A419"/>
      <c r="B419"/>
      <c r="C419"/>
      <c r="D419"/>
      <c r="E419"/>
      <c r="F419"/>
      <c r="G419"/>
      <c r="H419"/>
      <c r="I419"/>
      <c r="J419"/>
      <c r="K419"/>
      <c r="L419"/>
      <c r="M419"/>
    </row>
    <row r="420" spans="1:13">
      <c r="A420"/>
      <c r="B420"/>
      <c r="C420"/>
      <c r="D420"/>
      <c r="E420"/>
      <c r="F420"/>
      <c r="G420"/>
      <c r="H420"/>
      <c r="I420"/>
      <c r="J420"/>
      <c r="K420"/>
      <c r="L420"/>
      <c r="M420"/>
    </row>
    <row r="421" spans="1:13">
      <c r="A421"/>
      <c r="B421"/>
      <c r="C421"/>
      <c r="D421"/>
      <c r="E421"/>
      <c r="F421"/>
      <c r="G421"/>
      <c r="H421"/>
      <c r="I421"/>
      <c r="J421"/>
      <c r="K421"/>
      <c r="L421"/>
      <c r="M421"/>
    </row>
    <row r="422" spans="1:13">
      <c r="A422"/>
      <c r="B422"/>
      <c r="C422"/>
      <c r="D422"/>
      <c r="E422"/>
      <c r="F422"/>
      <c r="G422"/>
      <c r="H422"/>
      <c r="I422"/>
      <c r="J422"/>
      <c r="K422"/>
      <c r="L422"/>
      <c r="M422"/>
    </row>
    <row r="423" spans="1:13">
      <c r="A423"/>
      <c r="B423"/>
      <c r="C423"/>
      <c r="D423"/>
      <c r="E423"/>
      <c r="F423"/>
      <c r="G423"/>
      <c r="H423"/>
      <c r="I423"/>
      <c r="J423"/>
      <c r="K423"/>
      <c r="L423"/>
      <c r="M423"/>
    </row>
    <row r="424" spans="1:13">
      <c r="A424"/>
      <c r="B424"/>
      <c r="C424"/>
      <c r="D424"/>
      <c r="E424"/>
      <c r="F424"/>
      <c r="G424"/>
      <c r="H424"/>
      <c r="I424"/>
      <c r="J424"/>
      <c r="K424"/>
      <c r="L424"/>
      <c r="M424"/>
    </row>
    <row r="425" spans="1:13">
      <c r="A425"/>
      <c r="B425"/>
      <c r="C425"/>
      <c r="D425"/>
      <c r="E425"/>
      <c r="F425"/>
      <c r="G425"/>
      <c r="H425"/>
      <c r="I425"/>
      <c r="J425"/>
      <c r="K425"/>
      <c r="L425"/>
      <c r="M425"/>
    </row>
    <row r="426" spans="1:13">
      <c r="A426"/>
      <c r="B426"/>
      <c r="C426"/>
      <c r="D426"/>
      <c r="E426"/>
      <c r="F426"/>
      <c r="G426"/>
      <c r="H426"/>
      <c r="I426"/>
      <c r="J426"/>
      <c r="K426"/>
      <c r="L426"/>
      <c r="M426"/>
    </row>
    <row r="427" spans="1:13">
      <c r="A427"/>
      <c r="B427"/>
      <c r="C427"/>
      <c r="D427"/>
      <c r="E427"/>
      <c r="F427"/>
      <c r="G427"/>
      <c r="H427"/>
      <c r="I427"/>
      <c r="J427"/>
      <c r="K427"/>
      <c r="L427"/>
      <c r="M427"/>
    </row>
    <row r="428" spans="1:13">
      <c r="A428"/>
      <c r="B428"/>
      <c r="C428"/>
      <c r="D428"/>
      <c r="E428"/>
      <c r="F428"/>
      <c r="G428"/>
      <c r="H428"/>
      <c r="I428"/>
      <c r="J428"/>
      <c r="K428"/>
      <c r="L428"/>
      <c r="M428"/>
    </row>
    <row r="429" spans="1:13">
      <c r="A429"/>
      <c r="B429"/>
      <c r="C429"/>
      <c r="D429"/>
      <c r="E429"/>
      <c r="F429"/>
      <c r="G429"/>
      <c r="H429"/>
      <c r="I429"/>
      <c r="J429"/>
      <c r="K429"/>
      <c r="L429"/>
      <c r="M429"/>
    </row>
    <row r="430" spans="1:13">
      <c r="A430"/>
      <c r="B430"/>
      <c r="C430"/>
      <c r="D430"/>
      <c r="E430"/>
      <c r="F430"/>
      <c r="G430"/>
      <c r="H430"/>
      <c r="I430"/>
      <c r="J430"/>
      <c r="K430"/>
      <c r="L430"/>
      <c r="M430"/>
    </row>
    <row r="431" spans="1:13">
      <c r="A431"/>
      <c r="B431"/>
      <c r="C431"/>
      <c r="D431"/>
      <c r="E431"/>
      <c r="F431"/>
      <c r="G431"/>
      <c r="H431"/>
      <c r="I431"/>
      <c r="J431"/>
      <c r="K431"/>
      <c r="L431"/>
      <c r="M431"/>
    </row>
    <row r="432" spans="1:13">
      <c r="A432"/>
      <c r="B432"/>
      <c r="C432"/>
      <c r="D432"/>
      <c r="E432"/>
      <c r="F432"/>
      <c r="G432"/>
      <c r="H432"/>
      <c r="I432"/>
      <c r="J432"/>
      <c r="K432"/>
      <c r="L432"/>
      <c r="M432"/>
    </row>
    <row r="433" spans="1:13">
      <c r="A433"/>
      <c r="B433"/>
      <c r="C433"/>
      <c r="D433"/>
      <c r="E433"/>
      <c r="F433"/>
      <c r="G433"/>
      <c r="H433"/>
      <c r="I433"/>
      <c r="J433"/>
      <c r="K433"/>
      <c r="L433"/>
      <c r="M433"/>
    </row>
    <row r="434" spans="1:13">
      <c r="A434"/>
      <c r="B434"/>
      <c r="C434"/>
      <c r="D434"/>
      <c r="E434"/>
      <c r="F434"/>
      <c r="G434"/>
      <c r="H434"/>
      <c r="I434"/>
      <c r="J434"/>
      <c r="K434"/>
      <c r="L434"/>
      <c r="M434"/>
    </row>
    <row r="435" spans="1:13">
      <c r="A435"/>
      <c r="B435"/>
      <c r="C435"/>
      <c r="D435"/>
      <c r="E435"/>
      <c r="F435"/>
      <c r="G435"/>
      <c r="H435"/>
      <c r="I435"/>
      <c r="J435"/>
      <c r="K435"/>
      <c r="L435"/>
      <c r="M435"/>
    </row>
    <row r="436" spans="1:13">
      <c r="A436"/>
      <c r="B436"/>
      <c r="C436"/>
      <c r="D436"/>
      <c r="E436"/>
      <c r="F436"/>
      <c r="G436"/>
      <c r="H436"/>
      <c r="I436"/>
      <c r="J436"/>
      <c r="K436"/>
      <c r="L436"/>
      <c r="M436"/>
    </row>
    <row r="437" spans="1:13">
      <c r="A437"/>
      <c r="B437"/>
      <c r="C437"/>
      <c r="D437"/>
      <c r="E437"/>
      <c r="F437"/>
      <c r="G437"/>
      <c r="H437"/>
      <c r="I437"/>
      <c r="J437"/>
      <c r="K437"/>
      <c r="L437"/>
      <c r="M437"/>
    </row>
    <row r="438" spans="1:13">
      <c r="A438"/>
      <c r="B438"/>
      <c r="C438"/>
      <c r="D438"/>
      <c r="E438"/>
      <c r="F438"/>
      <c r="G438"/>
      <c r="H438"/>
      <c r="I438"/>
      <c r="J438"/>
      <c r="K438"/>
      <c r="L438"/>
      <c r="M438"/>
    </row>
    <row r="439" spans="1:13">
      <c r="A439"/>
      <c r="B439"/>
      <c r="C439"/>
      <c r="D439"/>
      <c r="E439"/>
      <c r="F439"/>
      <c r="G439"/>
      <c r="H439"/>
      <c r="I439"/>
      <c r="J439"/>
      <c r="K439"/>
      <c r="L439"/>
      <c r="M439"/>
    </row>
    <row r="440" spans="1:13">
      <c r="A440"/>
      <c r="B440"/>
      <c r="C440"/>
      <c r="D440"/>
      <c r="E440"/>
      <c r="F440"/>
      <c r="G440"/>
      <c r="H440"/>
      <c r="I440"/>
      <c r="J440"/>
      <c r="K440"/>
      <c r="L440"/>
      <c r="M440"/>
    </row>
    <row r="441" spans="1:13">
      <c r="A441"/>
      <c r="B441"/>
      <c r="C441"/>
      <c r="D441"/>
      <c r="E441"/>
      <c r="F441"/>
      <c r="G441"/>
      <c r="H441"/>
      <c r="I441"/>
      <c r="J441"/>
      <c r="K441"/>
      <c r="L441"/>
      <c r="M441"/>
    </row>
    <row r="442" spans="1:13">
      <c r="A442"/>
      <c r="B442"/>
      <c r="C442"/>
      <c r="D442"/>
      <c r="E442"/>
      <c r="F442"/>
      <c r="G442"/>
      <c r="H442"/>
      <c r="I442"/>
      <c r="J442"/>
      <c r="K442"/>
      <c r="L442"/>
      <c r="M442"/>
    </row>
    <row r="443" spans="1:13">
      <c r="A443"/>
      <c r="B443"/>
      <c r="C443"/>
      <c r="D443"/>
      <c r="E443"/>
      <c r="F443"/>
      <c r="G443"/>
      <c r="H443"/>
      <c r="I443"/>
      <c r="J443"/>
      <c r="K443"/>
      <c r="L443"/>
      <c r="M443"/>
    </row>
    <row r="444" spans="1:13">
      <c r="A444"/>
      <c r="B444"/>
      <c r="C444"/>
      <c r="D444"/>
      <c r="E444"/>
      <c r="F444"/>
      <c r="G444"/>
      <c r="H444"/>
      <c r="I444"/>
      <c r="J444"/>
      <c r="K444"/>
      <c r="L444"/>
      <c r="M444"/>
    </row>
    <row r="445" spans="1:13">
      <c r="A445"/>
      <c r="B445"/>
      <c r="C445"/>
      <c r="D445"/>
      <c r="E445"/>
      <c r="F445"/>
      <c r="G445"/>
      <c r="H445"/>
      <c r="I445"/>
      <c r="J445"/>
      <c r="K445"/>
      <c r="L445"/>
      <c r="M445"/>
    </row>
    <row r="446" spans="1:13">
      <c r="A446"/>
      <c r="B446"/>
      <c r="C446"/>
      <c r="D446"/>
      <c r="E446"/>
      <c r="F446"/>
      <c r="G446"/>
      <c r="H446"/>
      <c r="I446"/>
      <c r="J446"/>
      <c r="K446"/>
      <c r="L446"/>
      <c r="M446"/>
    </row>
    <row r="447" spans="1:13">
      <c r="A447"/>
      <c r="B447"/>
      <c r="C447"/>
      <c r="D447"/>
      <c r="E447"/>
      <c r="F447"/>
      <c r="G447"/>
      <c r="H447"/>
      <c r="I447"/>
      <c r="J447"/>
      <c r="K447"/>
      <c r="L447"/>
      <c r="M447"/>
    </row>
    <row r="448" spans="1:13">
      <c r="A448"/>
      <c r="B448"/>
      <c r="C448"/>
      <c r="D448"/>
      <c r="E448"/>
      <c r="F448"/>
      <c r="G448"/>
      <c r="H448"/>
      <c r="I448"/>
      <c r="J448"/>
      <c r="K448"/>
      <c r="L448"/>
      <c r="M448"/>
    </row>
    <row r="449" spans="1:13">
      <c r="A449"/>
      <c r="B449"/>
      <c r="C449"/>
      <c r="D449"/>
      <c r="E449"/>
      <c r="F449"/>
      <c r="G449"/>
      <c r="H449"/>
      <c r="I449"/>
      <c r="J449"/>
      <c r="K449"/>
      <c r="L449"/>
      <c r="M449"/>
    </row>
    <row r="450" spans="1:13">
      <c r="A450"/>
      <c r="B450"/>
      <c r="C450"/>
      <c r="D450"/>
      <c r="E450"/>
      <c r="F450"/>
      <c r="G450"/>
      <c r="H450"/>
      <c r="I450"/>
      <c r="J450"/>
      <c r="K450"/>
      <c r="L450"/>
      <c r="M450"/>
    </row>
    <row r="451" spans="1:13">
      <c r="A451"/>
      <c r="B451"/>
      <c r="C451"/>
      <c r="D451"/>
      <c r="E451"/>
      <c r="F451"/>
      <c r="G451"/>
      <c r="H451"/>
      <c r="I451"/>
      <c r="J451"/>
      <c r="K451"/>
      <c r="L451"/>
      <c r="M451"/>
    </row>
    <row r="452" spans="1:13">
      <c r="A452"/>
      <c r="B452"/>
      <c r="C452"/>
      <c r="D452"/>
      <c r="E452"/>
      <c r="F452"/>
      <c r="G452"/>
      <c r="H452"/>
      <c r="I452"/>
      <c r="J452"/>
      <c r="K452"/>
      <c r="L452"/>
      <c r="M452"/>
    </row>
    <row r="453" spans="1:13">
      <c r="A453"/>
      <c r="B453"/>
      <c r="C453"/>
      <c r="D453"/>
      <c r="E453"/>
      <c r="F453"/>
      <c r="G453"/>
      <c r="H453"/>
      <c r="I453"/>
      <c r="J453"/>
      <c r="K453"/>
      <c r="L453"/>
      <c r="M453"/>
    </row>
    <row r="454" spans="1:13">
      <c r="A454"/>
      <c r="B454"/>
      <c r="C454"/>
      <c r="D454"/>
      <c r="E454"/>
      <c r="F454"/>
      <c r="G454"/>
      <c r="H454"/>
      <c r="I454"/>
      <c r="J454"/>
      <c r="K454"/>
      <c r="L454"/>
      <c r="M454"/>
    </row>
    <row r="455" spans="1:13">
      <c r="A455"/>
      <c r="B455"/>
      <c r="C455"/>
      <c r="D455"/>
      <c r="E455"/>
      <c r="F455"/>
      <c r="G455"/>
      <c r="H455"/>
      <c r="I455"/>
      <c r="J455"/>
      <c r="K455"/>
      <c r="L455"/>
      <c r="M455"/>
    </row>
    <row r="456" spans="1:13">
      <c r="A456"/>
      <c r="B456"/>
      <c r="C456"/>
      <c r="D456"/>
      <c r="E456"/>
      <c r="F456"/>
      <c r="G456"/>
      <c r="H456"/>
      <c r="I456"/>
      <c r="J456"/>
      <c r="K456"/>
      <c r="L456"/>
      <c r="M456"/>
    </row>
    <row r="457" spans="1:13">
      <c r="A457"/>
      <c r="B457"/>
      <c r="C457"/>
      <c r="D457"/>
      <c r="E457"/>
      <c r="F457"/>
      <c r="G457"/>
      <c r="H457"/>
      <c r="I457"/>
      <c r="J457"/>
      <c r="K457"/>
      <c r="L457"/>
      <c r="M457"/>
    </row>
    <row r="458" spans="1:13">
      <c r="A458"/>
      <c r="B458"/>
      <c r="C458"/>
      <c r="D458"/>
      <c r="E458"/>
      <c r="F458"/>
      <c r="G458"/>
      <c r="H458"/>
      <c r="I458"/>
      <c r="J458"/>
      <c r="K458"/>
      <c r="L458"/>
      <c r="M458"/>
    </row>
    <row r="459" spans="1:13">
      <c r="A459"/>
      <c r="B459"/>
      <c r="C459"/>
      <c r="D459"/>
      <c r="E459"/>
      <c r="F459"/>
      <c r="G459"/>
      <c r="H459"/>
      <c r="I459"/>
      <c r="J459"/>
      <c r="K459"/>
      <c r="L459"/>
      <c r="M459"/>
    </row>
    <row r="460" spans="1:13">
      <c r="A460"/>
      <c r="B460"/>
      <c r="C460"/>
      <c r="D460"/>
      <c r="E460"/>
      <c r="F460"/>
      <c r="G460"/>
      <c r="H460"/>
      <c r="I460"/>
      <c r="J460"/>
      <c r="K460"/>
      <c r="L460"/>
      <c r="M460"/>
    </row>
    <row r="461" spans="1:13">
      <c r="A461"/>
      <c r="B461"/>
      <c r="C461"/>
      <c r="D461"/>
      <c r="E461"/>
      <c r="F461"/>
      <c r="G461"/>
      <c r="H461"/>
      <c r="I461"/>
      <c r="J461"/>
      <c r="K461"/>
      <c r="L461"/>
      <c r="M461"/>
    </row>
    <row r="462" spans="1:13">
      <c r="A462"/>
      <c r="B462"/>
      <c r="C462"/>
      <c r="D462"/>
      <c r="E462"/>
      <c r="F462"/>
      <c r="G462"/>
      <c r="H462"/>
      <c r="I462"/>
      <c r="J462"/>
      <c r="K462"/>
      <c r="L462"/>
      <c r="M462"/>
    </row>
    <row r="463" spans="1:13">
      <c r="A463"/>
      <c r="B463"/>
      <c r="C463"/>
      <c r="D463"/>
      <c r="E463"/>
      <c r="F463"/>
      <c r="G463"/>
      <c r="H463"/>
      <c r="I463"/>
      <c r="J463"/>
      <c r="K463"/>
      <c r="L463"/>
      <c r="M463"/>
    </row>
    <row r="464" spans="1:13">
      <c r="A464"/>
      <c r="B464"/>
      <c r="C464"/>
      <c r="D464"/>
      <c r="E464"/>
      <c r="F464"/>
      <c r="G464"/>
      <c r="H464"/>
      <c r="I464"/>
      <c r="J464"/>
      <c r="K464"/>
      <c r="L464"/>
      <c r="M464"/>
    </row>
    <row r="465" spans="1:13">
      <c r="A465"/>
      <c r="B465"/>
      <c r="C465"/>
      <c r="D465"/>
      <c r="E465"/>
      <c r="F465"/>
      <c r="G465"/>
      <c r="H465"/>
      <c r="I465"/>
      <c r="J465"/>
      <c r="K465"/>
      <c r="L465"/>
      <c r="M465"/>
    </row>
    <row r="466" spans="1:13">
      <c r="A466"/>
      <c r="B466"/>
      <c r="C466"/>
      <c r="D466"/>
      <c r="E466"/>
      <c r="F466"/>
      <c r="G466"/>
      <c r="H466"/>
      <c r="I466"/>
      <c r="J466"/>
      <c r="K466"/>
      <c r="L466"/>
      <c r="M466"/>
    </row>
    <row r="467" spans="1:13">
      <c r="A467"/>
      <c r="B467"/>
      <c r="C467"/>
      <c r="D467"/>
      <c r="E467"/>
      <c r="F467"/>
      <c r="G467"/>
      <c r="H467"/>
      <c r="I467"/>
      <c r="J467"/>
      <c r="K467"/>
      <c r="L467"/>
      <c r="M467"/>
    </row>
    <row r="468" spans="1:13">
      <c r="A468"/>
      <c r="B468"/>
      <c r="C468"/>
      <c r="D468"/>
      <c r="E468"/>
      <c r="F468"/>
      <c r="G468"/>
      <c r="H468"/>
      <c r="I468"/>
      <c r="J468"/>
      <c r="K468"/>
      <c r="L468"/>
      <c r="M468"/>
    </row>
    <row r="469" spans="1:13">
      <c r="A469"/>
      <c r="B469"/>
      <c r="C469"/>
      <c r="D469"/>
      <c r="E469"/>
      <c r="F469"/>
      <c r="G469"/>
      <c r="H469"/>
      <c r="I469"/>
      <c r="J469"/>
      <c r="K469"/>
      <c r="L469"/>
      <c r="M469"/>
    </row>
    <row r="470" spans="1:13">
      <c r="A470"/>
      <c r="B470"/>
      <c r="C470"/>
      <c r="D470"/>
      <c r="E470"/>
      <c r="F470"/>
      <c r="G470"/>
      <c r="H470"/>
      <c r="I470"/>
      <c r="J470"/>
      <c r="K470"/>
      <c r="L470"/>
      <c r="M470"/>
    </row>
    <row r="471" spans="1:13">
      <c r="A471"/>
      <c r="B471"/>
      <c r="C471"/>
      <c r="D471"/>
      <c r="E471"/>
      <c r="F471"/>
      <c r="G471"/>
      <c r="H471"/>
      <c r="I471"/>
      <c r="J471"/>
      <c r="K471"/>
      <c r="L471"/>
      <c r="M471"/>
    </row>
    <row r="472" spans="1:13">
      <c r="A472"/>
      <c r="B472"/>
      <c r="C472"/>
      <c r="D472"/>
      <c r="E472"/>
      <c r="F472"/>
      <c r="G472"/>
      <c r="H472"/>
      <c r="I472"/>
      <c r="J472"/>
      <c r="K472"/>
      <c r="L472"/>
      <c r="M472"/>
    </row>
    <row r="473" spans="1:13">
      <c r="A473"/>
      <c r="B473"/>
      <c r="C473"/>
      <c r="D473"/>
      <c r="E473"/>
      <c r="F473"/>
      <c r="G473"/>
      <c r="H473"/>
      <c r="I473"/>
      <c r="J473"/>
      <c r="K473"/>
      <c r="L473"/>
      <c r="M473"/>
    </row>
    <row r="474" spans="1:13">
      <c r="A474"/>
      <c r="B474"/>
      <c r="C474"/>
      <c r="D474"/>
      <c r="E474"/>
      <c r="F474"/>
      <c r="G474"/>
      <c r="H474"/>
      <c r="I474"/>
      <c r="J474"/>
      <c r="K474"/>
      <c r="L474"/>
      <c r="M474"/>
    </row>
    <row r="475" spans="1:13">
      <c r="A475"/>
      <c r="B475"/>
      <c r="C475"/>
      <c r="D475"/>
      <c r="E475"/>
      <c r="F475"/>
      <c r="G475"/>
      <c r="H475"/>
      <c r="I475"/>
      <c r="J475"/>
      <c r="K475"/>
      <c r="L475"/>
      <c r="M475"/>
    </row>
    <row r="476" spans="1:13">
      <c r="A476"/>
      <c r="B476"/>
      <c r="C476"/>
      <c r="D476"/>
      <c r="E476"/>
      <c r="F476"/>
      <c r="G476"/>
      <c r="H476"/>
      <c r="I476"/>
      <c r="J476"/>
      <c r="K476"/>
      <c r="L476"/>
      <c r="M476"/>
    </row>
    <row r="477" spans="1:13">
      <c r="A477"/>
      <c r="B477"/>
      <c r="C477"/>
      <c r="D477"/>
      <c r="E477"/>
      <c r="F477"/>
      <c r="G477"/>
      <c r="H477"/>
      <c r="I477"/>
      <c r="J477"/>
      <c r="K477"/>
      <c r="L477"/>
      <c r="M477"/>
    </row>
    <row r="478" spans="1:13">
      <c r="A478"/>
      <c r="B478"/>
      <c r="C478"/>
      <c r="D478"/>
      <c r="E478"/>
      <c r="F478"/>
      <c r="G478"/>
      <c r="H478"/>
      <c r="I478"/>
      <c r="J478"/>
      <c r="K478"/>
      <c r="L478"/>
      <c r="M478"/>
    </row>
    <row r="479" spans="1:13">
      <c r="A479"/>
      <c r="B479"/>
      <c r="C479"/>
      <c r="D479"/>
      <c r="E479"/>
      <c r="F479"/>
      <c r="G479"/>
      <c r="H479"/>
      <c r="I479"/>
      <c r="J479"/>
      <c r="K479"/>
      <c r="L479"/>
      <c r="M479"/>
    </row>
    <row r="480" spans="1:13">
      <c r="A480"/>
      <c r="B480"/>
      <c r="C480"/>
      <c r="D480"/>
      <c r="E480"/>
      <c r="F480"/>
      <c r="G480"/>
      <c r="H480"/>
      <c r="I480"/>
      <c r="J480"/>
      <c r="K480"/>
      <c r="L480"/>
      <c r="M480"/>
    </row>
    <row r="481" spans="1:13">
      <c r="A481"/>
      <c r="B481"/>
      <c r="C481"/>
      <c r="D481"/>
      <c r="E481"/>
      <c r="F481"/>
      <c r="G481"/>
      <c r="H481"/>
      <c r="I481"/>
      <c r="J481"/>
      <c r="K481"/>
      <c r="L481"/>
      <c r="M481"/>
    </row>
    <row r="482" spans="1:13">
      <c r="A482"/>
      <c r="B482"/>
      <c r="C482"/>
      <c r="D482"/>
      <c r="E482"/>
      <c r="F482"/>
      <c r="G482"/>
      <c r="H482"/>
      <c r="I482"/>
      <c r="J482"/>
      <c r="K482"/>
      <c r="L482"/>
      <c r="M482"/>
    </row>
    <row r="483" spans="1:13">
      <c r="A483"/>
      <c r="B483"/>
      <c r="C483"/>
      <c r="D483"/>
      <c r="E483"/>
      <c r="F483"/>
      <c r="G483"/>
      <c r="H483"/>
      <c r="I483"/>
      <c r="J483"/>
      <c r="K483"/>
      <c r="L483"/>
      <c r="M483"/>
    </row>
    <row r="484" spans="1:13">
      <c r="A484"/>
      <c r="B484"/>
      <c r="C484"/>
      <c r="D484"/>
      <c r="E484"/>
      <c r="F484"/>
      <c r="G484"/>
      <c r="H484"/>
      <c r="I484"/>
      <c r="J484"/>
      <c r="K484"/>
      <c r="L484"/>
      <c r="M484"/>
    </row>
    <row r="485" spans="1:13">
      <c r="A485"/>
      <c r="B485"/>
      <c r="C485"/>
      <c r="D485"/>
      <c r="E485"/>
      <c r="F485"/>
      <c r="G485"/>
      <c r="H485"/>
      <c r="I485"/>
      <c r="J485"/>
      <c r="K485"/>
      <c r="L485"/>
      <c r="M485"/>
    </row>
    <row r="486" spans="1:13">
      <c r="A486"/>
      <c r="B486"/>
      <c r="C486"/>
      <c r="D486"/>
      <c r="E486"/>
      <c r="F486"/>
      <c r="G486"/>
      <c r="H486"/>
      <c r="I486"/>
      <c r="J486"/>
      <c r="K486"/>
      <c r="L486"/>
      <c r="M486"/>
    </row>
    <row r="487" spans="1:13">
      <c r="A487"/>
      <c r="B487"/>
      <c r="C487"/>
      <c r="D487"/>
      <c r="E487"/>
      <c r="F487"/>
      <c r="G487"/>
      <c r="H487"/>
      <c r="I487"/>
      <c r="J487"/>
      <c r="K487"/>
      <c r="L487"/>
      <c r="M487"/>
    </row>
    <row r="488" spans="1:13">
      <c r="A488"/>
      <c r="B488"/>
      <c r="C488"/>
      <c r="D488"/>
      <c r="E488"/>
      <c r="F488"/>
      <c r="G488"/>
      <c r="H488"/>
      <c r="I488"/>
      <c r="J488"/>
      <c r="K488"/>
      <c r="L488"/>
      <c r="M488"/>
    </row>
    <row r="489" spans="1:13">
      <c r="A489"/>
      <c r="B489"/>
      <c r="C489"/>
      <c r="D489"/>
      <c r="E489"/>
      <c r="F489"/>
      <c r="G489"/>
      <c r="H489"/>
      <c r="I489"/>
      <c r="J489"/>
      <c r="K489"/>
      <c r="L489"/>
      <c r="M489"/>
    </row>
    <row r="490" spans="1:13">
      <c r="A490"/>
      <c r="B490"/>
      <c r="C490"/>
      <c r="D490"/>
      <c r="E490"/>
      <c r="F490"/>
      <c r="G490"/>
      <c r="H490"/>
      <c r="I490"/>
      <c r="J490"/>
      <c r="K490"/>
      <c r="L490"/>
      <c r="M490"/>
    </row>
    <row r="491" spans="1:13">
      <c r="A491"/>
      <c r="B491"/>
      <c r="C491"/>
      <c r="D491"/>
      <c r="E491"/>
      <c r="F491"/>
      <c r="G491"/>
      <c r="H491"/>
      <c r="I491"/>
      <c r="J491"/>
      <c r="K491"/>
      <c r="L491"/>
      <c r="M491"/>
    </row>
    <row r="492" spans="1:13">
      <c r="A492"/>
      <c r="B492"/>
      <c r="C492"/>
      <c r="D492"/>
      <c r="E492"/>
      <c r="F492"/>
      <c r="G492"/>
      <c r="H492"/>
      <c r="I492"/>
      <c r="J492"/>
      <c r="K492"/>
      <c r="L492"/>
      <c r="M492"/>
    </row>
    <row r="493" spans="1:13">
      <c r="A493"/>
      <c r="B493"/>
      <c r="C493"/>
      <c r="D493"/>
      <c r="E493"/>
      <c r="F493"/>
      <c r="G493"/>
      <c r="H493"/>
      <c r="I493"/>
      <c r="J493"/>
      <c r="K493"/>
      <c r="L493"/>
      <c r="M493"/>
    </row>
    <row r="494" spans="1:13">
      <c r="A494"/>
      <c r="B494"/>
      <c r="C494"/>
      <c r="D494"/>
      <c r="E494"/>
      <c r="F494"/>
      <c r="G494"/>
      <c r="H494"/>
      <c r="I494"/>
      <c r="J494"/>
      <c r="K494"/>
      <c r="L494"/>
      <c r="M494"/>
    </row>
    <row r="495" spans="1:13">
      <c r="A495"/>
      <c r="B495"/>
      <c r="C495"/>
      <c r="D495"/>
      <c r="E495"/>
      <c r="F495"/>
      <c r="G495"/>
      <c r="H495"/>
      <c r="I495"/>
      <c r="J495"/>
      <c r="K495"/>
      <c r="L495"/>
      <c r="M495"/>
    </row>
    <row r="496" spans="1:13">
      <c r="A496"/>
      <c r="B496"/>
      <c r="C496"/>
      <c r="D496"/>
      <c r="E496"/>
      <c r="F496"/>
      <c r="G496"/>
      <c r="H496"/>
      <c r="I496"/>
      <c r="J496"/>
      <c r="K496"/>
      <c r="L496"/>
      <c r="M496"/>
    </row>
    <row r="497" spans="1:13">
      <c r="A497"/>
      <c r="B497"/>
      <c r="C497"/>
      <c r="D497"/>
      <c r="E497"/>
      <c r="F497"/>
      <c r="G497"/>
      <c r="H497"/>
      <c r="I497"/>
      <c r="J497"/>
      <c r="K497"/>
      <c r="L497"/>
      <c r="M497"/>
    </row>
    <row r="498" spans="1:13">
      <c r="A498"/>
      <c r="B498"/>
      <c r="C498"/>
      <c r="D498"/>
      <c r="E498"/>
      <c r="F498"/>
      <c r="G498"/>
      <c r="H498"/>
      <c r="I498"/>
      <c r="J498"/>
      <c r="K498"/>
      <c r="L498"/>
      <c r="M498"/>
    </row>
    <row r="499" spans="1:13">
      <c r="A499"/>
      <c r="B499"/>
      <c r="C499"/>
      <c r="D499"/>
      <c r="E499"/>
      <c r="F499"/>
      <c r="G499"/>
      <c r="H499"/>
      <c r="I499"/>
      <c r="J499"/>
      <c r="K499"/>
      <c r="L499"/>
      <c r="M499"/>
    </row>
    <row r="500" spans="1:13">
      <c r="A500"/>
      <c r="B500"/>
      <c r="C500"/>
      <c r="D500"/>
      <c r="E500"/>
      <c r="F500"/>
      <c r="G500"/>
      <c r="H500"/>
      <c r="I500"/>
      <c r="J500"/>
      <c r="K500"/>
      <c r="L500"/>
      <c r="M500"/>
    </row>
    <row r="501" spans="1:13">
      <c r="A501"/>
      <c r="B501"/>
      <c r="C501"/>
      <c r="D501"/>
      <c r="E501"/>
      <c r="F501"/>
      <c r="G501"/>
      <c r="H501"/>
      <c r="I501"/>
      <c r="J501"/>
      <c r="K501"/>
      <c r="L501"/>
      <c r="M501"/>
    </row>
    <row r="502" spans="1:13">
      <c r="A502"/>
      <c r="B502"/>
      <c r="C502"/>
      <c r="D502"/>
      <c r="E502"/>
      <c r="F502"/>
      <c r="G502"/>
      <c r="H502"/>
      <c r="I502"/>
      <c r="J502"/>
      <c r="K502"/>
      <c r="L502"/>
      <c r="M502"/>
    </row>
    <row r="503" spans="1:13">
      <c r="A503"/>
      <c r="B503"/>
      <c r="C503"/>
      <c r="D503"/>
      <c r="E503"/>
      <c r="F503"/>
      <c r="G503"/>
      <c r="H503"/>
      <c r="I503"/>
      <c r="J503"/>
      <c r="K503"/>
      <c r="L503"/>
      <c r="M503"/>
    </row>
    <row r="504" spans="1:13">
      <c r="A504"/>
      <c r="B504"/>
      <c r="C504"/>
      <c r="D504"/>
      <c r="E504"/>
      <c r="F504"/>
      <c r="G504"/>
      <c r="H504"/>
      <c r="I504"/>
      <c r="J504"/>
      <c r="K504"/>
      <c r="L504"/>
      <c r="M504"/>
    </row>
    <row r="505" spans="1:13">
      <c r="A505"/>
      <c r="B505"/>
      <c r="C505"/>
      <c r="D505"/>
      <c r="E505"/>
      <c r="F505"/>
      <c r="G505"/>
      <c r="H505"/>
      <c r="I505"/>
      <c r="J505"/>
      <c r="K505"/>
      <c r="L505"/>
      <c r="M505"/>
    </row>
    <row r="506" spans="1:13">
      <c r="A506"/>
      <c r="B506"/>
      <c r="C506"/>
      <c r="D506"/>
      <c r="E506"/>
      <c r="F506"/>
      <c r="G506"/>
      <c r="H506"/>
      <c r="I506"/>
      <c r="J506"/>
      <c r="K506"/>
      <c r="L506"/>
      <c r="M506"/>
    </row>
    <row r="507" spans="1:13">
      <c r="A507"/>
      <c r="B507"/>
      <c r="C507"/>
      <c r="D507"/>
      <c r="E507"/>
      <c r="F507"/>
      <c r="G507"/>
      <c r="H507"/>
      <c r="I507"/>
      <c r="J507"/>
      <c r="K507"/>
      <c r="L507"/>
      <c r="M507"/>
    </row>
    <row r="508" spans="1:13">
      <c r="A508"/>
      <c r="B508"/>
      <c r="C508"/>
      <c r="D508"/>
      <c r="E508"/>
      <c r="F508"/>
      <c r="G508"/>
      <c r="H508"/>
      <c r="I508"/>
      <c r="J508"/>
      <c r="K508"/>
      <c r="L508"/>
      <c r="M508"/>
    </row>
    <row r="509" spans="1:13">
      <c r="A509"/>
      <c r="B509"/>
      <c r="C509"/>
      <c r="D509"/>
      <c r="E509"/>
      <c r="F509"/>
      <c r="G509"/>
      <c r="H509"/>
      <c r="I509"/>
      <c r="J509"/>
      <c r="K509"/>
      <c r="L509"/>
      <c r="M509"/>
    </row>
    <row r="510" spans="1:13">
      <c r="A510"/>
      <c r="B510"/>
      <c r="C510"/>
      <c r="D510"/>
      <c r="E510"/>
      <c r="F510"/>
      <c r="G510"/>
      <c r="H510"/>
      <c r="I510"/>
      <c r="J510"/>
      <c r="K510"/>
      <c r="L510"/>
      <c r="M510"/>
    </row>
    <row r="511" spans="1:13">
      <c r="A511"/>
      <c r="B511"/>
      <c r="C511"/>
      <c r="D511"/>
      <c r="E511"/>
      <c r="F511"/>
      <c r="G511"/>
      <c r="H511"/>
      <c r="I511"/>
      <c r="J511"/>
      <c r="K511"/>
      <c r="L511"/>
      <c r="M511"/>
    </row>
    <row r="512" spans="1:13">
      <c r="A512"/>
      <c r="B512"/>
      <c r="C512"/>
      <c r="D512"/>
      <c r="E512"/>
      <c r="F512"/>
      <c r="G512"/>
      <c r="H512"/>
      <c r="I512"/>
      <c r="J512"/>
      <c r="K512"/>
      <c r="L512"/>
      <c r="M512"/>
    </row>
    <row r="513" spans="1:13">
      <c r="A513"/>
      <c r="B513"/>
      <c r="C513"/>
      <c r="D513"/>
      <c r="E513"/>
      <c r="F513"/>
      <c r="G513"/>
      <c r="H513"/>
      <c r="I513"/>
      <c r="J513"/>
      <c r="K513"/>
      <c r="L513"/>
      <c r="M513"/>
    </row>
    <row r="514" spans="1:13">
      <c r="A514"/>
      <c r="B514"/>
      <c r="C514"/>
      <c r="D514"/>
      <c r="E514"/>
      <c r="F514"/>
      <c r="G514"/>
      <c r="H514"/>
      <c r="I514"/>
      <c r="J514"/>
      <c r="K514"/>
      <c r="L514"/>
      <c r="M514"/>
    </row>
    <row r="515" spans="1:13">
      <c r="A515"/>
      <c r="B515"/>
      <c r="C515"/>
      <c r="D515"/>
      <c r="E515"/>
      <c r="F515"/>
      <c r="G515"/>
      <c r="H515"/>
      <c r="I515"/>
      <c r="J515"/>
      <c r="K515"/>
      <c r="L515"/>
      <c r="M515"/>
    </row>
    <row r="516" spans="1:13">
      <c r="A516"/>
      <c r="B516"/>
      <c r="C516"/>
      <c r="D516"/>
      <c r="E516"/>
      <c r="F516"/>
      <c r="G516"/>
      <c r="H516"/>
      <c r="I516"/>
      <c r="J516"/>
      <c r="K516"/>
      <c r="L516"/>
      <c r="M516"/>
    </row>
    <row r="517" spans="1:13">
      <c r="A517"/>
      <c r="B517"/>
      <c r="C517"/>
      <c r="D517"/>
      <c r="E517"/>
      <c r="F517"/>
      <c r="G517"/>
      <c r="H517"/>
      <c r="I517"/>
      <c r="J517"/>
      <c r="K517"/>
      <c r="L517"/>
      <c r="M517"/>
    </row>
    <row r="518" spans="1:13">
      <c r="A518"/>
      <c r="B518"/>
      <c r="C518"/>
      <c r="D518"/>
      <c r="E518"/>
      <c r="F518"/>
      <c r="G518"/>
      <c r="H518"/>
      <c r="I518"/>
      <c r="J518"/>
      <c r="K518"/>
      <c r="L518"/>
      <c r="M518"/>
    </row>
    <row r="519" spans="1:13">
      <c r="A519"/>
      <c r="B519"/>
      <c r="C519"/>
      <c r="D519"/>
      <c r="E519"/>
      <c r="F519"/>
      <c r="G519"/>
      <c r="H519"/>
      <c r="I519"/>
      <c r="J519"/>
      <c r="K519"/>
      <c r="L519"/>
      <c r="M519"/>
    </row>
    <row r="520" spans="1:13">
      <c r="A520"/>
      <c r="B520"/>
      <c r="C520"/>
      <c r="D520"/>
      <c r="E520"/>
      <c r="F520"/>
      <c r="G520"/>
      <c r="H520"/>
      <c r="I520"/>
      <c r="J520"/>
      <c r="K520"/>
      <c r="L520"/>
      <c r="M520"/>
    </row>
    <row r="521" spans="1:13">
      <c r="A521"/>
      <c r="B521"/>
      <c r="C521"/>
      <c r="D521"/>
      <c r="E521"/>
      <c r="F521"/>
      <c r="G521"/>
      <c r="H521"/>
      <c r="I521"/>
      <c r="J521"/>
      <c r="K521"/>
      <c r="L521"/>
      <c r="M521"/>
    </row>
    <row r="522" spans="1:13">
      <c r="A522"/>
      <c r="B522"/>
      <c r="C522"/>
      <c r="D522"/>
      <c r="E522"/>
      <c r="F522"/>
      <c r="G522"/>
      <c r="H522"/>
      <c r="I522"/>
      <c r="J522"/>
      <c r="K522"/>
      <c r="L522"/>
      <c r="M522"/>
    </row>
    <row r="523" spans="1:13">
      <c r="A523"/>
      <c r="B523"/>
      <c r="C523"/>
      <c r="D523"/>
      <c r="E523"/>
      <c r="F523"/>
      <c r="G523"/>
      <c r="H523"/>
      <c r="I523"/>
      <c r="J523"/>
      <c r="K523"/>
      <c r="L523"/>
      <c r="M523"/>
    </row>
    <row r="524" spans="1:13">
      <c r="A524"/>
      <c r="B524"/>
      <c r="C524"/>
      <c r="D524"/>
      <c r="E524"/>
      <c r="F524"/>
      <c r="G524"/>
      <c r="H524"/>
      <c r="I524"/>
      <c r="J524"/>
      <c r="K524"/>
      <c r="L524"/>
      <c r="M524"/>
    </row>
    <row r="525" spans="1:13">
      <c r="A525"/>
      <c r="B525"/>
      <c r="C525"/>
      <c r="D525"/>
      <c r="E525"/>
      <c r="F525"/>
      <c r="G525"/>
      <c r="H525"/>
      <c r="I525"/>
      <c r="J525"/>
      <c r="K525"/>
      <c r="L525"/>
      <c r="M525"/>
    </row>
    <row r="526" spans="1:13">
      <c r="A526"/>
      <c r="B526"/>
      <c r="C526"/>
      <c r="D526"/>
      <c r="E526"/>
      <c r="F526"/>
      <c r="G526"/>
      <c r="H526"/>
      <c r="I526"/>
      <c r="J526"/>
      <c r="K526"/>
      <c r="L526"/>
      <c r="M526"/>
    </row>
    <row r="527" spans="1:13">
      <c r="A527"/>
      <c r="B527"/>
      <c r="C527"/>
      <c r="D527"/>
      <c r="E527"/>
      <c r="F527"/>
      <c r="G527"/>
      <c r="H527"/>
      <c r="I527"/>
      <c r="J527"/>
      <c r="K527"/>
      <c r="L527"/>
      <c r="M527"/>
    </row>
    <row r="528" spans="1:13">
      <c r="A528"/>
      <c r="B528"/>
      <c r="C528"/>
      <c r="D528"/>
      <c r="E528"/>
      <c r="F528"/>
      <c r="G528"/>
      <c r="H528"/>
      <c r="I528"/>
      <c r="J528"/>
      <c r="K528"/>
      <c r="L528"/>
      <c r="M528"/>
    </row>
    <row r="529" spans="1:13">
      <c r="A529"/>
      <c r="B529"/>
      <c r="C529"/>
      <c r="D529"/>
      <c r="E529"/>
      <c r="F529"/>
      <c r="G529"/>
      <c r="H529"/>
      <c r="I529"/>
      <c r="J529"/>
      <c r="K529"/>
      <c r="L529"/>
      <c r="M529"/>
    </row>
    <row r="530" spans="1:13">
      <c r="A530"/>
      <c r="B530"/>
      <c r="C530"/>
      <c r="D530"/>
      <c r="E530"/>
      <c r="F530"/>
      <c r="G530"/>
      <c r="H530"/>
      <c r="I530"/>
      <c r="J530"/>
      <c r="K530"/>
      <c r="L530"/>
      <c r="M530"/>
    </row>
    <row r="531" spans="1:13">
      <c r="A531"/>
      <c r="B531"/>
      <c r="C531"/>
      <c r="D531"/>
      <c r="E531"/>
      <c r="F531"/>
      <c r="G531"/>
      <c r="H531"/>
      <c r="I531"/>
      <c r="J531"/>
      <c r="K531"/>
      <c r="L531"/>
      <c r="M531"/>
    </row>
    <row r="532" spans="1:13">
      <c r="A532"/>
      <c r="B532"/>
      <c r="C532"/>
      <c r="D532"/>
      <c r="E532"/>
      <c r="F532"/>
      <c r="G532"/>
      <c r="H532"/>
      <c r="I532"/>
      <c r="J532"/>
      <c r="K532"/>
      <c r="L532"/>
      <c r="M532"/>
    </row>
    <row r="533" spans="1:13">
      <c r="A533"/>
      <c r="B533"/>
      <c r="C533"/>
      <c r="D533"/>
      <c r="E533"/>
      <c r="F533"/>
      <c r="G533"/>
      <c r="H533"/>
      <c r="I533"/>
      <c r="J533"/>
      <c r="K533"/>
      <c r="L533"/>
      <c r="M533"/>
    </row>
    <row r="534" spans="1:13">
      <c r="A534"/>
      <c r="B534"/>
      <c r="C534"/>
      <c r="D534"/>
      <c r="E534"/>
      <c r="F534"/>
      <c r="G534"/>
      <c r="H534"/>
      <c r="I534"/>
      <c r="J534"/>
      <c r="K534"/>
      <c r="L534"/>
      <c r="M534"/>
    </row>
    <row r="535" spans="1:13">
      <c r="A535"/>
      <c r="B535"/>
      <c r="C535"/>
      <c r="D535"/>
      <c r="E535"/>
      <c r="F535"/>
      <c r="G535"/>
      <c r="H535"/>
      <c r="I535"/>
      <c r="J535"/>
      <c r="K535"/>
      <c r="L535"/>
      <c r="M535"/>
    </row>
    <row r="536" spans="1:13">
      <c r="A536"/>
      <c r="B536"/>
      <c r="C536"/>
      <c r="D536"/>
      <c r="E536"/>
      <c r="F536"/>
      <c r="G536"/>
      <c r="H536"/>
      <c r="I536"/>
      <c r="J536"/>
      <c r="K536"/>
      <c r="L536"/>
      <c r="M536"/>
    </row>
    <row r="537" spans="1:13">
      <c r="A537"/>
      <c r="B537"/>
      <c r="C537"/>
      <c r="D537"/>
      <c r="E537"/>
      <c r="F537"/>
      <c r="G537"/>
      <c r="H537"/>
      <c r="I537"/>
      <c r="J537"/>
      <c r="K537"/>
      <c r="L537"/>
      <c r="M537"/>
    </row>
    <row r="538" spans="1:13">
      <c r="A538"/>
      <c r="B538"/>
      <c r="C538"/>
      <c r="D538"/>
      <c r="E538"/>
      <c r="F538"/>
      <c r="G538"/>
      <c r="H538"/>
      <c r="I538"/>
      <c r="J538"/>
      <c r="K538"/>
      <c r="L538"/>
      <c r="M538"/>
    </row>
    <row r="539" spans="1:13">
      <c r="A539"/>
      <c r="B539"/>
      <c r="C539"/>
      <c r="D539"/>
      <c r="E539"/>
      <c r="F539"/>
      <c r="G539"/>
      <c r="H539"/>
      <c r="I539"/>
      <c r="J539"/>
      <c r="K539"/>
      <c r="L539"/>
      <c r="M539"/>
    </row>
    <row r="540" spans="1:13">
      <c r="A540"/>
      <c r="B540"/>
      <c r="C540"/>
      <c r="D540"/>
      <c r="E540"/>
      <c r="F540"/>
      <c r="G540"/>
      <c r="H540"/>
      <c r="I540"/>
      <c r="J540"/>
      <c r="K540"/>
      <c r="L540"/>
      <c r="M540"/>
    </row>
    <row r="541" spans="1:13">
      <c r="A541"/>
      <c r="B541"/>
      <c r="C541"/>
      <c r="D541"/>
      <c r="E541"/>
      <c r="F541"/>
      <c r="G541"/>
      <c r="H541"/>
      <c r="I541"/>
      <c r="J541"/>
      <c r="K541"/>
      <c r="L541"/>
      <c r="M541"/>
    </row>
    <row r="542" spans="1:13">
      <c r="A542"/>
      <c r="B542"/>
      <c r="C542"/>
      <c r="D542"/>
      <c r="E542"/>
      <c r="F542"/>
      <c r="G542"/>
      <c r="H542"/>
      <c r="I542"/>
      <c r="J542"/>
      <c r="K542"/>
      <c r="L542"/>
      <c r="M542"/>
    </row>
    <row r="543" spans="1:13">
      <c r="A543"/>
      <c r="B543"/>
      <c r="C543"/>
      <c r="D543"/>
      <c r="E543"/>
      <c r="F543"/>
      <c r="G543"/>
      <c r="H543"/>
      <c r="I543"/>
      <c r="J543"/>
      <c r="K543"/>
      <c r="L543"/>
      <c r="M543"/>
    </row>
    <row r="544" spans="1:13">
      <c r="A544"/>
      <c r="B544"/>
      <c r="C544"/>
      <c r="D544"/>
      <c r="E544"/>
      <c r="F544"/>
      <c r="G544"/>
      <c r="H544"/>
      <c r="I544"/>
      <c r="J544"/>
      <c r="K544"/>
      <c r="L544"/>
      <c r="M544"/>
    </row>
    <row r="545" spans="1:13">
      <c r="A545"/>
      <c r="B545"/>
      <c r="C545"/>
      <c r="D545"/>
      <c r="E545"/>
      <c r="F545"/>
      <c r="G545"/>
      <c r="H545"/>
      <c r="I545"/>
      <c r="J545"/>
      <c r="K545"/>
      <c r="L545"/>
      <c r="M545"/>
    </row>
    <row r="546" spans="1:13">
      <c r="A546"/>
      <c r="B546"/>
      <c r="C546"/>
      <c r="D546"/>
      <c r="E546"/>
      <c r="F546"/>
      <c r="G546"/>
      <c r="H546"/>
      <c r="I546"/>
      <c r="J546"/>
      <c r="K546"/>
      <c r="L546"/>
      <c r="M546"/>
    </row>
    <row r="547" spans="1:13">
      <c r="A547"/>
      <c r="B547"/>
      <c r="C547"/>
      <c r="D547"/>
      <c r="E547"/>
      <c r="F547"/>
      <c r="G547"/>
      <c r="H547"/>
      <c r="I547"/>
      <c r="J547"/>
      <c r="K547"/>
      <c r="L547"/>
      <c r="M547"/>
    </row>
    <row r="548" spans="1:13">
      <c r="A548"/>
      <c r="B548"/>
      <c r="C548"/>
      <c r="D548"/>
      <c r="E548"/>
      <c r="F548"/>
      <c r="G548"/>
      <c r="H548"/>
      <c r="I548"/>
      <c r="J548"/>
      <c r="K548"/>
      <c r="L548"/>
      <c r="M548"/>
    </row>
    <row r="549" spans="1:13">
      <c r="A549"/>
      <c r="B549"/>
      <c r="C549"/>
      <c r="D549"/>
      <c r="E549"/>
      <c r="F549"/>
      <c r="G549"/>
      <c r="H549"/>
      <c r="I549"/>
      <c r="J549"/>
      <c r="K549"/>
      <c r="L549"/>
      <c r="M549"/>
    </row>
    <row r="550" spans="1:13">
      <c r="A550"/>
      <c r="B550"/>
      <c r="C550"/>
      <c r="D550"/>
      <c r="E550"/>
      <c r="F550"/>
      <c r="G550"/>
      <c r="H550"/>
      <c r="I550"/>
      <c r="J550"/>
      <c r="K550"/>
      <c r="L550"/>
      <c r="M550"/>
    </row>
    <row r="551" spans="1:13">
      <c r="A551"/>
      <c r="B551"/>
      <c r="C551"/>
      <c r="D551"/>
      <c r="E551"/>
      <c r="F551"/>
      <c r="G551"/>
      <c r="H551"/>
      <c r="I551"/>
      <c r="J551"/>
      <c r="K551"/>
      <c r="L551"/>
      <c r="M551"/>
    </row>
    <row r="552" spans="1:13">
      <c r="A552"/>
      <c r="B552"/>
      <c r="C552"/>
      <c r="D552"/>
      <c r="E552"/>
      <c r="F552"/>
      <c r="G552"/>
      <c r="H552"/>
      <c r="I552"/>
      <c r="J552"/>
      <c r="K552"/>
      <c r="L552"/>
      <c r="M552"/>
    </row>
    <row r="553" spans="1:13">
      <c r="A553"/>
      <c r="B553"/>
      <c r="C553"/>
      <c r="D553"/>
      <c r="E553"/>
      <c r="F553"/>
      <c r="G553"/>
      <c r="H553"/>
      <c r="I553"/>
      <c r="J553"/>
      <c r="K553"/>
      <c r="L553"/>
      <c r="M553"/>
    </row>
    <row r="554" spans="1:13">
      <c r="A554"/>
      <c r="B554"/>
      <c r="C554"/>
      <c r="D554"/>
      <c r="E554"/>
      <c r="F554"/>
      <c r="G554"/>
      <c r="H554"/>
      <c r="I554"/>
      <c r="J554"/>
      <c r="K554"/>
      <c r="L554"/>
      <c r="M554"/>
    </row>
    <row r="555" spans="1:13">
      <c r="A555"/>
      <c r="B555"/>
      <c r="C555"/>
      <c r="D555"/>
      <c r="E555"/>
      <c r="F555"/>
      <c r="G555"/>
      <c r="H555"/>
      <c r="I555"/>
      <c r="J555"/>
      <c r="K555"/>
      <c r="L555"/>
      <c r="M555"/>
    </row>
    <row r="556" spans="1:13">
      <c r="A556"/>
      <c r="B556"/>
      <c r="C556"/>
      <c r="D556"/>
      <c r="E556"/>
      <c r="F556"/>
      <c r="G556"/>
      <c r="H556"/>
      <c r="I556"/>
      <c r="J556"/>
      <c r="K556"/>
      <c r="L556"/>
      <c r="M556"/>
    </row>
    <row r="557" spans="1:13">
      <c r="A557"/>
      <c r="B557"/>
      <c r="C557"/>
      <c r="D557"/>
      <c r="E557"/>
      <c r="F557"/>
      <c r="G557"/>
      <c r="H557"/>
      <c r="I557"/>
      <c r="J557"/>
      <c r="K557"/>
      <c r="L557"/>
      <c r="M557"/>
    </row>
    <row r="558" spans="1:13">
      <c r="A558"/>
      <c r="B558"/>
      <c r="C558"/>
      <c r="D558"/>
      <c r="E558"/>
      <c r="F558"/>
      <c r="G558"/>
      <c r="H558"/>
      <c r="I558"/>
      <c r="J558"/>
      <c r="K558"/>
      <c r="L558"/>
      <c r="M558"/>
    </row>
    <row r="559" spans="1:13">
      <c r="A559"/>
      <c r="B559"/>
      <c r="C559"/>
      <c r="D559"/>
      <c r="E559"/>
      <c r="F559"/>
      <c r="G559"/>
      <c r="H559"/>
      <c r="I559"/>
      <c r="J559"/>
      <c r="K559"/>
      <c r="L559"/>
      <c r="M559"/>
    </row>
    <row r="560" spans="1:13">
      <c r="A560"/>
      <c r="B560"/>
      <c r="C560"/>
      <c r="D560"/>
      <c r="E560"/>
      <c r="F560"/>
      <c r="G560"/>
      <c r="H560"/>
      <c r="I560"/>
      <c r="J560"/>
      <c r="K560"/>
      <c r="L560"/>
      <c r="M560"/>
    </row>
    <row r="561" spans="1:13">
      <c r="A561"/>
      <c r="B561"/>
      <c r="C561"/>
      <c r="D561"/>
      <c r="E561"/>
      <c r="F561"/>
      <c r="G561"/>
      <c r="H561"/>
      <c r="I561"/>
      <c r="J561"/>
      <c r="K561"/>
      <c r="L561"/>
      <c r="M561"/>
    </row>
    <row r="562" spans="1:13">
      <c r="A562"/>
      <c r="B562"/>
      <c r="C562"/>
      <c r="D562"/>
      <c r="E562"/>
      <c r="F562"/>
      <c r="G562"/>
      <c r="H562"/>
      <c r="I562"/>
      <c r="J562"/>
      <c r="K562"/>
      <c r="L562"/>
      <c r="M562"/>
    </row>
    <row r="563" spans="1:13">
      <c r="A563"/>
      <c r="B563"/>
      <c r="C563"/>
      <c r="D563"/>
      <c r="E563"/>
      <c r="F563"/>
      <c r="G563"/>
      <c r="H563"/>
      <c r="I563"/>
      <c r="J563"/>
      <c r="K563"/>
      <c r="L563"/>
      <c r="M563"/>
    </row>
    <row r="564" spans="1:13">
      <c r="A564"/>
      <c r="B564"/>
      <c r="C564"/>
      <c r="D564"/>
      <c r="E564"/>
      <c r="F564"/>
      <c r="G564"/>
      <c r="H564"/>
      <c r="I564"/>
      <c r="J564"/>
      <c r="K564"/>
      <c r="L564"/>
      <c r="M564"/>
    </row>
    <row r="565" spans="1:13">
      <c r="A565"/>
      <c r="B565"/>
      <c r="C565"/>
      <c r="D565"/>
      <c r="E565"/>
      <c r="F565"/>
      <c r="G565"/>
      <c r="H565"/>
      <c r="I565"/>
      <c r="J565"/>
      <c r="K565"/>
      <c r="L565"/>
      <c r="M565"/>
    </row>
    <row r="566" spans="1:13">
      <c r="A566"/>
      <c r="B566"/>
      <c r="C566"/>
      <c r="D566"/>
      <c r="E566"/>
      <c r="F566"/>
      <c r="G566"/>
      <c r="H566"/>
      <c r="I566"/>
      <c r="J566"/>
      <c r="K566"/>
      <c r="L566"/>
      <c r="M566"/>
    </row>
    <row r="567" spans="1:13">
      <c r="A567"/>
      <c r="B567"/>
      <c r="C567"/>
      <c r="D567"/>
      <c r="E567"/>
      <c r="F567"/>
      <c r="G567"/>
      <c r="H567"/>
      <c r="I567"/>
      <c r="J567"/>
      <c r="K567"/>
      <c r="L567"/>
      <c r="M567"/>
    </row>
    <row r="568" spans="1:13">
      <c r="A568"/>
      <c r="B568"/>
      <c r="C568"/>
      <c r="D568"/>
      <c r="E568"/>
      <c r="F568"/>
      <c r="G568"/>
      <c r="H568"/>
      <c r="I568"/>
      <c r="J568"/>
      <c r="K568"/>
      <c r="L568"/>
      <c r="M568"/>
    </row>
    <row r="569" spans="1:13">
      <c r="A569"/>
      <c r="B569"/>
      <c r="C569"/>
      <c r="D569"/>
      <c r="E569"/>
      <c r="F569"/>
      <c r="G569"/>
      <c r="H569"/>
      <c r="I569"/>
      <c r="J569"/>
      <c r="K569"/>
      <c r="L569"/>
      <c r="M569"/>
    </row>
    <row r="570" spans="1:13">
      <c r="A570"/>
      <c r="B570"/>
      <c r="C570"/>
      <c r="D570"/>
      <c r="E570"/>
      <c r="F570"/>
      <c r="G570"/>
      <c r="H570"/>
      <c r="I570"/>
      <c r="J570"/>
      <c r="K570"/>
      <c r="L570"/>
      <c r="M570"/>
    </row>
    <row r="571" spans="1:13">
      <c r="A571"/>
      <c r="B571"/>
      <c r="C571"/>
      <c r="D571"/>
      <c r="E571"/>
      <c r="F571"/>
      <c r="G571"/>
      <c r="H571"/>
      <c r="I571"/>
      <c r="J571"/>
      <c r="K571"/>
      <c r="L571"/>
      <c r="M571"/>
    </row>
    <row r="572" spans="1:13">
      <c r="A572"/>
      <c r="B572"/>
      <c r="C572"/>
      <c r="D572"/>
      <c r="E572"/>
      <c r="F572"/>
      <c r="G572"/>
      <c r="H572"/>
      <c r="I572"/>
      <c r="J572"/>
      <c r="K572"/>
      <c r="L572"/>
      <c r="M572"/>
    </row>
    <row r="573" spans="1:13">
      <c r="A573"/>
      <c r="B573"/>
      <c r="C573"/>
      <c r="D573"/>
      <c r="E573"/>
      <c r="F573"/>
      <c r="G573"/>
      <c r="H573"/>
      <c r="I573"/>
      <c r="J573"/>
      <c r="K573"/>
      <c r="L573"/>
      <c r="M573"/>
    </row>
    <row r="574" spans="1:13">
      <c r="A574"/>
      <c r="B574"/>
      <c r="C574"/>
      <c r="D574"/>
      <c r="E574"/>
      <c r="F574"/>
      <c r="G574"/>
      <c r="H574"/>
      <c r="I574"/>
      <c r="J574"/>
      <c r="K574"/>
      <c r="L574"/>
      <c r="M574"/>
    </row>
    <row r="575" spans="1:13">
      <c r="A575"/>
      <c r="B575"/>
      <c r="C575"/>
      <c r="D575"/>
      <c r="E575"/>
      <c r="F575"/>
      <c r="G575"/>
      <c r="H575"/>
      <c r="I575"/>
      <c r="J575"/>
      <c r="K575"/>
      <c r="L575"/>
      <c r="M575"/>
    </row>
    <row r="576" spans="1:13">
      <c r="A576"/>
      <c r="B576"/>
      <c r="C576"/>
      <c r="D576"/>
      <c r="E576"/>
      <c r="F576"/>
      <c r="G576"/>
      <c r="H576"/>
      <c r="I576"/>
      <c r="J576"/>
      <c r="K576"/>
      <c r="L576"/>
      <c r="M576"/>
    </row>
    <row r="577" spans="1:13">
      <c r="A577"/>
      <c r="B577"/>
      <c r="C577"/>
      <c r="D577"/>
      <c r="E577"/>
      <c r="F577"/>
      <c r="G577"/>
      <c r="H577"/>
      <c r="I577"/>
      <c r="J577"/>
      <c r="K577"/>
      <c r="L577"/>
      <c r="M577"/>
    </row>
    <row r="578" spans="1:13">
      <c r="A578"/>
      <c r="B578"/>
      <c r="C578"/>
      <c r="D578"/>
      <c r="E578"/>
      <c r="F578"/>
      <c r="G578"/>
      <c r="H578"/>
      <c r="I578"/>
      <c r="J578"/>
      <c r="K578"/>
      <c r="L578"/>
      <c r="M578"/>
    </row>
    <row r="579" spans="1:13">
      <c r="A579"/>
      <c r="B579"/>
      <c r="C579"/>
      <c r="D579"/>
      <c r="E579"/>
      <c r="F579"/>
      <c r="G579"/>
      <c r="H579"/>
      <c r="I579"/>
      <c r="J579"/>
      <c r="K579"/>
      <c r="L579"/>
      <c r="M579"/>
    </row>
    <row r="580" spans="1:13">
      <c r="A580"/>
      <c r="B580"/>
      <c r="C580"/>
      <c r="D580"/>
      <c r="E580"/>
      <c r="F580"/>
      <c r="G580"/>
      <c r="H580"/>
      <c r="I580"/>
      <c r="J580"/>
      <c r="K580"/>
      <c r="L580"/>
      <c r="M580"/>
    </row>
    <row r="581" spans="1:13">
      <c r="A581"/>
      <c r="B581"/>
      <c r="C581"/>
      <c r="D581"/>
      <c r="E581"/>
      <c r="F581"/>
      <c r="G581"/>
      <c r="H581"/>
      <c r="I581"/>
      <c r="J581"/>
      <c r="K581"/>
      <c r="L581"/>
      <c r="M581"/>
    </row>
    <row r="582" spans="1:13">
      <c r="A582"/>
      <c r="B582"/>
      <c r="C582"/>
      <c r="D582"/>
      <c r="E582"/>
      <c r="F582"/>
      <c r="G582"/>
      <c r="H582"/>
      <c r="I582"/>
      <c r="J582"/>
      <c r="K582"/>
      <c r="L582"/>
      <c r="M582"/>
    </row>
    <row r="583" spans="1:13">
      <c r="A583"/>
      <c r="B583"/>
      <c r="C583"/>
      <c r="D583"/>
      <c r="E583"/>
      <c r="F583"/>
      <c r="G583"/>
      <c r="H583"/>
      <c r="I583"/>
      <c r="J583"/>
      <c r="K583"/>
      <c r="L583"/>
      <c r="M583"/>
    </row>
    <row r="584" spans="1:13">
      <c r="A584"/>
      <c r="B584"/>
      <c r="C584"/>
      <c r="D584"/>
      <c r="E584"/>
      <c r="F584"/>
      <c r="G584"/>
      <c r="H584"/>
      <c r="I584"/>
      <c r="J584"/>
      <c r="K584"/>
      <c r="L584"/>
      <c r="M584"/>
    </row>
    <row r="585" spans="1:13">
      <c r="A585"/>
      <c r="B585"/>
      <c r="C585"/>
      <c r="D585"/>
      <c r="E585"/>
      <c r="F585"/>
      <c r="G585"/>
      <c r="H585"/>
      <c r="I585"/>
      <c r="J585"/>
      <c r="K585"/>
      <c r="L585"/>
      <c r="M585"/>
    </row>
    <row r="586" spans="1:13">
      <c r="A586"/>
      <c r="B586"/>
      <c r="C586"/>
      <c r="D586"/>
      <c r="E586"/>
      <c r="F586"/>
      <c r="G586"/>
      <c r="H586"/>
      <c r="I586"/>
      <c r="J586"/>
      <c r="K586"/>
      <c r="L586"/>
      <c r="M586"/>
    </row>
    <row r="587" spans="1:13">
      <c r="A587"/>
      <c r="B587"/>
      <c r="C587"/>
      <c r="D587"/>
      <c r="E587"/>
      <c r="F587"/>
      <c r="G587"/>
      <c r="H587"/>
      <c r="I587"/>
      <c r="J587"/>
      <c r="K587"/>
      <c r="L587"/>
      <c r="M587"/>
    </row>
    <row r="588" spans="1:13">
      <c r="A588"/>
      <c r="B588"/>
      <c r="C588"/>
      <c r="D588"/>
      <c r="E588"/>
      <c r="F588"/>
      <c r="G588"/>
      <c r="H588"/>
      <c r="I588"/>
      <c r="J588"/>
      <c r="K588"/>
      <c r="L588"/>
      <c r="M588"/>
    </row>
    <row r="589" spans="1:13">
      <c r="A589"/>
      <c r="B589"/>
      <c r="C589"/>
      <c r="D589"/>
      <c r="E589"/>
      <c r="F589"/>
      <c r="G589"/>
      <c r="H589"/>
      <c r="I589"/>
      <c r="J589"/>
      <c r="K589"/>
      <c r="L589"/>
      <c r="M589"/>
    </row>
    <row r="590" spans="1:13">
      <c r="A590"/>
      <c r="B590"/>
      <c r="C590"/>
      <c r="D590"/>
      <c r="E590"/>
      <c r="F590"/>
      <c r="G590"/>
      <c r="H590"/>
      <c r="I590"/>
      <c r="J590"/>
      <c r="K590"/>
      <c r="L590"/>
      <c r="M590"/>
    </row>
    <row r="591" spans="1:13">
      <c r="A591"/>
      <c r="B591"/>
      <c r="C591"/>
      <c r="D591"/>
      <c r="E591"/>
      <c r="F591"/>
      <c r="G591"/>
      <c r="H591"/>
      <c r="I591"/>
      <c r="J591"/>
      <c r="K591"/>
      <c r="L591"/>
      <c r="M591"/>
    </row>
    <row r="592" spans="1:13">
      <c r="A592"/>
      <c r="B592"/>
      <c r="C592"/>
      <c r="D592"/>
      <c r="E592"/>
      <c r="F592"/>
      <c r="G592"/>
      <c r="H592"/>
      <c r="I592"/>
      <c r="J592"/>
      <c r="K592"/>
      <c r="L592"/>
      <c r="M592"/>
    </row>
    <row r="593" spans="1:13">
      <c r="A593"/>
      <c r="B593"/>
      <c r="C593"/>
      <c r="D593"/>
      <c r="E593"/>
      <c r="F593"/>
      <c r="G593"/>
      <c r="H593"/>
      <c r="I593"/>
      <c r="J593"/>
      <c r="K593"/>
      <c r="L593"/>
      <c r="M593"/>
    </row>
    <row r="594" spans="1:13">
      <c r="A594"/>
      <c r="B594"/>
      <c r="C594"/>
      <c r="D594"/>
      <c r="E594"/>
      <c r="F594"/>
      <c r="G594"/>
      <c r="H594"/>
      <c r="I594"/>
      <c r="J594"/>
      <c r="K594"/>
      <c r="L594"/>
      <c r="M594"/>
    </row>
    <row r="595" spans="1:13">
      <c r="A595"/>
      <c r="B595"/>
      <c r="C595"/>
      <c r="D595"/>
      <c r="E595"/>
      <c r="F595"/>
      <c r="G595"/>
      <c r="H595"/>
      <c r="I595"/>
      <c r="J595"/>
      <c r="K595"/>
      <c r="L595"/>
      <c r="M595"/>
    </row>
    <row r="596" spans="1:13">
      <c r="A596"/>
      <c r="B596"/>
      <c r="C596"/>
      <c r="D596"/>
      <c r="E596"/>
      <c r="F596"/>
      <c r="G596"/>
      <c r="H596"/>
      <c r="I596"/>
      <c r="J596"/>
      <c r="K596"/>
      <c r="L596"/>
      <c r="M596"/>
    </row>
    <row r="597" spans="1:13">
      <c r="A597"/>
      <c r="B597"/>
      <c r="C597"/>
      <c r="D597"/>
      <c r="E597"/>
      <c r="F597"/>
      <c r="G597"/>
      <c r="H597"/>
      <c r="I597"/>
      <c r="J597"/>
      <c r="K597"/>
      <c r="L597"/>
      <c r="M597"/>
    </row>
    <row r="598" spans="1:13">
      <c r="A598"/>
      <c r="B598"/>
      <c r="C598"/>
      <c r="D598"/>
      <c r="E598"/>
      <c r="F598"/>
      <c r="G598"/>
      <c r="H598"/>
      <c r="I598"/>
      <c r="J598"/>
      <c r="K598"/>
      <c r="L598"/>
      <c r="M598"/>
    </row>
    <row r="599" spans="1:13">
      <c r="A599"/>
      <c r="B599"/>
      <c r="C599"/>
      <c r="D599"/>
      <c r="E599"/>
      <c r="F599"/>
      <c r="G599"/>
      <c r="H599"/>
      <c r="I599"/>
      <c r="J599"/>
      <c r="K599"/>
      <c r="L599"/>
      <c r="M599"/>
    </row>
    <row r="600" spans="1:13">
      <c r="A600"/>
      <c r="B600"/>
      <c r="C600"/>
      <c r="D600"/>
      <c r="E600"/>
      <c r="F600"/>
      <c r="G600"/>
      <c r="H600"/>
      <c r="I600"/>
      <c r="J600"/>
      <c r="K600"/>
      <c r="L600"/>
      <c r="M600"/>
    </row>
    <row r="601" spans="1:13">
      <c r="A601"/>
      <c r="B601"/>
      <c r="C601"/>
      <c r="D601"/>
      <c r="E601"/>
      <c r="F601"/>
      <c r="G601"/>
      <c r="H601"/>
      <c r="I601"/>
      <c r="J601"/>
      <c r="K601"/>
      <c r="L601"/>
      <c r="M601"/>
    </row>
    <row r="602" spans="1:13">
      <c r="A602"/>
      <c r="B602"/>
      <c r="C602"/>
      <c r="D602"/>
      <c r="E602"/>
      <c r="F602"/>
      <c r="G602"/>
      <c r="H602"/>
      <c r="I602"/>
      <c r="J602"/>
      <c r="K602"/>
      <c r="L602"/>
      <c r="M602"/>
    </row>
    <row r="603" spans="1:13">
      <c r="A603"/>
      <c r="B603"/>
      <c r="C603"/>
      <c r="D603"/>
      <c r="E603"/>
      <c r="F603"/>
      <c r="G603"/>
      <c r="H603"/>
      <c r="I603"/>
      <c r="J603"/>
      <c r="K603"/>
      <c r="L603"/>
      <c r="M603"/>
    </row>
    <row r="604" spans="1:13">
      <c r="A604"/>
      <c r="B604"/>
      <c r="C604"/>
      <c r="D604"/>
      <c r="E604"/>
      <c r="F604"/>
      <c r="G604"/>
      <c r="H604"/>
      <c r="I604"/>
      <c r="J604"/>
      <c r="K604"/>
      <c r="L604"/>
      <c r="M604"/>
    </row>
    <row r="605" spans="1:13">
      <c r="A605"/>
      <c r="B605"/>
      <c r="C605"/>
      <c r="D605"/>
      <c r="E605"/>
      <c r="F605"/>
      <c r="G605"/>
      <c r="H605"/>
      <c r="I605"/>
      <c r="J605"/>
      <c r="K605"/>
      <c r="L605"/>
      <c r="M605"/>
    </row>
    <row r="606" spans="1:13">
      <c r="A606"/>
      <c r="B606"/>
      <c r="C606"/>
      <c r="D606"/>
      <c r="E606"/>
      <c r="F606"/>
      <c r="G606"/>
      <c r="H606"/>
      <c r="I606"/>
      <c r="J606"/>
      <c r="K606"/>
      <c r="L606"/>
      <c r="M606"/>
    </row>
    <row r="607" spans="1:13">
      <c r="A607"/>
      <c r="B607"/>
      <c r="C607"/>
      <c r="D607"/>
      <c r="E607"/>
      <c r="F607"/>
      <c r="G607"/>
      <c r="H607"/>
      <c r="I607"/>
      <c r="J607"/>
      <c r="K607"/>
      <c r="L607"/>
      <c r="M607"/>
    </row>
    <row r="608" spans="1:13">
      <c r="A608"/>
      <c r="B608"/>
      <c r="C608"/>
      <c r="D608"/>
      <c r="E608"/>
      <c r="F608"/>
      <c r="G608"/>
      <c r="H608"/>
      <c r="I608"/>
      <c r="J608"/>
      <c r="K608"/>
      <c r="L608"/>
      <c r="M608"/>
    </row>
    <row r="609" spans="1:13">
      <c r="A609"/>
      <c r="B609"/>
      <c r="C609"/>
      <c r="D609"/>
      <c r="E609"/>
      <c r="F609"/>
      <c r="G609"/>
      <c r="H609"/>
      <c r="I609"/>
      <c r="J609"/>
      <c r="K609"/>
      <c r="L609"/>
      <c r="M609"/>
    </row>
    <row r="610" spans="1:13">
      <c r="A610"/>
      <c r="B610"/>
      <c r="C610"/>
      <c r="D610"/>
      <c r="E610"/>
      <c r="F610"/>
      <c r="G610"/>
      <c r="H610"/>
      <c r="I610"/>
      <c r="J610"/>
      <c r="K610"/>
      <c r="L610"/>
      <c r="M610"/>
    </row>
    <row r="611" spans="1:13">
      <c r="A611"/>
      <c r="B611"/>
      <c r="C611"/>
      <c r="D611"/>
      <c r="E611"/>
      <c r="F611"/>
      <c r="G611"/>
      <c r="H611"/>
      <c r="I611"/>
      <c r="J611"/>
      <c r="K611"/>
      <c r="L611"/>
      <c r="M611"/>
    </row>
    <row r="612" spans="1:13">
      <c r="A612"/>
      <c r="B612"/>
      <c r="C612"/>
      <c r="D612"/>
      <c r="E612"/>
      <c r="F612"/>
      <c r="G612"/>
      <c r="H612"/>
      <c r="I612"/>
      <c r="J612"/>
      <c r="K612"/>
      <c r="L612"/>
      <c r="M612"/>
    </row>
    <row r="613" spans="1:13">
      <c r="A613"/>
      <c r="B613"/>
      <c r="C613"/>
      <c r="D613"/>
      <c r="E613"/>
      <c r="F613"/>
      <c r="G613"/>
      <c r="H613"/>
      <c r="I613"/>
      <c r="J613"/>
      <c r="K613"/>
      <c r="L613"/>
      <c r="M613"/>
    </row>
    <row r="614" spans="1:13">
      <c r="A614"/>
      <c r="B614"/>
      <c r="C614"/>
      <c r="D614"/>
      <c r="E614"/>
      <c r="F614"/>
      <c r="G614"/>
      <c r="H614"/>
      <c r="I614"/>
      <c r="J614"/>
      <c r="K614"/>
      <c r="L614"/>
      <c r="M614"/>
    </row>
    <row r="615" spans="1:13">
      <c r="A615"/>
      <c r="B615"/>
      <c r="C615"/>
      <c r="D615"/>
      <c r="E615"/>
      <c r="F615"/>
      <c r="G615"/>
      <c r="H615"/>
      <c r="I615"/>
      <c r="J615"/>
      <c r="K615"/>
      <c r="L615"/>
      <c r="M615"/>
    </row>
    <row r="616" spans="1:13">
      <c r="A616"/>
      <c r="B616"/>
      <c r="C616"/>
      <c r="D616"/>
      <c r="E616"/>
      <c r="F616"/>
      <c r="G616"/>
      <c r="H616"/>
      <c r="I616"/>
      <c r="J616"/>
      <c r="K616"/>
      <c r="L616"/>
      <c r="M616"/>
    </row>
    <row r="617" spans="1:13">
      <c r="A617"/>
      <c r="B617"/>
      <c r="C617"/>
      <c r="D617"/>
      <c r="E617"/>
      <c r="F617"/>
      <c r="G617"/>
      <c r="H617"/>
      <c r="I617"/>
      <c r="J617"/>
      <c r="K617"/>
      <c r="L617"/>
      <c r="M617"/>
    </row>
    <row r="618" spans="1:13">
      <c r="A618"/>
      <c r="B618"/>
      <c r="C618"/>
      <c r="D618"/>
      <c r="E618"/>
      <c r="F618"/>
      <c r="G618"/>
      <c r="H618"/>
      <c r="I618"/>
      <c r="J618"/>
      <c r="K618"/>
      <c r="L618"/>
      <c r="M618"/>
    </row>
    <row r="619" spans="1:13">
      <c r="A619"/>
      <c r="B619"/>
      <c r="C619"/>
      <c r="D619"/>
      <c r="E619"/>
      <c r="F619"/>
      <c r="G619"/>
      <c r="H619"/>
      <c r="I619"/>
      <c r="J619"/>
      <c r="K619"/>
      <c r="L619"/>
      <c r="M619"/>
    </row>
    <row r="620" spans="1:13">
      <c r="A620"/>
      <c r="B620"/>
      <c r="C620"/>
      <c r="D620"/>
      <c r="E620"/>
      <c r="F620"/>
      <c r="G620"/>
      <c r="H620"/>
      <c r="I620"/>
      <c r="J620"/>
      <c r="K620"/>
      <c r="L620"/>
      <c r="M620"/>
    </row>
    <row r="621" spans="1:13">
      <c r="A621"/>
      <c r="B621"/>
      <c r="C621"/>
      <c r="D621"/>
      <c r="E621"/>
      <c r="F621"/>
      <c r="G621"/>
      <c r="H621"/>
      <c r="I621"/>
      <c r="J621"/>
      <c r="K621"/>
      <c r="L621"/>
      <c r="M621"/>
    </row>
    <row r="622" spans="1:13">
      <c r="A622"/>
      <c r="B622"/>
      <c r="C622"/>
      <c r="D622"/>
      <c r="E622"/>
      <c r="F622"/>
      <c r="G622"/>
      <c r="H622"/>
      <c r="I622"/>
      <c r="J622"/>
      <c r="K622"/>
      <c r="L622"/>
      <c r="M622"/>
    </row>
    <row r="623" spans="1:13">
      <c r="A623"/>
      <c r="B623"/>
      <c r="C623"/>
      <c r="D623"/>
      <c r="E623"/>
      <c r="F623"/>
      <c r="G623"/>
      <c r="H623"/>
      <c r="I623"/>
      <c r="J623"/>
      <c r="K623"/>
      <c r="L623"/>
      <c r="M623"/>
    </row>
    <row r="624" spans="1:13">
      <c r="A624"/>
      <c r="B624"/>
      <c r="C624"/>
      <c r="D624"/>
      <c r="E624"/>
      <c r="F624"/>
      <c r="G624"/>
      <c r="H624"/>
      <c r="I624"/>
      <c r="J624"/>
      <c r="K624"/>
      <c r="L624"/>
      <c r="M624"/>
    </row>
    <row r="625" spans="1:13">
      <c r="A625"/>
      <c r="B625"/>
      <c r="C625"/>
      <c r="D625"/>
      <c r="E625"/>
      <c r="F625"/>
      <c r="G625"/>
      <c r="H625"/>
      <c r="I625"/>
      <c r="J625"/>
      <c r="K625"/>
      <c r="L625"/>
      <c r="M625"/>
    </row>
    <row r="626" spans="1:13">
      <c r="A626"/>
      <c r="B626"/>
      <c r="C626"/>
      <c r="D626"/>
      <c r="E626"/>
      <c r="F626"/>
      <c r="G626"/>
      <c r="H626"/>
      <c r="I626"/>
      <c r="J626"/>
      <c r="K626"/>
      <c r="L626"/>
      <c r="M626"/>
    </row>
    <row r="627" spans="1:13">
      <c r="A627"/>
      <c r="B627"/>
      <c r="C627"/>
      <c r="D627"/>
      <c r="E627"/>
      <c r="F627"/>
      <c r="G627"/>
      <c r="H627"/>
      <c r="I627"/>
      <c r="J627"/>
      <c r="K627"/>
      <c r="L627"/>
      <c r="M627"/>
    </row>
    <row r="628" spans="1:13">
      <c r="A628"/>
      <c r="B628"/>
      <c r="C628"/>
      <c r="D628"/>
      <c r="E628"/>
      <c r="F628"/>
      <c r="G628"/>
      <c r="H628"/>
      <c r="I628"/>
      <c r="J628"/>
      <c r="K628"/>
      <c r="L628"/>
      <c r="M628"/>
    </row>
    <row r="629" spans="1:13">
      <c r="A629"/>
      <c r="B629"/>
      <c r="C629"/>
      <c r="D629"/>
      <c r="E629"/>
      <c r="F629"/>
      <c r="G629"/>
      <c r="H629"/>
      <c r="I629"/>
      <c r="J629"/>
      <c r="K629"/>
      <c r="L629"/>
      <c r="M629"/>
    </row>
    <row r="630" spans="1:13">
      <c r="A630"/>
      <c r="B630"/>
      <c r="C630"/>
      <c r="D630"/>
      <c r="E630"/>
      <c r="F630"/>
      <c r="G630"/>
      <c r="H630"/>
      <c r="I630"/>
      <c r="J630"/>
      <c r="K630"/>
      <c r="L630"/>
      <c r="M630"/>
    </row>
    <row r="631" spans="1:13">
      <c r="A631"/>
      <c r="B631"/>
      <c r="C631"/>
      <c r="D631"/>
      <c r="E631"/>
      <c r="F631"/>
      <c r="G631"/>
      <c r="H631"/>
      <c r="I631"/>
      <c r="J631"/>
      <c r="K631"/>
      <c r="L631"/>
      <c r="M631"/>
    </row>
    <row r="632" spans="1:13">
      <c r="A632"/>
      <c r="B632"/>
      <c r="C632"/>
      <c r="D632"/>
      <c r="E632"/>
      <c r="F632"/>
      <c r="G632"/>
      <c r="H632"/>
      <c r="I632"/>
      <c r="J632"/>
      <c r="K632"/>
      <c r="L632"/>
      <c r="M632"/>
    </row>
    <row r="633" spans="1:13">
      <c r="A633"/>
      <c r="B633"/>
      <c r="C633"/>
      <c r="D633"/>
      <c r="E633"/>
      <c r="F633"/>
      <c r="G633"/>
      <c r="H633"/>
      <c r="I633"/>
      <c r="J633"/>
      <c r="K633"/>
      <c r="L633"/>
      <c r="M633"/>
    </row>
    <row r="634" spans="1:13">
      <c r="A634"/>
      <c r="B634"/>
      <c r="C634"/>
      <c r="D634"/>
      <c r="E634"/>
      <c r="F634"/>
      <c r="G634"/>
      <c r="H634"/>
      <c r="I634"/>
      <c r="J634"/>
      <c r="K634"/>
      <c r="L634"/>
      <c r="M634"/>
    </row>
    <row r="635" spans="1:13">
      <c r="A635"/>
      <c r="B635"/>
      <c r="C635"/>
      <c r="D635"/>
      <c r="E635"/>
      <c r="F635"/>
      <c r="G635"/>
      <c r="H635"/>
      <c r="I635"/>
      <c r="J635"/>
      <c r="K635"/>
      <c r="L635"/>
      <c r="M635"/>
    </row>
    <row r="636" spans="1:13">
      <c r="A636"/>
      <c r="B636"/>
      <c r="C636"/>
      <c r="D636"/>
      <c r="E636"/>
      <c r="F636"/>
      <c r="G636"/>
      <c r="H636"/>
      <c r="I636"/>
      <c r="J636"/>
      <c r="K636"/>
      <c r="L636"/>
      <c r="M636"/>
    </row>
    <row r="637" spans="1:13">
      <c r="A637"/>
      <c r="B637"/>
      <c r="C637"/>
      <c r="D637"/>
      <c r="E637"/>
      <c r="F637"/>
      <c r="G637"/>
      <c r="H637"/>
      <c r="I637"/>
      <c r="J637"/>
      <c r="K637"/>
      <c r="L637"/>
      <c r="M637"/>
    </row>
    <row r="638" spans="1:13">
      <c r="A638"/>
      <c r="B638"/>
      <c r="C638"/>
      <c r="D638"/>
      <c r="E638"/>
      <c r="F638"/>
      <c r="G638"/>
      <c r="H638"/>
      <c r="I638"/>
      <c r="J638"/>
      <c r="K638"/>
      <c r="L638"/>
      <c r="M638"/>
    </row>
    <row r="639" spans="1:13">
      <c r="A639"/>
      <c r="B639"/>
      <c r="C639"/>
      <c r="D639"/>
      <c r="E639"/>
      <c r="F639"/>
      <c r="G639"/>
      <c r="H639"/>
      <c r="I639"/>
      <c r="J639"/>
      <c r="K639"/>
      <c r="L639"/>
      <c r="M639"/>
    </row>
    <row r="640" spans="1:13">
      <c r="A640"/>
      <c r="B640"/>
      <c r="C640"/>
      <c r="D640"/>
      <c r="E640"/>
      <c r="F640"/>
      <c r="G640"/>
      <c r="H640"/>
      <c r="I640"/>
      <c r="J640"/>
      <c r="K640"/>
      <c r="L640"/>
      <c r="M640"/>
    </row>
    <row r="641" spans="1:13">
      <c r="A641"/>
      <c r="B641"/>
      <c r="C641"/>
      <c r="D641"/>
      <c r="E641"/>
      <c r="F641"/>
      <c r="G641"/>
      <c r="H641"/>
      <c r="I641"/>
      <c r="J641"/>
      <c r="K641"/>
      <c r="L641"/>
      <c r="M641"/>
    </row>
    <row r="642" spans="1:13">
      <c r="A642"/>
      <c r="B642"/>
      <c r="C642"/>
      <c r="D642"/>
      <c r="E642"/>
      <c r="F642"/>
      <c r="G642"/>
      <c r="H642"/>
      <c r="I642"/>
      <c r="J642"/>
      <c r="K642"/>
      <c r="L642"/>
      <c r="M642"/>
    </row>
    <row r="643" spans="1:13">
      <c r="A643"/>
      <c r="B643"/>
      <c r="C643"/>
      <c r="D643"/>
      <c r="E643"/>
      <c r="F643"/>
      <c r="G643"/>
      <c r="H643"/>
      <c r="I643"/>
      <c r="J643"/>
      <c r="K643"/>
      <c r="L643"/>
      <c r="M643"/>
    </row>
    <row r="644" spans="1:13">
      <c r="A644"/>
      <c r="B644"/>
      <c r="C644"/>
      <c r="D644"/>
      <c r="E644"/>
      <c r="F644"/>
      <c r="G644"/>
      <c r="H644"/>
      <c r="I644"/>
      <c r="J644"/>
      <c r="K644"/>
      <c r="L644"/>
      <c r="M644"/>
    </row>
    <row r="645" spans="1:13">
      <c r="A645"/>
      <c r="B645"/>
      <c r="C645"/>
      <c r="D645"/>
      <c r="E645"/>
      <c r="F645"/>
      <c r="G645"/>
      <c r="H645"/>
      <c r="I645"/>
      <c r="J645"/>
      <c r="K645"/>
      <c r="L645"/>
      <c r="M645"/>
    </row>
    <row r="646" spans="1:13">
      <c r="A646"/>
      <c r="B646"/>
      <c r="C646"/>
      <c r="D646"/>
      <c r="E646"/>
      <c r="F646"/>
      <c r="G646"/>
      <c r="H646"/>
      <c r="I646"/>
      <c r="J646"/>
      <c r="K646"/>
      <c r="L646"/>
      <c r="M646"/>
    </row>
    <row r="647" spans="1:13">
      <c r="A647"/>
      <c r="B647"/>
      <c r="C647"/>
      <c r="D647"/>
      <c r="E647"/>
      <c r="F647"/>
      <c r="G647"/>
      <c r="H647"/>
      <c r="I647"/>
      <c r="J647"/>
      <c r="K647"/>
      <c r="L647"/>
      <c r="M647"/>
    </row>
    <row r="648" spans="1:13">
      <c r="A648"/>
      <c r="B648"/>
      <c r="C648"/>
      <c r="D648"/>
      <c r="E648"/>
      <c r="F648"/>
      <c r="G648"/>
      <c r="H648"/>
      <c r="I648"/>
      <c r="J648"/>
      <c r="K648"/>
      <c r="L648"/>
      <c r="M648"/>
    </row>
    <row r="649" spans="1:13">
      <c r="A649"/>
      <c r="B649"/>
      <c r="C649"/>
      <c r="D649"/>
      <c r="E649"/>
      <c r="F649"/>
      <c r="G649"/>
      <c r="H649"/>
      <c r="I649"/>
      <c r="J649"/>
      <c r="K649"/>
      <c r="L649"/>
      <c r="M649"/>
    </row>
    <row r="650" spans="1:13">
      <c r="A650"/>
      <c r="B650"/>
      <c r="C650"/>
      <c r="D650"/>
      <c r="E650"/>
      <c r="F650"/>
      <c r="G650"/>
      <c r="H650"/>
      <c r="I650"/>
      <c r="J650"/>
      <c r="K650"/>
      <c r="L650"/>
      <c r="M650"/>
    </row>
    <row r="651" spans="1:13">
      <c r="A651"/>
      <c r="B651"/>
      <c r="C651"/>
      <c r="D651"/>
      <c r="E651"/>
      <c r="F651"/>
      <c r="G651"/>
      <c r="H651"/>
      <c r="I651"/>
      <c r="J651"/>
      <c r="K651"/>
      <c r="L651"/>
      <c r="M651"/>
    </row>
    <row r="652" spans="1:13">
      <c r="A652"/>
      <c r="B652"/>
      <c r="C652"/>
      <c r="D652"/>
      <c r="E652"/>
      <c r="F652"/>
      <c r="G652"/>
      <c r="H652"/>
      <c r="I652"/>
      <c r="J652"/>
      <c r="K652"/>
      <c r="L652"/>
      <c r="M652"/>
    </row>
    <row r="653" spans="1:13">
      <c r="A653"/>
      <c r="B653"/>
      <c r="C653"/>
      <c r="D653"/>
      <c r="E653"/>
      <c r="F653"/>
      <c r="G653"/>
      <c r="H653"/>
      <c r="I653"/>
      <c r="J653"/>
      <c r="K653"/>
      <c r="L653"/>
      <c r="M653"/>
    </row>
    <row r="654" spans="1:13">
      <c r="A654"/>
      <c r="B654"/>
      <c r="C654"/>
      <c r="D654"/>
      <c r="E654"/>
      <c r="F654"/>
      <c r="G654"/>
      <c r="H654"/>
      <c r="I654"/>
      <c r="J654"/>
      <c r="K654"/>
      <c r="L654"/>
      <c r="M654"/>
    </row>
    <row r="655" spans="1:13">
      <c r="A655"/>
      <c r="B655"/>
      <c r="C655"/>
      <c r="D655"/>
      <c r="E655"/>
      <c r="F655"/>
      <c r="G655"/>
      <c r="H655"/>
      <c r="I655"/>
      <c r="J655"/>
      <c r="K655"/>
      <c r="L655"/>
      <c r="M655"/>
    </row>
    <row r="656" spans="1:13">
      <c r="A656"/>
      <c r="B656"/>
      <c r="C656"/>
      <c r="D656"/>
      <c r="E656"/>
      <c r="F656"/>
      <c r="G656"/>
      <c r="H656"/>
      <c r="I656"/>
      <c r="J656"/>
      <c r="K656"/>
      <c r="L656"/>
      <c r="M656"/>
    </row>
    <row r="657" spans="1:13">
      <c r="A657"/>
      <c r="B657"/>
      <c r="C657"/>
      <c r="D657"/>
      <c r="E657"/>
      <c r="F657"/>
      <c r="G657"/>
      <c r="H657"/>
      <c r="I657"/>
      <c r="J657"/>
      <c r="K657"/>
      <c r="L657"/>
      <c r="M657"/>
    </row>
    <row r="658" spans="1:13">
      <c r="A658"/>
      <c r="B658"/>
      <c r="C658"/>
      <c r="D658"/>
      <c r="E658"/>
      <c r="F658"/>
      <c r="G658"/>
      <c r="H658"/>
      <c r="I658"/>
      <c r="J658"/>
      <c r="K658"/>
      <c r="L658"/>
      <c r="M658"/>
    </row>
    <row r="659" spans="1:13">
      <c r="A659"/>
      <c r="B659"/>
      <c r="C659"/>
      <c r="D659"/>
      <c r="E659"/>
      <c r="F659"/>
      <c r="G659"/>
      <c r="H659"/>
      <c r="I659"/>
      <c r="J659"/>
      <c r="K659"/>
      <c r="L659"/>
      <c r="M659"/>
    </row>
    <row r="660" spans="1:13">
      <c r="A660"/>
      <c r="B660"/>
      <c r="C660"/>
      <c r="D660"/>
      <c r="E660"/>
      <c r="F660"/>
      <c r="G660"/>
      <c r="H660"/>
      <c r="I660"/>
      <c r="J660"/>
      <c r="K660"/>
      <c r="L660"/>
      <c r="M660"/>
    </row>
    <row r="661" spans="1:13">
      <c r="A661"/>
      <c r="B661"/>
      <c r="C661"/>
      <c r="D661"/>
      <c r="E661"/>
      <c r="F661"/>
      <c r="G661"/>
      <c r="H661"/>
      <c r="I661"/>
      <c r="J661"/>
      <c r="K661"/>
      <c r="L661"/>
      <c r="M661"/>
    </row>
    <row r="662" spans="1:13">
      <c r="A662"/>
      <c r="B662"/>
      <c r="C662"/>
      <c r="D662"/>
      <c r="E662"/>
      <c r="F662"/>
      <c r="G662"/>
      <c r="H662"/>
      <c r="I662"/>
      <c r="J662"/>
      <c r="K662"/>
      <c r="L662"/>
      <c r="M662"/>
    </row>
    <row r="663" spans="1:13">
      <c r="A663"/>
      <c r="B663"/>
      <c r="C663"/>
      <c r="D663"/>
      <c r="E663"/>
      <c r="F663"/>
      <c r="G663"/>
      <c r="H663"/>
      <c r="I663"/>
      <c r="J663"/>
      <c r="K663"/>
      <c r="L663"/>
      <c r="M663"/>
    </row>
    <row r="664" spans="1:13">
      <c r="A664"/>
      <c r="B664"/>
      <c r="C664"/>
      <c r="D664"/>
      <c r="E664"/>
      <c r="F664"/>
      <c r="G664"/>
      <c r="H664"/>
      <c r="I664"/>
      <c r="J664"/>
      <c r="K664"/>
      <c r="L664"/>
      <c r="M664"/>
    </row>
    <row r="665" spans="1:13">
      <c r="A665"/>
      <c r="B665"/>
      <c r="C665"/>
      <c r="D665"/>
      <c r="E665"/>
      <c r="F665"/>
      <c r="G665"/>
      <c r="H665"/>
      <c r="I665"/>
      <c r="J665"/>
      <c r="K665"/>
      <c r="L665"/>
      <c r="M665"/>
    </row>
    <row r="666" spans="1:13">
      <c r="A666"/>
      <c r="B666"/>
      <c r="C666"/>
      <c r="D666"/>
      <c r="E666"/>
      <c r="F666"/>
      <c r="G666"/>
      <c r="H666"/>
      <c r="I666"/>
      <c r="J666"/>
      <c r="K666"/>
      <c r="L666"/>
      <c r="M666"/>
    </row>
    <row r="667" spans="1:13">
      <c r="A667"/>
      <c r="B667"/>
      <c r="C667"/>
      <c r="D667"/>
      <c r="E667"/>
      <c r="F667"/>
      <c r="G667"/>
      <c r="H667"/>
      <c r="I667"/>
      <c r="J667"/>
      <c r="K667"/>
      <c r="L667"/>
      <c r="M667"/>
    </row>
    <row r="668" spans="1:13">
      <c r="A668"/>
      <c r="B668"/>
      <c r="C668"/>
      <c r="D668"/>
      <c r="E668"/>
      <c r="F668"/>
      <c r="G668"/>
      <c r="H668"/>
      <c r="I668"/>
      <c r="J668"/>
      <c r="K668"/>
      <c r="L668"/>
      <c r="M668"/>
    </row>
    <row r="669" spans="1:13">
      <c r="A669"/>
      <c r="B669"/>
      <c r="C669"/>
      <c r="D669"/>
      <c r="E669"/>
      <c r="F669"/>
      <c r="G669"/>
      <c r="H669"/>
      <c r="I669"/>
      <c r="J669"/>
      <c r="K669"/>
      <c r="L669"/>
      <c r="M669"/>
    </row>
    <row r="670" spans="1:13">
      <c r="A670"/>
      <c r="B670"/>
      <c r="C670"/>
      <c r="D670"/>
      <c r="E670"/>
      <c r="F670"/>
      <c r="G670"/>
      <c r="H670"/>
      <c r="I670"/>
      <c r="J670"/>
      <c r="K670"/>
      <c r="L670"/>
      <c r="M670"/>
    </row>
    <row r="671" spans="1:13">
      <c r="A671"/>
      <c r="B671"/>
      <c r="C671"/>
      <c r="D671"/>
      <c r="E671"/>
      <c r="F671"/>
      <c r="G671"/>
      <c r="H671"/>
      <c r="I671"/>
      <c r="J671"/>
      <c r="K671"/>
      <c r="L671"/>
      <c r="M671"/>
    </row>
    <row r="672" spans="1:13">
      <c r="A672"/>
      <c r="B672"/>
      <c r="C672"/>
      <c r="D672"/>
      <c r="E672"/>
      <c r="F672"/>
      <c r="G672"/>
      <c r="H672"/>
      <c r="I672"/>
      <c r="J672"/>
      <c r="K672"/>
      <c r="L672"/>
      <c r="M672"/>
    </row>
    <row r="673" spans="1:13">
      <c r="A673"/>
      <c r="B673"/>
      <c r="C673"/>
      <c r="D673"/>
      <c r="E673"/>
      <c r="F673"/>
      <c r="G673"/>
      <c r="H673"/>
      <c r="I673"/>
      <c r="J673"/>
      <c r="K673"/>
      <c r="L673"/>
      <c r="M673"/>
    </row>
    <row r="674" spans="1:13">
      <c r="A674"/>
      <c r="B674"/>
      <c r="C674"/>
      <c r="D674"/>
      <c r="E674"/>
      <c r="F674"/>
      <c r="G674"/>
      <c r="H674"/>
      <c r="I674"/>
      <c r="J674"/>
      <c r="K674"/>
      <c r="L674"/>
      <c r="M674"/>
    </row>
    <row r="675" spans="1:13">
      <c r="A675"/>
      <c r="B675"/>
      <c r="C675"/>
      <c r="D675"/>
      <c r="E675"/>
      <c r="F675"/>
      <c r="G675"/>
      <c r="H675"/>
      <c r="I675"/>
      <c r="J675"/>
      <c r="K675"/>
      <c r="L675"/>
      <c r="M675"/>
    </row>
    <row r="676" spans="1:13">
      <c r="A676"/>
      <c r="B676"/>
      <c r="C676"/>
      <c r="D676"/>
      <c r="E676"/>
      <c r="F676"/>
      <c r="G676"/>
      <c r="H676"/>
      <c r="I676"/>
      <c r="J676"/>
      <c r="K676"/>
      <c r="L676"/>
      <c r="M676"/>
    </row>
    <row r="677" spans="1:13">
      <c r="A677"/>
      <c r="B677"/>
      <c r="C677"/>
      <c r="D677"/>
      <c r="E677"/>
      <c r="F677"/>
      <c r="G677"/>
      <c r="H677"/>
      <c r="I677"/>
      <c r="J677"/>
      <c r="K677"/>
      <c r="L677"/>
      <c r="M677"/>
    </row>
    <row r="678" spans="1:13">
      <c r="A678"/>
      <c r="B678"/>
      <c r="C678"/>
      <c r="D678"/>
      <c r="E678"/>
      <c r="F678"/>
      <c r="G678"/>
      <c r="H678"/>
      <c r="I678"/>
      <c r="J678"/>
      <c r="K678"/>
      <c r="L678"/>
      <c r="M678"/>
    </row>
    <row r="679" spans="1:13">
      <c r="A679"/>
      <c r="B679"/>
      <c r="C679"/>
      <c r="D679"/>
      <c r="E679"/>
      <c r="F679"/>
      <c r="G679"/>
      <c r="H679"/>
      <c r="I679"/>
      <c r="J679"/>
      <c r="K679"/>
      <c r="L679"/>
      <c r="M679"/>
    </row>
    <row r="680" spans="1:13">
      <c r="A680"/>
      <c r="B680"/>
      <c r="C680"/>
      <c r="D680"/>
      <c r="E680"/>
      <c r="F680"/>
      <c r="G680"/>
      <c r="H680"/>
      <c r="I680"/>
      <c r="J680"/>
      <c r="K680"/>
      <c r="L680"/>
      <c r="M680"/>
    </row>
    <row r="681" spans="1:13">
      <c r="A681"/>
      <c r="B681"/>
      <c r="C681"/>
      <c r="D681"/>
      <c r="E681"/>
      <c r="F681"/>
      <c r="G681"/>
      <c r="H681"/>
      <c r="I681"/>
      <c r="J681"/>
      <c r="K681"/>
      <c r="L681"/>
      <c r="M681"/>
    </row>
    <row r="682" spans="1:13">
      <c r="A682"/>
      <c r="B682"/>
      <c r="C682"/>
      <c r="D682"/>
      <c r="E682"/>
      <c r="F682"/>
      <c r="G682"/>
      <c r="H682"/>
      <c r="I682"/>
      <c r="J682"/>
      <c r="K682"/>
      <c r="L682"/>
      <c r="M682"/>
    </row>
    <row r="683" spans="1:13">
      <c r="A683"/>
      <c r="B683"/>
      <c r="C683"/>
      <c r="D683"/>
      <c r="E683"/>
      <c r="F683"/>
      <c r="G683"/>
      <c r="H683"/>
      <c r="I683"/>
      <c r="J683"/>
      <c r="K683"/>
      <c r="L683"/>
      <c r="M683"/>
    </row>
    <row r="684" spans="1:13">
      <c r="A684"/>
      <c r="B684"/>
      <c r="C684"/>
      <c r="D684"/>
      <c r="E684"/>
      <c r="F684"/>
      <c r="G684"/>
      <c r="H684"/>
      <c r="I684"/>
      <c r="J684"/>
      <c r="K684"/>
      <c r="L684"/>
      <c r="M684"/>
    </row>
    <row r="685" spans="1:13">
      <c r="A685"/>
      <c r="B685"/>
      <c r="C685"/>
      <c r="D685"/>
      <c r="E685"/>
      <c r="F685"/>
      <c r="G685"/>
      <c r="H685"/>
      <c r="I685"/>
      <c r="J685"/>
      <c r="K685"/>
      <c r="L685"/>
      <c r="M685"/>
    </row>
    <row r="686" spans="1:13">
      <c r="A686"/>
      <c r="B686"/>
      <c r="C686"/>
      <c r="D686"/>
      <c r="E686"/>
      <c r="F686"/>
      <c r="G686"/>
      <c r="H686"/>
      <c r="I686"/>
      <c r="J686"/>
      <c r="K686"/>
      <c r="L686"/>
      <c r="M686"/>
    </row>
    <row r="687" spans="1:13">
      <c r="A687"/>
      <c r="B687"/>
      <c r="C687"/>
      <c r="D687"/>
      <c r="E687"/>
      <c r="F687"/>
      <c r="G687"/>
      <c r="H687"/>
      <c r="I687"/>
      <c r="J687"/>
      <c r="K687"/>
      <c r="L687"/>
      <c r="M687"/>
    </row>
    <row r="688" spans="1:13">
      <c r="A688"/>
      <c r="B688"/>
      <c r="C688"/>
      <c r="D688"/>
      <c r="E688"/>
      <c r="F688"/>
      <c r="G688"/>
      <c r="H688"/>
      <c r="I688"/>
      <c r="J688"/>
      <c r="K688"/>
      <c r="L688"/>
      <c r="M688"/>
    </row>
    <row r="689" spans="1:13">
      <c r="A689"/>
      <c r="B689"/>
      <c r="C689"/>
      <c r="D689"/>
      <c r="E689"/>
      <c r="F689"/>
      <c r="G689"/>
      <c r="H689"/>
      <c r="I689"/>
      <c r="J689"/>
      <c r="K689"/>
      <c r="L689"/>
      <c r="M689"/>
    </row>
    <row r="690" spans="1:13">
      <c r="A690"/>
      <c r="B690"/>
      <c r="C690"/>
      <c r="D690"/>
      <c r="E690"/>
      <c r="F690"/>
      <c r="G690"/>
      <c r="H690"/>
      <c r="I690"/>
      <c r="J690"/>
      <c r="K690"/>
      <c r="L690"/>
      <c r="M690"/>
    </row>
    <row r="691" spans="1:13">
      <c r="A691"/>
      <c r="B691"/>
      <c r="C691"/>
      <c r="D691"/>
      <c r="E691"/>
      <c r="F691"/>
      <c r="G691"/>
      <c r="H691"/>
      <c r="I691"/>
      <c r="J691"/>
      <c r="K691"/>
      <c r="L691"/>
      <c r="M691"/>
    </row>
    <row r="692" spans="1:13">
      <c r="A692"/>
      <c r="B692"/>
      <c r="C692"/>
      <c r="D692"/>
      <c r="E692"/>
      <c r="F692"/>
      <c r="G692"/>
      <c r="H692"/>
      <c r="I692"/>
      <c r="J692"/>
      <c r="K692"/>
      <c r="L692"/>
      <c r="M692"/>
    </row>
    <row r="693" spans="1:13">
      <c r="A693"/>
      <c r="B693"/>
      <c r="C693"/>
      <c r="D693"/>
      <c r="E693"/>
      <c r="F693"/>
      <c r="G693"/>
      <c r="H693"/>
      <c r="I693"/>
      <c r="J693"/>
      <c r="K693"/>
      <c r="L693"/>
      <c r="M693"/>
    </row>
    <row r="694" spans="1:13">
      <c r="A694"/>
      <c r="B694"/>
      <c r="C694"/>
      <c r="D694"/>
      <c r="E694"/>
      <c r="F694"/>
      <c r="G694"/>
      <c r="H694"/>
      <c r="I694"/>
      <c r="J694"/>
      <c r="K694"/>
      <c r="L694"/>
      <c r="M694"/>
    </row>
    <row r="695" spans="1:13">
      <c r="A695"/>
      <c r="B695"/>
      <c r="C695"/>
      <c r="D695"/>
      <c r="E695"/>
      <c r="F695"/>
      <c r="G695"/>
      <c r="H695"/>
      <c r="I695"/>
      <c r="J695"/>
      <c r="K695"/>
      <c r="L695"/>
      <c r="M695"/>
    </row>
    <row r="696" spans="1:13">
      <c r="A696"/>
      <c r="B696"/>
      <c r="C696"/>
      <c r="D696"/>
      <c r="E696"/>
      <c r="F696"/>
      <c r="G696"/>
      <c r="H696"/>
      <c r="I696"/>
      <c r="J696"/>
      <c r="K696"/>
      <c r="L696"/>
      <c r="M696"/>
    </row>
    <row r="697" spans="1:13">
      <c r="A697"/>
      <c r="B697"/>
      <c r="C697"/>
      <c r="D697"/>
      <c r="E697"/>
      <c r="F697"/>
      <c r="G697"/>
      <c r="H697"/>
      <c r="I697"/>
      <c r="J697"/>
      <c r="K697"/>
      <c r="L697"/>
      <c r="M697"/>
    </row>
    <row r="698" spans="1:13">
      <c r="A698"/>
      <c r="B698"/>
      <c r="C698"/>
      <c r="D698"/>
      <c r="E698"/>
      <c r="F698"/>
      <c r="G698"/>
      <c r="H698"/>
      <c r="I698"/>
      <c r="J698"/>
      <c r="K698"/>
      <c r="L698"/>
      <c r="M698"/>
    </row>
    <row r="699" spans="1:13">
      <c r="A699"/>
      <c r="B699"/>
      <c r="C699"/>
      <c r="D699"/>
      <c r="E699"/>
      <c r="F699"/>
      <c r="G699"/>
      <c r="H699"/>
      <c r="I699"/>
      <c r="J699"/>
      <c r="K699"/>
      <c r="L699"/>
      <c r="M699"/>
    </row>
    <row r="700" spans="1:13">
      <c r="A700"/>
      <c r="B700"/>
      <c r="C700"/>
      <c r="D700"/>
      <c r="E700"/>
      <c r="F700"/>
      <c r="G700"/>
      <c r="H700"/>
      <c r="I700"/>
      <c r="J700"/>
      <c r="K700"/>
      <c r="L700"/>
      <c r="M700"/>
    </row>
    <row r="701" spans="1:13">
      <c r="A701"/>
      <c r="B701"/>
      <c r="C701"/>
      <c r="D701"/>
      <c r="E701"/>
      <c r="F701"/>
      <c r="G701"/>
      <c r="H701"/>
      <c r="I701"/>
      <c r="J701"/>
      <c r="K701"/>
      <c r="L701"/>
      <c r="M701"/>
    </row>
    <row r="702" spans="1:13">
      <c r="A702"/>
      <c r="B702"/>
      <c r="C702"/>
      <c r="D702"/>
      <c r="E702"/>
      <c r="F702"/>
      <c r="G702"/>
      <c r="H702"/>
      <c r="I702"/>
      <c r="J702"/>
      <c r="K702"/>
      <c r="L702"/>
      <c r="M702"/>
    </row>
    <row r="703" spans="1:13">
      <c r="A703"/>
      <c r="B703"/>
      <c r="C703"/>
      <c r="D703"/>
      <c r="E703"/>
      <c r="F703"/>
      <c r="G703"/>
      <c r="H703"/>
      <c r="I703"/>
      <c r="J703"/>
      <c r="K703"/>
      <c r="L703"/>
      <c r="M703"/>
    </row>
    <row r="704" spans="1:13">
      <c r="A704"/>
      <c r="B704"/>
      <c r="C704"/>
      <c r="D704"/>
      <c r="E704"/>
      <c r="F704"/>
      <c r="G704"/>
      <c r="H704"/>
      <c r="I704"/>
      <c r="J704"/>
      <c r="K704"/>
      <c r="L704"/>
      <c r="M704"/>
    </row>
    <row r="705" spans="1:13">
      <c r="A705"/>
      <c r="B705"/>
      <c r="C705"/>
      <c r="D705"/>
      <c r="E705"/>
      <c r="F705"/>
      <c r="G705"/>
      <c r="H705"/>
      <c r="I705"/>
      <c r="J705"/>
      <c r="K705"/>
      <c r="L705"/>
      <c r="M705"/>
    </row>
    <row r="706" spans="1:13">
      <c r="A706"/>
      <c r="B706"/>
      <c r="C706"/>
      <c r="D706"/>
      <c r="E706"/>
      <c r="F706"/>
      <c r="G706"/>
      <c r="H706"/>
      <c r="I706"/>
      <c r="J706"/>
      <c r="K706"/>
      <c r="L706"/>
      <c r="M706"/>
    </row>
    <row r="707" spans="1:13">
      <c r="A707"/>
      <c r="B707"/>
      <c r="C707"/>
      <c r="D707"/>
      <c r="E707"/>
      <c r="F707"/>
      <c r="G707"/>
      <c r="H707"/>
      <c r="I707"/>
      <c r="J707"/>
      <c r="K707"/>
      <c r="L707"/>
      <c r="M707"/>
    </row>
    <row r="708" spans="1:13">
      <c r="A708"/>
      <c r="B708"/>
      <c r="C708"/>
      <c r="D708"/>
      <c r="E708"/>
      <c r="F708"/>
      <c r="G708"/>
      <c r="H708"/>
      <c r="I708"/>
      <c r="J708"/>
      <c r="K708"/>
      <c r="L708"/>
      <c r="M708"/>
    </row>
    <row r="709" spans="1:13">
      <c r="A709"/>
      <c r="B709"/>
      <c r="C709"/>
      <c r="D709"/>
      <c r="E709"/>
      <c r="F709"/>
      <c r="G709"/>
      <c r="H709"/>
      <c r="I709"/>
      <c r="J709"/>
      <c r="K709"/>
      <c r="L709"/>
      <c r="M709"/>
    </row>
    <row r="710" spans="1:13">
      <c r="A710"/>
      <c r="B710"/>
      <c r="C710"/>
      <c r="D710"/>
      <c r="E710"/>
      <c r="F710"/>
      <c r="G710"/>
      <c r="H710"/>
      <c r="I710"/>
      <c r="J710"/>
      <c r="K710"/>
      <c r="L710"/>
      <c r="M710"/>
    </row>
    <row r="711" spans="1:13">
      <c r="A711"/>
      <c r="B711"/>
      <c r="C711"/>
      <c r="D711"/>
      <c r="E711"/>
      <c r="F711"/>
      <c r="G711"/>
      <c r="H711"/>
      <c r="I711"/>
      <c r="J711"/>
      <c r="K711"/>
      <c r="L711"/>
      <c r="M711"/>
    </row>
    <row r="712" spans="1:13">
      <c r="A712"/>
      <c r="B712"/>
      <c r="C712"/>
      <c r="D712"/>
      <c r="E712"/>
      <c r="F712"/>
      <c r="G712"/>
      <c r="H712"/>
      <c r="I712"/>
      <c r="J712"/>
      <c r="K712"/>
      <c r="L712"/>
      <c r="M712"/>
    </row>
    <row r="713" spans="1:13">
      <c r="A713"/>
      <c r="B713"/>
      <c r="C713"/>
      <c r="D713"/>
      <c r="E713"/>
      <c r="F713"/>
      <c r="G713"/>
      <c r="H713"/>
      <c r="I713"/>
      <c r="J713"/>
      <c r="K713"/>
      <c r="L713"/>
      <c r="M713"/>
    </row>
    <row r="714" spans="1:13">
      <c r="A714"/>
      <c r="B714"/>
      <c r="C714"/>
      <c r="D714"/>
      <c r="E714"/>
      <c r="F714"/>
      <c r="G714"/>
      <c r="H714"/>
      <c r="I714"/>
      <c r="J714"/>
      <c r="K714"/>
      <c r="L714"/>
      <c r="M714"/>
    </row>
    <row r="715" spans="1:13">
      <c r="A715"/>
      <c r="B715"/>
      <c r="C715"/>
      <c r="D715"/>
      <c r="E715"/>
      <c r="F715"/>
      <c r="G715"/>
      <c r="H715"/>
      <c r="I715"/>
      <c r="J715"/>
      <c r="K715"/>
      <c r="L715"/>
      <c r="M715"/>
    </row>
    <row r="716" spans="1:13">
      <c r="A716"/>
      <c r="B716"/>
      <c r="C716"/>
      <c r="D716"/>
      <c r="E716"/>
      <c r="F716"/>
      <c r="G716"/>
      <c r="H716"/>
      <c r="I716"/>
      <c r="J716"/>
      <c r="K716"/>
      <c r="L716"/>
      <c r="M716"/>
    </row>
    <row r="717" spans="1:13">
      <c r="A717"/>
      <c r="B717"/>
      <c r="C717"/>
      <c r="D717"/>
      <c r="E717"/>
      <c r="F717"/>
      <c r="G717"/>
      <c r="H717"/>
      <c r="I717"/>
      <c r="J717"/>
      <c r="K717"/>
      <c r="L717"/>
      <c r="M717"/>
    </row>
    <row r="718" spans="1:13">
      <c r="A718"/>
      <c r="B718"/>
      <c r="C718"/>
      <c r="D718"/>
      <c r="E718"/>
      <c r="F718"/>
      <c r="G718"/>
      <c r="H718"/>
      <c r="I718"/>
      <c r="J718"/>
      <c r="K718"/>
      <c r="L718"/>
      <c r="M718"/>
    </row>
    <row r="719" spans="1:13">
      <c r="A719"/>
      <c r="B719"/>
      <c r="C719"/>
      <c r="D719"/>
      <c r="E719"/>
      <c r="F719"/>
      <c r="G719"/>
      <c r="H719"/>
      <c r="I719"/>
      <c r="J719"/>
      <c r="K719"/>
      <c r="L719"/>
      <c r="M719"/>
    </row>
    <row r="720" spans="1:13">
      <c r="A720"/>
      <c r="B720"/>
      <c r="C720"/>
      <c r="D720"/>
      <c r="E720"/>
      <c r="F720"/>
      <c r="G720"/>
      <c r="H720"/>
      <c r="I720"/>
      <c r="J720"/>
      <c r="K720"/>
      <c r="L720"/>
      <c r="M720"/>
    </row>
    <row r="721" spans="1:13">
      <c r="A721"/>
      <c r="B721"/>
      <c r="C721"/>
      <c r="D721"/>
      <c r="E721"/>
      <c r="F721"/>
      <c r="G721"/>
      <c r="H721"/>
      <c r="I721"/>
      <c r="J721"/>
      <c r="K721"/>
      <c r="L721"/>
      <c r="M721"/>
    </row>
    <row r="722" spans="1:13">
      <c r="A722"/>
      <c r="B722"/>
      <c r="C722"/>
      <c r="D722"/>
      <c r="E722"/>
      <c r="F722"/>
      <c r="G722"/>
      <c r="H722"/>
      <c r="I722"/>
      <c r="J722"/>
      <c r="K722"/>
      <c r="L722"/>
      <c r="M722"/>
    </row>
    <row r="723" spans="1:13">
      <c r="A723"/>
      <c r="B723"/>
      <c r="C723"/>
      <c r="D723"/>
      <c r="E723"/>
      <c r="F723"/>
      <c r="G723"/>
      <c r="H723"/>
      <c r="I723"/>
      <c r="J723"/>
      <c r="K723"/>
      <c r="L723"/>
      <c r="M723"/>
    </row>
    <row r="724" spans="1:13">
      <c r="A724"/>
      <c r="B724"/>
      <c r="C724"/>
      <c r="D724"/>
      <c r="E724"/>
      <c r="F724"/>
      <c r="G724"/>
      <c r="H724"/>
      <c r="I724"/>
      <c r="J724"/>
      <c r="K724"/>
      <c r="L724"/>
      <c r="M724"/>
    </row>
    <row r="725" spans="1:13">
      <c r="A725"/>
      <c r="B725"/>
      <c r="C725"/>
      <c r="D725"/>
      <c r="E725"/>
      <c r="F725"/>
      <c r="G725"/>
      <c r="H725"/>
      <c r="I725"/>
      <c r="J725"/>
      <c r="K725"/>
      <c r="L725"/>
      <c r="M725"/>
    </row>
    <row r="726" spans="1:13">
      <c r="A726"/>
      <c r="B726"/>
      <c r="C726"/>
      <c r="D726"/>
      <c r="E726"/>
      <c r="F726"/>
      <c r="G726"/>
      <c r="H726"/>
      <c r="I726"/>
      <c r="J726"/>
      <c r="K726"/>
      <c r="L726"/>
      <c r="M726"/>
    </row>
    <row r="727" spans="1:13">
      <c r="A727"/>
      <c r="B727"/>
      <c r="C727"/>
      <c r="D727"/>
      <c r="E727"/>
      <c r="F727"/>
      <c r="G727"/>
      <c r="H727"/>
      <c r="I727"/>
      <c r="J727"/>
      <c r="K727"/>
      <c r="L727"/>
      <c r="M727"/>
    </row>
    <row r="728" spans="1:13">
      <c r="A728"/>
      <c r="B728"/>
      <c r="C728"/>
      <c r="D728"/>
      <c r="E728"/>
      <c r="F728"/>
      <c r="G728"/>
      <c r="H728"/>
      <c r="I728"/>
      <c r="J728"/>
      <c r="K728"/>
      <c r="L728"/>
      <c r="M728"/>
    </row>
    <row r="729" spans="1:13">
      <c r="A729"/>
      <c r="B729"/>
      <c r="C729"/>
      <c r="D729"/>
      <c r="E729"/>
      <c r="F729"/>
      <c r="G729"/>
      <c r="H729"/>
      <c r="I729"/>
      <c r="J729"/>
      <c r="K729"/>
      <c r="L729"/>
      <c r="M729"/>
    </row>
    <row r="730" spans="1:13">
      <c r="A730"/>
      <c r="B730"/>
      <c r="C730"/>
      <c r="D730"/>
      <c r="E730"/>
      <c r="F730"/>
      <c r="G730"/>
      <c r="H730"/>
      <c r="I730"/>
      <c r="J730"/>
      <c r="K730"/>
      <c r="L730"/>
      <c r="M730"/>
    </row>
    <row r="731" spans="1:13">
      <c r="A731"/>
      <c r="B731"/>
      <c r="C731"/>
      <c r="D731"/>
      <c r="E731"/>
      <c r="F731"/>
      <c r="G731"/>
      <c r="H731"/>
      <c r="I731"/>
      <c r="J731"/>
      <c r="K731"/>
      <c r="L731"/>
      <c r="M731"/>
    </row>
    <row r="732" spans="1:13">
      <c r="A732"/>
      <c r="B732"/>
      <c r="C732"/>
      <c r="D732"/>
      <c r="E732"/>
      <c r="F732"/>
      <c r="G732"/>
      <c r="H732"/>
      <c r="I732"/>
      <c r="J732"/>
      <c r="K732"/>
      <c r="L732"/>
      <c r="M732"/>
    </row>
    <row r="733" spans="1:13">
      <c r="A733"/>
      <c r="B733"/>
      <c r="C733"/>
      <c r="D733"/>
      <c r="E733"/>
      <c r="F733"/>
      <c r="G733"/>
      <c r="H733"/>
      <c r="I733"/>
      <c r="J733"/>
      <c r="K733"/>
      <c r="L733"/>
      <c r="M733"/>
    </row>
    <row r="734" spans="1:13">
      <c r="A734"/>
      <c r="B734"/>
      <c r="C734"/>
      <c r="D734"/>
      <c r="E734"/>
      <c r="F734"/>
      <c r="G734"/>
      <c r="H734"/>
      <c r="I734"/>
      <c r="J734"/>
      <c r="K734"/>
      <c r="L734"/>
      <c r="M734"/>
    </row>
    <row r="735" spans="1:13">
      <c r="A735"/>
      <c r="B735"/>
      <c r="C735"/>
      <c r="D735"/>
      <c r="E735"/>
      <c r="F735"/>
      <c r="G735"/>
      <c r="H735"/>
      <c r="I735"/>
      <c r="J735"/>
      <c r="K735"/>
      <c r="L735"/>
      <c r="M735"/>
    </row>
    <row r="736" spans="1:13">
      <c r="A736"/>
      <c r="B736"/>
      <c r="C736"/>
      <c r="D736"/>
      <c r="E736"/>
      <c r="F736"/>
      <c r="G736"/>
      <c r="H736"/>
      <c r="I736"/>
      <c r="J736"/>
      <c r="K736"/>
      <c r="L736"/>
      <c r="M736"/>
    </row>
    <row r="737" spans="1:13">
      <c r="A737"/>
      <c r="B737"/>
      <c r="C737"/>
      <c r="D737"/>
      <c r="E737"/>
      <c r="F737"/>
      <c r="G737"/>
      <c r="H737"/>
      <c r="I737"/>
      <c r="J737"/>
      <c r="K737"/>
      <c r="L737"/>
      <c r="M737"/>
    </row>
    <row r="738" spans="1:13">
      <c r="A738"/>
      <c r="B738"/>
      <c r="C738"/>
      <c r="D738"/>
      <c r="E738"/>
      <c r="F738"/>
      <c r="G738"/>
      <c r="H738"/>
      <c r="I738"/>
      <c r="J738"/>
      <c r="K738"/>
      <c r="L738"/>
      <c r="M738"/>
    </row>
    <row r="739" spans="1:13">
      <c r="A739"/>
      <c r="B739"/>
      <c r="C739"/>
      <c r="D739"/>
      <c r="E739"/>
      <c r="F739"/>
      <c r="G739"/>
      <c r="H739"/>
      <c r="I739"/>
      <c r="J739"/>
      <c r="K739"/>
      <c r="L739"/>
      <c r="M739"/>
    </row>
    <row r="740" spans="1:13">
      <c r="A740"/>
      <c r="B740"/>
      <c r="C740"/>
      <c r="D740"/>
      <c r="E740"/>
      <c r="F740"/>
      <c r="G740"/>
      <c r="H740"/>
      <c r="I740"/>
      <c r="J740"/>
      <c r="K740"/>
      <c r="L740"/>
      <c r="M740"/>
    </row>
    <row r="741" spans="1:13">
      <c r="A741"/>
      <c r="B741"/>
      <c r="C741"/>
      <c r="D741"/>
      <c r="E741"/>
      <c r="F741"/>
      <c r="G741"/>
      <c r="H741"/>
      <c r="I741"/>
      <c r="J741"/>
      <c r="K741"/>
      <c r="L741"/>
      <c r="M741"/>
    </row>
    <row r="742" spans="1:13">
      <c r="A742"/>
      <c r="B742"/>
      <c r="C742"/>
      <c r="D742"/>
      <c r="E742"/>
      <c r="F742"/>
      <c r="G742"/>
      <c r="H742"/>
      <c r="I742"/>
      <c r="J742"/>
      <c r="K742"/>
      <c r="L742"/>
      <c r="M742"/>
    </row>
    <row r="743" spans="1:13">
      <c r="A743"/>
      <c r="B743"/>
      <c r="C743"/>
      <c r="D743"/>
      <c r="E743"/>
      <c r="F743"/>
      <c r="G743"/>
      <c r="H743"/>
      <c r="I743"/>
      <c r="J743"/>
      <c r="K743"/>
      <c r="L743"/>
      <c r="M743"/>
    </row>
    <row r="744" spans="1:13">
      <c r="A744"/>
      <c r="B744"/>
      <c r="C744"/>
      <c r="D744"/>
      <c r="E744"/>
      <c r="F744"/>
      <c r="G744"/>
      <c r="H744"/>
      <c r="I744"/>
      <c r="J744"/>
      <c r="K744"/>
      <c r="L744"/>
      <c r="M744"/>
    </row>
    <row r="745" spans="1:13">
      <c r="A745"/>
      <c r="B745"/>
      <c r="C745"/>
      <c r="D745"/>
      <c r="E745"/>
      <c r="F745"/>
      <c r="G745"/>
      <c r="H745"/>
      <c r="I745"/>
      <c r="J745"/>
      <c r="K745"/>
      <c r="L745"/>
      <c r="M745"/>
    </row>
    <row r="746" spans="1:13">
      <c r="A746"/>
      <c r="B746"/>
      <c r="C746"/>
      <c r="D746"/>
      <c r="E746"/>
      <c r="F746"/>
      <c r="G746"/>
      <c r="H746"/>
      <c r="I746"/>
      <c r="J746"/>
      <c r="K746"/>
      <c r="L746"/>
      <c r="M746"/>
    </row>
    <row r="747" spans="1:13">
      <c r="A747"/>
      <c r="B747"/>
      <c r="C747"/>
      <c r="D747"/>
      <c r="E747"/>
      <c r="F747"/>
      <c r="G747"/>
      <c r="H747"/>
      <c r="I747"/>
      <c r="J747"/>
      <c r="K747"/>
      <c r="L747"/>
      <c r="M747"/>
    </row>
    <row r="748" spans="1:13">
      <c r="A748"/>
      <c r="B748"/>
      <c r="C748"/>
      <c r="D748"/>
      <c r="E748"/>
      <c r="F748"/>
      <c r="G748"/>
      <c r="H748"/>
      <c r="I748"/>
      <c r="J748"/>
      <c r="K748"/>
      <c r="L748"/>
      <c r="M748"/>
    </row>
    <row r="749" spans="1:13">
      <c r="A749"/>
      <c r="B749"/>
      <c r="C749"/>
      <c r="D749"/>
      <c r="E749"/>
      <c r="F749"/>
      <c r="G749"/>
      <c r="H749"/>
      <c r="I749"/>
      <c r="J749"/>
      <c r="K749"/>
      <c r="L749"/>
      <c r="M749"/>
    </row>
    <row r="750" spans="1:13">
      <c r="A750"/>
      <c r="B750"/>
      <c r="C750"/>
      <c r="D750"/>
      <c r="E750"/>
      <c r="F750"/>
      <c r="G750"/>
      <c r="H750"/>
      <c r="I750"/>
      <c r="J750"/>
      <c r="K750"/>
      <c r="L750"/>
      <c r="M750"/>
    </row>
    <row r="751" spans="1:13">
      <c r="A751"/>
      <c r="B751"/>
      <c r="C751"/>
      <c r="D751"/>
      <c r="E751"/>
      <c r="F751"/>
      <c r="G751"/>
      <c r="H751"/>
      <c r="I751"/>
      <c r="J751"/>
      <c r="K751"/>
      <c r="L751"/>
      <c r="M751"/>
    </row>
    <row r="752" spans="1:13">
      <c r="A752"/>
      <c r="B752"/>
      <c r="C752"/>
      <c r="D752"/>
      <c r="E752"/>
      <c r="F752"/>
      <c r="G752"/>
      <c r="H752"/>
      <c r="I752"/>
      <c r="J752"/>
      <c r="K752"/>
      <c r="L752"/>
      <c r="M752"/>
    </row>
    <row r="753" spans="1:13">
      <c r="A753"/>
      <c r="B753"/>
      <c r="C753"/>
      <c r="D753"/>
      <c r="E753"/>
      <c r="F753"/>
      <c r="G753"/>
      <c r="H753"/>
      <c r="I753"/>
      <c r="J753"/>
      <c r="K753"/>
      <c r="L753"/>
      <c r="M753"/>
    </row>
    <row r="754" spans="1:13">
      <c r="A754"/>
      <c r="B754"/>
      <c r="C754"/>
      <c r="D754"/>
      <c r="E754"/>
      <c r="F754"/>
      <c r="G754"/>
      <c r="H754"/>
      <c r="I754"/>
      <c r="J754"/>
      <c r="K754"/>
      <c r="L754"/>
      <c r="M754"/>
    </row>
    <row r="755" spans="1:13">
      <c r="A755"/>
      <c r="B755"/>
      <c r="C755"/>
      <c r="D755"/>
      <c r="E755"/>
      <c r="F755"/>
      <c r="G755"/>
      <c r="H755"/>
      <c r="I755"/>
      <c r="J755"/>
      <c r="K755"/>
      <c r="L755"/>
      <c r="M755"/>
    </row>
    <row r="756" spans="1:13">
      <c r="A756"/>
      <c r="B756"/>
      <c r="C756"/>
      <c r="D756"/>
      <c r="E756"/>
      <c r="F756"/>
      <c r="G756"/>
      <c r="H756"/>
      <c r="I756"/>
      <c r="J756"/>
      <c r="K756"/>
      <c r="L756"/>
      <c r="M756"/>
    </row>
    <row r="757" spans="1:13">
      <c r="A757"/>
      <c r="B757"/>
      <c r="C757"/>
      <c r="D757"/>
      <c r="E757"/>
      <c r="F757"/>
      <c r="G757"/>
      <c r="H757"/>
      <c r="I757"/>
      <c r="J757"/>
      <c r="K757"/>
      <c r="L757"/>
      <c r="M757"/>
    </row>
    <row r="758" spans="1:13">
      <c r="A758"/>
      <c r="B758"/>
      <c r="C758"/>
      <c r="D758"/>
      <c r="E758"/>
      <c r="F758"/>
      <c r="G758"/>
      <c r="H758"/>
      <c r="I758"/>
      <c r="J758"/>
      <c r="K758"/>
      <c r="L758"/>
      <c r="M758"/>
    </row>
    <row r="759" spans="1:13">
      <c r="A759"/>
      <c r="B759"/>
      <c r="C759"/>
      <c r="D759"/>
      <c r="E759"/>
      <c r="F759"/>
      <c r="G759"/>
      <c r="H759"/>
      <c r="I759"/>
      <c r="J759"/>
      <c r="K759"/>
      <c r="L759"/>
      <c r="M759"/>
    </row>
    <row r="760" spans="1:13">
      <c r="A760"/>
      <c r="B760"/>
      <c r="C760"/>
      <c r="D760"/>
      <c r="E760"/>
      <c r="F760"/>
      <c r="G760"/>
      <c r="H760"/>
      <c r="I760"/>
      <c r="J760"/>
      <c r="K760"/>
      <c r="L760"/>
      <c r="M760"/>
    </row>
    <row r="761" spans="1:13">
      <c r="A761"/>
      <c r="B761"/>
      <c r="C761"/>
      <c r="D761"/>
      <c r="E761"/>
      <c r="F761"/>
      <c r="G761"/>
      <c r="H761"/>
      <c r="I761"/>
      <c r="J761"/>
      <c r="K761"/>
      <c r="L761"/>
      <c r="M761"/>
    </row>
    <row r="762" spans="1:13">
      <c r="A762"/>
      <c r="B762"/>
      <c r="C762"/>
      <c r="D762"/>
      <c r="E762"/>
      <c r="F762"/>
      <c r="G762"/>
      <c r="H762"/>
      <c r="I762"/>
      <c r="J762"/>
      <c r="K762"/>
      <c r="L762"/>
      <c r="M762"/>
    </row>
    <row r="763" spans="1:13">
      <c r="A763"/>
      <c r="B763"/>
      <c r="C763"/>
      <c r="D763"/>
      <c r="E763"/>
      <c r="F763"/>
      <c r="G763"/>
      <c r="H763"/>
      <c r="I763"/>
      <c r="J763"/>
      <c r="K763"/>
      <c r="L763"/>
      <c r="M763"/>
    </row>
    <row r="764" spans="1:13">
      <c r="A764"/>
      <c r="B764"/>
      <c r="C764"/>
      <c r="D764"/>
      <c r="E764"/>
      <c r="F764"/>
      <c r="G764"/>
      <c r="H764"/>
      <c r="I764"/>
      <c r="J764"/>
      <c r="K764"/>
      <c r="L764"/>
      <c r="M764"/>
    </row>
    <row r="765" spans="1:13">
      <c r="A765"/>
      <c r="B765"/>
      <c r="C765"/>
      <c r="D765"/>
      <c r="E765"/>
      <c r="F765"/>
      <c r="G765"/>
      <c r="H765"/>
      <c r="I765"/>
      <c r="J765"/>
      <c r="K765"/>
      <c r="L765"/>
      <c r="M765"/>
    </row>
    <row r="766" spans="1:13">
      <c r="A766"/>
      <c r="B766"/>
      <c r="C766"/>
      <c r="D766"/>
      <c r="E766"/>
      <c r="F766"/>
      <c r="G766"/>
      <c r="H766"/>
      <c r="I766"/>
      <c r="J766"/>
      <c r="K766"/>
      <c r="L766"/>
      <c r="M766"/>
    </row>
    <row r="767" spans="1:13">
      <c r="A767"/>
      <c r="B767"/>
      <c r="C767"/>
      <c r="D767"/>
      <c r="E767"/>
      <c r="F767"/>
      <c r="G767"/>
      <c r="H767"/>
      <c r="I767"/>
      <c r="J767"/>
      <c r="K767"/>
      <c r="L767"/>
      <c r="M767"/>
    </row>
    <row r="768" spans="1:13">
      <c r="A768"/>
      <c r="B768"/>
      <c r="C768"/>
      <c r="D768"/>
      <c r="E768"/>
      <c r="F768"/>
      <c r="G768"/>
      <c r="H768"/>
      <c r="I768"/>
      <c r="J768"/>
      <c r="K768"/>
      <c r="L768"/>
      <c r="M768"/>
    </row>
    <row r="769" spans="1:13">
      <c r="A769"/>
      <c r="B769"/>
      <c r="C769"/>
      <c r="D769"/>
      <c r="E769"/>
      <c r="F769"/>
      <c r="G769"/>
      <c r="H769"/>
      <c r="I769"/>
      <c r="J769"/>
      <c r="K769"/>
      <c r="L769"/>
      <c r="M769"/>
    </row>
    <row r="770" spans="1:13">
      <c r="A770"/>
      <c r="B770"/>
      <c r="C770"/>
      <c r="D770"/>
      <c r="E770"/>
      <c r="F770"/>
      <c r="G770"/>
      <c r="H770"/>
      <c r="I770"/>
      <c r="J770"/>
      <c r="K770"/>
      <c r="L770"/>
      <c r="M770"/>
    </row>
    <row r="771" spans="1:13">
      <c r="A771"/>
      <c r="B771"/>
      <c r="C771"/>
      <c r="D771"/>
      <c r="E771"/>
      <c r="F771"/>
      <c r="G771"/>
      <c r="H771"/>
      <c r="I771"/>
      <c r="J771"/>
      <c r="K771"/>
      <c r="L771"/>
      <c r="M771"/>
    </row>
    <row r="772" spans="1:13">
      <c r="A772"/>
      <c r="B772"/>
      <c r="C772"/>
      <c r="D772"/>
      <c r="E772"/>
      <c r="F772"/>
      <c r="G772"/>
      <c r="H772"/>
      <c r="I772"/>
      <c r="J772"/>
      <c r="K772"/>
      <c r="L772"/>
      <c r="M772"/>
    </row>
    <row r="773" spans="1:13">
      <c r="A773"/>
      <c r="B773"/>
      <c r="C773"/>
      <c r="D773"/>
      <c r="E773"/>
      <c r="F773"/>
      <c r="G773"/>
      <c r="H773"/>
      <c r="I773"/>
      <c r="J773"/>
      <c r="K773"/>
      <c r="L773"/>
      <c r="M773"/>
    </row>
    <row r="774" spans="1:13">
      <c r="A774"/>
      <c r="B774"/>
      <c r="C774"/>
      <c r="D774"/>
      <c r="E774"/>
      <c r="F774"/>
      <c r="G774"/>
      <c r="H774"/>
      <c r="I774"/>
      <c r="J774"/>
      <c r="K774"/>
      <c r="L774"/>
      <c r="M774"/>
    </row>
    <row r="775" spans="1:13">
      <c r="A775"/>
      <c r="B775"/>
      <c r="C775"/>
      <c r="D775"/>
      <c r="E775"/>
      <c r="F775"/>
      <c r="G775"/>
      <c r="H775"/>
      <c r="I775"/>
      <c r="J775"/>
      <c r="K775"/>
      <c r="L775"/>
      <c r="M775"/>
    </row>
    <row r="776" spans="1:13">
      <c r="A776"/>
      <c r="B776"/>
      <c r="C776"/>
      <c r="D776"/>
      <c r="E776"/>
      <c r="F776"/>
      <c r="G776"/>
      <c r="H776"/>
      <c r="I776"/>
      <c r="J776"/>
      <c r="K776"/>
      <c r="L776"/>
      <c r="M776"/>
    </row>
    <row r="777" spans="1:13">
      <c r="A777"/>
      <c r="B777"/>
      <c r="C777"/>
      <c r="D777"/>
      <c r="E777"/>
      <c r="F777"/>
      <c r="G777"/>
      <c r="H777"/>
      <c r="I777"/>
      <c r="J777"/>
      <c r="K777"/>
      <c r="L777"/>
      <c r="M777"/>
    </row>
    <row r="778" spans="1:13">
      <c r="A778"/>
      <c r="B778"/>
      <c r="C778"/>
      <c r="D778"/>
      <c r="E778"/>
      <c r="F778"/>
      <c r="G778"/>
      <c r="H778"/>
      <c r="I778"/>
      <c r="J778"/>
      <c r="K778"/>
      <c r="L778"/>
      <c r="M778"/>
    </row>
    <row r="779" spans="1:13">
      <c r="A779"/>
      <c r="B779"/>
      <c r="C779"/>
      <c r="D779"/>
      <c r="E779"/>
      <c r="F779"/>
      <c r="G779"/>
      <c r="H779"/>
      <c r="I779"/>
      <c r="J779"/>
      <c r="K779"/>
      <c r="L779"/>
      <c r="M779"/>
    </row>
    <row r="780" spans="1:13">
      <c r="A780"/>
      <c r="B780"/>
      <c r="C780"/>
      <c r="D780"/>
      <c r="E780"/>
      <c r="F780"/>
      <c r="G780"/>
      <c r="H780"/>
      <c r="I780"/>
      <c r="J780"/>
      <c r="K780"/>
      <c r="L780"/>
      <c r="M780"/>
    </row>
    <row r="781" spans="1:13">
      <c r="A781"/>
      <c r="B781"/>
      <c r="C781"/>
      <c r="D781"/>
      <c r="E781"/>
      <c r="F781"/>
      <c r="G781"/>
      <c r="H781"/>
      <c r="I781"/>
      <c r="J781"/>
      <c r="K781"/>
      <c r="L781"/>
      <c r="M781"/>
    </row>
    <row r="782" spans="1:13">
      <c r="A782"/>
      <c r="B782"/>
      <c r="C782"/>
      <c r="D782"/>
      <c r="E782"/>
      <c r="F782"/>
      <c r="G782"/>
      <c r="H782"/>
      <c r="I782"/>
      <c r="J782"/>
      <c r="K782"/>
      <c r="L782"/>
      <c r="M782"/>
    </row>
    <row r="783" spans="1:13">
      <c r="A783"/>
      <c r="B783"/>
      <c r="C783"/>
      <c r="D783"/>
      <c r="E783"/>
      <c r="F783"/>
      <c r="G783"/>
      <c r="H783"/>
      <c r="I783"/>
      <c r="J783"/>
      <c r="K783"/>
      <c r="L783"/>
      <c r="M783"/>
    </row>
    <row r="784" spans="1:13">
      <c r="A784"/>
      <c r="B784"/>
      <c r="C784"/>
      <c r="D784"/>
      <c r="E784"/>
      <c r="F784"/>
      <c r="G784"/>
      <c r="H784"/>
      <c r="I784"/>
      <c r="J784"/>
      <c r="K784"/>
      <c r="L784"/>
      <c r="M784"/>
    </row>
    <row r="785" spans="1:13">
      <c r="A785"/>
      <c r="B785"/>
      <c r="C785"/>
      <c r="D785"/>
      <c r="E785"/>
      <c r="F785"/>
      <c r="G785"/>
      <c r="H785"/>
      <c r="I785"/>
      <c r="J785"/>
      <c r="K785"/>
      <c r="L785"/>
      <c r="M785"/>
    </row>
    <row r="786" spans="1:13">
      <c r="A786"/>
      <c r="B786"/>
      <c r="C786"/>
      <c r="D786"/>
      <c r="E786"/>
      <c r="F786"/>
      <c r="G786"/>
      <c r="H786"/>
      <c r="I786"/>
      <c r="J786"/>
      <c r="K786"/>
      <c r="L786"/>
      <c r="M786"/>
    </row>
    <row r="787" spans="1:13">
      <c r="A787"/>
      <c r="B787"/>
      <c r="C787"/>
      <c r="D787"/>
      <c r="E787"/>
      <c r="F787"/>
      <c r="G787"/>
      <c r="H787"/>
      <c r="I787"/>
      <c r="J787"/>
      <c r="K787"/>
      <c r="L787"/>
      <c r="M787"/>
    </row>
    <row r="788" spans="1:13">
      <c r="A788"/>
      <c r="B788"/>
      <c r="C788"/>
      <c r="D788"/>
      <c r="E788"/>
      <c r="F788"/>
      <c r="G788"/>
      <c r="H788"/>
      <c r="I788"/>
      <c r="J788"/>
      <c r="K788"/>
      <c r="L788"/>
      <c r="M788"/>
    </row>
    <row r="789" spans="1:13">
      <c r="A789"/>
      <c r="B789"/>
      <c r="C789"/>
      <c r="D789"/>
      <c r="E789"/>
      <c r="F789"/>
      <c r="G789"/>
      <c r="H789"/>
      <c r="I789"/>
      <c r="J789"/>
      <c r="K789"/>
      <c r="L789"/>
      <c r="M789"/>
    </row>
    <row r="790" spans="1:13">
      <c r="A790"/>
      <c r="B790"/>
      <c r="C790"/>
      <c r="D790"/>
      <c r="E790"/>
      <c r="F790"/>
      <c r="G790"/>
      <c r="H790"/>
      <c r="I790"/>
      <c r="J790"/>
      <c r="K790"/>
      <c r="L790"/>
      <c r="M790"/>
    </row>
    <row r="791" spans="1:13">
      <c r="A791"/>
      <c r="B791"/>
      <c r="C791"/>
      <c r="D791"/>
      <c r="E791"/>
      <c r="F791"/>
      <c r="G791"/>
      <c r="H791"/>
      <c r="I791"/>
      <c r="J791"/>
      <c r="K791"/>
      <c r="L791"/>
      <c r="M791"/>
    </row>
    <row r="792" spans="1:13">
      <c r="A792"/>
      <c r="B792"/>
      <c r="C792"/>
      <c r="D792"/>
      <c r="E792"/>
      <c r="F792"/>
      <c r="G792"/>
      <c r="H792"/>
      <c r="I792"/>
      <c r="J792"/>
      <c r="K792"/>
      <c r="L792"/>
      <c r="M792"/>
    </row>
    <row r="793" spans="1:13">
      <c r="A793"/>
      <c r="B793"/>
      <c r="C793"/>
      <c r="D793"/>
      <c r="E793"/>
      <c r="F793"/>
      <c r="G793"/>
      <c r="H793"/>
      <c r="I793"/>
      <c r="J793"/>
      <c r="K793"/>
      <c r="L793"/>
      <c r="M793"/>
    </row>
    <row r="794" spans="1:13">
      <c r="A794"/>
      <c r="B794"/>
      <c r="C794"/>
      <c r="D794"/>
      <c r="E794"/>
      <c r="F794"/>
      <c r="G794"/>
      <c r="H794"/>
      <c r="I794"/>
      <c r="J794"/>
      <c r="K794"/>
      <c r="L794"/>
      <c r="M794"/>
    </row>
    <row r="795" spans="1:13">
      <c r="A795"/>
      <c r="B795"/>
      <c r="C795"/>
      <c r="D795"/>
      <c r="E795"/>
      <c r="F795"/>
      <c r="G795"/>
      <c r="H795"/>
      <c r="I795"/>
      <c r="J795"/>
      <c r="K795"/>
      <c r="L795"/>
      <c r="M795"/>
    </row>
    <row r="796" spans="1:13">
      <c r="A796"/>
      <c r="B796"/>
      <c r="C796"/>
      <c r="D796"/>
      <c r="E796"/>
      <c r="F796"/>
      <c r="G796"/>
      <c r="H796"/>
      <c r="I796"/>
      <c r="J796"/>
      <c r="K796"/>
      <c r="L796"/>
      <c r="M796"/>
    </row>
    <row r="797" spans="1:13">
      <c r="A797"/>
      <c r="B797"/>
      <c r="C797"/>
      <c r="D797"/>
      <c r="E797"/>
      <c r="F797"/>
      <c r="G797"/>
      <c r="H797"/>
      <c r="I797"/>
      <c r="J797"/>
      <c r="K797"/>
      <c r="L797"/>
      <c r="M797"/>
    </row>
    <row r="798" spans="1:13">
      <c r="A798"/>
      <c r="B798"/>
      <c r="C798"/>
      <c r="D798"/>
      <c r="E798"/>
      <c r="F798"/>
      <c r="G798"/>
      <c r="H798"/>
      <c r="I798"/>
      <c r="J798"/>
      <c r="K798"/>
      <c r="L798"/>
      <c r="M798"/>
    </row>
    <row r="799" spans="1:13">
      <c r="A799"/>
      <c r="B799"/>
      <c r="C799"/>
      <c r="D799"/>
      <c r="E799"/>
      <c r="F799"/>
      <c r="G799"/>
      <c r="H799"/>
      <c r="I799"/>
      <c r="J799"/>
      <c r="K799"/>
      <c r="L799"/>
      <c r="M799"/>
    </row>
    <row r="800" spans="1:13">
      <c r="A800"/>
      <c r="B800"/>
      <c r="C800"/>
      <c r="D800"/>
      <c r="E800"/>
      <c r="F800"/>
      <c r="G800"/>
      <c r="H800"/>
      <c r="I800"/>
      <c r="J800"/>
      <c r="K800"/>
      <c r="L800"/>
      <c r="M800"/>
    </row>
    <row r="801" spans="1:13">
      <c r="A801"/>
      <c r="B801"/>
      <c r="C801"/>
      <c r="D801"/>
      <c r="E801"/>
      <c r="F801"/>
      <c r="G801"/>
      <c r="H801"/>
      <c r="I801"/>
      <c r="J801"/>
      <c r="K801"/>
      <c r="L801"/>
      <c r="M801"/>
    </row>
    <row r="802" spans="1:13">
      <c r="A802"/>
      <c r="B802"/>
      <c r="C802"/>
      <c r="D802"/>
      <c r="E802"/>
      <c r="F802"/>
      <c r="G802"/>
      <c r="H802"/>
      <c r="I802"/>
      <c r="J802"/>
      <c r="K802"/>
      <c r="L802"/>
      <c r="M802"/>
    </row>
    <row r="803" spans="1:13">
      <c r="A803"/>
      <c r="B803"/>
      <c r="C803"/>
      <c r="D803"/>
      <c r="E803"/>
      <c r="F803"/>
      <c r="G803"/>
      <c r="H803"/>
      <c r="I803"/>
      <c r="J803"/>
      <c r="K803"/>
      <c r="L803"/>
      <c r="M803"/>
    </row>
    <row r="804" spans="1:13">
      <c r="A804"/>
      <c r="B804"/>
      <c r="C804"/>
      <c r="D804"/>
      <c r="E804"/>
      <c r="F804"/>
      <c r="G804"/>
      <c r="H804"/>
      <c r="I804"/>
      <c r="J804"/>
      <c r="K804"/>
      <c r="L804"/>
      <c r="M804"/>
    </row>
    <row r="805" spans="1:13">
      <c r="A805"/>
      <c r="B805"/>
      <c r="C805"/>
      <c r="D805"/>
      <c r="E805"/>
      <c r="F805"/>
      <c r="G805"/>
      <c r="H805"/>
      <c r="I805"/>
      <c r="J805"/>
      <c r="K805"/>
      <c r="L805"/>
      <c r="M805"/>
    </row>
    <row r="806" spans="1:13">
      <c r="A806"/>
      <c r="B806"/>
      <c r="C806"/>
      <c r="D806"/>
      <c r="E806"/>
      <c r="F806"/>
      <c r="G806"/>
      <c r="H806"/>
      <c r="I806"/>
      <c r="J806"/>
      <c r="K806"/>
      <c r="L806"/>
      <c r="M806"/>
    </row>
    <row r="807" spans="1:13">
      <c r="A807"/>
      <c r="B807"/>
      <c r="C807"/>
      <c r="D807"/>
      <c r="E807"/>
      <c r="F807"/>
      <c r="G807"/>
      <c r="H807"/>
      <c r="I807"/>
      <c r="J807"/>
      <c r="K807"/>
      <c r="L807"/>
      <c r="M807"/>
    </row>
    <row r="808" spans="1:13">
      <c r="A808"/>
      <c r="B808"/>
      <c r="C808"/>
      <c r="D808"/>
      <c r="E808"/>
      <c r="F808"/>
      <c r="G808"/>
      <c r="H808"/>
      <c r="I808"/>
      <c r="J808"/>
      <c r="K808"/>
      <c r="L808"/>
      <c r="M808"/>
    </row>
    <row r="809" spans="1:13">
      <c r="A809"/>
      <c r="B809"/>
      <c r="C809"/>
      <c r="D809"/>
      <c r="E809"/>
      <c r="F809"/>
      <c r="G809"/>
      <c r="H809"/>
      <c r="I809"/>
      <c r="J809"/>
      <c r="K809"/>
      <c r="L809"/>
      <c r="M809"/>
    </row>
    <row r="810" spans="1:13">
      <c r="A810"/>
      <c r="B810"/>
      <c r="C810"/>
      <c r="D810"/>
      <c r="E810"/>
      <c r="F810"/>
      <c r="G810"/>
      <c r="H810"/>
      <c r="I810"/>
      <c r="J810"/>
      <c r="K810"/>
      <c r="L810"/>
      <c r="M810"/>
    </row>
    <row r="811" spans="1:13">
      <c r="A811"/>
      <c r="B811"/>
      <c r="C811"/>
      <c r="D811"/>
      <c r="E811"/>
      <c r="F811"/>
      <c r="G811"/>
      <c r="H811"/>
      <c r="I811"/>
      <c r="J811"/>
      <c r="K811"/>
      <c r="L811"/>
      <c r="M811"/>
    </row>
    <row r="812" spans="1:13">
      <c r="A812"/>
      <c r="B812"/>
      <c r="C812"/>
      <c r="D812"/>
      <c r="E812"/>
      <c r="F812"/>
      <c r="G812"/>
      <c r="H812"/>
      <c r="I812"/>
      <c r="J812"/>
      <c r="K812"/>
      <c r="L812"/>
      <c r="M812"/>
    </row>
    <row r="813" spans="1:13">
      <c r="A813"/>
      <c r="B813"/>
      <c r="C813"/>
      <c r="D813"/>
      <c r="E813"/>
      <c r="F813"/>
      <c r="G813"/>
      <c r="H813"/>
      <c r="I813"/>
      <c r="J813"/>
      <c r="K813"/>
      <c r="L813"/>
      <c r="M813"/>
    </row>
    <row r="814" spans="1:13">
      <c r="A814"/>
      <c r="B814"/>
      <c r="C814"/>
      <c r="D814"/>
      <c r="E814"/>
      <c r="F814"/>
      <c r="G814"/>
      <c r="H814"/>
      <c r="I814"/>
      <c r="J814"/>
      <c r="K814"/>
      <c r="L814"/>
      <c r="M814"/>
    </row>
    <row r="815" spans="1:13">
      <c r="A815"/>
      <c r="B815"/>
      <c r="C815"/>
      <c r="D815"/>
      <c r="E815"/>
      <c r="F815"/>
      <c r="G815"/>
      <c r="H815"/>
      <c r="I815"/>
      <c r="J815"/>
      <c r="K815"/>
      <c r="L815"/>
      <c r="M815"/>
    </row>
    <row r="816" spans="1:13">
      <c r="A816"/>
      <c r="B816"/>
      <c r="C816"/>
      <c r="D816"/>
      <c r="E816"/>
      <c r="F816"/>
      <c r="G816"/>
      <c r="H816"/>
      <c r="I816"/>
      <c r="J816"/>
      <c r="K816"/>
      <c r="L816"/>
      <c r="M816"/>
    </row>
    <row r="817" spans="1:13">
      <c r="A817"/>
      <c r="B817"/>
      <c r="C817"/>
      <c r="D817"/>
      <c r="E817"/>
      <c r="F817"/>
      <c r="G817"/>
      <c r="H817"/>
      <c r="I817"/>
      <c r="J817"/>
      <c r="K817"/>
      <c r="L817"/>
      <c r="M817"/>
    </row>
    <row r="818" spans="1:13">
      <c r="A818"/>
      <c r="B818"/>
      <c r="C818"/>
      <c r="D818"/>
      <c r="E818"/>
      <c r="F818"/>
      <c r="G818"/>
      <c r="H818"/>
      <c r="I818"/>
      <c r="J818"/>
      <c r="K818"/>
      <c r="L818"/>
      <c r="M818"/>
    </row>
    <row r="819" spans="1:13">
      <c r="A819"/>
      <c r="B819"/>
      <c r="C819"/>
      <c r="D819"/>
      <c r="E819"/>
      <c r="F819"/>
      <c r="G819"/>
      <c r="H819"/>
      <c r="I819"/>
      <c r="J819"/>
      <c r="K819"/>
      <c r="L819"/>
      <c r="M819"/>
    </row>
    <row r="820" spans="1:13">
      <c r="A820"/>
      <c r="B820"/>
      <c r="C820"/>
      <c r="D820"/>
      <c r="E820"/>
      <c r="F820"/>
      <c r="G820"/>
      <c r="H820"/>
      <c r="I820"/>
      <c r="J820"/>
      <c r="K820"/>
      <c r="L820"/>
      <c r="M820"/>
    </row>
    <row r="821" spans="1:13">
      <c r="A821"/>
      <c r="B821"/>
      <c r="C821"/>
      <c r="D821"/>
      <c r="E821"/>
      <c r="F821"/>
      <c r="G821"/>
      <c r="H821"/>
      <c r="I821"/>
      <c r="J821"/>
      <c r="K821"/>
      <c r="L821"/>
      <c r="M821"/>
    </row>
    <row r="822" spans="1:13">
      <c r="A822"/>
      <c r="B822"/>
      <c r="C822"/>
      <c r="D822"/>
      <c r="E822"/>
      <c r="F822"/>
      <c r="G822"/>
      <c r="H822"/>
      <c r="I822"/>
      <c r="J822"/>
      <c r="K822"/>
      <c r="L822"/>
      <c r="M822"/>
    </row>
    <row r="823" spans="1:13">
      <c r="A823"/>
      <c r="B823"/>
      <c r="C823"/>
      <c r="D823"/>
      <c r="E823"/>
      <c r="F823"/>
      <c r="G823"/>
      <c r="H823"/>
      <c r="I823"/>
      <c r="J823"/>
      <c r="K823"/>
      <c r="L823"/>
      <c r="M823"/>
    </row>
    <row r="824" spans="1:13">
      <c r="A824"/>
      <c r="B824"/>
      <c r="C824"/>
      <c r="D824"/>
      <c r="E824"/>
      <c r="F824"/>
      <c r="G824"/>
      <c r="H824"/>
      <c r="I824"/>
      <c r="J824"/>
      <c r="K824"/>
      <c r="L824"/>
      <c r="M824"/>
    </row>
    <row r="825" spans="1:13">
      <c r="A825"/>
      <c r="B825"/>
      <c r="C825"/>
      <c r="D825"/>
      <c r="E825"/>
      <c r="F825"/>
      <c r="G825"/>
      <c r="H825"/>
      <c r="I825"/>
      <c r="J825"/>
      <c r="K825"/>
      <c r="L825"/>
      <c r="M825"/>
    </row>
    <row r="826" spans="1:13">
      <c r="A826"/>
      <c r="B826"/>
      <c r="C826"/>
      <c r="D826"/>
      <c r="E826"/>
      <c r="F826"/>
      <c r="G826"/>
      <c r="H826"/>
      <c r="I826"/>
      <c r="J826"/>
      <c r="K826"/>
      <c r="L826"/>
      <c r="M826"/>
    </row>
    <row r="827" spans="1:13">
      <c r="A827"/>
      <c r="B827"/>
      <c r="C827"/>
      <c r="D827"/>
      <c r="E827"/>
      <c r="F827"/>
      <c r="G827"/>
      <c r="H827"/>
      <c r="I827"/>
      <c r="J827"/>
      <c r="K827"/>
      <c r="L827"/>
      <c r="M827"/>
    </row>
    <row r="828" spans="1:13">
      <c r="A828"/>
      <c r="B828"/>
      <c r="C828"/>
      <c r="D828"/>
      <c r="E828"/>
      <c r="F828"/>
      <c r="G828"/>
      <c r="H828"/>
      <c r="I828"/>
      <c r="J828"/>
      <c r="K828"/>
      <c r="L828"/>
      <c r="M828"/>
    </row>
    <row r="829" spans="1:13">
      <c r="A829"/>
      <c r="B829"/>
      <c r="C829"/>
      <c r="D829"/>
      <c r="E829"/>
      <c r="F829"/>
      <c r="G829"/>
      <c r="H829"/>
      <c r="I829"/>
      <c r="J829"/>
      <c r="K829"/>
      <c r="L829"/>
      <c r="M829"/>
    </row>
    <row r="830" spans="1:13">
      <c r="A830"/>
      <c r="B830"/>
      <c r="C830"/>
      <c r="D830"/>
      <c r="E830"/>
      <c r="F830"/>
      <c r="G830"/>
      <c r="H830"/>
      <c r="I830"/>
      <c r="J830"/>
      <c r="K830"/>
      <c r="L830"/>
      <c r="M830"/>
    </row>
    <row r="831" spans="1:13">
      <c r="A831"/>
      <c r="B831"/>
      <c r="C831"/>
      <c r="D831"/>
      <c r="E831"/>
      <c r="F831"/>
      <c r="G831"/>
      <c r="H831"/>
      <c r="I831"/>
      <c r="J831"/>
      <c r="K831"/>
      <c r="L831"/>
      <c r="M831"/>
    </row>
    <row r="832" spans="1:13">
      <c r="A832"/>
      <c r="B832"/>
      <c r="C832"/>
      <c r="D832"/>
      <c r="E832"/>
      <c r="F832"/>
      <c r="G832"/>
      <c r="H832"/>
      <c r="I832"/>
      <c r="J832"/>
      <c r="K832"/>
      <c r="L832"/>
      <c r="M832"/>
    </row>
    <row r="833" spans="1:13">
      <c r="A833"/>
      <c r="B833"/>
      <c r="C833"/>
      <c r="D833"/>
      <c r="E833"/>
      <c r="F833"/>
      <c r="G833"/>
      <c r="H833"/>
      <c r="I833"/>
      <c r="J833"/>
      <c r="K833"/>
      <c r="L833"/>
      <c r="M833"/>
    </row>
    <row r="834" spans="1:13">
      <c r="A834"/>
      <c r="B834"/>
      <c r="C834"/>
      <c r="D834"/>
      <c r="E834"/>
      <c r="F834"/>
      <c r="G834"/>
      <c r="H834"/>
      <c r="I834"/>
      <c r="J834"/>
      <c r="K834"/>
      <c r="L834"/>
      <c r="M834"/>
    </row>
    <row r="835" spans="1:13">
      <c r="A835"/>
      <c r="B835"/>
      <c r="C835"/>
      <c r="D835"/>
      <c r="E835"/>
      <c r="F835"/>
      <c r="G835"/>
      <c r="H835"/>
      <c r="I835"/>
      <c r="J835"/>
      <c r="K835"/>
      <c r="L835"/>
      <c r="M835"/>
    </row>
    <row r="836" spans="1:13">
      <c r="A836"/>
      <c r="B836"/>
      <c r="C836"/>
      <c r="D836"/>
      <c r="E836"/>
      <c r="F836"/>
      <c r="G836"/>
      <c r="H836"/>
      <c r="I836"/>
      <c r="J836"/>
      <c r="K836"/>
      <c r="L836"/>
      <c r="M836"/>
    </row>
    <row r="837" spans="1:13">
      <c r="A837"/>
      <c r="B837"/>
      <c r="C837"/>
      <c r="D837"/>
      <c r="E837"/>
      <c r="F837"/>
      <c r="G837"/>
      <c r="H837"/>
      <c r="I837"/>
      <c r="J837"/>
      <c r="K837"/>
      <c r="L837"/>
      <c r="M837"/>
    </row>
    <row r="838" spans="1:13">
      <c r="A838"/>
      <c r="B838"/>
      <c r="C838"/>
      <c r="D838"/>
      <c r="E838"/>
      <c r="F838"/>
      <c r="G838"/>
      <c r="H838"/>
      <c r="I838"/>
      <c r="J838"/>
      <c r="K838"/>
      <c r="L838"/>
      <c r="M838"/>
    </row>
    <row r="839" spans="1:13">
      <c r="A839"/>
      <c r="B839"/>
      <c r="C839"/>
      <c r="D839"/>
      <c r="E839"/>
      <c r="F839"/>
      <c r="G839"/>
      <c r="H839"/>
      <c r="I839"/>
      <c r="J839"/>
      <c r="K839"/>
      <c r="L839"/>
      <c r="M839"/>
    </row>
    <row r="840" spans="1:13">
      <c r="A840"/>
      <c r="B840"/>
      <c r="C840"/>
      <c r="D840"/>
      <c r="E840"/>
      <c r="F840"/>
      <c r="G840"/>
      <c r="H840"/>
      <c r="I840"/>
      <c r="J840"/>
      <c r="K840"/>
      <c r="L840"/>
      <c r="M840"/>
    </row>
    <row r="841" spans="1:13">
      <c r="A841"/>
      <c r="B841"/>
      <c r="C841"/>
      <c r="D841"/>
      <c r="E841"/>
      <c r="F841"/>
      <c r="G841"/>
      <c r="H841"/>
      <c r="I841"/>
      <c r="J841"/>
      <c r="K841"/>
      <c r="L841"/>
      <c r="M841"/>
    </row>
    <row r="842" spans="1:13">
      <c r="A842"/>
      <c r="B842"/>
      <c r="C842"/>
      <c r="D842"/>
      <c r="E842"/>
      <c r="F842"/>
      <c r="G842"/>
      <c r="H842"/>
      <c r="I842"/>
      <c r="J842"/>
      <c r="K842"/>
      <c r="L842"/>
      <c r="M842"/>
    </row>
    <row r="843" spans="1:13">
      <c r="A843"/>
      <c r="B843"/>
      <c r="C843"/>
      <c r="D843"/>
      <c r="E843"/>
      <c r="F843"/>
      <c r="G843"/>
      <c r="H843"/>
      <c r="I843"/>
      <c r="J843"/>
      <c r="K843"/>
      <c r="L843"/>
      <c r="M843"/>
    </row>
    <row r="844" spans="1:13">
      <c r="A844"/>
      <c r="B844"/>
      <c r="C844"/>
      <c r="D844"/>
      <c r="E844"/>
      <c r="F844"/>
      <c r="G844"/>
      <c r="H844"/>
      <c r="I844"/>
      <c r="J844"/>
      <c r="K844"/>
      <c r="L844"/>
      <c r="M844"/>
    </row>
    <row r="845" spans="1:13">
      <c r="A845"/>
      <c r="B845"/>
      <c r="C845"/>
      <c r="D845"/>
      <c r="E845"/>
      <c r="F845"/>
      <c r="G845"/>
      <c r="H845"/>
      <c r="I845"/>
      <c r="J845"/>
      <c r="K845"/>
      <c r="L845"/>
      <c r="M845"/>
    </row>
    <row r="846" spans="1:13">
      <c r="A846"/>
      <c r="B846"/>
      <c r="C846"/>
      <c r="D846"/>
      <c r="E846"/>
      <c r="F846"/>
      <c r="G846"/>
      <c r="H846"/>
      <c r="I846"/>
      <c r="J846"/>
      <c r="K846"/>
      <c r="L846"/>
      <c r="M846"/>
    </row>
    <row r="847" spans="1:13">
      <c r="A847"/>
      <c r="B847"/>
      <c r="C847"/>
      <c r="D847"/>
      <c r="E847"/>
      <c r="F847"/>
      <c r="G847"/>
      <c r="H847"/>
      <c r="I847"/>
      <c r="J847"/>
      <c r="K847"/>
      <c r="L847"/>
      <c r="M847"/>
    </row>
    <row r="848" spans="1:13">
      <c r="A848"/>
      <c r="B848"/>
      <c r="C848"/>
      <c r="D848"/>
      <c r="E848"/>
      <c r="F848"/>
      <c r="G848"/>
      <c r="H848"/>
      <c r="I848"/>
      <c r="J848"/>
      <c r="K848"/>
      <c r="L848"/>
      <c r="M848"/>
    </row>
    <row r="849" spans="1:13">
      <c r="A849"/>
      <c r="B849"/>
      <c r="C849"/>
      <c r="D849"/>
      <c r="E849"/>
      <c r="F849"/>
      <c r="G849"/>
      <c r="H849"/>
      <c r="I849"/>
      <c r="J849"/>
      <c r="K849"/>
      <c r="L849"/>
      <c r="M849"/>
    </row>
    <row r="850" spans="1:13">
      <c r="A850"/>
      <c r="B850"/>
      <c r="C850"/>
      <c r="D850"/>
      <c r="E850"/>
      <c r="F850"/>
      <c r="G850"/>
      <c r="H850"/>
      <c r="I850"/>
      <c r="J850"/>
      <c r="K850"/>
      <c r="L850"/>
      <c r="M850"/>
    </row>
    <row r="851" spans="1:13">
      <c r="A851"/>
      <c r="B851"/>
      <c r="C851"/>
      <c r="D851"/>
      <c r="E851"/>
      <c r="F851"/>
      <c r="G851"/>
      <c r="H851"/>
      <c r="I851"/>
      <c r="J851"/>
      <c r="K851"/>
      <c r="L851"/>
      <c r="M851"/>
    </row>
    <row r="852" spans="1:13">
      <c r="A852"/>
      <c r="B852"/>
      <c r="C852"/>
      <c r="D852"/>
      <c r="E852"/>
      <c r="F852"/>
      <c r="G852"/>
      <c r="H852"/>
      <c r="I852"/>
      <c r="J852"/>
      <c r="K852"/>
      <c r="L852"/>
      <c r="M852"/>
    </row>
    <row r="853" spans="1:13">
      <c r="A853"/>
      <c r="B853"/>
      <c r="C853"/>
      <c r="D853"/>
      <c r="E853"/>
      <c r="F853"/>
      <c r="G853"/>
      <c r="H853"/>
      <c r="I853"/>
      <c r="J853"/>
      <c r="K853"/>
      <c r="L853"/>
      <c r="M853"/>
    </row>
    <row r="854" spans="1:13">
      <c r="A854"/>
      <c r="B854"/>
      <c r="C854"/>
      <c r="D854"/>
      <c r="E854"/>
      <c r="F854"/>
      <c r="G854"/>
      <c r="H854"/>
      <c r="I854"/>
      <c r="J854"/>
      <c r="K854"/>
      <c r="L854"/>
      <c r="M854"/>
    </row>
    <row r="855" spans="1:13">
      <c r="A855"/>
      <c r="B855"/>
      <c r="C855"/>
      <c r="D855"/>
      <c r="E855"/>
      <c r="F855"/>
      <c r="G855"/>
      <c r="H855"/>
      <c r="I855"/>
      <c r="J855"/>
      <c r="K855"/>
      <c r="L855"/>
      <c r="M855"/>
    </row>
    <row r="856" spans="1:13">
      <c r="A856"/>
      <c r="B856"/>
      <c r="C856"/>
      <c r="D856"/>
      <c r="E856"/>
      <c r="F856"/>
      <c r="G856"/>
      <c r="H856"/>
      <c r="I856"/>
      <c r="J856"/>
      <c r="K856"/>
      <c r="L856"/>
      <c r="M856"/>
    </row>
    <row r="857" spans="1:13">
      <c r="A857"/>
      <c r="B857"/>
      <c r="C857"/>
      <c r="D857"/>
      <c r="E857"/>
      <c r="F857"/>
      <c r="G857"/>
      <c r="H857"/>
      <c r="I857"/>
      <c r="J857"/>
      <c r="K857"/>
      <c r="L857"/>
      <c r="M857"/>
    </row>
    <row r="858" spans="1:13">
      <c r="A858"/>
      <c r="B858"/>
      <c r="C858"/>
      <c r="D858"/>
      <c r="E858"/>
      <c r="F858"/>
      <c r="G858"/>
      <c r="H858"/>
      <c r="I858"/>
      <c r="J858"/>
      <c r="K858"/>
      <c r="L858"/>
      <c r="M858"/>
    </row>
    <row r="859" spans="1:13">
      <c r="A859"/>
      <c r="B859"/>
      <c r="C859"/>
      <c r="D859"/>
      <c r="E859"/>
      <c r="F859"/>
      <c r="G859"/>
      <c r="H859"/>
      <c r="I859"/>
      <c r="J859"/>
      <c r="K859"/>
      <c r="L859"/>
      <c r="M859"/>
    </row>
    <row r="860" spans="1:13">
      <c r="A860"/>
      <c r="B860"/>
      <c r="C860"/>
      <c r="D860"/>
      <c r="E860"/>
      <c r="F860"/>
      <c r="G860"/>
      <c r="H860"/>
      <c r="I860"/>
      <c r="J860"/>
      <c r="K860"/>
      <c r="L860"/>
      <c r="M860"/>
    </row>
    <row r="861" spans="1:13">
      <c r="A861"/>
      <c r="B861"/>
      <c r="C861"/>
      <c r="D861"/>
      <c r="E861"/>
      <c r="F861"/>
      <c r="G861"/>
      <c r="H861"/>
      <c r="I861"/>
      <c r="J861"/>
      <c r="K861"/>
      <c r="L861"/>
      <c r="M861"/>
    </row>
    <row r="862" spans="1:13">
      <c r="A862"/>
      <c r="B862"/>
      <c r="C862"/>
      <c r="D862"/>
      <c r="E862"/>
      <c r="F862"/>
      <c r="G862"/>
      <c r="H862"/>
      <c r="I862"/>
      <c r="J862"/>
      <c r="K862"/>
      <c r="L862"/>
      <c r="M862"/>
    </row>
    <row r="863" spans="1:13">
      <c r="A863"/>
      <c r="B863"/>
      <c r="C863"/>
      <c r="D863"/>
      <c r="E863"/>
      <c r="F863"/>
      <c r="G863"/>
      <c r="H863"/>
      <c r="I863"/>
      <c r="J863"/>
      <c r="K863"/>
      <c r="L863"/>
      <c r="M863"/>
    </row>
    <row r="864" spans="1:13">
      <c r="A864"/>
      <c r="B864"/>
      <c r="C864"/>
      <c r="D864"/>
      <c r="E864"/>
      <c r="F864"/>
      <c r="G864"/>
      <c r="H864"/>
      <c r="I864"/>
      <c r="J864"/>
      <c r="K864"/>
      <c r="L864"/>
      <c r="M864"/>
    </row>
    <row r="865" spans="1:13">
      <c r="A865"/>
      <c r="B865"/>
      <c r="C865"/>
      <c r="D865"/>
      <c r="E865"/>
      <c r="F865"/>
      <c r="G865"/>
      <c r="H865"/>
      <c r="I865"/>
      <c r="J865"/>
      <c r="K865"/>
      <c r="L865"/>
      <c r="M865"/>
    </row>
    <row r="866" spans="1:13">
      <c r="A866"/>
      <c r="B866"/>
      <c r="C866"/>
      <c r="D866"/>
      <c r="E866"/>
      <c r="F866"/>
      <c r="G866"/>
      <c r="H866"/>
      <c r="I866"/>
      <c r="J866"/>
      <c r="K866"/>
      <c r="L866"/>
      <c r="M866"/>
    </row>
    <row r="867" spans="1:13">
      <c r="A867"/>
      <c r="B867"/>
      <c r="C867"/>
      <c r="D867"/>
      <c r="E867"/>
      <c r="F867"/>
      <c r="G867"/>
      <c r="H867"/>
      <c r="I867"/>
      <c r="J867"/>
      <c r="K867"/>
      <c r="L867"/>
      <c r="M867"/>
    </row>
    <row r="868" spans="1:13">
      <c r="A868"/>
      <c r="B868"/>
      <c r="C868"/>
      <c r="D868"/>
      <c r="E868"/>
      <c r="F868"/>
      <c r="G868"/>
      <c r="H868"/>
      <c r="I868"/>
      <c r="J868"/>
      <c r="K868"/>
      <c r="L868"/>
      <c r="M868"/>
    </row>
    <row r="869" spans="1:13">
      <c r="A869"/>
      <c r="B869"/>
      <c r="C869"/>
      <c r="D869"/>
      <c r="E869"/>
      <c r="F869"/>
      <c r="G869"/>
      <c r="H869"/>
      <c r="I869"/>
      <c r="J869"/>
      <c r="K869"/>
      <c r="L869"/>
      <c r="M869"/>
    </row>
    <row r="870" spans="1:13">
      <c r="A870"/>
      <c r="B870"/>
      <c r="C870"/>
      <c r="D870"/>
      <c r="E870"/>
      <c r="F870"/>
      <c r="G870"/>
      <c r="H870"/>
      <c r="I870"/>
      <c r="J870"/>
      <c r="K870"/>
      <c r="L870"/>
      <c r="M870"/>
    </row>
    <row r="871" spans="1:13">
      <c r="A871"/>
      <c r="B871"/>
      <c r="C871"/>
      <c r="D871"/>
      <c r="E871"/>
      <c r="F871"/>
      <c r="G871"/>
      <c r="H871"/>
      <c r="I871"/>
      <c r="J871"/>
      <c r="K871"/>
      <c r="L871"/>
      <c r="M871"/>
    </row>
    <row r="872" spans="1:13">
      <c r="A872"/>
      <c r="B872"/>
      <c r="C872"/>
      <c r="D872"/>
      <c r="E872"/>
      <c r="F872"/>
      <c r="G872"/>
      <c r="H872"/>
      <c r="I872"/>
      <c r="J872"/>
      <c r="K872"/>
      <c r="L872"/>
      <c r="M872"/>
    </row>
    <row r="873" spans="1:13">
      <c r="A873"/>
      <c r="B873"/>
      <c r="C873"/>
      <c r="D873"/>
      <c r="E873"/>
      <c r="F873"/>
      <c r="G873"/>
      <c r="H873"/>
      <c r="I873"/>
      <c r="J873"/>
      <c r="K873"/>
      <c r="L873"/>
      <c r="M873"/>
    </row>
    <row r="874" spans="1:13">
      <c r="A874"/>
      <c r="B874"/>
      <c r="C874"/>
      <c r="D874"/>
      <c r="E874"/>
      <c r="F874"/>
      <c r="G874"/>
      <c r="H874"/>
      <c r="I874"/>
      <c r="J874"/>
      <c r="K874"/>
      <c r="L874"/>
      <c r="M874"/>
    </row>
    <row r="875" spans="1:13">
      <c r="A875"/>
      <c r="B875"/>
      <c r="C875"/>
      <c r="D875"/>
      <c r="E875"/>
      <c r="F875"/>
      <c r="G875"/>
      <c r="H875"/>
      <c r="I875"/>
      <c r="J875"/>
      <c r="K875"/>
      <c r="L875"/>
      <c r="M875"/>
    </row>
    <row r="876" spans="1:13">
      <c r="A876"/>
      <c r="B876"/>
      <c r="C876"/>
      <c r="D876"/>
      <c r="E876"/>
      <c r="F876"/>
      <c r="G876"/>
      <c r="H876"/>
      <c r="I876"/>
      <c r="J876"/>
      <c r="K876"/>
      <c r="L876"/>
      <c r="M876"/>
    </row>
    <row r="877" spans="1:13">
      <c r="A877"/>
      <c r="B877"/>
      <c r="C877"/>
      <c r="D877"/>
      <c r="E877"/>
      <c r="F877"/>
      <c r="G877"/>
      <c r="H877"/>
      <c r="I877"/>
      <c r="J877"/>
      <c r="K877"/>
      <c r="L877"/>
      <c r="M877"/>
    </row>
    <row r="878" spans="1:13">
      <c r="A878"/>
      <c r="B878"/>
      <c r="C878"/>
      <c r="D878"/>
      <c r="E878"/>
      <c r="F878"/>
      <c r="G878"/>
      <c r="H878"/>
      <c r="I878"/>
      <c r="J878"/>
      <c r="K878"/>
      <c r="L878"/>
      <c r="M878"/>
    </row>
    <row r="879" spans="1:13">
      <c r="A879"/>
      <c r="B879"/>
      <c r="C879"/>
      <c r="D879"/>
      <c r="E879"/>
      <c r="F879"/>
      <c r="G879"/>
      <c r="H879"/>
      <c r="I879"/>
      <c r="J879"/>
      <c r="K879"/>
      <c r="L879"/>
      <c r="M879"/>
    </row>
    <row r="880" spans="1:13">
      <c r="A880"/>
      <c r="B880"/>
      <c r="C880"/>
      <c r="D880"/>
      <c r="E880"/>
      <c r="F880"/>
      <c r="G880"/>
      <c r="H880"/>
      <c r="I880"/>
      <c r="J880"/>
      <c r="K880"/>
      <c r="L880"/>
      <c r="M880"/>
    </row>
    <row r="881" spans="1:13">
      <c r="A881"/>
      <c r="B881"/>
      <c r="C881"/>
      <c r="D881"/>
      <c r="E881"/>
      <c r="F881"/>
      <c r="G881"/>
      <c r="H881"/>
      <c r="I881"/>
      <c r="J881"/>
      <c r="K881"/>
      <c r="L881"/>
      <c r="M881"/>
    </row>
    <row r="882" spans="1:13">
      <c r="A882"/>
      <c r="B882"/>
      <c r="C882"/>
      <c r="D882"/>
      <c r="E882"/>
      <c r="F882"/>
      <c r="G882"/>
      <c r="H882"/>
      <c r="I882"/>
      <c r="J882"/>
      <c r="K882"/>
      <c r="L882"/>
      <c r="M882"/>
    </row>
    <row r="883" spans="1:13">
      <c r="A883"/>
      <c r="B883"/>
      <c r="C883"/>
      <c r="D883"/>
      <c r="E883"/>
      <c r="F883"/>
      <c r="G883"/>
      <c r="H883"/>
      <c r="I883"/>
      <c r="J883"/>
      <c r="K883"/>
      <c r="L883"/>
      <c r="M883"/>
    </row>
    <row r="884" spans="1:13">
      <c r="A884"/>
      <c r="B884"/>
      <c r="C884"/>
      <c r="D884"/>
      <c r="E884"/>
      <c r="F884"/>
      <c r="G884"/>
      <c r="H884"/>
      <c r="I884"/>
      <c r="J884"/>
      <c r="K884"/>
      <c r="L884"/>
      <c r="M884"/>
    </row>
    <row r="885" spans="1:13">
      <c r="A885"/>
      <c r="B885"/>
      <c r="C885"/>
      <c r="D885"/>
      <c r="E885"/>
      <c r="F885"/>
      <c r="G885"/>
      <c r="H885"/>
      <c r="I885"/>
      <c r="J885"/>
      <c r="K885"/>
      <c r="L885"/>
      <c r="M885"/>
    </row>
    <row r="886" spans="1:13">
      <c r="A886"/>
      <c r="B886"/>
      <c r="C886"/>
      <c r="D886"/>
      <c r="E886"/>
      <c r="F886"/>
      <c r="G886"/>
      <c r="H886"/>
      <c r="I886"/>
      <c r="J886"/>
      <c r="K886"/>
      <c r="L886"/>
      <c r="M886"/>
    </row>
    <row r="887" spans="1:13">
      <c r="A887"/>
      <c r="B887"/>
      <c r="C887"/>
      <c r="D887"/>
      <c r="E887"/>
      <c r="F887"/>
      <c r="G887"/>
      <c r="H887"/>
      <c r="I887"/>
      <c r="J887"/>
      <c r="K887"/>
      <c r="L887"/>
      <c r="M887"/>
    </row>
    <row r="888" spans="1:13">
      <c r="A888"/>
      <c r="B888"/>
      <c r="C888"/>
      <c r="D888"/>
      <c r="E888"/>
      <c r="F888"/>
      <c r="G888"/>
      <c r="H888"/>
      <c r="I888"/>
      <c r="J888"/>
      <c r="K888"/>
      <c r="L888"/>
      <c r="M888"/>
    </row>
    <row r="889" spans="1:13">
      <c r="A889"/>
      <c r="B889"/>
      <c r="C889"/>
      <c r="D889"/>
      <c r="E889"/>
      <c r="F889"/>
      <c r="G889"/>
      <c r="H889"/>
      <c r="I889"/>
      <c r="J889"/>
      <c r="K889"/>
      <c r="L889"/>
      <c r="M889"/>
    </row>
    <row r="890" spans="1:13">
      <c r="A890"/>
      <c r="B890"/>
      <c r="C890"/>
      <c r="D890"/>
      <c r="E890"/>
      <c r="F890"/>
      <c r="G890"/>
      <c r="H890"/>
      <c r="I890"/>
      <c r="J890"/>
      <c r="K890"/>
      <c r="L890"/>
      <c r="M890"/>
    </row>
    <row r="891" spans="1:13">
      <c r="A891"/>
      <c r="B891"/>
      <c r="C891"/>
      <c r="D891"/>
      <c r="E891"/>
      <c r="F891"/>
      <c r="G891"/>
      <c r="H891"/>
      <c r="I891"/>
      <c r="J891"/>
      <c r="K891"/>
      <c r="L891"/>
      <c r="M891"/>
    </row>
    <row r="892" spans="1:13">
      <c r="A892"/>
      <c r="B892"/>
      <c r="C892"/>
      <c r="D892"/>
      <c r="E892"/>
      <c r="F892"/>
      <c r="G892"/>
      <c r="H892"/>
      <c r="I892"/>
      <c r="J892"/>
      <c r="K892"/>
      <c r="L892"/>
      <c r="M892"/>
    </row>
    <row r="893" spans="1:13">
      <c r="A893"/>
      <c r="B893"/>
      <c r="C893"/>
      <c r="D893"/>
      <c r="E893"/>
      <c r="F893"/>
      <c r="G893"/>
      <c r="H893"/>
      <c r="I893"/>
      <c r="J893"/>
      <c r="K893"/>
      <c r="L893"/>
      <c r="M893"/>
    </row>
    <row r="894" spans="1:13">
      <c r="A894"/>
      <c r="B894"/>
      <c r="C894"/>
      <c r="D894"/>
      <c r="E894"/>
      <c r="F894"/>
      <c r="G894"/>
      <c r="H894"/>
      <c r="I894"/>
      <c r="J894"/>
      <c r="K894"/>
      <c r="L894"/>
      <c r="M894"/>
    </row>
    <row r="895" spans="1:13">
      <c r="A895"/>
      <c r="B895"/>
      <c r="C895"/>
      <c r="D895"/>
      <c r="E895"/>
      <c r="F895"/>
      <c r="G895"/>
      <c r="H895"/>
      <c r="I895"/>
      <c r="J895"/>
      <c r="K895"/>
      <c r="L895"/>
      <c r="M895"/>
    </row>
    <row r="896" spans="1:13">
      <c r="A896"/>
      <c r="B896"/>
      <c r="C896"/>
      <c r="D896"/>
      <c r="E896"/>
      <c r="F896"/>
      <c r="G896"/>
      <c r="H896"/>
      <c r="I896"/>
      <c r="J896"/>
      <c r="K896"/>
      <c r="L896"/>
      <c r="M896"/>
    </row>
    <row r="897" spans="1:13">
      <c r="A897"/>
      <c r="B897"/>
      <c r="C897"/>
      <c r="D897"/>
      <c r="E897"/>
      <c r="F897"/>
      <c r="G897"/>
      <c r="H897"/>
      <c r="I897"/>
      <c r="J897"/>
      <c r="K897"/>
      <c r="L897"/>
      <c r="M897"/>
    </row>
    <row r="898" spans="1:13">
      <c r="A898"/>
      <c r="B898"/>
      <c r="C898"/>
      <c r="D898"/>
      <c r="E898"/>
      <c r="F898"/>
      <c r="G898"/>
      <c r="H898"/>
      <c r="I898"/>
      <c r="J898"/>
      <c r="K898"/>
      <c r="L898"/>
      <c r="M898"/>
    </row>
    <row r="899" spans="1:13">
      <c r="A899"/>
      <c r="B899"/>
      <c r="C899"/>
      <c r="D899"/>
      <c r="E899"/>
      <c r="F899"/>
      <c r="G899"/>
      <c r="H899"/>
      <c r="I899"/>
      <c r="J899"/>
      <c r="K899"/>
      <c r="L899"/>
      <c r="M899"/>
    </row>
    <row r="900" spans="1:13">
      <c r="A900"/>
      <c r="B900"/>
      <c r="C900"/>
      <c r="D900"/>
      <c r="E900"/>
      <c r="F900"/>
      <c r="G900"/>
      <c r="H900"/>
      <c r="I900"/>
      <c r="J900"/>
      <c r="K900"/>
      <c r="L900"/>
      <c r="M900"/>
    </row>
    <row r="901" spans="1:13">
      <c r="A901"/>
      <c r="B901"/>
      <c r="C901"/>
      <c r="D901"/>
      <c r="E901"/>
      <c r="F901"/>
      <c r="G901"/>
      <c r="H901"/>
      <c r="I901"/>
      <c r="J901"/>
      <c r="K901"/>
      <c r="L901"/>
      <c r="M901"/>
    </row>
    <row r="902" spans="1:13">
      <c r="A902"/>
      <c r="B902"/>
      <c r="C902"/>
      <c r="D902"/>
      <c r="E902"/>
      <c r="F902"/>
      <c r="G902"/>
      <c r="H902"/>
      <c r="I902"/>
      <c r="J902"/>
      <c r="K902"/>
      <c r="L902"/>
      <c r="M902"/>
    </row>
    <row r="903" spans="1:13">
      <c r="A903"/>
      <c r="B903"/>
      <c r="C903"/>
      <c r="D903"/>
      <c r="E903"/>
      <c r="F903"/>
      <c r="G903"/>
      <c r="H903"/>
      <c r="I903"/>
      <c r="J903"/>
      <c r="K903"/>
      <c r="L903"/>
      <c r="M903"/>
    </row>
    <row r="904" spans="1:13">
      <c r="A904"/>
      <c r="B904"/>
      <c r="C904"/>
      <c r="D904"/>
      <c r="E904"/>
      <c r="F904"/>
      <c r="G904"/>
      <c r="H904"/>
      <c r="I904"/>
      <c r="J904"/>
      <c r="K904"/>
      <c r="L904"/>
      <c r="M904"/>
    </row>
    <row r="905" spans="1:13">
      <c r="A905"/>
      <c r="B905"/>
      <c r="C905"/>
      <c r="D905"/>
      <c r="E905"/>
      <c r="F905"/>
      <c r="G905"/>
      <c r="H905"/>
      <c r="I905"/>
      <c r="J905"/>
      <c r="K905"/>
      <c r="L905"/>
      <c r="M905"/>
    </row>
    <row r="906" spans="1:13">
      <c r="A906"/>
      <c r="B906"/>
      <c r="C906"/>
      <c r="D906"/>
      <c r="E906"/>
      <c r="F906"/>
      <c r="G906"/>
      <c r="H906"/>
      <c r="I906"/>
      <c r="J906"/>
      <c r="K906"/>
      <c r="L906"/>
      <c r="M906"/>
    </row>
    <row r="907" spans="1:13">
      <c r="A907"/>
      <c r="B907"/>
      <c r="C907"/>
      <c r="D907"/>
      <c r="E907"/>
      <c r="F907"/>
      <c r="G907"/>
      <c r="H907"/>
      <c r="I907"/>
      <c r="J907"/>
      <c r="K907"/>
      <c r="L907"/>
      <c r="M907"/>
    </row>
    <row r="908" spans="1:13">
      <c r="A908"/>
      <c r="B908"/>
      <c r="C908"/>
      <c r="D908"/>
      <c r="E908"/>
      <c r="F908"/>
      <c r="G908"/>
      <c r="H908"/>
      <c r="I908"/>
      <c r="J908"/>
      <c r="K908"/>
      <c r="L908"/>
      <c r="M908"/>
    </row>
    <row r="909" spans="1:13">
      <c r="A909"/>
      <c r="B909"/>
      <c r="C909"/>
      <c r="D909"/>
      <c r="E909"/>
      <c r="F909"/>
      <c r="G909"/>
      <c r="H909"/>
      <c r="I909"/>
      <c r="J909"/>
      <c r="K909"/>
      <c r="L909"/>
      <c r="M909"/>
    </row>
    <row r="910" spans="1:13">
      <c r="A910"/>
      <c r="B910"/>
      <c r="C910"/>
      <c r="D910"/>
      <c r="E910"/>
      <c r="F910"/>
      <c r="G910"/>
      <c r="H910"/>
      <c r="I910"/>
      <c r="J910"/>
      <c r="K910"/>
      <c r="L910"/>
      <c r="M910"/>
    </row>
    <row r="911" spans="1:13">
      <c r="A911"/>
      <c r="B911"/>
      <c r="C911"/>
      <c r="D911"/>
      <c r="E911"/>
      <c r="F911"/>
      <c r="G911"/>
      <c r="H911"/>
      <c r="I911"/>
      <c r="J911"/>
      <c r="K911"/>
      <c r="L911"/>
      <c r="M911"/>
    </row>
    <row r="912" spans="1:13">
      <c r="A912"/>
      <c r="B912"/>
      <c r="C912"/>
      <c r="D912"/>
      <c r="E912"/>
      <c r="F912"/>
      <c r="G912"/>
      <c r="H912"/>
      <c r="I912"/>
      <c r="J912"/>
      <c r="K912"/>
      <c r="L912"/>
      <c r="M912"/>
    </row>
    <row r="913" spans="1:13">
      <c r="A913"/>
      <c r="B913"/>
      <c r="C913"/>
      <c r="D913"/>
      <c r="E913"/>
      <c r="F913"/>
      <c r="G913"/>
      <c r="H913"/>
      <c r="I913"/>
      <c r="J913"/>
      <c r="K913"/>
      <c r="L913"/>
      <c r="M913"/>
    </row>
    <row r="914" spans="1:13">
      <c r="A914"/>
      <c r="B914"/>
      <c r="C914"/>
      <c r="D914"/>
      <c r="E914"/>
      <c r="F914"/>
      <c r="G914"/>
      <c r="H914"/>
      <c r="I914"/>
      <c r="J914"/>
      <c r="K914"/>
      <c r="L914"/>
      <c r="M914"/>
    </row>
    <row r="915" spans="1:13">
      <c r="A915"/>
      <c r="B915"/>
      <c r="C915"/>
      <c r="D915"/>
      <c r="E915"/>
      <c r="F915"/>
      <c r="G915"/>
      <c r="H915"/>
      <c r="I915"/>
      <c r="J915"/>
      <c r="K915"/>
      <c r="L915"/>
      <c r="M915"/>
    </row>
    <row r="916" spans="1:13">
      <c r="A916"/>
      <c r="B916"/>
      <c r="C916"/>
      <c r="D916"/>
      <c r="E916"/>
      <c r="F916"/>
      <c r="G916"/>
      <c r="H916"/>
      <c r="I916"/>
      <c r="J916"/>
      <c r="K916"/>
      <c r="L916"/>
      <c r="M916"/>
    </row>
    <row r="917" spans="1:13">
      <c r="A917"/>
      <c r="B917"/>
      <c r="C917"/>
      <c r="D917"/>
      <c r="E917"/>
      <c r="F917"/>
      <c r="G917"/>
      <c r="H917"/>
      <c r="I917"/>
      <c r="J917"/>
      <c r="K917"/>
      <c r="L917"/>
      <c r="M917"/>
    </row>
    <row r="918" spans="1:13">
      <c r="A918"/>
      <c r="B918"/>
      <c r="C918"/>
      <c r="D918"/>
      <c r="E918"/>
      <c r="F918"/>
      <c r="G918"/>
      <c r="H918"/>
      <c r="I918"/>
      <c r="J918"/>
      <c r="K918"/>
      <c r="L918"/>
      <c r="M918"/>
    </row>
    <row r="919" spans="1:13">
      <c r="A919"/>
      <c r="B919"/>
      <c r="C919"/>
      <c r="D919"/>
      <c r="E919"/>
      <c r="F919"/>
      <c r="G919"/>
      <c r="H919"/>
      <c r="I919"/>
      <c r="J919"/>
      <c r="K919"/>
      <c r="L919"/>
      <c r="M919"/>
    </row>
    <row r="920" spans="1:13">
      <c r="A920"/>
      <c r="B920"/>
      <c r="C920"/>
      <c r="D920"/>
      <c r="E920"/>
      <c r="F920"/>
      <c r="G920"/>
      <c r="H920"/>
      <c r="I920"/>
      <c r="J920"/>
      <c r="K920"/>
      <c r="L920"/>
      <c r="M920"/>
    </row>
    <row r="921" spans="1:13">
      <c r="A921"/>
      <c r="B921"/>
      <c r="C921"/>
      <c r="D921"/>
      <c r="E921"/>
      <c r="F921"/>
      <c r="G921"/>
      <c r="H921"/>
      <c r="I921"/>
      <c r="J921"/>
      <c r="K921"/>
      <c r="L921"/>
      <c r="M921"/>
    </row>
    <row r="922" spans="1:13">
      <c r="A922"/>
      <c r="B922"/>
      <c r="C922"/>
      <c r="D922"/>
      <c r="E922"/>
      <c r="F922"/>
      <c r="G922"/>
      <c r="H922"/>
      <c r="I922"/>
      <c r="J922"/>
      <c r="K922"/>
      <c r="L922"/>
      <c r="M922"/>
    </row>
    <row r="923" spans="1:13">
      <c r="A923"/>
      <c r="B923"/>
      <c r="C923"/>
      <c r="D923"/>
      <c r="E923"/>
      <c r="F923"/>
      <c r="G923"/>
      <c r="H923"/>
      <c r="I923"/>
      <c r="J923"/>
      <c r="K923"/>
      <c r="L923"/>
      <c r="M923"/>
    </row>
    <row r="924" spans="1:13">
      <c r="A924"/>
      <c r="B924"/>
      <c r="C924"/>
      <c r="D924"/>
      <c r="E924"/>
      <c r="F924"/>
      <c r="G924"/>
      <c r="H924"/>
      <c r="I924"/>
      <c r="J924"/>
      <c r="K924"/>
      <c r="L924"/>
      <c r="M924"/>
    </row>
    <row r="925" spans="1:13">
      <c r="A925"/>
      <c r="B925"/>
      <c r="C925"/>
      <c r="D925"/>
      <c r="E925"/>
      <c r="F925"/>
      <c r="G925"/>
      <c r="H925"/>
      <c r="I925"/>
      <c r="J925"/>
      <c r="K925"/>
      <c r="L925"/>
      <c r="M925"/>
    </row>
    <row r="926" spans="1:13">
      <c r="A926"/>
      <c r="B926"/>
      <c r="C926"/>
      <c r="D926"/>
      <c r="E926"/>
      <c r="F926"/>
      <c r="G926"/>
      <c r="H926"/>
      <c r="I926"/>
      <c r="J926"/>
      <c r="K926"/>
      <c r="L926"/>
      <c r="M926"/>
    </row>
    <row r="927" spans="1:13">
      <c r="A927"/>
      <c r="B927"/>
      <c r="C927"/>
      <c r="D927"/>
      <c r="E927"/>
      <c r="F927"/>
      <c r="G927"/>
      <c r="H927"/>
      <c r="I927"/>
      <c r="J927"/>
      <c r="K927"/>
      <c r="L927"/>
      <c r="M927"/>
    </row>
    <row r="928" spans="1:13">
      <c r="A928"/>
      <c r="B928"/>
      <c r="C928"/>
      <c r="D928"/>
      <c r="E928"/>
      <c r="F928"/>
      <c r="G928"/>
      <c r="H928"/>
      <c r="I928"/>
      <c r="J928"/>
      <c r="K928"/>
      <c r="L928"/>
      <c r="M928"/>
    </row>
    <row r="929" spans="1:13">
      <c r="A929"/>
      <c r="B929"/>
      <c r="C929"/>
      <c r="D929"/>
      <c r="E929"/>
      <c r="F929"/>
      <c r="G929"/>
      <c r="H929"/>
      <c r="I929"/>
      <c r="J929"/>
      <c r="K929"/>
      <c r="L929"/>
      <c r="M929"/>
    </row>
    <row r="930" spans="1:13">
      <c r="A930"/>
      <c r="B930"/>
      <c r="C930"/>
      <c r="D930"/>
      <c r="E930"/>
      <c r="F930"/>
      <c r="G930"/>
      <c r="H930"/>
      <c r="I930"/>
      <c r="J930"/>
      <c r="K930"/>
      <c r="L930"/>
      <c r="M930"/>
    </row>
    <row r="931" spans="1:13">
      <c r="A931"/>
      <c r="B931"/>
      <c r="C931"/>
      <c r="D931"/>
      <c r="E931"/>
      <c r="F931"/>
      <c r="G931"/>
      <c r="H931"/>
      <c r="I931"/>
      <c r="J931"/>
      <c r="K931"/>
      <c r="L931"/>
      <c r="M931"/>
    </row>
    <row r="932" spans="1:13">
      <c r="A932"/>
      <c r="B932"/>
      <c r="C932"/>
      <c r="D932"/>
      <c r="E932"/>
      <c r="F932"/>
      <c r="G932"/>
      <c r="H932"/>
      <c r="I932"/>
      <c r="J932"/>
      <c r="K932"/>
      <c r="L932"/>
      <c r="M932"/>
    </row>
    <row r="933" spans="1:13">
      <c r="A933"/>
      <c r="B933"/>
      <c r="C933"/>
      <c r="D933"/>
      <c r="E933"/>
      <c r="F933"/>
      <c r="G933"/>
      <c r="H933"/>
      <c r="I933"/>
      <c r="J933"/>
      <c r="K933"/>
      <c r="L933"/>
      <c r="M933"/>
    </row>
    <row r="934" spans="1:13">
      <c r="A934"/>
      <c r="B934"/>
      <c r="C934"/>
      <c r="D934"/>
      <c r="E934"/>
      <c r="F934"/>
      <c r="G934"/>
      <c r="H934"/>
      <c r="I934"/>
      <c r="J934"/>
      <c r="K934"/>
      <c r="L934"/>
      <c r="M934"/>
    </row>
    <row r="935" spans="1:13">
      <c r="A935"/>
      <c r="B935"/>
      <c r="C935"/>
      <c r="D935"/>
      <c r="E935"/>
      <c r="F935"/>
      <c r="G935"/>
      <c r="H935"/>
      <c r="I935"/>
      <c r="J935"/>
      <c r="K935"/>
      <c r="L935"/>
      <c r="M935"/>
    </row>
    <row r="936" spans="1:13">
      <c r="A936"/>
      <c r="B936"/>
      <c r="C936"/>
      <c r="D936"/>
      <c r="E936"/>
      <c r="F936"/>
      <c r="G936"/>
      <c r="H936"/>
      <c r="I936"/>
      <c r="J936"/>
      <c r="K936"/>
      <c r="L936"/>
      <c r="M936"/>
    </row>
    <row r="937" spans="1:13">
      <c r="A937"/>
      <c r="B937"/>
      <c r="C937"/>
      <c r="D937"/>
      <c r="E937"/>
      <c r="F937"/>
      <c r="G937"/>
      <c r="H937"/>
      <c r="I937"/>
      <c r="J937"/>
      <c r="K937"/>
      <c r="L937"/>
    </row>
    <row r="938" spans="1:13">
      <c r="A938"/>
      <c r="B938"/>
      <c r="C938"/>
      <c r="D938"/>
      <c r="E938"/>
      <c r="F938"/>
      <c r="G938"/>
      <c r="H938"/>
      <c r="I938"/>
      <c r="J938"/>
      <c r="K938"/>
      <c r="L938"/>
    </row>
    <row r="939" spans="1:13">
      <c r="A939"/>
      <c r="B939"/>
      <c r="C939"/>
      <c r="D939"/>
      <c r="E939"/>
      <c r="F939"/>
      <c r="G939"/>
      <c r="H939"/>
      <c r="I939"/>
      <c r="J939"/>
      <c r="K939"/>
      <c r="L939"/>
    </row>
    <row r="940" spans="1:13">
      <c r="A940"/>
      <c r="B940"/>
      <c r="C940"/>
      <c r="D940"/>
      <c r="E940"/>
      <c r="F940"/>
      <c r="G940"/>
      <c r="H940"/>
      <c r="I940"/>
      <c r="J940"/>
      <c r="K940"/>
      <c r="L940"/>
    </row>
    <row r="941" spans="1:13">
      <c r="A941"/>
      <c r="B941"/>
      <c r="C941"/>
      <c r="D941"/>
      <c r="E941"/>
      <c r="F941"/>
      <c r="G941"/>
      <c r="H941"/>
      <c r="I941"/>
      <c r="J941"/>
      <c r="K941"/>
      <c r="L941"/>
    </row>
    <row r="942" spans="1:13">
      <c r="A942"/>
      <c r="B942"/>
      <c r="C942"/>
      <c r="D942"/>
      <c r="E942"/>
      <c r="F942"/>
      <c r="G942"/>
      <c r="H942"/>
      <c r="I942"/>
      <c r="J942"/>
      <c r="K942"/>
      <c r="L942"/>
    </row>
    <row r="943" spans="1:13">
      <c r="A943"/>
      <c r="B943"/>
      <c r="C943"/>
      <c r="D943"/>
      <c r="E943"/>
      <c r="F943"/>
      <c r="G943"/>
      <c r="H943"/>
      <c r="I943"/>
      <c r="J943"/>
      <c r="K943"/>
      <c r="L943"/>
    </row>
    <row r="944" spans="1:13">
      <c r="A944"/>
      <c r="B944"/>
      <c r="C944"/>
      <c r="D944"/>
      <c r="E944"/>
      <c r="F944"/>
      <c r="G944"/>
      <c r="H944"/>
      <c r="I944"/>
      <c r="J944"/>
      <c r="K944"/>
      <c r="L944"/>
    </row>
    <row r="945" spans="1:12">
      <c r="A945"/>
      <c r="B945"/>
      <c r="C945"/>
      <c r="D945"/>
      <c r="E945"/>
      <c r="F945"/>
      <c r="G945"/>
      <c r="H945"/>
      <c r="I945"/>
      <c r="J945"/>
      <c r="K945"/>
      <c r="L945"/>
    </row>
    <row r="946" spans="1:12">
      <c r="A946"/>
      <c r="B946"/>
      <c r="C946"/>
      <c r="D946"/>
      <c r="E946"/>
      <c r="F946"/>
      <c r="G946"/>
      <c r="H946"/>
      <c r="I946"/>
      <c r="J946"/>
      <c r="K946"/>
      <c r="L946"/>
    </row>
    <row r="947" spans="1:12">
      <c r="A947"/>
      <c r="B947"/>
      <c r="C947"/>
      <c r="D947"/>
      <c r="E947"/>
      <c r="F947"/>
      <c r="G947"/>
      <c r="H947"/>
      <c r="I947"/>
      <c r="J947"/>
      <c r="K947"/>
      <c r="L947"/>
    </row>
    <row r="948" spans="1:12">
      <c r="A948"/>
      <c r="B948"/>
      <c r="C948"/>
      <c r="D948"/>
      <c r="E948"/>
      <c r="F948"/>
      <c r="G948"/>
      <c r="H948"/>
      <c r="I948"/>
      <c r="J948"/>
      <c r="K948"/>
      <c r="L948"/>
    </row>
    <row r="949" spans="1:12">
      <c r="A949"/>
      <c r="B949"/>
      <c r="C949"/>
      <c r="D949"/>
      <c r="E949"/>
      <c r="F949"/>
      <c r="G949"/>
      <c r="H949"/>
      <c r="I949"/>
      <c r="J949"/>
      <c r="K949"/>
      <c r="L949"/>
    </row>
    <row r="950" spans="1:12">
      <c r="A950"/>
      <c r="B950"/>
      <c r="C950"/>
      <c r="D950"/>
      <c r="E950"/>
      <c r="F950"/>
      <c r="G950"/>
      <c r="H950"/>
      <c r="I950"/>
      <c r="J950"/>
      <c r="K950"/>
      <c r="L950"/>
    </row>
    <row r="951" spans="1:12">
      <c r="A951"/>
      <c r="B951"/>
      <c r="C951"/>
      <c r="D951"/>
      <c r="E951"/>
      <c r="F951"/>
      <c r="G951"/>
      <c r="H951"/>
      <c r="I951"/>
      <c r="J951"/>
      <c r="K951"/>
      <c r="L951"/>
    </row>
    <row r="952" spans="1:12">
      <c r="A952"/>
      <c r="B952"/>
      <c r="C952"/>
      <c r="D952"/>
      <c r="E952"/>
      <c r="F952"/>
      <c r="G952"/>
      <c r="H952"/>
      <c r="I952"/>
      <c r="J952"/>
      <c r="K952"/>
      <c r="L952"/>
    </row>
    <row r="953" spans="1:12">
      <c r="A953"/>
      <c r="B953"/>
      <c r="C953"/>
      <c r="D953"/>
      <c r="E953"/>
      <c r="F953"/>
      <c r="G953"/>
      <c r="H953"/>
      <c r="I953"/>
      <c r="J953"/>
      <c r="K953"/>
      <c r="L953"/>
    </row>
    <row r="954" spans="1:12">
      <c r="A954"/>
      <c r="B954"/>
      <c r="C954"/>
      <c r="D954"/>
      <c r="E954"/>
      <c r="F954"/>
      <c r="G954"/>
      <c r="H954"/>
      <c r="I954"/>
      <c r="J954"/>
      <c r="K954"/>
      <c r="L954"/>
    </row>
    <row r="955" spans="1:12">
      <c r="A955"/>
      <c r="B955"/>
      <c r="C955"/>
      <c r="D955"/>
      <c r="E955"/>
      <c r="F955"/>
      <c r="G955"/>
      <c r="H955"/>
      <c r="I955"/>
      <c r="J955"/>
      <c r="K955"/>
      <c r="L955"/>
    </row>
    <row r="956" spans="1:12">
      <c r="A956"/>
      <c r="B956"/>
      <c r="C956"/>
      <c r="D956"/>
      <c r="E956"/>
      <c r="F956"/>
      <c r="G956"/>
      <c r="H956"/>
      <c r="I956"/>
      <c r="J956"/>
      <c r="K956"/>
      <c r="L956"/>
    </row>
    <row r="957" spans="1:12">
      <c r="A957"/>
      <c r="B957"/>
      <c r="C957"/>
      <c r="D957"/>
      <c r="E957"/>
      <c r="F957"/>
      <c r="G957"/>
      <c r="H957"/>
      <c r="I957"/>
      <c r="J957"/>
      <c r="K957"/>
      <c r="L957"/>
    </row>
    <row r="958" spans="1:12">
      <c r="A958"/>
      <c r="B958"/>
      <c r="C958"/>
      <c r="D958"/>
      <c r="E958"/>
      <c r="F958"/>
      <c r="G958"/>
      <c r="H958"/>
      <c r="I958"/>
      <c r="J958"/>
      <c r="K958"/>
      <c r="L958"/>
    </row>
    <row r="959" spans="1:12">
      <c r="A959"/>
      <c r="B959"/>
      <c r="C959"/>
      <c r="D959"/>
      <c r="E959"/>
      <c r="F959"/>
      <c r="G959"/>
      <c r="H959"/>
      <c r="I959"/>
      <c r="J959"/>
      <c r="K959"/>
      <c r="L959"/>
    </row>
    <row r="960" spans="1:12">
      <c r="A960"/>
      <c r="B960"/>
      <c r="C960"/>
      <c r="D960"/>
      <c r="E960"/>
      <c r="F960"/>
      <c r="G960"/>
      <c r="H960"/>
      <c r="I960"/>
      <c r="J960"/>
      <c r="K960"/>
      <c r="L960"/>
    </row>
    <row r="961" spans="1:12">
      <c r="A961"/>
      <c r="B961"/>
      <c r="C961"/>
      <c r="D961"/>
      <c r="E961"/>
      <c r="F961"/>
      <c r="G961"/>
      <c r="H961"/>
      <c r="I961"/>
      <c r="J961"/>
      <c r="K961"/>
      <c r="L961"/>
    </row>
    <row r="962" spans="1:12">
      <c r="A962"/>
      <c r="B962"/>
      <c r="C962"/>
      <c r="D962"/>
      <c r="E962"/>
      <c r="F962"/>
      <c r="G962"/>
      <c r="H962"/>
      <c r="I962"/>
      <c r="J962"/>
      <c r="K962"/>
      <c r="L962"/>
    </row>
    <row r="963" spans="1:12">
      <c r="A963"/>
      <c r="B963"/>
      <c r="C963"/>
      <c r="D963"/>
      <c r="E963"/>
      <c r="F963"/>
      <c r="G963"/>
      <c r="H963"/>
      <c r="I963"/>
      <c r="J963"/>
      <c r="K963"/>
      <c r="L963"/>
    </row>
    <row r="964" spans="1:12">
      <c r="A964"/>
      <c r="B964"/>
      <c r="C964"/>
      <c r="D964"/>
      <c r="E964"/>
      <c r="F964"/>
      <c r="G964"/>
      <c r="H964"/>
      <c r="I964"/>
      <c r="J964"/>
      <c r="K964"/>
      <c r="L964"/>
    </row>
    <row r="965" spans="1:12">
      <c r="A965"/>
      <c r="B965"/>
      <c r="C965"/>
      <c r="D965"/>
      <c r="E965"/>
      <c r="F965"/>
      <c r="G965"/>
      <c r="H965"/>
      <c r="I965"/>
      <c r="J965"/>
      <c r="K965"/>
      <c r="L965"/>
    </row>
    <row r="966" spans="1:12">
      <c r="A966"/>
      <c r="B966"/>
      <c r="C966"/>
      <c r="D966"/>
      <c r="E966"/>
      <c r="F966"/>
      <c r="G966"/>
      <c r="H966"/>
      <c r="I966"/>
      <c r="J966"/>
      <c r="K966"/>
      <c r="L966"/>
    </row>
    <row r="967" spans="1:12">
      <c r="A967"/>
      <c r="B967"/>
      <c r="C967"/>
      <c r="D967"/>
      <c r="E967"/>
      <c r="F967"/>
      <c r="G967"/>
      <c r="H967"/>
      <c r="I967"/>
      <c r="J967"/>
      <c r="K967"/>
      <c r="L967"/>
    </row>
    <row r="968" spans="1:12">
      <c r="A968"/>
      <c r="B968"/>
      <c r="C968"/>
      <c r="D968"/>
      <c r="E968"/>
      <c r="F968"/>
      <c r="G968"/>
      <c r="H968"/>
      <c r="I968"/>
      <c r="J968"/>
      <c r="K968"/>
      <c r="L968"/>
    </row>
    <row r="969" spans="1:12">
      <c r="A969"/>
      <c r="B969"/>
      <c r="C969"/>
      <c r="D969"/>
      <c r="E969"/>
      <c r="F969"/>
      <c r="G969"/>
      <c r="H969"/>
      <c r="I969"/>
      <c r="J969"/>
      <c r="K969"/>
      <c r="L969"/>
    </row>
    <row r="970" spans="1:12">
      <c r="A970"/>
      <c r="B970"/>
      <c r="C970"/>
      <c r="D970"/>
      <c r="E970"/>
      <c r="F970"/>
      <c r="G970"/>
      <c r="H970"/>
      <c r="I970"/>
      <c r="J970"/>
      <c r="K970"/>
      <c r="L970"/>
    </row>
    <row r="971" spans="1:12">
      <c r="A971"/>
      <c r="B971"/>
      <c r="C971"/>
      <c r="D971"/>
      <c r="E971"/>
      <c r="F971"/>
      <c r="G971"/>
      <c r="H971"/>
      <c r="I971"/>
      <c r="J971"/>
      <c r="K971"/>
      <c r="L971"/>
    </row>
    <row r="972" spans="1:12">
      <c r="A972"/>
      <c r="B972"/>
      <c r="C972"/>
      <c r="D972"/>
      <c r="E972"/>
      <c r="F972"/>
      <c r="G972"/>
      <c r="H972"/>
      <c r="I972"/>
      <c r="J972"/>
      <c r="K972"/>
      <c r="L972"/>
    </row>
    <row r="973" spans="1:12">
      <c r="A973"/>
      <c r="B973"/>
      <c r="C973"/>
      <c r="D973"/>
      <c r="E973"/>
      <c r="F973"/>
      <c r="G973"/>
      <c r="H973"/>
      <c r="I973"/>
      <c r="J973"/>
      <c r="K973"/>
      <c r="L973"/>
    </row>
    <row r="974" spans="1:12">
      <c r="A974"/>
      <c r="B974"/>
      <c r="C974"/>
      <c r="D974"/>
      <c r="E974"/>
      <c r="F974"/>
      <c r="G974"/>
      <c r="H974"/>
      <c r="I974"/>
      <c r="J974"/>
      <c r="K974"/>
      <c r="L974"/>
    </row>
    <row r="975" spans="1:12">
      <c r="A975"/>
      <c r="B975"/>
      <c r="C975"/>
      <c r="D975"/>
      <c r="E975"/>
      <c r="F975"/>
      <c r="G975"/>
      <c r="H975"/>
      <c r="I975"/>
      <c r="J975"/>
      <c r="K975"/>
      <c r="L975"/>
    </row>
    <row r="976" spans="1:12">
      <c r="A976"/>
      <c r="B976"/>
      <c r="C976"/>
      <c r="D976"/>
      <c r="E976"/>
      <c r="F976"/>
      <c r="G976"/>
      <c r="H976"/>
      <c r="I976"/>
      <c r="J976"/>
      <c r="K976"/>
      <c r="L976"/>
    </row>
    <row r="977" spans="1:12">
      <c r="A977"/>
      <c r="B977"/>
      <c r="C977"/>
      <c r="D977"/>
      <c r="E977"/>
      <c r="F977"/>
      <c r="G977"/>
      <c r="H977"/>
      <c r="I977"/>
      <c r="J977"/>
      <c r="K977"/>
      <c r="L977"/>
    </row>
    <row r="978" spans="1:12">
      <c r="A978"/>
      <c r="B978"/>
      <c r="C978"/>
      <c r="D978"/>
      <c r="E978"/>
      <c r="F978"/>
      <c r="G978"/>
      <c r="H978"/>
      <c r="I978"/>
      <c r="J978"/>
      <c r="K978"/>
      <c r="L978"/>
    </row>
    <row r="979" spans="1:12">
      <c r="A979"/>
      <c r="B979"/>
      <c r="C979"/>
      <c r="D979"/>
      <c r="E979"/>
      <c r="F979"/>
      <c r="G979"/>
      <c r="H979"/>
      <c r="I979"/>
      <c r="J979"/>
      <c r="K979"/>
      <c r="L979"/>
    </row>
    <row r="980" spans="1:12">
      <c r="A980"/>
      <c r="B980"/>
      <c r="C980"/>
      <c r="D980"/>
      <c r="E980"/>
      <c r="F980"/>
      <c r="G980"/>
      <c r="H980"/>
      <c r="I980"/>
      <c r="J980"/>
      <c r="K980"/>
      <c r="L980"/>
    </row>
    <row r="981" spans="1:12">
      <c r="A981"/>
      <c r="B981"/>
      <c r="C981"/>
      <c r="D981"/>
      <c r="E981"/>
      <c r="F981"/>
      <c r="G981"/>
      <c r="H981"/>
      <c r="I981"/>
      <c r="J981"/>
      <c r="K981"/>
      <c r="L981"/>
    </row>
    <row r="982" spans="1:12">
      <c r="A982"/>
      <c r="B982"/>
      <c r="C982"/>
      <c r="D982"/>
      <c r="E982"/>
      <c r="F982"/>
      <c r="G982"/>
      <c r="H982"/>
      <c r="I982"/>
      <c r="J982"/>
      <c r="K982"/>
      <c r="L982"/>
    </row>
    <row r="983" spans="1:12">
      <c r="A983"/>
      <c r="B983"/>
      <c r="C983"/>
      <c r="D983"/>
      <c r="E983"/>
      <c r="F983"/>
      <c r="G983"/>
      <c r="H983"/>
      <c r="I983"/>
      <c r="J983"/>
      <c r="K983"/>
      <c r="L983"/>
    </row>
    <row r="984" spans="1:12">
      <c r="A984"/>
      <c r="B984"/>
      <c r="C984"/>
      <c r="D984"/>
      <c r="E984"/>
      <c r="F984"/>
      <c r="G984"/>
      <c r="H984"/>
      <c r="I984"/>
      <c r="J984"/>
      <c r="K984"/>
      <c r="L984"/>
    </row>
    <row r="985" spans="1:12">
      <c r="A985"/>
      <c r="B985"/>
      <c r="C985"/>
      <c r="D985"/>
      <c r="E985"/>
      <c r="F985"/>
      <c r="G985"/>
      <c r="H985"/>
      <c r="I985"/>
      <c r="J985"/>
      <c r="K985"/>
      <c r="L985"/>
    </row>
    <row r="986" spans="1:12">
      <c r="A986"/>
      <c r="B986"/>
      <c r="C986"/>
      <c r="D986"/>
      <c r="E986"/>
      <c r="F986"/>
      <c r="G986"/>
      <c r="H986"/>
      <c r="I986"/>
      <c r="J986"/>
      <c r="K986"/>
      <c r="L986"/>
    </row>
    <row r="987" spans="1:12">
      <c r="A987"/>
      <c r="B987"/>
      <c r="C987"/>
      <c r="D987"/>
      <c r="E987"/>
      <c r="F987"/>
      <c r="G987"/>
      <c r="H987"/>
      <c r="I987"/>
      <c r="J987"/>
      <c r="K987"/>
      <c r="L987"/>
    </row>
    <row r="988" spans="1:12">
      <c r="A988"/>
      <c r="B988"/>
      <c r="C988"/>
      <c r="D988"/>
      <c r="E988"/>
      <c r="F988"/>
      <c r="G988"/>
      <c r="H988"/>
      <c r="I988"/>
      <c r="J988"/>
      <c r="K988"/>
      <c r="L988"/>
    </row>
    <row r="989" spans="1:12">
      <c r="A989"/>
      <c r="B989"/>
      <c r="C989"/>
      <c r="D989"/>
      <c r="E989"/>
      <c r="F989"/>
      <c r="G989"/>
      <c r="H989"/>
      <c r="I989"/>
      <c r="J989"/>
      <c r="K989"/>
      <c r="L989"/>
    </row>
    <row r="990" spans="1:12">
      <c r="A990"/>
      <c r="B990"/>
      <c r="C990"/>
      <c r="D990"/>
      <c r="E990"/>
      <c r="F990"/>
      <c r="G990"/>
      <c r="H990"/>
      <c r="I990"/>
      <c r="J990"/>
      <c r="K990"/>
      <c r="L990"/>
    </row>
    <row r="991" spans="1:12">
      <c r="A991"/>
      <c r="B991"/>
      <c r="C991"/>
      <c r="D991"/>
      <c r="E991"/>
      <c r="F991"/>
      <c r="G991"/>
      <c r="H991"/>
      <c r="I991"/>
      <c r="J991"/>
      <c r="K991"/>
      <c r="L991"/>
    </row>
    <row r="992" spans="1:12">
      <c r="A992"/>
      <c r="B992"/>
      <c r="C992"/>
      <c r="D992"/>
      <c r="E992"/>
      <c r="F992"/>
      <c r="G992"/>
      <c r="H992"/>
      <c r="I992"/>
      <c r="J992"/>
      <c r="K992"/>
      <c r="L992"/>
    </row>
    <row r="993" spans="1:12">
      <c r="A993"/>
      <c r="B993"/>
      <c r="C993"/>
      <c r="D993"/>
      <c r="E993"/>
      <c r="F993"/>
      <c r="G993"/>
      <c r="H993"/>
      <c r="I993"/>
      <c r="J993"/>
      <c r="K993"/>
      <c r="L993"/>
    </row>
    <row r="994" spans="1:12">
      <c r="A994"/>
      <c r="B994"/>
      <c r="C994"/>
      <c r="D994"/>
      <c r="E994"/>
      <c r="F994"/>
      <c r="G994"/>
      <c r="H994"/>
      <c r="I994"/>
      <c r="J994"/>
      <c r="K994"/>
      <c r="L994"/>
    </row>
    <row r="995" spans="1:12">
      <c r="A995"/>
      <c r="B995"/>
      <c r="C995"/>
      <c r="D995"/>
      <c r="E995"/>
      <c r="F995"/>
      <c r="G995"/>
      <c r="H995"/>
      <c r="I995"/>
      <c r="J995"/>
      <c r="K995"/>
      <c r="L995"/>
    </row>
    <row r="996" spans="1:12">
      <c r="A996"/>
      <c r="B996"/>
      <c r="C996"/>
      <c r="D996"/>
      <c r="E996"/>
      <c r="F996"/>
      <c r="G996"/>
      <c r="H996"/>
      <c r="I996"/>
      <c r="J996"/>
      <c r="K996"/>
      <c r="L996"/>
    </row>
    <row r="997" spans="1:12">
      <c r="A997"/>
      <c r="B997"/>
      <c r="C997"/>
      <c r="D997"/>
      <c r="E997"/>
      <c r="F997"/>
      <c r="G997"/>
      <c r="H997"/>
      <c r="I997"/>
      <c r="J997"/>
      <c r="K997"/>
      <c r="L997"/>
    </row>
    <row r="998" spans="1:12">
      <c r="A998"/>
      <c r="B998"/>
      <c r="C998"/>
      <c r="D998"/>
      <c r="E998"/>
      <c r="F998"/>
      <c r="G998"/>
      <c r="H998"/>
      <c r="I998"/>
      <c r="J998"/>
      <c r="K998"/>
      <c r="L998"/>
    </row>
    <row r="999" spans="1:12">
      <c r="A999"/>
      <c r="B999"/>
      <c r="C999"/>
      <c r="D999"/>
      <c r="E999"/>
      <c r="F999"/>
      <c r="G999"/>
      <c r="H999"/>
      <c r="I999"/>
      <c r="J999"/>
      <c r="K999"/>
      <c r="L999"/>
    </row>
    <row r="1000" spans="1:12">
      <c r="A1000"/>
      <c r="B1000"/>
      <c r="C1000"/>
      <c r="D1000"/>
      <c r="E1000"/>
      <c r="F1000"/>
      <c r="G1000"/>
      <c r="H1000"/>
      <c r="I1000"/>
      <c r="J1000"/>
      <c r="K1000"/>
      <c r="L1000"/>
    </row>
    <row r="1001" spans="1:12">
      <c r="A1001"/>
      <c r="B1001"/>
      <c r="C1001"/>
      <c r="D1001"/>
      <c r="E1001"/>
      <c r="F1001"/>
      <c r="G1001"/>
      <c r="H1001"/>
      <c r="I1001"/>
      <c r="J1001"/>
      <c r="K1001"/>
      <c r="L1001"/>
    </row>
    <row r="1002" spans="1:12">
      <c r="A1002"/>
      <c r="B1002"/>
      <c r="C1002"/>
      <c r="D1002"/>
      <c r="E1002"/>
      <c r="F1002"/>
      <c r="G1002"/>
      <c r="H1002"/>
      <c r="I1002"/>
      <c r="J1002"/>
      <c r="K1002"/>
      <c r="L1002"/>
    </row>
    <row r="1003" spans="1:12">
      <c r="A1003"/>
      <c r="B1003"/>
      <c r="C1003"/>
      <c r="D1003"/>
      <c r="E1003"/>
      <c r="F1003"/>
      <c r="G1003"/>
      <c r="H1003"/>
      <c r="I1003"/>
      <c r="J1003"/>
      <c r="K1003"/>
      <c r="L1003"/>
    </row>
    <row r="1004" spans="1:12">
      <c r="A1004"/>
      <c r="B1004"/>
      <c r="C1004"/>
      <c r="D1004"/>
      <c r="E1004"/>
      <c r="F1004"/>
      <c r="G1004"/>
      <c r="H1004"/>
      <c r="I1004"/>
      <c r="J1004"/>
      <c r="K1004"/>
      <c r="L1004"/>
    </row>
    <row r="1005" spans="1:12">
      <c r="A1005"/>
      <c r="B1005"/>
      <c r="C1005"/>
      <c r="D1005"/>
      <c r="E1005"/>
      <c r="F1005"/>
      <c r="G1005"/>
      <c r="H1005"/>
      <c r="I1005"/>
      <c r="J1005"/>
      <c r="K1005"/>
      <c r="L1005"/>
    </row>
    <row r="1006" spans="1:12">
      <c r="A1006"/>
      <c r="B1006"/>
      <c r="C1006"/>
      <c r="D1006"/>
      <c r="E1006"/>
      <c r="F1006"/>
      <c r="G1006"/>
      <c r="H1006"/>
      <c r="I1006"/>
      <c r="J1006"/>
      <c r="K1006"/>
      <c r="L1006"/>
    </row>
    <row r="1007" spans="1:12">
      <c r="A1007"/>
      <c r="B1007"/>
      <c r="C1007"/>
      <c r="D1007"/>
      <c r="E1007"/>
      <c r="F1007"/>
      <c r="G1007"/>
      <c r="H1007"/>
      <c r="I1007"/>
      <c r="J1007"/>
      <c r="K1007"/>
      <c r="L1007"/>
    </row>
    <row r="1008" spans="1:12">
      <c r="A1008"/>
      <c r="B1008"/>
      <c r="C1008"/>
      <c r="D1008"/>
      <c r="E1008"/>
      <c r="F1008"/>
      <c r="G1008"/>
      <c r="H1008"/>
      <c r="I1008"/>
      <c r="J1008"/>
      <c r="K1008"/>
      <c r="L1008"/>
    </row>
    <row r="1009" spans="1:12">
      <c r="A1009"/>
      <c r="B1009"/>
      <c r="C1009"/>
      <c r="D1009"/>
      <c r="E1009"/>
      <c r="F1009"/>
      <c r="G1009"/>
      <c r="H1009"/>
      <c r="I1009"/>
      <c r="J1009"/>
      <c r="K1009"/>
      <c r="L1009"/>
    </row>
    <row r="1010" spans="1:12">
      <c r="A1010"/>
      <c r="B1010"/>
      <c r="C1010"/>
      <c r="D1010"/>
      <c r="E1010"/>
      <c r="F1010"/>
      <c r="G1010"/>
      <c r="H1010"/>
      <c r="I1010"/>
      <c r="J1010"/>
      <c r="K1010"/>
      <c r="L1010"/>
    </row>
    <row r="1011" spans="1:12">
      <c r="A1011"/>
      <c r="B1011"/>
      <c r="C1011"/>
      <c r="D1011"/>
      <c r="E1011"/>
      <c r="F1011"/>
      <c r="G1011"/>
      <c r="H1011"/>
      <c r="I1011"/>
      <c r="J1011"/>
      <c r="K1011"/>
      <c r="L1011"/>
    </row>
    <row r="1012" spans="1:12">
      <c r="A1012"/>
      <c r="B1012"/>
      <c r="C1012"/>
      <c r="D1012"/>
      <c r="E1012"/>
      <c r="F1012"/>
      <c r="G1012"/>
      <c r="H1012"/>
      <c r="I1012"/>
      <c r="J1012"/>
      <c r="K1012"/>
      <c r="L1012"/>
    </row>
    <row r="1013" spans="1:12">
      <c r="A1013"/>
      <c r="B1013"/>
      <c r="C1013"/>
      <c r="D1013"/>
      <c r="E1013"/>
      <c r="F1013"/>
      <c r="G1013"/>
      <c r="H1013"/>
      <c r="I1013"/>
      <c r="J1013"/>
      <c r="K1013"/>
      <c r="L1013"/>
    </row>
    <row r="1014" spans="1:12">
      <c r="A1014"/>
      <c r="B1014"/>
      <c r="C1014"/>
      <c r="D1014"/>
      <c r="E1014"/>
      <c r="F1014"/>
      <c r="G1014"/>
      <c r="H1014"/>
      <c r="I1014"/>
      <c r="J1014"/>
      <c r="K1014"/>
      <c r="L1014"/>
    </row>
    <row r="1015" spans="1:12">
      <c r="A1015"/>
      <c r="B1015"/>
      <c r="C1015"/>
      <c r="D1015"/>
      <c r="E1015"/>
      <c r="F1015"/>
      <c r="G1015"/>
      <c r="H1015"/>
      <c r="I1015"/>
      <c r="J1015"/>
      <c r="K1015"/>
      <c r="L1015"/>
    </row>
    <row r="1016" spans="1:12">
      <c r="A1016"/>
      <c r="B1016"/>
      <c r="C1016"/>
      <c r="D1016"/>
      <c r="E1016"/>
      <c r="F1016"/>
      <c r="G1016"/>
      <c r="H1016"/>
      <c r="I1016"/>
      <c r="J1016"/>
      <c r="K1016"/>
      <c r="L1016"/>
    </row>
    <row r="1017" spans="1:12">
      <c r="A1017"/>
      <c r="B1017"/>
      <c r="C1017"/>
      <c r="D1017"/>
      <c r="E1017"/>
      <c r="F1017"/>
      <c r="G1017"/>
      <c r="H1017"/>
      <c r="I1017"/>
      <c r="J1017"/>
      <c r="K1017"/>
      <c r="L1017"/>
    </row>
    <row r="1018" spans="1:12">
      <c r="A1018"/>
      <c r="B1018"/>
      <c r="C1018"/>
      <c r="D1018"/>
      <c r="E1018"/>
      <c r="F1018"/>
      <c r="G1018"/>
      <c r="H1018"/>
      <c r="I1018"/>
      <c r="J1018"/>
      <c r="K1018"/>
      <c r="L1018"/>
    </row>
    <row r="1019" spans="1:12">
      <c r="A1019"/>
      <c r="B1019"/>
      <c r="C1019"/>
      <c r="D1019"/>
      <c r="E1019"/>
      <c r="F1019"/>
      <c r="G1019"/>
      <c r="H1019"/>
      <c r="I1019"/>
      <c r="J1019"/>
      <c r="K1019"/>
      <c r="L1019"/>
    </row>
    <row r="1020" spans="1:12">
      <c r="A1020"/>
      <c r="B1020"/>
      <c r="C1020"/>
      <c r="D1020"/>
      <c r="E1020"/>
      <c r="F1020"/>
      <c r="G1020"/>
      <c r="H1020"/>
      <c r="I1020"/>
      <c r="J1020"/>
      <c r="K1020"/>
      <c r="L1020"/>
    </row>
    <row r="1021" spans="1:12">
      <c r="A1021"/>
      <c r="B1021"/>
      <c r="C1021"/>
      <c r="D1021"/>
      <c r="E1021"/>
      <c r="F1021"/>
      <c r="G1021"/>
      <c r="H1021"/>
      <c r="I1021"/>
      <c r="J1021"/>
      <c r="K1021"/>
      <c r="L1021"/>
    </row>
    <row r="1022" spans="1:12">
      <c r="A1022"/>
      <c r="B1022"/>
      <c r="C1022"/>
      <c r="D1022"/>
      <c r="E1022"/>
      <c r="F1022"/>
      <c r="G1022"/>
      <c r="H1022"/>
      <c r="I1022"/>
      <c r="J1022"/>
      <c r="K1022"/>
      <c r="L1022"/>
    </row>
    <row r="1023" spans="1:12">
      <c r="A1023"/>
      <c r="B1023"/>
      <c r="C1023"/>
      <c r="D1023"/>
      <c r="E1023"/>
      <c r="F1023"/>
      <c r="G1023"/>
      <c r="H1023"/>
      <c r="I1023"/>
      <c r="J1023"/>
      <c r="K1023"/>
      <c r="L1023"/>
    </row>
    <row r="1024" spans="1:12">
      <c r="A1024"/>
      <c r="B1024"/>
      <c r="C1024"/>
      <c r="D1024"/>
      <c r="E1024"/>
      <c r="F1024"/>
      <c r="G1024"/>
      <c r="H1024"/>
      <c r="I1024"/>
      <c r="J1024"/>
      <c r="K1024"/>
      <c r="L1024"/>
    </row>
    <row r="1025" spans="1:12">
      <c r="A1025"/>
      <c r="B1025"/>
      <c r="C1025"/>
      <c r="D1025"/>
      <c r="E1025"/>
      <c r="F1025"/>
      <c r="G1025"/>
      <c r="H1025"/>
      <c r="I1025"/>
      <c r="J1025"/>
      <c r="K1025"/>
      <c r="L1025"/>
    </row>
    <row r="1026" spans="1:12">
      <c r="A1026"/>
      <c r="B1026"/>
      <c r="C1026"/>
      <c r="D1026"/>
      <c r="E1026"/>
      <c r="F1026"/>
      <c r="G1026"/>
      <c r="H1026"/>
      <c r="I1026"/>
      <c r="J1026"/>
      <c r="K1026"/>
      <c r="L1026"/>
    </row>
    <row r="1027" spans="1:12">
      <c r="A1027"/>
      <c r="B1027"/>
      <c r="C1027"/>
      <c r="D1027"/>
      <c r="E1027"/>
      <c r="F1027"/>
      <c r="G1027"/>
      <c r="H1027"/>
      <c r="I1027"/>
      <c r="J1027"/>
      <c r="K1027"/>
      <c r="L1027"/>
    </row>
    <row r="1028" spans="1:12">
      <c r="A1028"/>
      <c r="B1028"/>
      <c r="C1028"/>
      <c r="D1028"/>
      <c r="E1028"/>
      <c r="F1028"/>
      <c r="G1028"/>
      <c r="H1028"/>
      <c r="I1028"/>
      <c r="J1028"/>
      <c r="K1028"/>
      <c r="L1028"/>
    </row>
    <row r="1029" spans="1:12">
      <c r="A1029"/>
      <c r="B1029"/>
      <c r="C1029"/>
      <c r="D1029"/>
      <c r="E1029"/>
      <c r="F1029"/>
      <c r="G1029"/>
      <c r="H1029"/>
      <c r="I1029"/>
      <c r="J1029"/>
      <c r="K1029"/>
      <c r="L1029"/>
    </row>
    <row r="1030" spans="1:12">
      <c r="A1030"/>
      <c r="B1030"/>
      <c r="C1030"/>
      <c r="D1030"/>
      <c r="E1030"/>
      <c r="F1030"/>
      <c r="G1030"/>
      <c r="H1030"/>
      <c r="I1030"/>
      <c r="J1030"/>
      <c r="K1030"/>
      <c r="L1030"/>
    </row>
    <row r="1031" spans="1:12">
      <c r="A1031"/>
      <c r="B1031"/>
      <c r="C1031"/>
      <c r="D1031"/>
      <c r="E1031"/>
      <c r="F1031"/>
      <c r="G1031"/>
      <c r="H1031"/>
      <c r="I1031"/>
      <c r="J1031"/>
      <c r="K1031"/>
      <c r="L1031"/>
    </row>
    <row r="1032" spans="1:12">
      <c r="A1032"/>
      <c r="B1032"/>
      <c r="C1032"/>
      <c r="D1032"/>
      <c r="E1032"/>
      <c r="F1032"/>
      <c r="G1032"/>
      <c r="H1032"/>
      <c r="I1032"/>
      <c r="J1032"/>
      <c r="K1032"/>
      <c r="L1032"/>
    </row>
    <row r="1033" spans="1:12">
      <c r="A1033"/>
      <c r="B1033"/>
      <c r="C1033"/>
      <c r="D1033"/>
      <c r="E1033"/>
      <c r="F1033"/>
      <c r="G1033"/>
      <c r="H1033"/>
      <c r="I1033"/>
      <c r="J1033"/>
      <c r="K1033"/>
      <c r="L1033"/>
    </row>
    <row r="1034" spans="1:12">
      <c r="A1034"/>
      <c r="B1034"/>
      <c r="C1034"/>
      <c r="D1034"/>
      <c r="E1034"/>
      <c r="F1034"/>
      <c r="G1034"/>
      <c r="H1034"/>
      <c r="I1034"/>
      <c r="J1034"/>
      <c r="K1034"/>
      <c r="L1034"/>
    </row>
    <row r="1035" spans="1:12">
      <c r="A1035"/>
      <c r="B1035"/>
      <c r="C1035"/>
      <c r="D1035"/>
      <c r="E1035"/>
      <c r="F1035"/>
      <c r="G1035"/>
      <c r="H1035"/>
      <c r="I1035"/>
      <c r="J1035"/>
      <c r="K1035"/>
      <c r="L1035"/>
    </row>
    <row r="1036" spans="1:12">
      <c r="A1036"/>
      <c r="B1036"/>
      <c r="C1036"/>
      <c r="D1036"/>
      <c r="E1036"/>
      <c r="F1036"/>
      <c r="G1036"/>
      <c r="H1036"/>
      <c r="I1036"/>
      <c r="J1036"/>
      <c r="K1036"/>
      <c r="L1036"/>
    </row>
    <row r="1037" spans="1:12">
      <c r="A1037"/>
      <c r="B1037"/>
      <c r="C1037"/>
      <c r="D1037"/>
      <c r="E1037"/>
      <c r="F1037"/>
      <c r="G1037"/>
      <c r="H1037"/>
      <c r="I1037"/>
      <c r="J1037"/>
      <c r="K1037"/>
      <c r="L1037"/>
    </row>
    <row r="1038" spans="1:12">
      <c r="A1038"/>
      <c r="B1038"/>
      <c r="C1038"/>
      <c r="D1038"/>
      <c r="E1038"/>
      <c r="F1038"/>
      <c r="G1038"/>
      <c r="H1038"/>
      <c r="I1038"/>
      <c r="J1038"/>
      <c r="K1038"/>
      <c r="L1038"/>
    </row>
    <row r="1039" spans="1:12">
      <c r="A1039"/>
      <c r="B1039"/>
      <c r="C1039"/>
      <c r="D1039"/>
      <c r="E1039"/>
      <c r="F1039"/>
      <c r="G1039"/>
      <c r="H1039"/>
      <c r="I1039"/>
      <c r="J1039"/>
      <c r="K1039"/>
      <c r="L1039"/>
    </row>
    <row r="1040" spans="1:12">
      <c r="A1040"/>
      <c r="B1040"/>
      <c r="C1040"/>
      <c r="D1040"/>
      <c r="E1040"/>
      <c r="F1040"/>
      <c r="G1040"/>
      <c r="H1040"/>
      <c r="I1040"/>
      <c r="J1040"/>
      <c r="K1040"/>
      <c r="L1040"/>
    </row>
    <row r="1041" spans="1:12">
      <c r="A1041"/>
      <c r="B1041"/>
      <c r="C1041"/>
      <c r="D1041"/>
      <c r="E1041"/>
      <c r="F1041"/>
      <c r="G1041"/>
      <c r="H1041"/>
      <c r="I1041"/>
      <c r="J1041"/>
      <c r="K1041"/>
      <c r="L1041"/>
    </row>
    <row r="1042" spans="1:12">
      <c r="A1042"/>
      <c r="B1042"/>
      <c r="C1042"/>
      <c r="D1042"/>
      <c r="E1042"/>
      <c r="F1042"/>
      <c r="G1042"/>
      <c r="H1042"/>
      <c r="I1042"/>
      <c r="J1042"/>
      <c r="K1042"/>
      <c r="L1042"/>
    </row>
    <row r="1043" spans="1:12">
      <c r="A1043"/>
      <c r="B1043"/>
      <c r="C1043"/>
      <c r="D1043"/>
      <c r="E1043"/>
      <c r="F1043"/>
      <c r="G1043"/>
      <c r="H1043"/>
      <c r="I1043"/>
      <c r="J1043"/>
      <c r="K1043"/>
      <c r="L1043"/>
    </row>
    <row r="1044" spans="1:12">
      <c r="A1044"/>
      <c r="B1044"/>
      <c r="C1044"/>
      <c r="D1044"/>
      <c r="E1044"/>
      <c r="F1044"/>
      <c r="G1044"/>
      <c r="H1044"/>
      <c r="I1044"/>
      <c r="J1044"/>
      <c r="K1044"/>
      <c r="L1044"/>
    </row>
    <row r="1045" spans="1:12">
      <c r="A1045"/>
      <c r="B1045"/>
      <c r="C1045"/>
      <c r="D1045"/>
      <c r="E1045"/>
      <c r="F1045"/>
      <c r="G1045"/>
      <c r="H1045"/>
      <c r="I1045"/>
      <c r="J1045"/>
      <c r="K1045"/>
      <c r="L1045"/>
    </row>
    <row r="1046" spans="1:12">
      <c r="A1046"/>
      <c r="B1046"/>
      <c r="C1046"/>
      <c r="D1046"/>
      <c r="E1046"/>
      <c r="F1046"/>
      <c r="G1046"/>
      <c r="H1046"/>
      <c r="I1046"/>
      <c r="J1046"/>
      <c r="K1046"/>
      <c r="L1046"/>
    </row>
    <row r="1047" spans="1:12">
      <c r="A1047"/>
      <c r="B1047"/>
      <c r="C1047"/>
      <c r="D1047"/>
      <c r="E1047"/>
      <c r="F1047"/>
      <c r="G1047"/>
      <c r="H1047"/>
      <c r="I1047"/>
      <c r="J1047"/>
      <c r="K1047"/>
      <c r="L1047"/>
    </row>
    <row r="1048" spans="1:12">
      <c r="A1048"/>
      <c r="B1048"/>
      <c r="C1048"/>
      <c r="D1048"/>
      <c r="E1048"/>
      <c r="F1048"/>
      <c r="G1048"/>
      <c r="H1048"/>
      <c r="I1048"/>
      <c r="J1048"/>
      <c r="K1048"/>
      <c r="L1048"/>
    </row>
    <row r="1049" spans="1:12">
      <c r="A1049"/>
      <c r="B1049"/>
      <c r="C1049"/>
      <c r="D1049"/>
      <c r="E1049"/>
      <c r="F1049"/>
      <c r="G1049"/>
      <c r="H1049"/>
      <c r="I1049"/>
      <c r="J1049"/>
      <c r="K1049"/>
      <c r="L1049"/>
    </row>
    <row r="1050" spans="1:12">
      <c r="A1050"/>
      <c r="B1050"/>
      <c r="C1050"/>
      <c r="D1050"/>
      <c r="E1050"/>
      <c r="F1050"/>
      <c r="G1050"/>
      <c r="H1050"/>
      <c r="I1050"/>
      <c r="J1050"/>
      <c r="K1050"/>
      <c r="L1050"/>
    </row>
    <row r="1051" spans="1:12">
      <c r="A1051"/>
      <c r="B1051"/>
      <c r="C1051"/>
      <c r="D1051"/>
      <c r="E1051"/>
      <c r="F1051"/>
      <c r="G1051"/>
      <c r="H1051"/>
      <c r="I1051"/>
      <c r="J1051"/>
      <c r="K1051"/>
      <c r="L1051"/>
    </row>
    <row r="1052" spans="1:12">
      <c r="A1052"/>
      <c r="B1052"/>
      <c r="C1052"/>
      <c r="D1052"/>
      <c r="E1052"/>
      <c r="F1052"/>
      <c r="G1052"/>
      <c r="H1052"/>
      <c r="I1052"/>
      <c r="J1052"/>
      <c r="K1052"/>
      <c r="L1052"/>
    </row>
    <row r="1053" spans="1:12">
      <c r="A1053"/>
      <c r="B1053"/>
      <c r="C1053"/>
      <c r="D1053"/>
      <c r="E1053"/>
      <c r="F1053"/>
      <c r="G1053"/>
      <c r="H1053"/>
      <c r="I1053"/>
      <c r="J1053"/>
      <c r="K1053"/>
      <c r="L1053"/>
    </row>
    <row r="1054" spans="1:12">
      <c r="A1054"/>
      <c r="B1054"/>
      <c r="C1054"/>
      <c r="D1054"/>
      <c r="E1054"/>
      <c r="F1054"/>
      <c r="G1054"/>
      <c r="H1054"/>
      <c r="I1054"/>
      <c r="J1054"/>
      <c r="K1054"/>
      <c r="L1054"/>
    </row>
    <row r="1055" spans="1:12">
      <c r="A1055"/>
      <c r="B1055"/>
      <c r="C1055"/>
      <c r="D1055"/>
      <c r="E1055"/>
      <c r="F1055"/>
      <c r="G1055"/>
      <c r="H1055"/>
      <c r="I1055"/>
      <c r="J1055"/>
      <c r="K1055"/>
      <c r="L1055"/>
    </row>
    <row r="1056" spans="1:12">
      <c r="A1056"/>
      <c r="B1056"/>
      <c r="C1056"/>
      <c r="D1056"/>
      <c r="E1056"/>
      <c r="F1056"/>
      <c r="G1056"/>
      <c r="H1056"/>
      <c r="I1056"/>
      <c r="J1056"/>
      <c r="K1056"/>
      <c r="L1056"/>
    </row>
    <row r="1057" spans="1:12">
      <c r="A1057"/>
      <c r="B1057"/>
      <c r="C1057"/>
      <c r="D1057"/>
      <c r="E1057"/>
      <c r="F1057"/>
      <c r="G1057"/>
      <c r="H1057"/>
      <c r="I1057"/>
      <c r="J1057"/>
      <c r="K1057"/>
      <c r="L1057"/>
    </row>
    <row r="1058" spans="1:12">
      <c r="A1058"/>
      <c r="B1058"/>
      <c r="C1058"/>
      <c r="D1058"/>
      <c r="E1058"/>
      <c r="F1058"/>
      <c r="G1058"/>
      <c r="H1058"/>
      <c r="I1058"/>
      <c r="J1058"/>
      <c r="K1058"/>
      <c r="L1058"/>
    </row>
    <row r="1059" spans="1:12">
      <c r="A1059"/>
      <c r="B1059"/>
      <c r="C1059"/>
      <c r="D1059"/>
      <c r="E1059"/>
      <c r="F1059"/>
      <c r="G1059"/>
      <c r="H1059"/>
      <c r="I1059"/>
      <c r="J1059"/>
      <c r="K1059"/>
      <c r="L1059"/>
    </row>
    <row r="1060" spans="1:12">
      <c r="A1060"/>
      <c r="B1060"/>
      <c r="C1060"/>
      <c r="D1060"/>
      <c r="E1060"/>
      <c r="F1060"/>
      <c r="G1060"/>
      <c r="H1060"/>
      <c r="I1060"/>
      <c r="J1060"/>
      <c r="K1060"/>
      <c r="L1060"/>
    </row>
    <row r="1061" spans="1:12">
      <c r="A1061"/>
      <c r="B1061"/>
      <c r="C1061"/>
      <c r="D1061"/>
      <c r="E1061"/>
      <c r="F1061"/>
      <c r="G1061"/>
      <c r="H1061"/>
      <c r="I1061"/>
      <c r="J1061"/>
      <c r="K1061"/>
      <c r="L1061"/>
    </row>
    <row r="1062" spans="1:12">
      <c r="A1062"/>
      <c r="B1062"/>
      <c r="C1062"/>
      <c r="D1062"/>
      <c r="E1062"/>
      <c r="F1062"/>
      <c r="G1062"/>
      <c r="H1062"/>
      <c r="I1062"/>
      <c r="J1062"/>
      <c r="K1062"/>
      <c r="L1062"/>
    </row>
    <row r="1063" spans="1:12">
      <c r="A1063"/>
      <c r="B1063"/>
      <c r="C1063"/>
      <c r="D1063"/>
      <c r="E1063"/>
      <c r="F1063"/>
      <c r="G1063"/>
      <c r="H1063"/>
      <c r="I1063"/>
      <c r="J1063"/>
      <c r="K1063"/>
      <c r="L1063"/>
    </row>
    <row r="1064" spans="1:12">
      <c r="A1064"/>
      <c r="B1064"/>
      <c r="C1064"/>
      <c r="D1064"/>
      <c r="E1064"/>
      <c r="F1064"/>
      <c r="G1064"/>
      <c r="H1064"/>
      <c r="I1064"/>
      <c r="J1064"/>
      <c r="K1064"/>
      <c r="L1064"/>
    </row>
    <row r="1065" spans="1:12">
      <c r="A1065"/>
      <c r="B1065"/>
      <c r="C1065"/>
      <c r="D1065"/>
      <c r="E1065"/>
      <c r="F1065"/>
      <c r="G1065"/>
      <c r="H1065"/>
      <c r="I1065"/>
      <c r="J1065"/>
      <c r="K1065"/>
      <c r="L1065"/>
    </row>
    <row r="1066" spans="1:12">
      <c r="A1066"/>
      <c r="B1066"/>
      <c r="C1066"/>
      <c r="D1066"/>
      <c r="E1066"/>
      <c r="F1066"/>
      <c r="G1066"/>
      <c r="H1066"/>
      <c r="I1066"/>
      <c r="J1066"/>
      <c r="K1066"/>
      <c r="L1066"/>
    </row>
    <row r="1067" spans="1:12">
      <c r="A1067"/>
      <c r="B1067"/>
      <c r="C1067"/>
      <c r="D1067"/>
      <c r="E1067"/>
      <c r="F1067"/>
      <c r="G1067"/>
      <c r="H1067"/>
      <c r="I1067"/>
      <c r="J1067"/>
      <c r="K1067"/>
      <c r="L1067"/>
    </row>
    <row r="1068" spans="1:12">
      <c r="A1068"/>
      <c r="B1068"/>
      <c r="C1068"/>
      <c r="D1068"/>
      <c r="E1068"/>
      <c r="F1068"/>
      <c r="G1068"/>
      <c r="H1068"/>
      <c r="I1068"/>
      <c r="J1068"/>
      <c r="K1068"/>
      <c r="L1068"/>
    </row>
    <row r="1069" spans="1:12">
      <c r="A1069"/>
      <c r="B1069"/>
      <c r="C1069"/>
      <c r="D1069"/>
      <c r="E1069"/>
      <c r="F1069"/>
      <c r="G1069"/>
      <c r="H1069"/>
      <c r="I1069"/>
      <c r="J1069"/>
      <c r="K1069"/>
      <c r="L1069"/>
    </row>
    <row r="1070" spans="1:12">
      <c r="A1070"/>
      <c r="B1070"/>
      <c r="C1070"/>
      <c r="D1070"/>
      <c r="E1070"/>
      <c r="F1070"/>
      <c r="G1070"/>
      <c r="H1070"/>
      <c r="I1070"/>
      <c r="J1070"/>
      <c r="K1070"/>
      <c r="L1070"/>
    </row>
    <row r="1071" spans="1:12">
      <c r="A1071"/>
      <c r="B1071"/>
      <c r="C1071"/>
      <c r="D1071"/>
      <c r="E1071"/>
      <c r="F1071"/>
      <c r="G1071"/>
      <c r="H1071"/>
      <c r="I1071"/>
      <c r="J1071"/>
      <c r="K1071"/>
      <c r="L1071"/>
    </row>
    <row r="1072" spans="1:12">
      <c r="A1072"/>
      <c r="B1072"/>
      <c r="C1072"/>
      <c r="D1072"/>
      <c r="E1072"/>
      <c r="F1072"/>
      <c r="G1072"/>
      <c r="H1072"/>
      <c r="I1072"/>
      <c r="J1072"/>
      <c r="K1072"/>
      <c r="L1072"/>
    </row>
    <row r="1073" spans="1:12">
      <c r="A1073"/>
      <c r="B1073"/>
      <c r="C1073"/>
      <c r="D1073"/>
      <c r="E1073"/>
      <c r="F1073"/>
      <c r="G1073"/>
      <c r="H1073"/>
      <c r="I1073"/>
      <c r="J1073"/>
      <c r="K1073"/>
      <c r="L1073"/>
    </row>
    <row r="1074" spans="1:12">
      <c r="A1074"/>
      <c r="B1074"/>
      <c r="C1074"/>
      <c r="D1074"/>
      <c r="E1074"/>
      <c r="F1074"/>
      <c r="G1074"/>
      <c r="H1074"/>
      <c r="I1074"/>
      <c r="J1074"/>
      <c r="K1074"/>
      <c r="L1074"/>
    </row>
    <row r="1075" spans="1:12">
      <c r="A1075"/>
      <c r="B1075"/>
      <c r="C1075"/>
      <c r="D1075"/>
      <c r="E1075"/>
      <c r="F1075"/>
      <c r="G1075"/>
      <c r="H1075"/>
      <c r="I1075"/>
      <c r="J1075"/>
      <c r="K1075"/>
      <c r="L1075"/>
    </row>
    <row r="1076" spans="1:12">
      <c r="A1076"/>
      <c r="B1076"/>
      <c r="C1076"/>
      <c r="D1076"/>
      <c r="E1076"/>
      <c r="F1076"/>
      <c r="G1076"/>
      <c r="H1076"/>
      <c r="I1076"/>
      <c r="J1076"/>
      <c r="K1076"/>
      <c r="L1076"/>
    </row>
    <row r="1077" spans="1:12">
      <c r="A1077"/>
      <c r="B1077"/>
      <c r="C1077"/>
      <c r="D1077"/>
      <c r="E1077"/>
      <c r="F1077"/>
      <c r="G1077"/>
      <c r="H1077"/>
      <c r="I1077"/>
      <c r="J1077"/>
      <c r="K1077"/>
      <c r="L1077"/>
    </row>
    <row r="1078" spans="1:12">
      <c r="A1078"/>
      <c r="B1078"/>
      <c r="C1078"/>
      <c r="D1078"/>
      <c r="E1078"/>
      <c r="F1078"/>
      <c r="G1078"/>
      <c r="H1078"/>
      <c r="I1078"/>
      <c r="J1078"/>
      <c r="K1078"/>
      <c r="L1078"/>
    </row>
    <row r="1079" spans="1:12">
      <c r="A1079"/>
      <c r="B1079"/>
      <c r="C1079"/>
      <c r="D1079"/>
      <c r="E1079"/>
      <c r="F1079"/>
      <c r="G1079"/>
      <c r="H1079"/>
      <c r="I1079"/>
      <c r="J1079"/>
      <c r="K1079"/>
      <c r="L1079"/>
    </row>
    <row r="1080" spans="1:12">
      <c r="A1080"/>
      <c r="B1080"/>
      <c r="C1080"/>
      <c r="D1080"/>
      <c r="E1080"/>
      <c r="F1080"/>
      <c r="G1080"/>
      <c r="H1080"/>
      <c r="I1080"/>
      <c r="J1080"/>
      <c r="K1080"/>
      <c r="L1080"/>
    </row>
    <row r="1081" spans="1:12">
      <c r="A1081"/>
      <c r="B1081"/>
      <c r="C1081"/>
      <c r="D1081"/>
      <c r="E1081"/>
      <c r="F1081"/>
      <c r="G1081"/>
      <c r="H1081"/>
      <c r="I1081"/>
      <c r="J1081"/>
      <c r="K1081"/>
      <c r="L1081"/>
    </row>
    <row r="1082" spans="1:12">
      <c r="A1082"/>
      <c r="B1082"/>
      <c r="C1082"/>
      <c r="D1082"/>
      <c r="E1082"/>
      <c r="F1082"/>
      <c r="G1082"/>
      <c r="H1082"/>
      <c r="I1082"/>
      <c r="J1082"/>
      <c r="K1082"/>
      <c r="L1082"/>
    </row>
    <row r="1083" spans="1:12">
      <c r="A1083"/>
      <c r="B1083"/>
      <c r="C1083"/>
      <c r="D1083"/>
      <c r="E1083"/>
      <c r="F1083"/>
      <c r="G1083"/>
      <c r="H1083"/>
      <c r="I1083"/>
      <c r="J1083"/>
      <c r="K1083"/>
      <c r="L1083"/>
    </row>
    <row r="1084" spans="1:12">
      <c r="A1084"/>
      <c r="B1084"/>
      <c r="C1084"/>
      <c r="D1084"/>
      <c r="E1084"/>
      <c r="F1084"/>
      <c r="G1084"/>
      <c r="H1084"/>
      <c r="I1084"/>
      <c r="J1084"/>
      <c r="K1084"/>
      <c r="L1084"/>
    </row>
    <row r="1085" spans="1:12">
      <c r="A1085"/>
      <c r="B1085"/>
      <c r="C1085"/>
      <c r="D1085"/>
      <c r="E1085"/>
      <c r="F1085"/>
      <c r="G1085"/>
      <c r="H1085"/>
      <c r="I1085"/>
      <c r="J1085"/>
      <c r="K1085"/>
      <c r="L1085"/>
    </row>
    <row r="1086" spans="1:12">
      <c r="A1086"/>
      <c r="B1086"/>
      <c r="C1086"/>
      <c r="D1086"/>
      <c r="E1086"/>
      <c r="F1086"/>
      <c r="G1086"/>
      <c r="H1086"/>
      <c r="I1086"/>
      <c r="J1086"/>
      <c r="K1086"/>
      <c r="L1086"/>
    </row>
    <row r="1087" spans="1:12">
      <c r="A1087"/>
      <c r="B1087"/>
      <c r="C1087"/>
      <c r="D1087"/>
      <c r="E1087"/>
      <c r="F1087"/>
      <c r="G1087"/>
      <c r="H1087"/>
      <c r="I1087"/>
      <c r="J1087"/>
      <c r="K1087"/>
      <c r="L1087"/>
    </row>
    <row r="1088" spans="1:12">
      <c r="A1088"/>
      <c r="B1088"/>
      <c r="C1088"/>
      <c r="D1088"/>
      <c r="E1088"/>
      <c r="F1088"/>
      <c r="G1088"/>
      <c r="H1088"/>
      <c r="I1088"/>
      <c r="J1088"/>
      <c r="K1088"/>
      <c r="L1088"/>
    </row>
    <row r="1089" spans="1:12">
      <c r="A1089"/>
      <c r="B1089"/>
      <c r="C1089"/>
      <c r="D1089"/>
      <c r="E1089"/>
      <c r="F1089"/>
      <c r="G1089"/>
      <c r="H1089"/>
      <c r="I1089"/>
      <c r="J1089"/>
      <c r="K1089"/>
      <c r="L1089"/>
    </row>
    <row r="1090" spans="1:12">
      <c r="A1090"/>
      <c r="B1090"/>
      <c r="C1090"/>
      <c r="D1090"/>
      <c r="E1090"/>
      <c r="F1090"/>
      <c r="G1090"/>
      <c r="H1090"/>
      <c r="I1090"/>
      <c r="J1090"/>
      <c r="K1090"/>
      <c r="L1090"/>
    </row>
    <row r="1091" spans="1:12">
      <c r="A1091"/>
      <c r="B1091"/>
      <c r="C1091"/>
      <c r="D1091"/>
      <c r="E1091"/>
      <c r="F1091"/>
      <c r="G1091"/>
      <c r="H1091"/>
      <c r="I1091"/>
      <c r="J1091"/>
      <c r="K1091"/>
      <c r="L1091"/>
    </row>
    <row r="1092" spans="1:12">
      <c r="A1092"/>
      <c r="B1092"/>
      <c r="C1092"/>
      <c r="D1092"/>
      <c r="E1092"/>
      <c r="F1092"/>
      <c r="G1092"/>
      <c r="H1092"/>
      <c r="I1092"/>
      <c r="J1092"/>
      <c r="K1092"/>
      <c r="L1092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95" orientation="portrait" r:id="rId1"/>
  <headerFooter>
    <oddFooter>&amp;L&amp;Z&amp;F&amp;R&amp;A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73"/>
  <sheetViews>
    <sheetView showGridLines="0" zoomScale="85" zoomScaleNormal="85" workbookViewId="0"/>
  </sheetViews>
  <sheetFormatPr baseColWidth="10" defaultColWidth="11.44140625" defaultRowHeight="13.2"/>
  <cols>
    <col min="1" max="1" width="10.6640625" style="772" customWidth="1"/>
    <col min="2" max="2" width="43.5546875" style="772" customWidth="1"/>
    <col min="3" max="5" width="8.33203125" style="772" customWidth="1"/>
    <col min="6" max="6" width="12.109375" style="772" customWidth="1"/>
    <col min="7" max="7" width="31.33203125" style="772" customWidth="1"/>
    <col min="8" max="16384" width="11.44140625" style="772"/>
  </cols>
  <sheetData>
    <row r="1" spans="1:6" ht="31.2" customHeight="1">
      <c r="A1" s="1119" t="s">
        <v>1014</v>
      </c>
      <c r="B1" s="771"/>
    </row>
    <row r="2" spans="1:6" ht="23.4">
      <c r="B2" s="1141" t="s">
        <v>520</v>
      </c>
      <c r="C2" s="1139"/>
      <c r="D2" s="1139"/>
      <c r="E2" s="1139"/>
    </row>
    <row r="4" spans="1:6" s="776" customFormat="1" ht="13.2" customHeight="1">
      <c r="B4" s="1416" t="s">
        <v>521</v>
      </c>
      <c r="C4" s="1418">
        <v>42004</v>
      </c>
      <c r="D4" s="1418">
        <v>42369</v>
      </c>
      <c r="E4" s="1418">
        <v>42735</v>
      </c>
      <c r="F4" s="775"/>
    </row>
    <row r="5" spans="1:6" s="776" customFormat="1">
      <c r="B5" s="1417"/>
      <c r="C5" s="1419"/>
      <c r="D5" s="1419"/>
      <c r="E5" s="1419"/>
      <c r="F5" s="775"/>
    </row>
    <row r="6" spans="1:6" s="776" customFormat="1">
      <c r="B6" s="777" t="s">
        <v>65</v>
      </c>
      <c r="C6" s="778"/>
      <c r="D6" s="778"/>
      <c r="E6" s="778"/>
    </row>
    <row r="7" spans="1:6" s="776" customFormat="1">
      <c r="B7" s="779" t="s">
        <v>522</v>
      </c>
      <c r="C7" s="780">
        <v>56.431992811000015</v>
      </c>
      <c r="D7" s="780">
        <v>57.013417531999991</v>
      </c>
      <c r="E7" s="780">
        <v>57.636167731999997</v>
      </c>
      <c r="F7" s="781"/>
    </row>
    <row r="8" spans="1:6" s="776" customFormat="1">
      <c r="B8" s="782" t="s">
        <v>523</v>
      </c>
      <c r="C8" s="783">
        <v>0.99798003499999999</v>
      </c>
      <c r="D8" s="783">
        <v>1.4194127819999998</v>
      </c>
      <c r="E8" s="783">
        <v>2.6473209680000003</v>
      </c>
      <c r="F8" s="781"/>
    </row>
    <row r="9" spans="1:6" s="776" customFormat="1">
      <c r="B9" s="779" t="s">
        <v>524</v>
      </c>
      <c r="C9" s="780">
        <v>274.4175076489999</v>
      </c>
      <c r="D9" s="780">
        <v>259.06597484299999</v>
      </c>
      <c r="E9" s="780">
        <v>294.96963409899996</v>
      </c>
      <c r="F9" s="781"/>
    </row>
    <row r="10" spans="1:6" s="776" customFormat="1">
      <c r="B10" s="784" t="s">
        <v>525</v>
      </c>
      <c r="C10" s="783">
        <v>106.69251758300001</v>
      </c>
      <c r="D10" s="783">
        <v>98.175512446000013</v>
      </c>
      <c r="E10" s="783">
        <v>124.36829943299999</v>
      </c>
      <c r="F10" s="781"/>
    </row>
    <row r="11" spans="1:6" s="776" customFormat="1">
      <c r="B11" s="785" t="s">
        <v>526</v>
      </c>
      <c r="C11" s="780">
        <v>62.649741382000002</v>
      </c>
      <c r="D11" s="780">
        <v>52.636958282000002</v>
      </c>
      <c r="E11" s="780">
        <v>51.711792820999996</v>
      </c>
      <c r="F11" s="781"/>
    </row>
    <row r="12" spans="1:6" s="776" customFormat="1">
      <c r="B12" s="784" t="s">
        <v>527</v>
      </c>
      <c r="C12" s="783">
        <v>10.906672314999998</v>
      </c>
      <c r="D12" s="783">
        <v>5.5897908679999988</v>
      </c>
      <c r="E12" s="783">
        <v>0.47698508399999995</v>
      </c>
      <c r="F12" s="781"/>
    </row>
    <row r="13" spans="1:6" s="776" customFormat="1">
      <c r="B13" s="785" t="s">
        <v>528</v>
      </c>
      <c r="C13" s="780">
        <v>5.0000000000000001E-4</v>
      </c>
      <c r="D13" s="780">
        <v>2.9000000000000001E-2</v>
      </c>
      <c r="E13" s="780">
        <v>2.9000000000000001E-2</v>
      </c>
      <c r="F13" s="781"/>
    </row>
    <row r="14" spans="1:6" s="776" customFormat="1">
      <c r="B14" s="784" t="s">
        <v>529</v>
      </c>
      <c r="C14" s="783">
        <v>13.409337273000002</v>
      </c>
      <c r="D14" s="783">
        <v>10.512178388999999</v>
      </c>
      <c r="E14" s="783">
        <v>12.604522040000001</v>
      </c>
      <c r="F14" s="781"/>
    </row>
    <row r="15" spans="1:6" s="776" customFormat="1">
      <c r="B15" s="785" t="s">
        <v>530</v>
      </c>
      <c r="C15" s="780">
        <v>3.3236285200000002</v>
      </c>
      <c r="D15" s="780">
        <v>3.3838634570000004</v>
      </c>
      <c r="E15" s="780">
        <v>6.7553904949999994</v>
      </c>
      <c r="F15" s="781"/>
    </row>
    <row r="16" spans="1:6" s="776" customFormat="1">
      <c r="B16" s="784" t="s">
        <v>531</v>
      </c>
      <c r="C16" s="783">
        <v>17.360547151999999</v>
      </c>
      <c r="D16" s="783">
        <v>14.918357930000001</v>
      </c>
      <c r="E16" s="783">
        <v>12.196656635</v>
      </c>
      <c r="F16" s="781"/>
    </row>
    <row r="17" spans="2:6" s="776" customFormat="1">
      <c r="B17" s="785" t="s">
        <v>532</v>
      </c>
      <c r="C17" s="780">
        <v>59.581451381000008</v>
      </c>
      <c r="D17" s="780">
        <v>73.308102481000006</v>
      </c>
      <c r="E17" s="780">
        <v>86.690443551000001</v>
      </c>
      <c r="F17" s="781"/>
    </row>
    <row r="18" spans="2:6" s="776" customFormat="1">
      <c r="B18" s="784" t="s">
        <v>533</v>
      </c>
      <c r="C18" s="783">
        <v>0.49311204300000006</v>
      </c>
      <c r="D18" s="783">
        <v>0.5122109899999997</v>
      </c>
      <c r="E18" s="783">
        <v>0.13654404000000003</v>
      </c>
      <c r="F18" s="781"/>
    </row>
    <row r="19" spans="2:6" s="776" customFormat="1">
      <c r="B19" s="779" t="s">
        <v>534</v>
      </c>
      <c r="C19" s="780">
        <v>0.57411152899999995</v>
      </c>
      <c r="D19" s="780">
        <v>0.49912054699999997</v>
      </c>
      <c r="E19" s="780">
        <v>0.49762492300000016</v>
      </c>
      <c r="F19" s="781"/>
    </row>
    <row r="20" spans="2:6" s="776" customFormat="1">
      <c r="B20" s="786" t="s">
        <v>535</v>
      </c>
      <c r="C20" s="783">
        <v>2.9424399999999998E-4</v>
      </c>
      <c r="D20" s="783">
        <v>4.4193599999999998E-4</v>
      </c>
      <c r="E20" s="783">
        <v>8.4216999999999997E-5</v>
      </c>
      <c r="F20" s="781"/>
    </row>
    <row r="21" spans="2:6" s="776" customFormat="1">
      <c r="B21" s="787" t="s">
        <v>536</v>
      </c>
      <c r="C21" s="780">
        <v>0.24899670899999998</v>
      </c>
      <c r="D21" s="780">
        <v>0.20893383100000001</v>
      </c>
      <c r="E21" s="780">
        <v>0.19170647599999999</v>
      </c>
      <c r="F21" s="781"/>
    </row>
    <row r="22" spans="2:6" s="776" customFormat="1">
      <c r="B22" s="786" t="s">
        <v>537</v>
      </c>
      <c r="C22" s="783">
        <v>0.32331521299999993</v>
      </c>
      <c r="D22" s="783">
        <v>0.28974477999999998</v>
      </c>
      <c r="E22" s="783">
        <v>0.30583423000000004</v>
      </c>
      <c r="F22" s="781"/>
    </row>
    <row r="23" spans="2:6" s="776" customFormat="1">
      <c r="B23" s="787" t="s">
        <v>533</v>
      </c>
      <c r="C23" s="780">
        <v>1.505363E-3</v>
      </c>
      <c r="D23" s="780">
        <v>0</v>
      </c>
      <c r="E23" s="780">
        <v>0</v>
      </c>
      <c r="F23" s="781"/>
    </row>
    <row r="24" spans="2:6" s="776" customFormat="1">
      <c r="B24" s="782" t="s">
        <v>538</v>
      </c>
      <c r="C24" s="783">
        <v>0</v>
      </c>
      <c r="D24" s="783">
        <v>0</v>
      </c>
      <c r="E24" s="783">
        <v>0</v>
      </c>
      <c r="F24" s="781"/>
    </row>
    <row r="25" spans="2:6" s="776" customFormat="1">
      <c r="B25" s="788" t="s">
        <v>539</v>
      </c>
      <c r="C25" s="789">
        <v>332.42159202250002</v>
      </c>
      <c r="D25" s="789">
        <v>317.9979257105</v>
      </c>
      <c r="E25" s="789">
        <v>355.75075613000001</v>
      </c>
      <c r="F25" s="781"/>
    </row>
    <row r="26" spans="2:6" s="776" customFormat="1">
      <c r="B26" s="790" t="s">
        <v>71</v>
      </c>
      <c r="C26" s="791"/>
      <c r="D26" s="791"/>
      <c r="E26" s="791"/>
      <c r="F26" s="781"/>
    </row>
    <row r="27" spans="2:6" s="776" customFormat="1">
      <c r="B27" s="792" t="s">
        <v>522</v>
      </c>
      <c r="C27" s="780">
        <v>57.130415986999999</v>
      </c>
      <c r="D27" s="780">
        <v>44.780994532000008</v>
      </c>
      <c r="E27" s="780">
        <v>40.978838533000001</v>
      </c>
      <c r="F27" s="781"/>
    </row>
    <row r="28" spans="2:6" s="776" customFormat="1">
      <c r="B28" s="793" t="s">
        <v>540</v>
      </c>
      <c r="C28" s="783">
        <v>14.792153915999998</v>
      </c>
      <c r="D28" s="783">
        <v>4.096698011</v>
      </c>
      <c r="E28" s="783">
        <v>8.8611726669999982</v>
      </c>
      <c r="F28" s="781"/>
    </row>
    <row r="29" spans="2:6" s="776" customFormat="1">
      <c r="B29" s="792" t="s">
        <v>524</v>
      </c>
      <c r="C29" s="780">
        <v>251.56128297799998</v>
      </c>
      <c r="D29" s="780">
        <v>259.26194215499999</v>
      </c>
      <c r="E29" s="780">
        <v>297.07893360200001</v>
      </c>
      <c r="F29" s="781"/>
    </row>
    <row r="30" spans="2:6" s="776" customFormat="1">
      <c r="B30" s="784" t="s">
        <v>541</v>
      </c>
      <c r="C30" s="783">
        <v>28.481355903999997</v>
      </c>
      <c r="D30" s="783">
        <v>52.011249114999998</v>
      </c>
      <c r="E30" s="783">
        <v>68.411404082000004</v>
      </c>
      <c r="F30" s="781"/>
    </row>
    <row r="31" spans="2:6" s="776" customFormat="1">
      <c r="B31" s="785" t="s">
        <v>542</v>
      </c>
      <c r="C31" s="780">
        <v>128.669246157</v>
      </c>
      <c r="D31" s="780">
        <v>97.731898348000001</v>
      </c>
      <c r="E31" s="780">
        <v>100.211468556</v>
      </c>
      <c r="F31" s="781"/>
    </row>
    <row r="32" spans="2:6" s="776" customFormat="1">
      <c r="B32" s="784" t="s">
        <v>543</v>
      </c>
      <c r="C32" s="783">
        <v>13.975295602000001</v>
      </c>
      <c r="D32" s="783">
        <v>12.330498665999999</v>
      </c>
      <c r="E32" s="783">
        <v>7.0529410229999998</v>
      </c>
      <c r="F32" s="781"/>
    </row>
    <row r="33" spans="2:6" s="776" customFormat="1">
      <c r="B33" s="794" t="s">
        <v>544</v>
      </c>
      <c r="C33" s="795">
        <v>13.475216329</v>
      </c>
      <c r="D33" s="795">
        <v>12.090647184</v>
      </c>
      <c r="E33" s="795">
        <v>6.793094183</v>
      </c>
      <c r="F33" s="781"/>
    </row>
    <row r="34" spans="2:6" s="776" customFormat="1" ht="13.2" customHeight="1">
      <c r="B34" s="796" t="s">
        <v>545</v>
      </c>
      <c r="C34" s="797">
        <v>0.46003913000000002</v>
      </c>
      <c r="D34" s="797">
        <v>0.23788788899999999</v>
      </c>
      <c r="E34" s="797">
        <v>0.133269622</v>
      </c>
      <c r="F34" s="781"/>
    </row>
    <row r="35" spans="2:6" s="776" customFormat="1">
      <c r="B35" s="785" t="s">
        <v>546</v>
      </c>
      <c r="C35" s="780">
        <v>3.1614108559999998</v>
      </c>
      <c r="D35" s="780">
        <v>3.5391544580000001</v>
      </c>
      <c r="E35" s="780">
        <v>5.4242625879999995</v>
      </c>
      <c r="F35" s="781"/>
    </row>
    <row r="36" spans="2:6" s="776" customFormat="1">
      <c r="B36" s="784" t="s">
        <v>547</v>
      </c>
      <c r="C36" s="783">
        <v>16.413629020999998</v>
      </c>
      <c r="D36" s="783">
        <v>15.091707010999999</v>
      </c>
      <c r="E36" s="783">
        <v>25.377144259000001</v>
      </c>
      <c r="F36" s="781"/>
    </row>
    <row r="37" spans="2:6" s="776" customFormat="1">
      <c r="B37" s="785" t="s">
        <v>548</v>
      </c>
      <c r="C37" s="780">
        <v>9.6121566300000012</v>
      </c>
      <c r="D37" s="780">
        <v>10.292428861000001</v>
      </c>
      <c r="E37" s="780">
        <v>8.3742266459999986</v>
      </c>
      <c r="F37" s="781"/>
    </row>
    <row r="38" spans="2:6" s="776" customFormat="1">
      <c r="B38" s="784" t="s">
        <v>549</v>
      </c>
      <c r="C38" s="783">
        <v>51.048736622000007</v>
      </c>
      <c r="D38" s="783">
        <v>67.983660941999986</v>
      </c>
      <c r="E38" s="783">
        <v>81.929854252000013</v>
      </c>
      <c r="F38" s="781"/>
    </row>
    <row r="39" spans="2:6" s="776" customFormat="1">
      <c r="B39" s="785" t="s">
        <v>550</v>
      </c>
      <c r="C39" s="780">
        <v>0.19945218600000003</v>
      </c>
      <c r="D39" s="780">
        <v>0.28134475400000003</v>
      </c>
      <c r="E39" s="780">
        <v>0.29763219600000002</v>
      </c>
      <c r="F39" s="781"/>
    </row>
    <row r="40" spans="2:6" s="776" customFormat="1" ht="13.2" customHeight="1">
      <c r="B40" s="793" t="s">
        <v>551</v>
      </c>
      <c r="C40" s="783">
        <v>8.2661186839999949</v>
      </c>
      <c r="D40" s="783">
        <v>9.0276862300000005</v>
      </c>
      <c r="E40" s="783">
        <v>8.0466265099999976</v>
      </c>
      <c r="F40" s="781"/>
    </row>
    <row r="41" spans="2:6" s="776" customFormat="1">
      <c r="B41" s="785" t="s">
        <v>552</v>
      </c>
      <c r="C41" s="780">
        <v>0.51863098100000005</v>
      </c>
      <c r="D41" s="780">
        <v>0.31837067600000002</v>
      </c>
      <c r="E41" s="780">
        <v>0.22982504399999998</v>
      </c>
      <c r="F41" s="781"/>
    </row>
    <row r="42" spans="2:6" s="776" customFormat="1" ht="13.2" customHeight="1">
      <c r="B42" s="784" t="s">
        <v>553</v>
      </c>
      <c r="C42" s="783">
        <v>5.9397208349999975</v>
      </c>
      <c r="D42" s="783">
        <v>5.5347902030000018</v>
      </c>
      <c r="E42" s="783">
        <v>4.6971337659999985</v>
      </c>
      <c r="F42" s="781"/>
    </row>
    <row r="43" spans="2:6" s="776" customFormat="1">
      <c r="B43" s="785" t="s">
        <v>554</v>
      </c>
      <c r="C43" s="780">
        <v>0.69816146600000017</v>
      </c>
      <c r="D43" s="780">
        <v>0.71124648499999998</v>
      </c>
      <c r="E43" s="780">
        <v>0.6940589020000002</v>
      </c>
      <c r="F43" s="781"/>
    </row>
    <row r="44" spans="2:6" s="776" customFormat="1" ht="13.2" customHeight="1">
      <c r="B44" s="784" t="s">
        <v>555</v>
      </c>
      <c r="C44" s="783">
        <v>1.1096054020000001</v>
      </c>
      <c r="D44" s="783">
        <v>2.4632788660000005</v>
      </c>
      <c r="E44" s="783">
        <v>2.4256087979999998</v>
      </c>
      <c r="F44" s="781"/>
    </row>
    <row r="45" spans="2:6" s="776" customFormat="1">
      <c r="B45" s="792" t="s">
        <v>556</v>
      </c>
      <c r="C45" s="780">
        <v>0.48437497200000029</v>
      </c>
      <c r="D45" s="780">
        <v>0.45966497000000028</v>
      </c>
      <c r="E45" s="780">
        <v>0.58682873099999977</v>
      </c>
      <c r="F45" s="781"/>
    </row>
    <row r="46" spans="2:6" s="776" customFormat="1">
      <c r="B46" s="793" t="s">
        <v>557</v>
      </c>
      <c r="C46" s="783">
        <v>0.18724548299999999</v>
      </c>
      <c r="D46" s="783">
        <v>0.37093880800000001</v>
      </c>
      <c r="E46" s="783">
        <v>0.19836641300000007</v>
      </c>
      <c r="F46" s="781"/>
    </row>
    <row r="47" spans="2:6" s="776" customFormat="1">
      <c r="B47" s="798" t="s">
        <v>558</v>
      </c>
      <c r="C47" s="799">
        <v>332.42159202250002</v>
      </c>
      <c r="D47" s="799">
        <v>317.9979257105</v>
      </c>
      <c r="E47" s="799">
        <v>355.75075613000001</v>
      </c>
      <c r="F47" s="781"/>
    </row>
    <row r="48" spans="2:6" s="776" customFormat="1" ht="10.95" customHeight="1">
      <c r="B48" s="800" t="s">
        <v>559</v>
      </c>
      <c r="C48" s="801"/>
      <c r="D48" s="801"/>
      <c r="E48" s="801"/>
      <c r="F48" s="781"/>
    </row>
    <row r="49" spans="1:6" s="776" customFormat="1" ht="10.95" customHeight="1">
      <c r="B49" s="800" t="s">
        <v>560</v>
      </c>
      <c r="C49" s="802"/>
      <c r="D49" s="802"/>
      <c r="E49" s="802"/>
      <c r="F49" s="781"/>
    </row>
    <row r="50" spans="1:6" s="776" customFormat="1" ht="10.95" customHeight="1">
      <c r="B50" s="800"/>
      <c r="C50" s="802"/>
      <c r="D50" s="802"/>
      <c r="E50" s="802"/>
      <c r="F50" s="781"/>
    </row>
    <row r="51" spans="1:6" s="776" customFormat="1" ht="30.6">
      <c r="A51" s="1119" t="s">
        <v>1014</v>
      </c>
      <c r="B51" s="1141" t="s">
        <v>868</v>
      </c>
      <c r="C51" s="802"/>
      <c r="D51" s="802"/>
      <c r="E51" s="802"/>
      <c r="F51" s="781"/>
    </row>
    <row r="52" spans="1:6" s="776" customFormat="1" ht="12" customHeight="1">
      <c r="B52" s="1111"/>
      <c r="C52" s="802"/>
      <c r="D52" s="802"/>
      <c r="E52" s="802"/>
      <c r="F52" s="781"/>
    </row>
    <row r="53" spans="1:6" s="776" customFormat="1" ht="12.75" customHeight="1">
      <c r="B53" s="1416" t="s">
        <v>521</v>
      </c>
      <c r="C53" s="1418">
        <v>42004</v>
      </c>
      <c r="D53" s="1418">
        <v>42369</v>
      </c>
      <c r="E53" s="1418">
        <v>42735</v>
      </c>
      <c r="F53" s="781"/>
    </row>
    <row r="54" spans="1:6" s="776" customFormat="1">
      <c r="B54" s="1417"/>
      <c r="C54" s="1419"/>
      <c r="D54" s="1419"/>
      <c r="E54" s="1419"/>
      <c r="F54" s="781"/>
    </row>
    <row r="55" spans="1:6" s="776" customFormat="1">
      <c r="B55" s="777" t="s">
        <v>561</v>
      </c>
      <c r="C55" s="803"/>
      <c r="D55" s="803"/>
      <c r="E55" s="803"/>
      <c r="F55" s="781"/>
    </row>
    <row r="56" spans="1:6" s="776" customFormat="1">
      <c r="B56" s="792" t="s">
        <v>562</v>
      </c>
      <c r="C56" s="780"/>
      <c r="D56" s="780"/>
      <c r="E56" s="780"/>
      <c r="F56" s="781"/>
    </row>
    <row r="57" spans="1:6" s="776" customFormat="1">
      <c r="B57" s="784" t="s">
        <v>563</v>
      </c>
      <c r="C57" s="804">
        <v>1.9481862540000001</v>
      </c>
      <c r="D57" s="804">
        <v>2.2972740869999999</v>
      </c>
      <c r="E57" s="804">
        <v>1.732418985</v>
      </c>
      <c r="F57" s="781"/>
    </row>
    <row r="58" spans="1:6" s="776" customFormat="1">
      <c r="B58" s="785" t="s">
        <v>564</v>
      </c>
      <c r="C58" s="805">
        <v>2.4148451230000001</v>
      </c>
      <c r="D58" s="805">
        <v>1.4969929500000001</v>
      </c>
      <c r="E58" s="805">
        <v>2.9617477929999998</v>
      </c>
      <c r="F58" s="781"/>
    </row>
    <row r="59" spans="1:6" s="776" customFormat="1">
      <c r="B59" s="793" t="s">
        <v>565</v>
      </c>
      <c r="C59" s="804"/>
      <c r="D59" s="804"/>
      <c r="E59" s="804"/>
      <c r="F59" s="781"/>
    </row>
    <row r="60" spans="1:6" s="776" customFormat="1">
      <c r="B60" s="785" t="s">
        <v>566</v>
      </c>
      <c r="C60" s="805">
        <v>1.095338621</v>
      </c>
      <c r="D60" s="805">
        <v>0.99494807299999999</v>
      </c>
      <c r="E60" s="805">
        <v>0.77160301299999989</v>
      </c>
      <c r="F60" s="781"/>
    </row>
    <row r="61" spans="1:6" s="776" customFormat="1">
      <c r="B61" s="784" t="s">
        <v>564</v>
      </c>
      <c r="C61" s="804">
        <v>7.6813140220000014</v>
      </c>
      <c r="D61" s="804">
        <v>5.4941846879999998</v>
      </c>
      <c r="E61" s="804">
        <v>5.9655507979999998</v>
      </c>
      <c r="F61" s="781"/>
    </row>
    <row r="62" spans="1:6" s="776" customFormat="1">
      <c r="B62" s="792" t="s">
        <v>567</v>
      </c>
      <c r="C62" s="805"/>
      <c r="D62" s="805"/>
      <c r="E62" s="805"/>
      <c r="F62" s="781"/>
    </row>
    <row r="63" spans="1:6" s="776" customFormat="1">
      <c r="B63" s="784" t="s">
        <v>568</v>
      </c>
      <c r="C63" s="804">
        <v>5.2652147520000003</v>
      </c>
      <c r="D63" s="804">
        <v>7.0031461539999995</v>
      </c>
      <c r="E63" s="804">
        <v>6.3777319889999999</v>
      </c>
      <c r="F63" s="781"/>
    </row>
    <row r="64" spans="1:6" s="776" customFormat="1">
      <c r="B64" s="785" t="s">
        <v>569</v>
      </c>
      <c r="C64" s="805">
        <v>6.4196210269999998</v>
      </c>
      <c r="D64" s="805">
        <v>8.3416933310000001</v>
      </c>
      <c r="E64" s="805">
        <v>5.8584825489999988</v>
      </c>
      <c r="F64" s="781"/>
    </row>
    <row r="65" spans="2:7" s="776" customFormat="1">
      <c r="B65" s="793" t="s">
        <v>570</v>
      </c>
      <c r="C65" s="804"/>
      <c r="D65" s="804"/>
      <c r="E65" s="804"/>
      <c r="F65" s="781"/>
    </row>
    <row r="66" spans="2:7" s="776" customFormat="1">
      <c r="B66" s="785" t="s">
        <v>571</v>
      </c>
      <c r="C66" s="805">
        <v>95.06043382499999</v>
      </c>
      <c r="D66" s="805">
        <v>106.00007365100001</v>
      </c>
      <c r="E66" s="805">
        <v>110.885312234</v>
      </c>
      <c r="F66" s="781"/>
    </row>
    <row r="67" spans="2:7" s="776" customFormat="1">
      <c r="B67" s="784" t="s">
        <v>572</v>
      </c>
      <c r="C67" s="804">
        <v>52.187104941000001</v>
      </c>
      <c r="D67" s="804">
        <v>65.708839159999997</v>
      </c>
      <c r="E67" s="804">
        <v>71.926766702999998</v>
      </c>
      <c r="F67" s="781"/>
    </row>
    <row r="68" spans="2:7" s="776" customFormat="1">
      <c r="B68" s="792" t="s">
        <v>573</v>
      </c>
      <c r="C68" s="805">
        <v>2556.3997765919999</v>
      </c>
      <c r="D68" s="805">
        <v>2754.305967237</v>
      </c>
      <c r="E68" s="805">
        <v>3011.9839313469997</v>
      </c>
      <c r="F68" s="781"/>
    </row>
    <row r="69" spans="2:7" s="776" customFormat="1">
      <c r="B69" s="806" t="s">
        <v>574</v>
      </c>
      <c r="C69" s="807">
        <v>21.735832867999999</v>
      </c>
      <c r="D69" s="807">
        <v>28.692838653999999</v>
      </c>
      <c r="E69" s="807">
        <v>41.549254859000001</v>
      </c>
      <c r="F69" s="781"/>
    </row>
    <row r="70" spans="2:7">
      <c r="B70" s="800" t="s">
        <v>559</v>
      </c>
      <c r="G70" s="776"/>
    </row>
    <row r="71" spans="2:7">
      <c r="B71" s="800" t="s">
        <v>560</v>
      </c>
      <c r="G71" s="776"/>
    </row>
    <row r="72" spans="2:7">
      <c r="G72" s="776"/>
    </row>
    <row r="73" spans="2:7">
      <c r="F73" s="808"/>
      <c r="G73" s="776"/>
    </row>
  </sheetData>
  <mergeCells count="8">
    <mergeCell ref="B53:B54"/>
    <mergeCell ref="C53:C54"/>
    <mergeCell ref="D53:D54"/>
    <mergeCell ref="E53:E54"/>
    <mergeCell ref="B4:B5"/>
    <mergeCell ref="C4:C5"/>
    <mergeCell ref="D4:D5"/>
    <mergeCell ref="E4:E5"/>
  </mergeCells>
  <hyperlinks>
    <hyperlink ref="A1" location="sommaire!A1" display="Retour sommaire"/>
    <hyperlink ref="A5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Footer>&amp;L&amp;Z&amp;F&amp;R&amp;A</oddFooter>
  </headerFooter>
  <rowBreaks count="1" manualBreakCount="1">
    <brk id="48" max="5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5"/>
  <sheetViews>
    <sheetView showGridLines="0" zoomScale="85" zoomScaleNormal="85" workbookViewId="0"/>
  </sheetViews>
  <sheetFormatPr baseColWidth="10" defaultRowHeight="14.4"/>
  <cols>
    <col min="1" max="1" width="10.6640625" customWidth="1"/>
    <col min="2" max="2" width="32.6640625" customWidth="1"/>
    <col min="3" max="13" width="8.5546875" customWidth="1"/>
    <col min="14" max="14" width="16.33203125" customWidth="1"/>
    <col min="15" max="15" width="31.44140625" customWidth="1"/>
    <col min="16" max="16" width="36.6640625" customWidth="1"/>
    <col min="17" max="18" width="16.33203125" customWidth="1"/>
    <col min="19" max="19" width="10.88671875" customWidth="1"/>
    <col min="20" max="20" width="36.33203125" bestFit="1" customWidth="1"/>
    <col min="21" max="21" width="18.6640625" bestFit="1" customWidth="1"/>
    <col min="22" max="22" width="11.6640625" customWidth="1"/>
    <col min="23" max="23" width="10.88671875" customWidth="1"/>
    <col min="24" max="24" width="36.33203125" bestFit="1" customWidth="1"/>
    <col min="25" max="25" width="18.6640625" bestFit="1" customWidth="1"/>
    <col min="26" max="26" width="11.6640625" customWidth="1"/>
    <col min="27" max="27" width="10.88671875" customWidth="1"/>
    <col min="28" max="28" width="36.33203125" bestFit="1" customWidth="1"/>
    <col min="29" max="29" width="18.6640625" bestFit="1" customWidth="1"/>
    <col min="30" max="30" width="11.6640625" customWidth="1"/>
    <col min="31" max="31" width="10.88671875" customWidth="1"/>
    <col min="32" max="32" width="36.33203125" bestFit="1" customWidth="1"/>
    <col min="33" max="33" width="18.6640625" bestFit="1" customWidth="1"/>
    <col min="34" max="34" width="11.6640625" customWidth="1"/>
    <col min="35" max="35" width="10.88671875" customWidth="1"/>
    <col min="36" max="36" width="36.33203125" bestFit="1" customWidth="1"/>
    <col min="37" max="37" width="18.6640625" bestFit="1" customWidth="1"/>
    <col min="38" max="38" width="11.6640625" customWidth="1"/>
    <col min="39" max="39" width="10.88671875" customWidth="1"/>
    <col min="40" max="40" width="36.33203125" bestFit="1" customWidth="1"/>
    <col min="41" max="41" width="18.6640625" bestFit="1" customWidth="1"/>
    <col min="42" max="42" width="19.44140625" bestFit="1" customWidth="1"/>
  </cols>
  <sheetData>
    <row r="1" spans="1:11" s="612" customFormat="1" ht="31.2" customHeight="1">
      <c r="A1" s="1119" t="s">
        <v>1014</v>
      </c>
    </row>
    <row r="2" spans="1:11" ht="23.4">
      <c r="A2" s="12"/>
      <c r="B2" s="1111" t="s">
        <v>363</v>
      </c>
      <c r="C2" s="12"/>
      <c r="D2" s="12"/>
      <c r="E2" s="12"/>
      <c r="F2" s="12"/>
      <c r="G2" s="12"/>
      <c r="H2" s="12"/>
      <c r="I2" s="12"/>
      <c r="J2" s="12"/>
      <c r="K2" s="12"/>
    </row>
    <row r="3" spans="1:11" s="527" customFormat="1">
      <c r="A3" s="499"/>
    </row>
    <row r="4" spans="1:11" s="527" customFormat="1">
      <c r="A4" s="499"/>
    </row>
    <row r="5" spans="1:11" s="527" customFormat="1">
      <c r="A5" s="499"/>
    </row>
    <row r="6" spans="1:11" s="527" customFormat="1">
      <c r="A6" s="499"/>
    </row>
    <row r="7" spans="1:11" s="527" customFormat="1">
      <c r="A7" s="499"/>
    </row>
    <row r="8" spans="1:11" s="527" customFormat="1">
      <c r="A8" s="499"/>
    </row>
    <row r="9" spans="1:11" s="527" customFormat="1">
      <c r="A9" s="499"/>
    </row>
    <row r="10" spans="1:11" s="527" customFormat="1">
      <c r="A10" s="499"/>
    </row>
    <row r="11" spans="1:11" s="527" customFormat="1">
      <c r="A11" s="499"/>
    </row>
    <row r="12" spans="1:11" s="527" customFormat="1">
      <c r="A12" s="499"/>
    </row>
    <row r="13" spans="1:11" s="527" customFormat="1">
      <c r="A13" s="499"/>
    </row>
    <row r="14" spans="1:11" s="527" customFormat="1">
      <c r="A14" s="499"/>
    </row>
    <row r="15" spans="1:11" s="527" customFormat="1">
      <c r="A15" s="499"/>
    </row>
    <row r="16" spans="1:11" s="527" customFormat="1">
      <c r="A16" s="499"/>
    </row>
    <row r="17" spans="1:15" s="527" customFormat="1">
      <c r="A17" s="499"/>
    </row>
    <row r="18" spans="1:15" s="527" customFormat="1">
      <c r="A18" s="499"/>
    </row>
    <row r="19" spans="1:15" s="527" customFormat="1">
      <c r="A19" s="499"/>
    </row>
    <row r="20" spans="1:15">
      <c r="A20" s="6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</row>
    <row r="21" spans="1:15" ht="15" customHeight="1">
      <c r="A21" s="612"/>
      <c r="B21" s="1346" t="s">
        <v>165</v>
      </c>
      <c r="C21" s="116">
        <v>2013</v>
      </c>
      <c r="D21" s="116">
        <v>2014</v>
      </c>
      <c r="E21" s="116">
        <v>2015</v>
      </c>
      <c r="F21" s="116">
        <v>2016</v>
      </c>
      <c r="G21" s="12"/>
      <c r="H21" s="12"/>
      <c r="I21" s="12"/>
      <c r="J21" s="12"/>
      <c r="K21" s="12"/>
      <c r="L21" s="12"/>
      <c r="M21" s="12"/>
      <c r="N21" s="12"/>
      <c r="O21" s="12"/>
    </row>
    <row r="22" spans="1:15" ht="15" customHeight="1">
      <c r="A22" s="612"/>
      <c r="B22" s="1347" t="s">
        <v>145</v>
      </c>
      <c r="C22" s="117">
        <v>598.18928121210013</v>
      </c>
      <c r="D22" s="117">
        <v>614.75199485550002</v>
      </c>
      <c r="E22" s="117">
        <v>626.83838132649998</v>
      </c>
      <c r="F22" s="117">
        <v>645.38610647030805</v>
      </c>
      <c r="G22" s="12"/>
      <c r="H22" s="12"/>
      <c r="I22" s="12"/>
      <c r="J22" s="12"/>
      <c r="K22" s="12"/>
      <c r="L22" s="12"/>
      <c r="M22" s="12"/>
      <c r="N22" s="12"/>
      <c r="O22" s="12"/>
    </row>
    <row r="23" spans="1:15" ht="15" customHeight="1">
      <c r="A23" s="612"/>
      <c r="B23" s="1347" t="s">
        <v>146</v>
      </c>
      <c r="C23" s="184">
        <v>1289.7502524032907</v>
      </c>
      <c r="D23" s="117">
        <v>1430.3423096484</v>
      </c>
      <c r="E23" s="117">
        <v>1373.179973543</v>
      </c>
      <c r="F23" s="117">
        <v>1398.3027105041701</v>
      </c>
      <c r="G23" s="12"/>
      <c r="H23" s="12"/>
      <c r="I23" s="12"/>
      <c r="J23" s="12"/>
      <c r="K23" s="12"/>
      <c r="L23" s="12"/>
      <c r="M23" s="12"/>
      <c r="N23" s="12"/>
      <c r="O23" s="12"/>
    </row>
    <row r="24" spans="1:15" ht="15" customHeight="1">
      <c r="A24" s="612"/>
      <c r="B24" s="1347" t="s">
        <v>147</v>
      </c>
      <c r="C24" s="117">
        <v>34.973864400605997</v>
      </c>
      <c r="D24" s="117">
        <v>23.2033675355</v>
      </c>
      <c r="E24" s="117">
        <v>20.640718771300001</v>
      </c>
      <c r="F24" s="117">
        <v>23.162513571807999</v>
      </c>
      <c r="G24" s="12"/>
      <c r="H24" s="12"/>
      <c r="I24" s="12"/>
      <c r="J24" s="12"/>
      <c r="K24" s="12"/>
      <c r="L24" s="12"/>
      <c r="M24" s="12"/>
      <c r="N24" s="12"/>
      <c r="O24" s="12"/>
    </row>
    <row r="25" spans="1:15" ht="15" customHeight="1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7"/>
  <sheetViews>
    <sheetView showGridLines="0" zoomScaleNormal="100" workbookViewId="0"/>
  </sheetViews>
  <sheetFormatPr baseColWidth="10" defaultColWidth="9.109375" defaultRowHeight="14.4"/>
  <cols>
    <col min="1" max="1" width="10.6640625" style="12" customWidth="1"/>
    <col min="2" max="2" width="23.44140625" style="12" customWidth="1"/>
    <col min="3" max="3" width="11.6640625" style="12" customWidth="1"/>
    <col min="4" max="4" width="13.109375" style="12" customWidth="1"/>
    <col min="5" max="16384" width="9.109375" style="12"/>
  </cols>
  <sheetData>
    <row r="1" spans="1:4" ht="31.2" customHeight="1">
      <c r="A1" s="1119" t="s">
        <v>1014</v>
      </c>
    </row>
    <row r="2" spans="1:4" ht="23.4">
      <c r="A2" s="612"/>
      <c r="B2" s="1111" t="s">
        <v>998</v>
      </c>
    </row>
    <row r="3" spans="1:4" ht="15" thickBot="1">
      <c r="A3" s="612"/>
    </row>
    <row r="4" spans="1:4" ht="15" customHeight="1">
      <c r="A4" s="612"/>
      <c r="B4" s="1583" t="s">
        <v>124</v>
      </c>
      <c r="C4" s="1586" t="s">
        <v>331</v>
      </c>
      <c r="D4" s="1583" t="s">
        <v>1068</v>
      </c>
    </row>
    <row r="5" spans="1:4" ht="15.75" customHeight="1" thickBot="1">
      <c r="A5" s="612"/>
      <c r="B5" s="1584"/>
      <c r="C5" s="1587"/>
      <c r="D5" s="1585"/>
    </row>
    <row r="6" spans="1:4" ht="15" thickBot="1">
      <c r="A6" s="612"/>
      <c r="B6" s="1585"/>
      <c r="C6" s="1361">
        <v>2019</v>
      </c>
      <c r="D6" s="1361" t="s">
        <v>125</v>
      </c>
    </row>
    <row r="7" spans="1:4" ht="15" thickBot="1">
      <c r="A7" s="612"/>
      <c r="B7" s="81" t="s">
        <v>126</v>
      </c>
      <c r="C7" s="82">
        <v>1.4999999999999999E-2</v>
      </c>
      <c r="D7" s="83">
        <v>0.02</v>
      </c>
    </row>
    <row r="8" spans="1:4" ht="15" thickBot="1">
      <c r="A8" s="612"/>
      <c r="B8" s="81" t="s">
        <v>127</v>
      </c>
      <c r="C8" s="82">
        <v>0.01</v>
      </c>
      <c r="D8" s="83">
        <v>0.01</v>
      </c>
    </row>
    <row r="9" spans="1:4" ht="15" thickBot="1">
      <c r="A9" s="612"/>
      <c r="B9" s="81" t="s">
        <v>128</v>
      </c>
      <c r="C9" s="82">
        <v>0.01</v>
      </c>
      <c r="D9" s="83">
        <v>0.01</v>
      </c>
    </row>
    <row r="10" spans="1:4" ht="15" thickBot="1">
      <c r="A10" s="612"/>
      <c r="B10" s="81" t="s">
        <v>129</v>
      </c>
      <c r="C10" s="82">
        <v>0.01</v>
      </c>
      <c r="D10" s="83">
        <v>0.01</v>
      </c>
    </row>
    <row r="11" spans="1:4" ht="15" thickBot="1">
      <c r="A11" s="612"/>
      <c r="B11" s="81" t="s">
        <v>62</v>
      </c>
      <c r="C11" s="82">
        <v>5.0000000000000001E-3</v>
      </c>
      <c r="D11" s="84"/>
    </row>
    <row r="12" spans="1:4" ht="15" thickBot="1">
      <c r="A12" s="612"/>
      <c r="B12" s="85" t="s">
        <v>1</v>
      </c>
      <c r="C12" s="86">
        <v>2.5000000000000001E-3</v>
      </c>
      <c r="D12" s="87"/>
    </row>
    <row r="13" spans="1:4">
      <c r="A13" s="612"/>
    </row>
    <row r="14" spans="1:4">
      <c r="A14" s="612"/>
      <c r="B14" s="12" t="s">
        <v>130</v>
      </c>
    </row>
    <row r="15" spans="1:4">
      <c r="A15" s="612"/>
      <c r="B15" s="12" t="s">
        <v>131</v>
      </c>
    </row>
    <row r="16" spans="1:4">
      <c r="A16" s="612"/>
      <c r="B16" s="12" t="s">
        <v>132</v>
      </c>
    </row>
    <row r="17" spans="1:2">
      <c r="A17" s="612"/>
      <c r="B17" s="12" t="s">
        <v>133</v>
      </c>
    </row>
  </sheetData>
  <mergeCells count="3">
    <mergeCell ref="B4:B6"/>
    <mergeCell ref="C4:C5"/>
    <mergeCell ref="D4:D5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61" orientation="landscape" r:id="rId1"/>
  <headerFooter>
    <oddFooter>&amp;L&amp;Z&amp;F&amp;R&amp;A</oddFooter>
  </headerFooter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5"/>
  <sheetViews>
    <sheetView showGridLines="0" zoomScaleNormal="100" workbookViewId="0"/>
  </sheetViews>
  <sheetFormatPr baseColWidth="10" defaultColWidth="11.44140625" defaultRowHeight="14.4"/>
  <cols>
    <col min="1" max="1" width="10.6640625" style="12" customWidth="1"/>
    <col min="2" max="2" width="24.6640625" style="12" customWidth="1"/>
    <col min="3" max="3" width="13.6640625" style="12" customWidth="1"/>
    <col min="4" max="16384" width="11.44140625" style="12"/>
  </cols>
  <sheetData>
    <row r="1" spans="1:4" ht="31.2" customHeight="1">
      <c r="A1" s="1119" t="s">
        <v>1014</v>
      </c>
    </row>
    <row r="2" spans="1:4" ht="23.4">
      <c r="B2" s="1111" t="s">
        <v>403</v>
      </c>
    </row>
    <row r="4" spans="1:4" ht="15.6">
      <c r="B4" s="1124" t="s">
        <v>124</v>
      </c>
      <c r="C4" s="1125">
        <v>2014</v>
      </c>
      <c r="D4" s="1125">
        <v>2015</v>
      </c>
    </row>
    <row r="5" spans="1:4" ht="15.6">
      <c r="B5" s="1126" t="s">
        <v>134</v>
      </c>
      <c r="C5" s="1127">
        <v>2495</v>
      </c>
      <c r="D5" s="1127">
        <v>2474</v>
      </c>
    </row>
    <row r="6" spans="1:4" ht="15.6">
      <c r="B6" s="1126" t="s">
        <v>135</v>
      </c>
      <c r="C6" s="1127">
        <v>1950</v>
      </c>
      <c r="D6" s="1127">
        <v>1948</v>
      </c>
    </row>
    <row r="7" spans="1:4" ht="15.6">
      <c r="B7" s="1126" t="s">
        <v>136</v>
      </c>
      <c r="C7" s="1127">
        <v>1757</v>
      </c>
      <c r="D7" s="1127">
        <v>1767</v>
      </c>
    </row>
    <row r="8" spans="1:4" ht="15.6">
      <c r="B8" s="1126" t="s">
        <v>137</v>
      </c>
      <c r="C8" s="1127">
        <v>1446</v>
      </c>
      <c r="D8" s="1127">
        <v>1445</v>
      </c>
    </row>
    <row r="9" spans="1:4" ht="15.6">
      <c r="B9" s="1126" t="s">
        <v>138</v>
      </c>
      <c r="C9" s="1125">
        <v>693</v>
      </c>
      <c r="D9" s="1125">
        <v>707</v>
      </c>
    </row>
    <row r="10" spans="1:4" ht="15.6">
      <c r="B10" s="1126" t="s">
        <v>139</v>
      </c>
      <c r="C10" s="1125">
        <v>201</v>
      </c>
      <c r="D10" s="1125">
        <v>199</v>
      </c>
    </row>
    <row r="11" spans="1:4" ht="15.6">
      <c r="B11" s="1128" t="s">
        <v>251</v>
      </c>
      <c r="C11" s="1129">
        <v>1458</v>
      </c>
      <c r="D11" s="1129">
        <v>1460</v>
      </c>
    </row>
    <row r="13" spans="1:4">
      <c r="B13" s="598"/>
    </row>
    <row r="14" spans="1:4">
      <c r="B14" s="598"/>
    </row>
    <row r="15" spans="1:4">
      <c r="B15" s="598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93" orientation="landscape" r:id="rId1"/>
  <headerFooter>
    <oddFooter>&amp;L&amp;Z&amp;F&amp;R&amp;A</oddFooter>
  </headerFooter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65"/>
  <sheetViews>
    <sheetView showGridLines="0" topLeftCell="A31" zoomScale="70" zoomScaleNormal="70" workbookViewId="0">
      <selection activeCell="A48" sqref="A48"/>
    </sheetView>
  </sheetViews>
  <sheetFormatPr baseColWidth="10" defaultColWidth="11.44140625" defaultRowHeight="14.4"/>
  <cols>
    <col min="1" max="1" width="10.6640625" style="654" customWidth="1"/>
    <col min="2" max="2" width="11.6640625" style="654" customWidth="1"/>
    <col min="3" max="3" width="14.6640625" style="654" customWidth="1"/>
    <col min="4" max="4" width="11.44140625" style="654"/>
    <col min="5" max="5" width="13.6640625" style="654" customWidth="1"/>
    <col min="6" max="6" width="12" style="654" customWidth="1"/>
    <col min="7" max="7" width="14.44140625" style="654" customWidth="1"/>
    <col min="8" max="8" width="13.33203125" style="654" customWidth="1"/>
    <col min="9" max="16384" width="11.44140625" style="654"/>
  </cols>
  <sheetData>
    <row r="1" spans="1:16" ht="31.2" customHeight="1">
      <c r="A1" s="1119" t="s">
        <v>1014</v>
      </c>
      <c r="B1" s="612"/>
      <c r="D1" s="655"/>
      <c r="E1" s="655"/>
      <c r="F1" s="655"/>
      <c r="G1" s="655"/>
      <c r="H1" s="655"/>
      <c r="I1" s="655"/>
      <c r="J1" s="655"/>
      <c r="K1" s="655"/>
      <c r="L1" s="655"/>
      <c r="M1" s="656"/>
    </row>
    <row r="2" spans="1:16" ht="25.95" customHeight="1">
      <c r="B2" s="1111" t="s">
        <v>404</v>
      </c>
      <c r="C2" s="656"/>
      <c r="D2" s="656"/>
      <c r="E2" s="656"/>
    </row>
    <row r="3" spans="1:16">
      <c r="A3" s="612"/>
      <c r="B3" s="612"/>
      <c r="N3" s="656"/>
      <c r="O3" s="656"/>
      <c r="P3" s="656"/>
    </row>
    <row r="4" spans="1:16">
      <c r="A4" s="612"/>
      <c r="B4" s="612"/>
      <c r="N4" s="656"/>
      <c r="O4" s="656"/>
      <c r="P4" s="656"/>
    </row>
    <row r="5" spans="1:16">
      <c r="A5" s="612"/>
      <c r="B5" s="612"/>
      <c r="N5" s="656"/>
      <c r="O5" s="656"/>
      <c r="P5" s="656"/>
    </row>
    <row r="6" spans="1:16">
      <c r="A6" s="612"/>
      <c r="B6" s="612"/>
      <c r="N6" s="656"/>
      <c r="O6" s="656"/>
      <c r="P6" s="656"/>
    </row>
    <row r="7" spans="1:16">
      <c r="A7" s="612"/>
      <c r="B7" s="612"/>
      <c r="N7" s="656"/>
      <c r="O7" s="656"/>
      <c r="P7" s="656"/>
    </row>
    <row r="8" spans="1:16">
      <c r="A8" s="612"/>
      <c r="B8" s="612"/>
      <c r="N8" s="656"/>
      <c r="O8" s="656"/>
      <c r="P8" s="656"/>
    </row>
    <row r="9" spans="1:16">
      <c r="A9" s="612"/>
      <c r="B9" s="612"/>
      <c r="N9" s="656"/>
      <c r="O9" s="656"/>
      <c r="P9" s="656"/>
    </row>
    <row r="10" spans="1:16">
      <c r="A10" s="612"/>
      <c r="B10" s="612"/>
    </row>
    <row r="11" spans="1:16">
      <c r="A11" s="612"/>
      <c r="B11" s="612"/>
    </row>
    <row r="12" spans="1:16">
      <c r="A12" s="612"/>
      <c r="B12" s="612"/>
    </row>
    <row r="13" spans="1:16">
      <c r="A13" s="612"/>
      <c r="B13" s="612"/>
    </row>
    <row r="14" spans="1:16">
      <c r="A14" s="612"/>
      <c r="B14" s="612"/>
    </row>
    <row r="15" spans="1:16">
      <c r="A15" s="612"/>
      <c r="B15" s="612"/>
    </row>
    <row r="16" spans="1:16">
      <c r="A16" s="612"/>
      <c r="B16" s="612"/>
    </row>
    <row r="17" spans="1:2">
      <c r="A17" s="612"/>
      <c r="B17" s="612"/>
    </row>
    <row r="18" spans="1:2">
      <c r="A18" s="612"/>
      <c r="B18" s="612"/>
    </row>
    <row r="19" spans="1:2">
      <c r="A19" s="612"/>
      <c r="B19" s="612"/>
    </row>
    <row r="20" spans="1:2">
      <c r="A20" s="612"/>
      <c r="B20" s="612"/>
    </row>
    <row r="21" spans="1:2">
      <c r="A21" s="612"/>
      <c r="B21" s="612"/>
    </row>
    <row r="22" spans="1:2">
      <c r="A22" s="612"/>
      <c r="B22" s="612"/>
    </row>
    <row r="23" spans="1:2">
      <c r="A23" s="612"/>
      <c r="B23" s="612"/>
    </row>
    <row r="24" spans="1:2">
      <c r="A24" s="612"/>
      <c r="B24" s="612"/>
    </row>
    <row r="25" spans="1:2">
      <c r="A25" s="612"/>
      <c r="B25" s="612"/>
    </row>
    <row r="26" spans="1:2">
      <c r="A26" s="612"/>
      <c r="B26" s="612"/>
    </row>
    <row r="28" spans="1:2" ht="25.95" customHeight="1">
      <c r="B28" s="1111" t="s">
        <v>405</v>
      </c>
    </row>
    <row r="53" spans="1:23" ht="15" thickBot="1"/>
    <row r="54" spans="1:23" ht="15" thickBot="1">
      <c r="A54" s="612"/>
      <c r="B54" s="612"/>
      <c r="C54" s="657" t="s">
        <v>406</v>
      </c>
      <c r="D54" s="659" t="s">
        <v>408</v>
      </c>
      <c r="E54" s="658" t="s">
        <v>407</v>
      </c>
      <c r="F54" s="660" t="s">
        <v>42</v>
      </c>
      <c r="G54" s="661" t="s">
        <v>40</v>
      </c>
      <c r="H54" s="662" t="s">
        <v>44</v>
      </c>
      <c r="I54" s="663" t="s">
        <v>43</v>
      </c>
      <c r="J54" s="664" t="s">
        <v>41</v>
      </c>
      <c r="K54" s="665" t="s">
        <v>409</v>
      </c>
      <c r="L54" s="666"/>
      <c r="O54" s="667"/>
      <c r="P54" s="668"/>
      <c r="Q54" s="668"/>
      <c r="R54" s="668"/>
      <c r="S54" s="668"/>
      <c r="T54" s="668"/>
      <c r="U54" s="668"/>
      <c r="V54" s="668"/>
      <c r="W54" s="656"/>
    </row>
    <row r="55" spans="1:23">
      <c r="A55" s="612"/>
      <c r="B55" s="612"/>
      <c r="C55" s="669">
        <v>2007</v>
      </c>
      <c r="D55" s="670">
        <v>65.853499999999997</v>
      </c>
      <c r="E55" s="670">
        <v>66.076899999999995</v>
      </c>
      <c r="F55" s="670">
        <v>71.899299999999997</v>
      </c>
      <c r="G55" s="670"/>
      <c r="H55" s="670">
        <v>60.9086</v>
      </c>
      <c r="I55" s="670"/>
      <c r="J55" s="670"/>
      <c r="K55" s="670">
        <v>55.0261</v>
      </c>
      <c r="L55" s="666"/>
      <c r="M55" s="670"/>
      <c r="N55" s="670"/>
      <c r="O55" s="670"/>
      <c r="P55" s="670"/>
      <c r="Q55" s="670"/>
      <c r="R55" s="670"/>
      <c r="S55" s="670"/>
      <c r="T55" s="670"/>
      <c r="U55" s="668"/>
      <c r="V55" s="668"/>
      <c r="W55" s="656"/>
    </row>
    <row r="56" spans="1:23">
      <c r="A56" s="612"/>
      <c r="B56" s="612"/>
      <c r="C56" s="669">
        <v>2008</v>
      </c>
      <c r="D56" s="670">
        <v>70.281999999999996</v>
      </c>
      <c r="E56" s="670">
        <v>74.460499999999996</v>
      </c>
      <c r="F56" s="670">
        <v>76.534599999999998</v>
      </c>
      <c r="G56" s="670">
        <v>91.180899999999994</v>
      </c>
      <c r="H56" s="670">
        <v>65.753500000000003</v>
      </c>
      <c r="I56" s="670">
        <v>59.216700000000003</v>
      </c>
      <c r="J56" s="670">
        <v>46.5383</v>
      </c>
      <c r="K56" s="670">
        <v>56.442300000000003</v>
      </c>
      <c r="M56" s="670"/>
      <c r="N56" s="670"/>
      <c r="O56" s="670"/>
      <c r="P56" s="670"/>
      <c r="Q56" s="670"/>
      <c r="R56" s="670"/>
      <c r="S56" s="670"/>
      <c r="T56" s="670"/>
      <c r="U56" s="668"/>
      <c r="V56" s="668"/>
      <c r="W56" s="656"/>
    </row>
    <row r="57" spans="1:23">
      <c r="A57" s="612"/>
      <c r="B57" s="612"/>
      <c r="C57" s="669">
        <v>2009</v>
      </c>
      <c r="D57" s="670">
        <v>59.248699999999999</v>
      </c>
      <c r="E57" s="670">
        <v>60.478299999999997</v>
      </c>
      <c r="F57" s="670">
        <v>66.778599999999997</v>
      </c>
      <c r="G57" s="670">
        <v>68.5137</v>
      </c>
      <c r="H57" s="670">
        <v>59.701900000000002</v>
      </c>
      <c r="I57" s="670">
        <v>56.449300000000001</v>
      </c>
      <c r="J57" s="670">
        <v>42.505499999999998</v>
      </c>
      <c r="K57" s="670">
        <v>57.984400000000001</v>
      </c>
      <c r="M57" s="670"/>
      <c r="N57" s="670"/>
      <c r="O57" s="670"/>
      <c r="P57" s="670"/>
      <c r="Q57" s="670"/>
      <c r="R57" s="670"/>
      <c r="S57" s="670"/>
      <c r="T57" s="670"/>
      <c r="U57" s="668"/>
      <c r="V57" s="668"/>
      <c r="W57" s="656"/>
    </row>
    <row r="58" spans="1:23">
      <c r="A58" s="612"/>
      <c r="B58" s="612"/>
      <c r="C58" s="669">
        <v>2010</v>
      </c>
      <c r="D58" s="670">
        <v>60.884900000000002</v>
      </c>
      <c r="E58" s="670">
        <v>61.963999999999999</v>
      </c>
      <c r="F58" s="670">
        <v>64.566800000000001</v>
      </c>
      <c r="G58" s="670">
        <v>66.5852</v>
      </c>
      <c r="H58" s="670">
        <v>62.730600000000003</v>
      </c>
      <c r="I58" s="670">
        <v>58.521999999999998</v>
      </c>
      <c r="J58" s="670">
        <v>47.607399999999998</v>
      </c>
      <c r="K58" s="670">
        <v>58.560499999999998</v>
      </c>
      <c r="M58" s="670"/>
      <c r="N58" s="670"/>
      <c r="O58" s="670"/>
      <c r="P58" s="670"/>
      <c r="Q58" s="670"/>
      <c r="R58" s="670"/>
      <c r="S58" s="670"/>
      <c r="T58" s="670"/>
      <c r="U58" s="668"/>
      <c r="V58" s="668"/>
      <c r="W58" s="656"/>
    </row>
    <row r="59" spans="1:23">
      <c r="A59" s="612"/>
      <c r="B59" s="612"/>
      <c r="C59" s="669">
        <v>2011</v>
      </c>
      <c r="D59" s="670">
        <v>62.381799999999998</v>
      </c>
      <c r="E59" s="670">
        <v>63.472000000000001</v>
      </c>
      <c r="F59" s="670">
        <v>65.972499999999997</v>
      </c>
      <c r="G59" s="670">
        <v>70.707599999999999</v>
      </c>
      <c r="H59" s="670">
        <v>65.275599999999997</v>
      </c>
      <c r="I59" s="670">
        <v>59.916200000000003</v>
      </c>
      <c r="J59" s="670">
        <v>51.107300000000002</v>
      </c>
      <c r="K59" s="670">
        <v>61.554600000000001</v>
      </c>
      <c r="M59" s="670"/>
      <c r="N59" s="670"/>
      <c r="O59" s="670"/>
      <c r="P59" s="670"/>
      <c r="Q59" s="670"/>
      <c r="R59" s="670"/>
      <c r="S59" s="670"/>
      <c r="T59" s="670"/>
      <c r="U59" s="668"/>
      <c r="V59" s="668"/>
      <c r="W59" s="656"/>
    </row>
    <row r="60" spans="1:23">
      <c r="A60" s="612"/>
      <c r="B60" s="612"/>
      <c r="C60" s="669">
        <v>2012</v>
      </c>
      <c r="D60" s="670">
        <v>65.823899999999995</v>
      </c>
      <c r="E60" s="670">
        <v>65.555800000000005</v>
      </c>
      <c r="F60" s="670">
        <v>70.381</v>
      </c>
      <c r="G60" s="670">
        <v>73.4071</v>
      </c>
      <c r="H60" s="670">
        <v>62.611400000000003</v>
      </c>
      <c r="I60" s="670">
        <v>69.715100000000007</v>
      </c>
      <c r="J60" s="670">
        <v>50.071199999999997</v>
      </c>
      <c r="K60" s="670">
        <v>59.593499999999999</v>
      </c>
      <c r="M60" s="670"/>
      <c r="N60" s="670"/>
      <c r="O60" s="670"/>
      <c r="P60" s="670"/>
      <c r="Q60" s="670"/>
      <c r="R60" s="670"/>
      <c r="S60" s="670"/>
      <c r="T60" s="670"/>
      <c r="U60" s="668"/>
      <c r="V60" s="668"/>
      <c r="W60" s="656"/>
    </row>
    <row r="61" spans="1:23">
      <c r="A61" s="612"/>
      <c r="B61" s="612"/>
      <c r="C61" s="669">
        <v>2013</v>
      </c>
      <c r="D61" s="670">
        <v>65.284400000000005</v>
      </c>
      <c r="E61" s="670">
        <v>65.048299999999998</v>
      </c>
      <c r="F61" s="670">
        <v>69.327100000000002</v>
      </c>
      <c r="G61" s="670">
        <v>73.302000000000007</v>
      </c>
      <c r="H61" s="670">
        <v>58.705399999999997</v>
      </c>
      <c r="I61" s="670">
        <v>68.9315</v>
      </c>
      <c r="J61" s="670">
        <v>51.822600000000001</v>
      </c>
      <c r="K61" s="670">
        <v>73.407399999999996</v>
      </c>
      <c r="M61" s="670"/>
      <c r="N61" s="670"/>
      <c r="O61" s="670"/>
      <c r="P61" s="670"/>
      <c r="Q61" s="670"/>
      <c r="R61" s="670"/>
      <c r="S61" s="670"/>
      <c r="T61" s="670"/>
      <c r="U61" s="668"/>
      <c r="V61" s="668"/>
      <c r="W61" s="656"/>
    </row>
    <row r="62" spans="1:23">
      <c r="A62" s="612"/>
      <c r="B62" s="612"/>
      <c r="C62" s="669">
        <v>2014</v>
      </c>
      <c r="D62" s="670">
        <v>63.384599999999999</v>
      </c>
      <c r="E62" s="670">
        <v>63.656599999999997</v>
      </c>
      <c r="F62" s="670">
        <v>69.133099999999999</v>
      </c>
      <c r="G62" s="670">
        <v>72.233699999999999</v>
      </c>
      <c r="H62" s="670">
        <v>63.283099999999997</v>
      </c>
      <c r="I62" s="670">
        <v>64.911500000000004</v>
      </c>
      <c r="J62" s="670">
        <v>48.104399999999998</v>
      </c>
      <c r="K62" s="670">
        <v>59.988799999999998</v>
      </c>
      <c r="M62" s="670"/>
      <c r="N62" s="670"/>
      <c r="O62" s="670"/>
      <c r="P62" s="670"/>
      <c r="Q62" s="670"/>
      <c r="R62" s="670"/>
      <c r="S62" s="670"/>
      <c r="T62" s="670"/>
      <c r="U62" s="668"/>
      <c r="V62" s="668"/>
      <c r="W62" s="656"/>
    </row>
    <row r="63" spans="1:23">
      <c r="A63" s="612"/>
      <c r="B63" s="612"/>
      <c r="C63" s="669">
        <v>2015</v>
      </c>
      <c r="D63" s="670">
        <v>63.456200000000003</v>
      </c>
      <c r="E63" s="670">
        <v>63.817900000000002</v>
      </c>
      <c r="F63" s="670">
        <v>68.169600000000003</v>
      </c>
      <c r="G63" s="670">
        <v>73.399799999999999</v>
      </c>
      <c r="H63" s="670">
        <v>64.475200000000001</v>
      </c>
      <c r="I63" s="670">
        <v>64.639700000000005</v>
      </c>
      <c r="J63" s="670">
        <v>50.119300000000003</v>
      </c>
      <c r="K63" s="670">
        <v>61.474699999999999</v>
      </c>
      <c r="M63" s="670"/>
      <c r="N63" s="670"/>
      <c r="O63" s="670"/>
      <c r="P63" s="670"/>
      <c r="Q63" s="670"/>
      <c r="R63" s="670"/>
      <c r="S63" s="670"/>
      <c r="T63" s="670"/>
      <c r="U63" s="668"/>
      <c r="V63" s="668"/>
      <c r="W63" s="656"/>
    </row>
    <row r="64" spans="1:23" ht="15" thickBot="1">
      <c r="A64" s="612"/>
      <c r="B64" s="612"/>
      <c r="C64" s="671">
        <v>2016</v>
      </c>
      <c r="D64" s="672">
        <v>65.860399999999998</v>
      </c>
      <c r="E64" s="672">
        <v>66.189499999999995</v>
      </c>
      <c r="F64" s="672">
        <v>69.303700000000006</v>
      </c>
      <c r="G64" s="672">
        <v>74.5608</v>
      </c>
      <c r="H64" s="672">
        <v>74.505899999999997</v>
      </c>
      <c r="I64" s="672">
        <v>69.293899999999994</v>
      </c>
      <c r="J64" s="672">
        <v>53.069699999999997</v>
      </c>
      <c r="K64" s="672">
        <v>59.138599999999997</v>
      </c>
      <c r="M64" s="670"/>
      <c r="N64" s="670"/>
      <c r="O64" s="670"/>
      <c r="P64" s="670"/>
      <c r="Q64" s="670"/>
      <c r="R64" s="670"/>
      <c r="S64" s="670"/>
      <c r="T64" s="670"/>
      <c r="U64" s="668"/>
      <c r="V64" s="668"/>
      <c r="W64" s="656"/>
    </row>
    <row r="65" spans="1:23">
      <c r="A65" s="612"/>
      <c r="B65" s="612"/>
      <c r="D65" s="656"/>
      <c r="E65" s="656"/>
      <c r="F65" s="656"/>
      <c r="G65" s="656"/>
      <c r="H65" s="656"/>
      <c r="I65" s="656"/>
      <c r="J65" s="656"/>
      <c r="K65" s="656"/>
      <c r="L65" s="656"/>
      <c r="M65" s="656"/>
      <c r="N65" s="656"/>
      <c r="O65" s="656"/>
      <c r="P65" s="656"/>
      <c r="Q65" s="656"/>
      <c r="R65" s="656"/>
      <c r="S65" s="656"/>
      <c r="T65" s="656"/>
      <c r="U65" s="656"/>
      <c r="V65" s="656"/>
      <c r="W65" s="656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59" orientation="portrait" r:id="rId1"/>
  <headerFooter>
    <oddFooter>&amp;L&amp;Z&amp;F&amp;R&amp;A</oddFooter>
  </headerFooter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9"/>
  <sheetViews>
    <sheetView showGridLines="0" zoomScale="70" zoomScaleNormal="70" workbookViewId="0"/>
  </sheetViews>
  <sheetFormatPr baseColWidth="10" defaultColWidth="11.5546875" defaultRowHeight="14.4"/>
  <cols>
    <col min="1" max="1" width="10.6640625" style="612" customWidth="1"/>
    <col min="2" max="2" width="12.6640625" style="612" customWidth="1"/>
    <col min="3" max="4" width="11.5546875" style="612"/>
    <col min="5" max="5" width="11.5546875" style="673"/>
    <col min="6" max="16384" width="11.5546875" style="612"/>
  </cols>
  <sheetData>
    <row r="1" spans="1:14" ht="31.2" customHeight="1">
      <c r="A1" s="1119" t="s">
        <v>1014</v>
      </c>
    </row>
    <row r="2" spans="1:14" ht="31.2" customHeight="1">
      <c r="A2" s="1119"/>
      <c r="B2" s="1111" t="s">
        <v>337</v>
      </c>
    </row>
    <row r="3" spans="1:14">
      <c r="D3" s="677"/>
      <c r="N3" s="673"/>
    </row>
    <row r="4" spans="1:14">
      <c r="N4" s="673"/>
    </row>
    <row r="28" spans="3:12">
      <c r="C28" s="673"/>
      <c r="E28" s="612"/>
    </row>
    <row r="29" spans="3:12" ht="15" thickBot="1">
      <c r="C29" s="674" t="s">
        <v>406</v>
      </c>
      <c r="D29" s="658" t="s">
        <v>407</v>
      </c>
      <c r="E29" s="659" t="s">
        <v>408</v>
      </c>
      <c r="F29" s="660" t="s">
        <v>42</v>
      </c>
      <c r="G29" s="661" t="s">
        <v>40</v>
      </c>
      <c r="H29" s="662" t="s">
        <v>44</v>
      </c>
      <c r="I29" s="663" t="s">
        <v>43</v>
      </c>
      <c r="J29" s="664" t="s">
        <v>41</v>
      </c>
      <c r="K29" s="665" t="s">
        <v>409</v>
      </c>
    </row>
    <row r="30" spans="3:12">
      <c r="C30" s="675">
        <v>2007</v>
      </c>
      <c r="D30" s="676">
        <v>9.8919999999999995</v>
      </c>
      <c r="E30" s="676">
        <v>10.021800000000001</v>
      </c>
      <c r="F30" s="676">
        <v>9.5106999999999999</v>
      </c>
      <c r="G30" s="676" t="s">
        <v>410</v>
      </c>
      <c r="H30" s="676">
        <v>9.6910000000000007</v>
      </c>
      <c r="I30" s="676" t="s">
        <v>410</v>
      </c>
      <c r="J30" s="676" t="s">
        <v>410</v>
      </c>
      <c r="K30" s="676">
        <v>13.8187</v>
      </c>
    </row>
    <row r="31" spans="3:12">
      <c r="C31" s="675">
        <v>2008</v>
      </c>
      <c r="D31" s="676">
        <v>-1.2525999999999999</v>
      </c>
      <c r="E31" s="676">
        <v>-2.7787000000000002</v>
      </c>
      <c r="F31" s="676">
        <v>2.2151999999999998</v>
      </c>
      <c r="G31" s="676">
        <v>-11.3804</v>
      </c>
      <c r="H31" s="676">
        <v>4.9146000000000001</v>
      </c>
      <c r="I31" s="676">
        <v>-12.2384</v>
      </c>
      <c r="J31" s="676">
        <v>12.697699999999999</v>
      </c>
      <c r="K31" s="676">
        <v>1.1741999999999999</v>
      </c>
      <c r="L31" s="673"/>
    </row>
    <row r="32" spans="3:12">
      <c r="C32" s="675">
        <v>2009</v>
      </c>
      <c r="D32" s="676">
        <v>1.3167</v>
      </c>
      <c r="E32" s="676">
        <v>1.0228999999999999</v>
      </c>
      <c r="F32" s="676">
        <v>4.6395999999999997</v>
      </c>
      <c r="G32" s="676">
        <v>-2.6787000000000001</v>
      </c>
      <c r="H32" s="676">
        <v>3.8267000000000002</v>
      </c>
      <c r="I32" s="676">
        <v>-0.6522</v>
      </c>
      <c r="J32" s="676">
        <v>9.2337000000000007</v>
      </c>
      <c r="K32" s="676">
        <v>4.2260999999999997</v>
      </c>
      <c r="L32" s="673"/>
    </row>
    <row r="33" spans="3:12">
      <c r="C33" s="675">
        <v>2010</v>
      </c>
      <c r="D33" s="676">
        <v>3.3557999999999999</v>
      </c>
      <c r="E33" s="676">
        <v>3.9051999999999998</v>
      </c>
      <c r="F33" s="676">
        <v>8.3268000000000004</v>
      </c>
      <c r="G33" s="676">
        <v>2.3313000000000001</v>
      </c>
      <c r="H33" s="676">
        <v>3.7700999999999998</v>
      </c>
      <c r="I33" s="676">
        <v>4.8316999999999997</v>
      </c>
      <c r="J33" s="676">
        <v>8.7941000000000003</v>
      </c>
      <c r="K33" s="676">
        <v>6.2808999999999999</v>
      </c>
      <c r="L33" s="673"/>
    </row>
    <row r="34" spans="3:12">
      <c r="C34" s="675">
        <v>2011</v>
      </c>
      <c r="D34" s="676">
        <v>-3.2227000000000001</v>
      </c>
      <c r="E34" s="676">
        <v>-0.77939999999999998</v>
      </c>
      <c r="F34" s="676">
        <v>5.6336000000000004</v>
      </c>
      <c r="G34" s="676">
        <v>2.3029000000000002</v>
      </c>
      <c r="H34" s="676">
        <v>-14.3215</v>
      </c>
      <c r="I34" s="676">
        <v>4.1220999999999997</v>
      </c>
      <c r="J34" s="676">
        <v>0.24110000000000001</v>
      </c>
      <c r="K34" s="676">
        <v>-5.3749000000000002</v>
      </c>
      <c r="L34" s="673"/>
    </row>
    <row r="35" spans="3:12">
      <c r="C35" s="675">
        <v>2012</v>
      </c>
      <c r="D35" s="676">
        <v>-3.6667000000000001</v>
      </c>
      <c r="E35" s="676">
        <v>-1.5708</v>
      </c>
      <c r="F35" s="676">
        <v>3.3757999999999999</v>
      </c>
      <c r="G35" s="676">
        <v>1.3366</v>
      </c>
      <c r="H35" s="676">
        <v>-1.19</v>
      </c>
      <c r="I35" s="676">
        <v>1.8665</v>
      </c>
      <c r="J35" s="676">
        <v>-25.611599999999999</v>
      </c>
      <c r="K35" s="676">
        <v>-5.0385999999999997</v>
      </c>
      <c r="L35" s="673"/>
    </row>
    <row r="36" spans="3:12">
      <c r="C36" s="675">
        <v>2013</v>
      </c>
      <c r="D36" s="676">
        <v>1.6389</v>
      </c>
      <c r="E36" s="676">
        <v>2.1890000000000001</v>
      </c>
      <c r="F36" s="676">
        <v>5.9770000000000003</v>
      </c>
      <c r="G36" s="676">
        <v>1.3239000000000001</v>
      </c>
      <c r="H36" s="676">
        <v>-12.785399999999999</v>
      </c>
      <c r="I36" s="676">
        <v>1.8403</v>
      </c>
      <c r="J36" s="676">
        <v>6.0331999999999999</v>
      </c>
      <c r="K36" s="676">
        <v>-11.9383</v>
      </c>
      <c r="L36" s="673"/>
    </row>
    <row r="37" spans="3:12">
      <c r="C37" s="675">
        <v>2014</v>
      </c>
      <c r="D37" s="676">
        <v>2.5979000000000001</v>
      </c>
      <c r="E37" s="676">
        <v>3.1987999999999999</v>
      </c>
      <c r="F37" s="676">
        <v>4.5541999999999998</v>
      </c>
      <c r="G37" s="676">
        <v>2.4967000000000001</v>
      </c>
      <c r="H37" s="676">
        <v>-3.1629999999999998</v>
      </c>
      <c r="I37" s="676">
        <v>3.6335000000000002</v>
      </c>
      <c r="J37" s="676">
        <v>5.7389999999999999</v>
      </c>
      <c r="K37" s="676">
        <v>-5.1538000000000004</v>
      </c>
      <c r="L37" s="673"/>
    </row>
    <row r="38" spans="3:12">
      <c r="C38" s="675">
        <v>2015</v>
      </c>
      <c r="D38" s="676">
        <v>4.3632</v>
      </c>
      <c r="E38" s="676">
        <v>4.3494000000000002</v>
      </c>
      <c r="F38" s="676">
        <v>6.7769000000000004</v>
      </c>
      <c r="G38" s="676">
        <v>1.7162999999999999</v>
      </c>
      <c r="H38" s="676">
        <v>3.1315</v>
      </c>
      <c r="I38" s="676">
        <v>2.9803999999999999</v>
      </c>
      <c r="J38" s="676">
        <v>6.6157000000000004</v>
      </c>
      <c r="K38" s="676">
        <v>-1.5541</v>
      </c>
      <c r="L38" s="673"/>
    </row>
    <row r="39" spans="3:12" ht="15" thickBot="1">
      <c r="C39" s="671">
        <v>2016</v>
      </c>
      <c r="D39" s="672">
        <v>3.2448000000000001</v>
      </c>
      <c r="E39" s="672">
        <v>3.5123000000000002</v>
      </c>
      <c r="F39" s="672">
        <v>6.4585999999999997</v>
      </c>
      <c r="G39" s="672">
        <v>2.1242000000000001</v>
      </c>
      <c r="H39" s="672">
        <v>-9.1348000000000003</v>
      </c>
      <c r="I39" s="672">
        <v>1.6751</v>
      </c>
      <c r="J39" s="672">
        <v>5.0746000000000002</v>
      </c>
      <c r="K39" s="672">
        <v>-9.0229999999999997</v>
      </c>
      <c r="L39" s="673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80" orientation="landscape" r:id="rId1"/>
  <headerFooter>
    <oddFooter>&amp;L&amp;Z&amp;F&amp;R&amp;A</oddFooter>
  </headerFooter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8"/>
  <sheetViews>
    <sheetView showGridLines="0" zoomScale="70" zoomScaleNormal="70" workbookViewId="0"/>
  </sheetViews>
  <sheetFormatPr baseColWidth="10" defaultColWidth="11.5546875" defaultRowHeight="14.4"/>
  <cols>
    <col min="1" max="1" width="10.6640625" style="612" customWidth="1"/>
    <col min="2" max="5" width="11.5546875" style="612"/>
    <col min="6" max="6" width="12.44140625" style="612" customWidth="1"/>
    <col min="7" max="16384" width="11.5546875" style="612"/>
  </cols>
  <sheetData>
    <row r="1" spans="1:2" ht="31.2" customHeight="1">
      <c r="A1" s="1119" t="s">
        <v>1014</v>
      </c>
    </row>
    <row r="2" spans="1:2" ht="25.95" customHeight="1">
      <c r="B2" s="1111" t="s">
        <v>338</v>
      </c>
    </row>
    <row r="28" spans="2:10" ht="15" thickBot="1">
      <c r="B28" s="674" t="s">
        <v>406</v>
      </c>
      <c r="C28" s="658" t="s">
        <v>407</v>
      </c>
      <c r="D28" s="659" t="s">
        <v>408</v>
      </c>
      <c r="E28" s="660" t="s">
        <v>42</v>
      </c>
      <c r="F28" s="661" t="s">
        <v>40</v>
      </c>
      <c r="G28" s="662" t="s">
        <v>44</v>
      </c>
      <c r="H28" s="663" t="s">
        <v>43</v>
      </c>
      <c r="I28" s="664" t="s">
        <v>41</v>
      </c>
      <c r="J28" s="665" t="s">
        <v>409</v>
      </c>
    </row>
    <row r="29" spans="2:10">
      <c r="B29" s="675">
        <v>2007</v>
      </c>
      <c r="C29" s="678">
        <v>0.51659999999999995</v>
      </c>
      <c r="D29" s="678">
        <v>0.4773</v>
      </c>
      <c r="E29" s="678">
        <v>0.41320000000000001</v>
      </c>
      <c r="F29" s="678" t="s">
        <v>410</v>
      </c>
      <c r="G29" s="678">
        <v>0.74350000000000005</v>
      </c>
      <c r="H29" s="678" t="s">
        <v>410</v>
      </c>
      <c r="I29" s="678" t="s">
        <v>410</v>
      </c>
      <c r="J29" s="678">
        <v>0.90269999999999995</v>
      </c>
    </row>
    <row r="30" spans="2:10">
      <c r="B30" s="675">
        <v>2008</v>
      </c>
      <c r="C30" s="678">
        <v>-5.0900000000000001E-2</v>
      </c>
      <c r="D30" s="678">
        <v>-0.11119999999999999</v>
      </c>
      <c r="E30" s="678">
        <v>8.4199999999999997E-2</v>
      </c>
      <c r="F30" s="678">
        <v>-0.31259999999999999</v>
      </c>
      <c r="G30" s="678">
        <v>0.35189999999999999</v>
      </c>
      <c r="H30" s="678">
        <v>-0.45279999999999998</v>
      </c>
      <c r="I30" s="678">
        <v>0.74760000000000004</v>
      </c>
      <c r="J30" s="678">
        <v>6.3700000000000007E-2</v>
      </c>
    </row>
    <row r="31" spans="2:10">
      <c r="B31" s="675">
        <v>2009</v>
      </c>
      <c r="C31" s="678">
        <v>6.7199999999999996E-2</v>
      </c>
      <c r="D31" s="678">
        <v>5.16E-2</v>
      </c>
      <c r="E31" s="678">
        <v>0.2278</v>
      </c>
      <c r="F31" s="678">
        <v>-9.5500000000000002E-2</v>
      </c>
      <c r="G31" s="678">
        <v>0.30909999999999999</v>
      </c>
      <c r="H31" s="678">
        <v>-3.1699999999999999E-2</v>
      </c>
      <c r="I31" s="678">
        <v>0.59530000000000005</v>
      </c>
      <c r="J31" s="678">
        <v>0.2666</v>
      </c>
    </row>
    <row r="32" spans="2:10">
      <c r="B32" s="675">
        <v>2010</v>
      </c>
      <c r="C32" s="678">
        <v>0.17530000000000001</v>
      </c>
      <c r="D32" s="678">
        <v>0.20430000000000001</v>
      </c>
      <c r="E32" s="678">
        <v>0.42230000000000001</v>
      </c>
      <c r="F32" s="678">
        <v>8.9399999999999993E-2</v>
      </c>
      <c r="G32" s="678">
        <v>0.30559999999999998</v>
      </c>
      <c r="H32" s="678">
        <v>0.25879999999999997</v>
      </c>
      <c r="I32" s="678">
        <v>0.53920000000000001</v>
      </c>
      <c r="J32" s="678">
        <v>0.40550000000000003</v>
      </c>
    </row>
    <row r="33" spans="2:10">
      <c r="B33" s="675">
        <v>2011</v>
      </c>
      <c r="C33" s="678">
        <v>-0.15720000000000001</v>
      </c>
      <c r="D33" s="678">
        <v>-3.8899999999999997E-2</v>
      </c>
      <c r="E33" s="678">
        <v>0.27200000000000002</v>
      </c>
      <c r="F33" s="678">
        <v>8.8200000000000001E-2</v>
      </c>
      <c r="G33" s="678">
        <v>-0.97529999999999994</v>
      </c>
      <c r="H33" s="678">
        <v>0.2258</v>
      </c>
      <c r="I33" s="678">
        <v>1.44E-2</v>
      </c>
      <c r="J33" s="678">
        <v>-0.2823</v>
      </c>
    </row>
    <row r="34" spans="2:10">
      <c r="B34" s="675">
        <v>2012</v>
      </c>
      <c r="C34" s="678">
        <v>-0.19139999999999999</v>
      </c>
      <c r="D34" s="678">
        <v>-8.3199999999999996E-2</v>
      </c>
      <c r="E34" s="678">
        <v>0.1706</v>
      </c>
      <c r="F34" s="678">
        <v>5.6000000000000001E-2</v>
      </c>
      <c r="G34" s="678">
        <v>-8.3900000000000002E-2</v>
      </c>
      <c r="H34" s="678">
        <v>0.1051</v>
      </c>
      <c r="I34" s="678">
        <v>-1.4674</v>
      </c>
      <c r="J34" s="678">
        <v>-0.34150000000000003</v>
      </c>
    </row>
    <row r="35" spans="2:10">
      <c r="B35" s="675">
        <v>2013</v>
      </c>
      <c r="C35" s="678">
        <v>9.5000000000000001E-2</v>
      </c>
      <c r="D35" s="678">
        <v>0.12690000000000001</v>
      </c>
      <c r="E35" s="678">
        <v>0.33560000000000001</v>
      </c>
      <c r="F35" s="678">
        <v>6.4399999999999999E-2</v>
      </c>
      <c r="G35" s="678">
        <v>-0.85119999999999996</v>
      </c>
      <c r="H35" s="678">
        <v>0.10920000000000001</v>
      </c>
      <c r="I35" s="678">
        <v>0.41549999999999998</v>
      </c>
      <c r="J35" s="678">
        <v>-0.78649999999999998</v>
      </c>
    </row>
    <row r="36" spans="2:10">
      <c r="B36" s="675">
        <v>2014</v>
      </c>
      <c r="C36" s="678">
        <v>0.15620000000000001</v>
      </c>
      <c r="D36" s="678">
        <v>0.19259999999999999</v>
      </c>
      <c r="E36" s="678">
        <v>0.25069999999999998</v>
      </c>
      <c r="F36" s="678">
        <v>0.1283</v>
      </c>
      <c r="G36" s="678">
        <v>-0.22520000000000001</v>
      </c>
      <c r="H36" s="678">
        <v>0.22439999999999999</v>
      </c>
      <c r="I36" s="678">
        <v>0.41689999999999999</v>
      </c>
      <c r="J36" s="678">
        <v>-0.37490000000000001</v>
      </c>
    </row>
    <row r="37" spans="2:10">
      <c r="B37" s="675">
        <v>2015</v>
      </c>
      <c r="C37" s="678">
        <v>0.27760000000000001</v>
      </c>
      <c r="D37" s="678">
        <v>0.28160000000000002</v>
      </c>
      <c r="E37" s="678">
        <v>0.40579999999999999</v>
      </c>
      <c r="F37" s="678">
        <v>9.1399999999999995E-2</v>
      </c>
      <c r="G37" s="678">
        <v>0.23760000000000001</v>
      </c>
      <c r="H37" s="678">
        <v>0.20710000000000001</v>
      </c>
      <c r="I37" s="678">
        <v>0.4899</v>
      </c>
      <c r="J37" s="678">
        <v>-0.124</v>
      </c>
    </row>
    <row r="38" spans="2:10">
      <c r="B38" s="675">
        <v>2016</v>
      </c>
      <c r="C38" s="678">
        <v>0.2117</v>
      </c>
      <c r="D38" s="678">
        <v>0.2321</v>
      </c>
      <c r="E38" s="678">
        <v>0.41610000000000003</v>
      </c>
      <c r="F38" s="678">
        <v>0.1145</v>
      </c>
      <c r="G38" s="678">
        <v>-0.6371</v>
      </c>
      <c r="H38" s="678">
        <v>0.1164</v>
      </c>
      <c r="I38" s="678">
        <v>0.39019999999999999</v>
      </c>
      <c r="J38" s="678">
        <v>-0.65659999999999996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83" orientation="landscape" r:id="rId1"/>
  <headerFooter>
    <oddFooter>&amp;L&amp;Z&amp;F&amp;R&amp;A</oddFooter>
  </headerFooter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64"/>
  <sheetViews>
    <sheetView showGridLines="0" zoomScale="70" zoomScaleNormal="70" workbookViewId="0">
      <selection activeCell="L17" sqref="L17"/>
    </sheetView>
  </sheetViews>
  <sheetFormatPr baseColWidth="10" defaultColWidth="11.44140625" defaultRowHeight="14.4"/>
  <cols>
    <col min="1" max="1" width="10.6640625" style="654" customWidth="1"/>
    <col min="2" max="2" width="14.33203125" style="654" customWidth="1"/>
    <col min="3" max="3" width="15.88671875" style="654" customWidth="1"/>
    <col min="4" max="4" width="12.6640625" style="654" customWidth="1"/>
    <col min="5" max="5" width="13.109375" style="654" customWidth="1"/>
    <col min="6" max="6" width="21.6640625" style="654" customWidth="1"/>
    <col min="7" max="7" width="20" style="654" customWidth="1"/>
    <col min="8" max="14" width="12.6640625" style="654" customWidth="1"/>
    <col min="15" max="18" width="11.44140625" style="654"/>
    <col min="19" max="19" width="15.6640625" style="654" customWidth="1"/>
    <col min="20" max="16384" width="11.44140625" style="654"/>
  </cols>
  <sheetData>
    <row r="1" spans="1:18" ht="31.2" customHeight="1">
      <c r="A1" s="1119" t="s">
        <v>1014</v>
      </c>
      <c r="B1" s="612"/>
      <c r="C1" s="679"/>
      <c r="D1" s="680"/>
      <c r="E1" s="680"/>
      <c r="F1" s="681"/>
      <c r="G1" s="682"/>
      <c r="H1" s="683"/>
      <c r="I1" s="682"/>
      <c r="J1" s="683"/>
      <c r="K1" s="682"/>
      <c r="L1" s="683"/>
      <c r="M1" s="682"/>
      <c r="N1" s="683"/>
      <c r="O1" s="682"/>
      <c r="P1" s="683"/>
      <c r="Q1" s="682"/>
      <c r="R1" s="683"/>
    </row>
    <row r="2" spans="1:18" ht="28.95" customHeight="1">
      <c r="A2" s="655"/>
      <c r="B2" s="1111" t="s">
        <v>411</v>
      </c>
    </row>
    <row r="3" spans="1:18" ht="14.4" customHeight="1">
      <c r="A3" s="612"/>
      <c r="B3" s="612"/>
      <c r="C3" s="655"/>
      <c r="D3" s="655"/>
      <c r="E3" s="655"/>
      <c r="F3" s="655"/>
      <c r="G3" s="655"/>
      <c r="H3" s="655"/>
      <c r="I3" s="655"/>
      <c r="J3" s="655"/>
      <c r="K3" s="655"/>
      <c r="L3" s="655"/>
    </row>
    <row r="4" spans="1:18">
      <c r="A4" s="612"/>
      <c r="B4" s="612"/>
      <c r="C4" s="655"/>
      <c r="D4" s="655"/>
      <c r="E4" s="655"/>
      <c r="F4" s="655"/>
      <c r="G4" s="655"/>
      <c r="H4" s="655"/>
      <c r="I4" s="655"/>
      <c r="J4" s="655"/>
      <c r="K4" s="655"/>
      <c r="L4" s="655"/>
    </row>
    <row r="5" spans="1:18">
      <c r="A5" s="612"/>
      <c r="B5" s="612"/>
      <c r="C5" s="655"/>
      <c r="D5" s="655"/>
      <c r="E5" s="655"/>
      <c r="F5" s="655"/>
      <c r="G5" s="655"/>
      <c r="H5" s="655"/>
      <c r="I5" s="655"/>
      <c r="J5" s="655"/>
      <c r="K5" s="655"/>
      <c r="L5" s="655"/>
    </row>
    <row r="6" spans="1:18">
      <c r="A6" s="612"/>
      <c r="B6" s="612"/>
      <c r="C6" s="656"/>
      <c r="D6" s="656"/>
      <c r="E6" s="656"/>
      <c r="F6" s="656"/>
      <c r="G6" s="656"/>
      <c r="H6" s="656"/>
      <c r="I6" s="656"/>
      <c r="J6" s="656"/>
      <c r="K6" s="656"/>
      <c r="L6" s="656"/>
    </row>
    <row r="7" spans="1:18">
      <c r="C7" s="656"/>
      <c r="D7" s="656"/>
      <c r="E7" s="656"/>
      <c r="F7" s="656"/>
      <c r="G7" s="656"/>
      <c r="H7" s="656"/>
      <c r="I7" s="656"/>
      <c r="J7" s="656"/>
      <c r="K7" s="656"/>
      <c r="L7" s="656"/>
    </row>
    <row r="8" spans="1:18">
      <c r="C8" s="656"/>
      <c r="D8" s="656"/>
      <c r="E8" s="656"/>
      <c r="F8" s="656"/>
      <c r="G8" s="656"/>
      <c r="H8" s="656"/>
      <c r="I8" s="656"/>
      <c r="J8" s="656"/>
      <c r="K8" s="656"/>
      <c r="L8" s="656"/>
    </row>
    <row r="9" spans="1:18">
      <c r="C9" s="656"/>
      <c r="D9" s="656"/>
      <c r="E9" s="656"/>
      <c r="F9" s="656"/>
      <c r="G9" s="656"/>
      <c r="H9" s="656"/>
      <c r="I9" s="656"/>
      <c r="J9" s="656"/>
      <c r="K9" s="656"/>
      <c r="L9" s="656"/>
    </row>
    <row r="10" spans="1:18">
      <c r="C10" s="656"/>
      <c r="D10" s="656"/>
      <c r="E10" s="656"/>
      <c r="F10" s="656"/>
      <c r="G10" s="656"/>
      <c r="H10" s="656"/>
      <c r="I10" s="656"/>
      <c r="J10" s="656"/>
      <c r="K10" s="656"/>
      <c r="L10" s="656"/>
    </row>
    <row r="11" spans="1:18">
      <c r="C11" s="656"/>
      <c r="D11" s="656"/>
      <c r="E11" s="656"/>
      <c r="F11" s="656"/>
      <c r="G11" s="656"/>
      <c r="H11" s="656"/>
      <c r="I11" s="656"/>
      <c r="J11" s="656"/>
      <c r="K11" s="656"/>
      <c r="L11" s="656"/>
      <c r="M11" s="656"/>
    </row>
    <row r="12" spans="1:18">
      <c r="C12" s="656"/>
      <c r="D12" s="656"/>
      <c r="E12" s="656"/>
      <c r="F12" s="656"/>
      <c r="G12" s="656"/>
      <c r="H12" s="656"/>
      <c r="I12" s="656"/>
      <c r="J12" s="656"/>
      <c r="K12" s="656"/>
      <c r="L12" s="656"/>
      <c r="M12" s="656"/>
    </row>
    <row r="13" spans="1:18">
      <c r="C13" s="656"/>
      <c r="D13" s="656"/>
      <c r="E13" s="656"/>
      <c r="F13" s="656"/>
      <c r="G13" s="656"/>
      <c r="H13" s="656"/>
      <c r="I13" s="656"/>
      <c r="J13" s="656"/>
      <c r="K13" s="656"/>
      <c r="L13" s="656"/>
      <c r="M13" s="656"/>
    </row>
    <row r="14" spans="1:18">
      <c r="C14" s="656"/>
      <c r="D14" s="656"/>
      <c r="E14" s="656"/>
      <c r="F14" s="656"/>
      <c r="G14" s="656"/>
      <c r="H14" s="656"/>
      <c r="I14" s="656"/>
      <c r="J14" s="656"/>
      <c r="K14" s="656"/>
      <c r="L14" s="656"/>
      <c r="M14" s="656"/>
    </row>
    <row r="15" spans="1:18">
      <c r="C15" s="656"/>
      <c r="D15" s="656"/>
      <c r="E15" s="656"/>
      <c r="F15" s="656"/>
      <c r="G15" s="656"/>
      <c r="H15" s="656"/>
      <c r="I15" s="656"/>
      <c r="J15" s="656"/>
      <c r="K15" s="656"/>
      <c r="L15" s="656"/>
      <c r="M15" s="656"/>
    </row>
    <row r="16" spans="1:18">
      <c r="C16" s="656"/>
      <c r="D16" s="656"/>
      <c r="E16" s="656"/>
      <c r="F16" s="656"/>
      <c r="G16" s="656"/>
      <c r="H16" s="656"/>
      <c r="I16" s="656"/>
      <c r="J16" s="656"/>
      <c r="K16" s="656"/>
      <c r="L16" s="656"/>
      <c r="M16" s="656"/>
    </row>
    <row r="17" spans="1:17">
      <c r="C17" s="656"/>
      <c r="D17" s="656"/>
      <c r="E17" s="656"/>
      <c r="F17" s="656"/>
      <c r="G17" s="656"/>
      <c r="H17" s="656"/>
      <c r="I17" s="656"/>
      <c r="J17" s="656"/>
      <c r="K17" s="656"/>
      <c r="L17" s="656"/>
      <c r="M17" s="656"/>
    </row>
    <row r="18" spans="1:17">
      <c r="C18" s="656"/>
      <c r="D18" s="656"/>
      <c r="E18" s="656"/>
      <c r="F18" s="656"/>
      <c r="G18" s="656"/>
      <c r="H18" s="656"/>
      <c r="I18" s="656"/>
      <c r="J18" s="656"/>
      <c r="K18" s="656"/>
      <c r="L18" s="656"/>
      <c r="M18" s="656"/>
    </row>
    <row r="19" spans="1:17">
      <c r="C19" s="656"/>
      <c r="D19" s="656"/>
      <c r="E19" s="656"/>
      <c r="F19" s="656"/>
      <c r="G19" s="656"/>
      <c r="H19" s="656"/>
      <c r="I19" s="656"/>
      <c r="J19" s="656"/>
      <c r="K19" s="656"/>
      <c r="L19" s="656"/>
      <c r="M19" s="656"/>
    </row>
    <row r="26" spans="1:17" s="669" customFormat="1" ht="15" thickBot="1">
      <c r="A26" s="612"/>
      <c r="B26" s="684"/>
      <c r="C26" s="659" t="s">
        <v>408</v>
      </c>
      <c r="D26" s="658" t="s">
        <v>407</v>
      </c>
      <c r="E26" s="660" t="s">
        <v>42</v>
      </c>
      <c r="F26" s="661" t="s">
        <v>40</v>
      </c>
      <c r="G26" s="662" t="s">
        <v>44</v>
      </c>
      <c r="H26" s="663" t="s">
        <v>43</v>
      </c>
      <c r="I26" s="664" t="s">
        <v>41</v>
      </c>
      <c r="J26" s="665" t="s">
        <v>409</v>
      </c>
      <c r="L26" s="685"/>
      <c r="M26" s="685"/>
      <c r="N26" s="685"/>
      <c r="O26" s="685"/>
      <c r="P26" s="685"/>
      <c r="Q26" s="685"/>
    </row>
    <row r="27" spans="1:17">
      <c r="A27" s="612"/>
      <c r="B27" s="669">
        <v>2014</v>
      </c>
      <c r="C27" s="686">
        <v>15.795400000000001</v>
      </c>
      <c r="D27" s="686">
        <v>12.736000000000001</v>
      </c>
      <c r="E27" s="686">
        <v>11.742699999999999</v>
      </c>
      <c r="F27" s="686">
        <v>14.1716</v>
      </c>
      <c r="G27" s="686">
        <v>11.251799999999999</v>
      </c>
      <c r="H27" s="686"/>
      <c r="I27" s="687">
        <v>11.7262</v>
      </c>
      <c r="J27" s="688">
        <v>10.909599999999999</v>
      </c>
    </row>
    <row r="28" spans="1:17">
      <c r="A28" s="612"/>
      <c r="B28" s="689">
        <v>2015</v>
      </c>
      <c r="C28" s="690">
        <v>13.577199999999999</v>
      </c>
      <c r="D28" s="690">
        <v>13.472300000000001</v>
      </c>
      <c r="E28" s="690">
        <v>12.5528</v>
      </c>
      <c r="F28" s="690">
        <v>14.738300000000001</v>
      </c>
      <c r="G28" s="690">
        <v>11.773099999999999</v>
      </c>
      <c r="H28" s="687">
        <v>12.9824</v>
      </c>
      <c r="I28" s="687">
        <v>12.630699999999999</v>
      </c>
      <c r="J28" s="688">
        <v>12.1196</v>
      </c>
    </row>
    <row r="29" spans="1:17" ht="15" thickBot="1">
      <c r="A29" s="612"/>
      <c r="B29" s="691">
        <v>2016</v>
      </c>
      <c r="C29" s="692">
        <v>14.105499999999999</v>
      </c>
      <c r="D29" s="692">
        <v>13.876799999999999</v>
      </c>
      <c r="E29" s="692">
        <v>13.712199999999999</v>
      </c>
      <c r="F29" s="692">
        <v>14.9297</v>
      </c>
      <c r="G29" s="692">
        <v>10.7631</v>
      </c>
      <c r="H29" s="693">
        <v>13.8231</v>
      </c>
      <c r="I29" s="693">
        <v>12.7379</v>
      </c>
      <c r="J29" s="692">
        <v>10.819699999999999</v>
      </c>
    </row>
    <row r="30" spans="1:17">
      <c r="A30" s="612"/>
      <c r="B30" s="612"/>
      <c r="C30" s="655"/>
      <c r="D30" s="655"/>
      <c r="E30" s="655"/>
      <c r="F30" s="655"/>
      <c r="G30" s="655"/>
      <c r="H30" s="655"/>
      <c r="I30" s="655"/>
      <c r="J30" s="655"/>
      <c r="K30" s="655"/>
      <c r="L30" s="655"/>
    </row>
    <row r="32" spans="1:17" ht="25.95" customHeight="1">
      <c r="B32" s="1111" t="s">
        <v>412</v>
      </c>
    </row>
    <row r="33" spans="2:33" ht="25.95" customHeight="1">
      <c r="B33" s="1111"/>
    </row>
    <row r="34" spans="2:33">
      <c r="B34" s="1118" t="s">
        <v>313</v>
      </c>
      <c r="C34" s="314">
        <v>2016</v>
      </c>
      <c r="D34" s="669"/>
      <c r="E34" s="669"/>
      <c r="F34" s="669"/>
      <c r="G34" s="669"/>
      <c r="H34" s="669"/>
      <c r="I34" s="669"/>
      <c r="J34" s="669"/>
      <c r="K34" s="669"/>
      <c r="L34" s="669"/>
      <c r="M34" s="669"/>
      <c r="N34" s="669"/>
      <c r="O34" s="669"/>
      <c r="P34" s="669"/>
      <c r="Q34" s="669"/>
      <c r="R34" s="669"/>
      <c r="S34" s="669"/>
      <c r="T34" s="669"/>
      <c r="U34" s="669"/>
      <c r="V34" s="669"/>
      <c r="W34" s="669"/>
      <c r="X34" s="669"/>
      <c r="Y34" s="669"/>
      <c r="Z34" s="669"/>
      <c r="AA34" s="669"/>
      <c r="AB34" s="669"/>
      <c r="AC34" s="669"/>
      <c r="AD34" s="669"/>
      <c r="AE34" s="669"/>
      <c r="AF34" s="669"/>
      <c r="AG34" s="669"/>
    </row>
    <row r="35" spans="2:33">
      <c r="B35" s="1118" t="s">
        <v>413</v>
      </c>
      <c r="C35" s="1130">
        <v>27.999600000000001</v>
      </c>
    </row>
    <row r="36" spans="2:33">
      <c r="B36" s="1118" t="s">
        <v>414</v>
      </c>
      <c r="C36" s="1130">
        <v>20.466899999999999</v>
      </c>
    </row>
    <row r="37" spans="2:33">
      <c r="B37" s="1118" t="s">
        <v>415</v>
      </c>
      <c r="C37" s="1130">
        <v>20.270600000000002</v>
      </c>
    </row>
    <row r="38" spans="2:33">
      <c r="B38" s="1118" t="s">
        <v>416</v>
      </c>
      <c r="C38" s="1130">
        <v>20.085999999999999</v>
      </c>
    </row>
    <row r="39" spans="2:33">
      <c r="B39" s="1118" t="s">
        <v>417</v>
      </c>
      <c r="C39" s="1130">
        <v>19.614999999999998</v>
      </c>
    </row>
    <row r="40" spans="2:33">
      <c r="B40" s="1118" t="s">
        <v>418</v>
      </c>
      <c r="C40" s="1130">
        <v>18.870899999999999</v>
      </c>
    </row>
    <row r="41" spans="2:33">
      <c r="B41" s="1118" t="s">
        <v>419</v>
      </c>
      <c r="C41" s="1130">
        <v>17.787600000000001</v>
      </c>
    </row>
    <row r="42" spans="2:33">
      <c r="B42" s="1118" t="s">
        <v>420</v>
      </c>
      <c r="C42" s="1130">
        <v>16.935400000000001</v>
      </c>
      <c r="P42" s="655"/>
      <c r="Q42" s="655"/>
      <c r="R42" s="655"/>
    </row>
    <row r="43" spans="2:33">
      <c r="B43" s="1118" t="s">
        <v>421</v>
      </c>
      <c r="C43" s="1130">
        <v>16.8828</v>
      </c>
      <c r="P43" s="655"/>
      <c r="Q43" s="655"/>
      <c r="R43" s="655"/>
    </row>
    <row r="44" spans="2:33">
      <c r="B44" s="1118" t="s">
        <v>39</v>
      </c>
      <c r="C44" s="1130">
        <v>16.759</v>
      </c>
      <c r="P44" s="655"/>
      <c r="Q44" s="655"/>
      <c r="R44" s="655"/>
    </row>
    <row r="45" spans="2:33">
      <c r="B45" s="1118" t="s">
        <v>422</v>
      </c>
      <c r="C45" s="1130">
        <v>16.756599999999999</v>
      </c>
      <c r="P45" s="655"/>
      <c r="Q45" s="655"/>
      <c r="R45" s="655"/>
    </row>
    <row r="46" spans="2:33">
      <c r="B46" s="1118" t="s">
        <v>423</v>
      </c>
      <c r="C46" s="1130">
        <v>16.392199999999999</v>
      </c>
      <c r="P46" s="655"/>
      <c r="Q46" s="655"/>
      <c r="R46" s="655"/>
    </row>
    <row r="47" spans="2:33">
      <c r="B47" s="1118" t="s">
        <v>45</v>
      </c>
      <c r="C47" s="1130">
        <v>15.4872</v>
      </c>
      <c r="P47" s="655"/>
      <c r="Q47" s="655"/>
      <c r="R47" s="655"/>
    </row>
    <row r="48" spans="2:33">
      <c r="B48" s="1131" t="s">
        <v>424</v>
      </c>
      <c r="C48" s="1130">
        <v>15.377800000000001</v>
      </c>
      <c r="P48" s="655"/>
      <c r="Q48" s="655"/>
      <c r="R48" s="655"/>
    </row>
    <row r="49" spans="2:18">
      <c r="B49" s="1118" t="s">
        <v>425</v>
      </c>
      <c r="C49" s="1130">
        <v>15.2852</v>
      </c>
      <c r="P49" s="655"/>
      <c r="Q49" s="655"/>
      <c r="R49" s="655"/>
    </row>
    <row r="50" spans="2:18">
      <c r="B50" s="1118" t="s">
        <v>426</v>
      </c>
      <c r="C50" s="1130">
        <v>15.039199999999999</v>
      </c>
      <c r="P50" s="655"/>
      <c r="Q50" s="655"/>
      <c r="R50" s="655"/>
    </row>
    <row r="51" spans="2:18">
      <c r="B51" s="1118" t="s">
        <v>427</v>
      </c>
      <c r="C51" s="1130">
        <v>15</v>
      </c>
      <c r="P51" s="655"/>
      <c r="Q51" s="655"/>
      <c r="R51" s="655"/>
    </row>
    <row r="52" spans="2:18">
      <c r="B52" s="1118" t="s">
        <v>428</v>
      </c>
      <c r="C52" s="1130">
        <v>14.975</v>
      </c>
      <c r="P52" s="655"/>
      <c r="Q52" s="655"/>
      <c r="R52" s="655"/>
    </row>
    <row r="53" spans="2:18">
      <c r="B53" s="1118" t="s">
        <v>40</v>
      </c>
      <c r="C53" s="1130">
        <v>14.9297</v>
      </c>
      <c r="P53" s="655"/>
      <c r="Q53" s="655"/>
      <c r="R53" s="655"/>
    </row>
    <row r="54" spans="2:18">
      <c r="B54" s="1118" t="s">
        <v>429</v>
      </c>
      <c r="C54" s="1130">
        <v>14.916700000000001</v>
      </c>
      <c r="P54" s="655"/>
      <c r="Q54" s="655"/>
      <c r="R54" s="655"/>
    </row>
    <row r="55" spans="2:18">
      <c r="B55" s="1118" t="s">
        <v>430</v>
      </c>
      <c r="C55" s="1130">
        <v>14.458399999999999</v>
      </c>
      <c r="P55" s="655"/>
      <c r="Q55" s="655"/>
      <c r="R55" s="655"/>
    </row>
    <row r="56" spans="2:18">
      <c r="B56" s="1118" t="s">
        <v>431</v>
      </c>
      <c r="C56" s="1130">
        <v>14.105499999999999</v>
      </c>
      <c r="P56" s="655"/>
      <c r="Q56" s="655"/>
      <c r="R56" s="655"/>
    </row>
    <row r="57" spans="2:18">
      <c r="B57" s="1118" t="s">
        <v>432</v>
      </c>
      <c r="C57" s="1130">
        <v>13.876799999999999</v>
      </c>
      <c r="P57" s="655"/>
      <c r="Q57" s="655"/>
      <c r="R57" s="655"/>
    </row>
    <row r="58" spans="2:18">
      <c r="B58" s="1118" t="s">
        <v>43</v>
      </c>
      <c r="C58" s="1130">
        <v>13.8231</v>
      </c>
      <c r="P58" s="655"/>
      <c r="Q58" s="655"/>
      <c r="R58" s="655"/>
    </row>
    <row r="59" spans="2:18">
      <c r="B59" s="1118" t="s">
        <v>42</v>
      </c>
      <c r="C59" s="1130">
        <v>13.712199999999999</v>
      </c>
    </row>
    <row r="60" spans="2:18">
      <c r="B60" s="1118" t="s">
        <v>433</v>
      </c>
      <c r="C60" s="1130">
        <v>13.334199999999999</v>
      </c>
    </row>
    <row r="61" spans="2:18">
      <c r="B61" s="1118" t="s">
        <v>41</v>
      </c>
      <c r="C61" s="1130">
        <v>12.7379</v>
      </c>
    </row>
    <row r="62" spans="2:18">
      <c r="B62" s="1118" t="s">
        <v>434</v>
      </c>
      <c r="C62" s="1130">
        <v>12.3634</v>
      </c>
    </row>
    <row r="63" spans="2:18">
      <c r="B63" s="1118" t="s">
        <v>409</v>
      </c>
      <c r="C63" s="1130">
        <v>10.819699999999999</v>
      </c>
    </row>
    <row r="64" spans="2:18">
      <c r="B64" s="1118" t="s">
        <v>44</v>
      </c>
      <c r="C64" s="1130">
        <v>10.7631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49" orientation="landscape" r:id="rId1"/>
  <headerFooter>
    <oddFooter>&amp;L&amp;Z&amp;F&amp;R&amp;A</oddFooter>
  </headerFooter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2"/>
  <sheetViews>
    <sheetView showGridLines="0" topLeftCell="A10" zoomScale="70" zoomScaleNormal="70" workbookViewId="0">
      <selection activeCell="C29" sqref="C29:D29"/>
    </sheetView>
  </sheetViews>
  <sheetFormatPr baseColWidth="10" defaultColWidth="11.44140625" defaultRowHeight="14.4"/>
  <cols>
    <col min="1" max="1" width="10.6640625" style="654" customWidth="1"/>
    <col min="2" max="2" width="22.88671875" style="654" customWidth="1"/>
    <col min="3" max="3" width="15.109375" style="654" customWidth="1"/>
    <col min="4" max="4" width="22.33203125" style="654" customWidth="1"/>
    <col min="5" max="6" width="17" style="654" customWidth="1"/>
    <col min="7" max="16384" width="11.44140625" style="654"/>
  </cols>
  <sheetData>
    <row r="1" spans="1:11" ht="31.2" customHeight="1">
      <c r="A1" s="1119" t="s">
        <v>1014</v>
      </c>
      <c r="B1" s="612"/>
      <c r="C1" s="694"/>
      <c r="D1" s="694"/>
      <c r="E1" s="694"/>
      <c r="F1" s="694"/>
      <c r="G1" s="694"/>
      <c r="H1" s="694"/>
      <c r="I1" s="694"/>
      <c r="J1" s="694"/>
      <c r="K1" s="694"/>
    </row>
    <row r="2" spans="1:11" ht="22.95" customHeight="1">
      <c r="B2" s="1111" t="s">
        <v>435</v>
      </c>
    </row>
    <row r="28" spans="2:10" ht="15" thickBot="1"/>
    <row r="29" spans="2:10" ht="15" thickBot="1">
      <c r="B29" s="695" t="s">
        <v>406</v>
      </c>
      <c r="C29" s="659" t="s">
        <v>408</v>
      </c>
      <c r="D29" s="658" t="s">
        <v>407</v>
      </c>
      <c r="E29" s="660" t="s">
        <v>42</v>
      </c>
      <c r="F29" s="661" t="s">
        <v>40</v>
      </c>
      <c r="G29" s="662" t="s">
        <v>44</v>
      </c>
      <c r="H29" s="663" t="s">
        <v>43</v>
      </c>
      <c r="I29" s="664" t="s">
        <v>41</v>
      </c>
      <c r="J29" s="665" t="s">
        <v>409</v>
      </c>
    </row>
    <row r="30" spans="2:10">
      <c r="B30" s="696">
        <v>2014</v>
      </c>
      <c r="C30" s="697">
        <v>5.4200999999999997</v>
      </c>
      <c r="D30" s="698">
        <v>6.4406999999999996</v>
      </c>
      <c r="E30" s="698">
        <v>4.3841000000000001</v>
      </c>
      <c r="F30" s="698">
        <v>2.8831000000000002</v>
      </c>
      <c r="G30" s="698">
        <v>12.8485</v>
      </c>
      <c r="H30" s="698">
        <v>3.5659999999999998</v>
      </c>
      <c r="I30" s="698">
        <v>5.2515999999999998</v>
      </c>
      <c r="J30" s="698">
        <v>9.4968000000000004</v>
      </c>
    </row>
    <row r="31" spans="2:10">
      <c r="B31" s="669">
        <v>2015</v>
      </c>
      <c r="C31" s="697">
        <v>6.4752999999999998</v>
      </c>
      <c r="D31" s="697">
        <v>6.0541999999999998</v>
      </c>
      <c r="E31" s="697">
        <v>4.2624000000000004</v>
      </c>
      <c r="F31" s="697">
        <v>2.2722000000000002</v>
      </c>
      <c r="G31" s="697">
        <v>12.902200000000001</v>
      </c>
      <c r="H31" s="697"/>
      <c r="I31" s="697">
        <v>4.4779999999999998</v>
      </c>
      <c r="J31" s="697">
        <v>9.5775000000000006</v>
      </c>
    </row>
    <row r="32" spans="2:10">
      <c r="B32" s="668">
        <v>2016</v>
      </c>
      <c r="C32" s="697">
        <v>4.6384999999999996</v>
      </c>
      <c r="D32" s="697">
        <v>5.7011000000000003</v>
      </c>
      <c r="E32" s="697">
        <v>4.1093999999999999</v>
      </c>
      <c r="F32" s="697">
        <v>1.9948999999999999</v>
      </c>
      <c r="G32" s="697">
        <v>12.208299999999999</v>
      </c>
      <c r="H32" s="697">
        <v>2.3595999999999999</v>
      </c>
      <c r="I32" s="697">
        <v>4.5427999999999997</v>
      </c>
      <c r="J32" s="697">
        <v>9.3070000000000004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80" orientation="landscape" r:id="rId1"/>
  <headerFooter>
    <oddFooter>&amp;L&amp;Z&amp;F&amp;R&amp;A</oddFooter>
  </headerFooter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1"/>
  <sheetViews>
    <sheetView showGridLines="0" topLeftCell="A7" zoomScale="70" zoomScaleNormal="70" workbookViewId="0">
      <selection activeCell="C28" sqref="C28:D28"/>
    </sheetView>
  </sheetViews>
  <sheetFormatPr baseColWidth="10" defaultColWidth="11.44140625" defaultRowHeight="14.4"/>
  <cols>
    <col min="1" max="1" width="10.6640625" style="654" customWidth="1"/>
    <col min="2" max="2" width="21.33203125" style="654" customWidth="1"/>
    <col min="3" max="3" width="15.33203125" style="654" customWidth="1"/>
    <col min="4" max="4" width="11.44140625" style="654"/>
    <col min="5" max="5" width="17.44140625" style="654" customWidth="1"/>
    <col min="6" max="16384" width="11.44140625" style="654"/>
  </cols>
  <sheetData>
    <row r="1" spans="1:2" ht="31.2" customHeight="1">
      <c r="A1" s="1119" t="s">
        <v>1014</v>
      </c>
    </row>
    <row r="2" spans="1:2" ht="25.95" customHeight="1">
      <c r="B2" s="1111" t="s">
        <v>436</v>
      </c>
    </row>
    <row r="28" spans="2:10" ht="15" thickBot="1">
      <c r="B28" s="699" t="s">
        <v>406</v>
      </c>
      <c r="C28" s="659" t="s">
        <v>408</v>
      </c>
      <c r="D28" s="658" t="s">
        <v>407</v>
      </c>
      <c r="E28" s="660" t="s">
        <v>42</v>
      </c>
      <c r="F28" s="661" t="s">
        <v>40</v>
      </c>
      <c r="G28" s="662" t="s">
        <v>44</v>
      </c>
      <c r="H28" s="663" t="s">
        <v>43</v>
      </c>
      <c r="I28" s="664" t="s">
        <v>41</v>
      </c>
      <c r="J28" s="665" t="s">
        <v>409</v>
      </c>
    </row>
    <row r="29" spans="2:10">
      <c r="B29" s="669">
        <v>2014</v>
      </c>
      <c r="C29" s="697">
        <v>12.1722</v>
      </c>
      <c r="D29" s="697">
        <v>14.7249</v>
      </c>
      <c r="E29" s="697">
        <v>6.4043999999999999</v>
      </c>
      <c r="F29" s="697">
        <v>8.9549000000000003</v>
      </c>
      <c r="G29" s="697">
        <v>25.687999999999999</v>
      </c>
      <c r="H29" s="697">
        <v>5.3630000000000004</v>
      </c>
      <c r="I29" s="697">
        <v>16.181699999999999</v>
      </c>
      <c r="J29" s="697">
        <v>29.542999999999999</v>
      </c>
    </row>
    <row r="30" spans="2:10">
      <c r="B30" s="669">
        <v>2015</v>
      </c>
      <c r="C30" s="697">
        <v>13.107100000000001</v>
      </c>
      <c r="D30" s="697">
        <v>13.2379</v>
      </c>
      <c r="E30" s="697">
        <v>5.9703999999999997</v>
      </c>
      <c r="F30" s="697">
        <v>6.5663</v>
      </c>
      <c r="G30" s="697">
        <v>25.8157</v>
      </c>
      <c r="H30" s="697"/>
      <c r="I30" s="697">
        <v>12.781000000000001</v>
      </c>
      <c r="J30" s="697">
        <v>30.958300000000001</v>
      </c>
    </row>
    <row r="31" spans="2:10" ht="15" thickBot="1">
      <c r="B31" s="671">
        <v>2016</v>
      </c>
      <c r="C31" s="700">
        <v>9.9535</v>
      </c>
      <c r="D31" s="700">
        <v>11.951499999999999</v>
      </c>
      <c r="E31" s="700">
        <v>5.8701999999999996</v>
      </c>
      <c r="F31" s="700">
        <v>6.5594999999999999</v>
      </c>
      <c r="G31" s="700">
        <v>24.0351</v>
      </c>
      <c r="H31" s="700">
        <v>3.7141999999999999</v>
      </c>
      <c r="I31" s="700">
        <v>10.9061</v>
      </c>
      <c r="J31" s="700">
        <v>31.641100000000002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90" orientation="landscape" r:id="rId1"/>
  <headerFooter>
    <oddFooter>&amp;L&amp;Z&amp;F&amp;R&amp;A</oddFooter>
  </headerFooter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1"/>
  <sheetViews>
    <sheetView showGridLines="0" tabSelected="1" topLeftCell="A10" zoomScale="70" zoomScaleNormal="70" workbookViewId="0">
      <selection activeCell="G34" sqref="G34"/>
    </sheetView>
  </sheetViews>
  <sheetFormatPr baseColWidth="10" defaultColWidth="11.44140625" defaultRowHeight="14.4"/>
  <cols>
    <col min="1" max="1" width="10.6640625" style="654" customWidth="1"/>
    <col min="2" max="2" width="18" style="654" customWidth="1"/>
    <col min="3" max="3" width="18.33203125" style="654" customWidth="1"/>
    <col min="4" max="4" width="19.44140625" style="654" customWidth="1"/>
    <col min="5" max="5" width="13" style="654" customWidth="1"/>
    <col min="6" max="16384" width="11.44140625" style="654"/>
  </cols>
  <sheetData>
    <row r="1" spans="1:11" s="666" customFormat="1" ht="31.2" customHeight="1">
      <c r="A1" s="1119" t="s">
        <v>1014</v>
      </c>
      <c r="B1" s="15"/>
      <c r="C1" s="701"/>
      <c r="D1" s="701"/>
      <c r="E1" s="680"/>
      <c r="F1" s="681"/>
      <c r="G1" s="682"/>
      <c r="H1" s="683"/>
      <c r="I1" s="682"/>
      <c r="J1" s="683"/>
      <c r="K1" s="682"/>
    </row>
    <row r="2" spans="1:11" ht="23.4">
      <c r="A2" s="612"/>
      <c r="B2" s="1111" t="s">
        <v>437</v>
      </c>
      <c r="C2" s="666"/>
      <c r="D2" s="666"/>
      <c r="E2" s="666"/>
      <c r="F2" s="666"/>
      <c r="G2" s="666"/>
      <c r="H2" s="666"/>
      <c r="I2" s="666"/>
      <c r="J2" s="666"/>
      <c r="K2" s="666"/>
    </row>
    <row r="3" spans="1:11">
      <c r="A3" s="334"/>
      <c r="B3" s="612"/>
    </row>
    <row r="4" spans="1:11">
      <c r="A4" s="612"/>
      <c r="B4" s="612"/>
    </row>
    <row r="5" spans="1:11">
      <c r="A5" s="612"/>
      <c r="B5" s="612"/>
    </row>
    <row r="7" spans="1:11">
      <c r="C7" s="702"/>
    </row>
    <row r="11" spans="1:11">
      <c r="C11" s="703"/>
      <c r="D11" s="703"/>
      <c r="E11" s="668"/>
      <c r="F11" s="668"/>
      <c r="G11" s="668"/>
      <c r="H11" s="668"/>
      <c r="I11" s="668"/>
      <c r="J11" s="668"/>
      <c r="K11" s="668"/>
    </row>
    <row r="12" spans="1:11">
      <c r="C12" s="703"/>
      <c r="D12" s="703"/>
      <c r="E12" s="668"/>
      <c r="F12" s="668"/>
      <c r="G12" s="668"/>
      <c r="H12" s="668"/>
      <c r="I12" s="668"/>
      <c r="J12" s="668"/>
      <c r="K12" s="668"/>
    </row>
    <row r="13" spans="1:11">
      <c r="C13" s="703"/>
      <c r="D13" s="703"/>
      <c r="E13" s="668"/>
      <c r="F13" s="668"/>
      <c r="G13" s="668"/>
      <c r="H13" s="668"/>
      <c r="I13" s="668"/>
      <c r="J13" s="668"/>
      <c r="K13" s="668"/>
    </row>
    <row r="14" spans="1:11">
      <c r="C14" s="703"/>
      <c r="D14" s="703"/>
      <c r="E14" s="668"/>
      <c r="F14" s="668"/>
      <c r="G14" s="668"/>
      <c r="H14" s="668"/>
      <c r="I14" s="668"/>
      <c r="J14" s="668"/>
      <c r="K14" s="668"/>
    </row>
    <row r="15" spans="1:11">
      <c r="C15" s="656"/>
      <c r="D15" s="656"/>
      <c r="E15" s="656"/>
      <c r="F15" s="656"/>
      <c r="G15" s="656"/>
      <c r="H15" s="656"/>
      <c r="I15" s="656"/>
      <c r="J15" s="656"/>
      <c r="K15" s="656"/>
    </row>
    <row r="27" spans="1:11" ht="18" customHeight="1" thickBot="1">
      <c r="A27" s="612"/>
      <c r="B27" s="612"/>
      <c r="C27" s="704"/>
      <c r="D27" s="704"/>
      <c r="E27" s="705"/>
      <c r="F27" s="706"/>
      <c r="G27" s="707"/>
      <c r="H27" s="708"/>
      <c r="I27" s="707"/>
      <c r="J27" s="708"/>
      <c r="K27" s="707"/>
    </row>
    <row r="28" spans="1:11" ht="18" customHeight="1" thickBot="1">
      <c r="A28" s="612"/>
      <c r="B28" s="612"/>
      <c r="C28" s="709" t="s">
        <v>406</v>
      </c>
      <c r="D28" s="659" t="s">
        <v>408</v>
      </c>
      <c r="E28" s="658" t="s">
        <v>407</v>
      </c>
      <c r="F28" s="660" t="s">
        <v>42</v>
      </c>
      <c r="G28" s="661" t="s">
        <v>40</v>
      </c>
      <c r="H28" s="662" t="s">
        <v>44</v>
      </c>
      <c r="I28" s="663" t="s">
        <v>43</v>
      </c>
      <c r="J28" s="664" t="s">
        <v>41</v>
      </c>
      <c r="K28" s="665" t="s">
        <v>409</v>
      </c>
    </row>
    <row r="29" spans="1:11" ht="18" customHeight="1">
      <c r="A29" s="612"/>
      <c r="B29" s="612"/>
      <c r="C29" s="696">
        <v>2014</v>
      </c>
      <c r="D29" s="710">
        <v>7.4924999999999997</v>
      </c>
      <c r="E29" s="710">
        <v>8.1214999999999993</v>
      </c>
      <c r="F29" s="687">
        <v>4.2561</v>
      </c>
      <c r="G29" s="710">
        <v>3.9411</v>
      </c>
      <c r="H29" s="710">
        <v>17.033000000000001</v>
      </c>
      <c r="I29" s="710"/>
      <c r="J29" s="710">
        <v>8.0237999999999996</v>
      </c>
      <c r="K29" s="710">
        <v>17.797499999999999</v>
      </c>
    </row>
    <row r="30" spans="1:11" ht="18" customHeight="1">
      <c r="A30" s="612"/>
      <c r="B30" s="612"/>
      <c r="C30" s="669">
        <v>2015</v>
      </c>
      <c r="D30" s="670">
        <v>5.9493999999999998</v>
      </c>
      <c r="E30" s="670">
        <v>7.3330000000000002</v>
      </c>
      <c r="F30" s="687">
        <v>4.0415000000000001</v>
      </c>
      <c r="G30" s="670">
        <v>3.0413999999999999</v>
      </c>
      <c r="H30" s="670">
        <v>16.8994</v>
      </c>
      <c r="I30" s="670">
        <v>2.5773999999999999</v>
      </c>
      <c r="J30" s="670">
        <v>6.2314999999999996</v>
      </c>
      <c r="K30" s="670">
        <v>19.270800000000001</v>
      </c>
    </row>
    <row r="31" spans="1:11" ht="18" customHeight="1">
      <c r="A31" s="612"/>
      <c r="B31" s="612"/>
      <c r="C31" s="668">
        <v>2016</v>
      </c>
      <c r="D31" s="670">
        <v>5.2920999999999996</v>
      </c>
      <c r="E31" s="670">
        <v>6.4950999999999999</v>
      </c>
      <c r="F31" s="687">
        <v>3.7000999999999999</v>
      </c>
      <c r="G31" s="670">
        <v>2.7143999999999999</v>
      </c>
      <c r="H31" s="670">
        <v>15.460699999999999</v>
      </c>
      <c r="I31" s="670">
        <v>2.0225</v>
      </c>
      <c r="J31" s="670">
        <v>5.6814999999999998</v>
      </c>
      <c r="K31" s="670">
        <v>19.2288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88" orientation="landscape" r:id="rId1"/>
  <headerFooter>
    <oddFooter>&amp;L&amp;Z&amp;F&amp;R&amp;A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63"/>
  <sheetViews>
    <sheetView showGridLines="0" zoomScale="70" zoomScaleNormal="70" workbookViewId="0"/>
  </sheetViews>
  <sheetFormatPr baseColWidth="10" defaultColWidth="11.44140625" defaultRowHeight="13.2"/>
  <cols>
    <col min="1" max="1" width="10.6640625" style="772" customWidth="1"/>
    <col min="2" max="2" width="50.6640625" style="772" customWidth="1"/>
    <col min="3" max="16384" width="11.44140625" style="772"/>
  </cols>
  <sheetData>
    <row r="1" spans="1:5" ht="31.2" customHeight="1">
      <c r="A1" s="1119" t="s">
        <v>1014</v>
      </c>
      <c r="D1" s="773"/>
      <c r="E1" s="773"/>
    </row>
    <row r="2" spans="1:5" ht="23.4">
      <c r="B2" s="1111" t="s">
        <v>575</v>
      </c>
      <c r="C2" s="773"/>
      <c r="D2" s="773"/>
      <c r="E2" s="773"/>
    </row>
    <row r="4" spans="1:5">
      <c r="B4" s="809" t="s">
        <v>521</v>
      </c>
      <c r="C4" s="810">
        <v>42004</v>
      </c>
      <c r="D4" s="810">
        <v>42369</v>
      </c>
      <c r="E4" s="810">
        <v>42735</v>
      </c>
    </row>
    <row r="5" spans="1:5">
      <c r="B5" s="811" t="s">
        <v>522</v>
      </c>
      <c r="C5" s="812">
        <v>-0.18020010900000016</v>
      </c>
      <c r="D5" s="812">
        <v>-0.68599920100000011</v>
      </c>
      <c r="E5" s="812">
        <v>0.11871616999999994</v>
      </c>
    </row>
    <row r="6" spans="1:5">
      <c r="B6" s="813" t="s">
        <v>576</v>
      </c>
      <c r="C6" s="814">
        <v>2.3046414849999999</v>
      </c>
      <c r="D6" s="814">
        <v>1.9317727669999998</v>
      </c>
      <c r="E6" s="814">
        <v>0.92678033999999998</v>
      </c>
    </row>
    <row r="7" spans="1:5">
      <c r="B7" s="815" t="s">
        <v>577</v>
      </c>
      <c r="C7" s="816">
        <v>2.1244413759999992</v>
      </c>
      <c r="D7" s="816">
        <v>1.2457735660000002</v>
      </c>
      <c r="E7" s="816">
        <v>1.0454965100000002</v>
      </c>
    </row>
    <row r="8" spans="1:5">
      <c r="B8" s="813" t="s">
        <v>578</v>
      </c>
      <c r="C8" s="814">
        <v>-24.534164480999998</v>
      </c>
      <c r="D8" s="814">
        <v>-58.017361222999995</v>
      </c>
      <c r="E8" s="814">
        <v>-22.769283693999999</v>
      </c>
    </row>
    <row r="9" spans="1:5">
      <c r="B9" s="815" t="s">
        <v>579</v>
      </c>
      <c r="C9" s="816">
        <v>25.570354525999999</v>
      </c>
      <c r="D9" s="816">
        <v>59.323237424999995</v>
      </c>
      <c r="E9" s="816">
        <v>23.481691527999999</v>
      </c>
    </row>
    <row r="10" spans="1:5">
      <c r="B10" s="813" t="s">
        <v>580</v>
      </c>
      <c r="C10" s="814">
        <v>8.3484109000000001E-2</v>
      </c>
      <c r="D10" s="814">
        <v>7.1801719999999999E-2</v>
      </c>
      <c r="E10" s="814">
        <v>0.15079285000000001</v>
      </c>
    </row>
    <row r="11" spans="1:5">
      <c r="B11" s="815" t="s">
        <v>581</v>
      </c>
      <c r="C11" s="816"/>
      <c r="D11" s="816">
        <v>0</v>
      </c>
      <c r="E11" s="816">
        <v>1.13789E-4</v>
      </c>
    </row>
    <row r="12" spans="1:5">
      <c r="B12" s="813" t="s">
        <v>582</v>
      </c>
      <c r="C12" s="814">
        <v>1.0361900450000003</v>
      </c>
      <c r="D12" s="814">
        <v>1.3058762019999994</v>
      </c>
      <c r="E12" s="814">
        <v>0.71240783399999963</v>
      </c>
    </row>
    <row r="13" spans="1:5">
      <c r="B13" s="815" t="s">
        <v>580</v>
      </c>
      <c r="C13" s="816">
        <v>6.2550839000000011E-2</v>
      </c>
      <c r="D13" s="816">
        <v>3.6024667999999996E-2</v>
      </c>
      <c r="E13" s="816">
        <v>7.8631358999999998E-2</v>
      </c>
    </row>
    <row r="14" spans="1:5">
      <c r="B14" s="813" t="s">
        <v>583</v>
      </c>
      <c r="C14" s="814">
        <v>24.545872494999987</v>
      </c>
      <c r="D14" s="814">
        <v>61.279819959999983</v>
      </c>
      <c r="E14" s="814">
        <v>24.492264815000095</v>
      </c>
    </row>
    <row r="15" spans="1:5">
      <c r="B15" s="815" t="s">
        <v>579</v>
      </c>
      <c r="C15" s="816">
        <v>560.04344112399997</v>
      </c>
      <c r="D15" s="816">
        <v>909.95371784200006</v>
      </c>
      <c r="E15" s="816">
        <v>666.51893632299993</v>
      </c>
    </row>
    <row r="16" spans="1:5">
      <c r="B16" s="813" t="s">
        <v>582</v>
      </c>
      <c r="C16" s="814">
        <v>584.589313619</v>
      </c>
      <c r="D16" s="814">
        <v>971.23353780199989</v>
      </c>
      <c r="E16" s="814">
        <v>691.01120113800016</v>
      </c>
    </row>
    <row r="17" spans="2:5">
      <c r="B17" s="815" t="s">
        <v>584</v>
      </c>
      <c r="C17" s="816">
        <v>1.040749342</v>
      </c>
      <c r="D17" s="816">
        <v>1.1588190739999999</v>
      </c>
      <c r="E17" s="816">
        <v>1.1472446940000003</v>
      </c>
    </row>
    <row r="18" spans="2:5">
      <c r="B18" s="813" t="s">
        <v>585</v>
      </c>
      <c r="C18" s="814">
        <v>2.772919E-3</v>
      </c>
      <c r="D18" s="814">
        <v>3.8748510000000003E-3</v>
      </c>
      <c r="E18" s="814">
        <v>3.6154080000000001E-3</v>
      </c>
    </row>
    <row r="19" spans="2:5">
      <c r="B19" s="815" t="s">
        <v>586</v>
      </c>
      <c r="C19" s="816">
        <v>2.3467799999999999E-4</v>
      </c>
      <c r="D19" s="816">
        <v>2.58848E-4</v>
      </c>
      <c r="E19" s="816">
        <v>2.69029E-4</v>
      </c>
    </row>
    <row r="20" spans="2:5">
      <c r="B20" s="813" t="s">
        <v>587</v>
      </c>
      <c r="C20" s="814">
        <v>0.47438741099999998</v>
      </c>
      <c r="D20" s="814">
        <v>0.44220826400000002</v>
      </c>
      <c r="E20" s="814">
        <v>0.35693160899999998</v>
      </c>
    </row>
    <row r="21" spans="2:5">
      <c r="B21" s="815" t="s">
        <v>588</v>
      </c>
      <c r="C21" s="816">
        <v>1.9999999999999999E-6</v>
      </c>
      <c r="D21" s="816">
        <v>2.2373400000000001E-4</v>
      </c>
      <c r="E21" s="816">
        <v>9.1015499999999995E-4</v>
      </c>
    </row>
    <row r="22" spans="2:5">
      <c r="B22" s="813" t="s">
        <v>589</v>
      </c>
      <c r="C22" s="814">
        <v>0</v>
      </c>
      <c r="D22" s="814">
        <v>0</v>
      </c>
      <c r="E22" s="814">
        <v>0</v>
      </c>
    </row>
    <row r="23" spans="2:5">
      <c r="B23" s="815" t="s">
        <v>590</v>
      </c>
      <c r="C23" s="816">
        <v>0.27744980800000002</v>
      </c>
      <c r="D23" s="816">
        <v>0.36335868000000004</v>
      </c>
      <c r="E23" s="816">
        <v>0.45727399600000002</v>
      </c>
    </row>
    <row r="24" spans="2:5" ht="13.2" customHeight="1">
      <c r="B24" s="813" t="s">
        <v>591</v>
      </c>
      <c r="C24" s="814">
        <v>0.28590252600000005</v>
      </c>
      <c r="D24" s="814">
        <v>0.34889469700000003</v>
      </c>
      <c r="E24" s="814">
        <v>0.32824449700000002</v>
      </c>
    </row>
    <row r="25" spans="2:5" ht="13.2" customHeight="1">
      <c r="B25" s="815" t="s">
        <v>592</v>
      </c>
      <c r="C25" s="816">
        <v>1.5672495070000008</v>
      </c>
      <c r="D25" s="816">
        <v>1.7821122439999997</v>
      </c>
      <c r="E25" s="816">
        <v>1.7242891549999995</v>
      </c>
    </row>
    <row r="26" spans="2:5">
      <c r="B26" s="813" t="s">
        <v>585</v>
      </c>
      <c r="C26" s="814">
        <v>1.1243402000000001E-2</v>
      </c>
      <c r="D26" s="814">
        <v>1.0498215999999999E-2</v>
      </c>
      <c r="E26" s="814">
        <v>1.0347494E-2</v>
      </c>
    </row>
    <row r="27" spans="2:5">
      <c r="B27" s="815" t="s">
        <v>586</v>
      </c>
      <c r="C27" s="816">
        <v>2.227295E-2</v>
      </c>
      <c r="D27" s="816">
        <v>2.2052831999999998E-2</v>
      </c>
      <c r="E27" s="816">
        <v>1.6631798000000003E-2</v>
      </c>
    </row>
    <row r="28" spans="2:5">
      <c r="B28" s="813" t="s">
        <v>587</v>
      </c>
      <c r="C28" s="814">
        <v>0.12810517300000002</v>
      </c>
      <c r="D28" s="814">
        <v>0.15086604599999998</v>
      </c>
      <c r="E28" s="814">
        <v>0.13206827400000001</v>
      </c>
    </row>
    <row r="29" spans="2:5">
      <c r="B29" s="815" t="s">
        <v>588</v>
      </c>
      <c r="C29" s="816">
        <v>2.08793E-3</v>
      </c>
      <c r="D29" s="816">
        <v>2.1983559999999994E-3</v>
      </c>
      <c r="E29" s="816">
        <v>1.1978730000000001E-3</v>
      </c>
    </row>
    <row r="30" spans="2:5" ht="13.2" customHeight="1">
      <c r="B30" s="813" t="s">
        <v>589</v>
      </c>
      <c r="C30" s="814">
        <v>1.4065446000000001E-2</v>
      </c>
      <c r="D30" s="814">
        <v>1.3350645999999999E-2</v>
      </c>
      <c r="E30" s="814">
        <v>0</v>
      </c>
    </row>
    <row r="31" spans="2:5">
      <c r="B31" s="815" t="s">
        <v>593</v>
      </c>
      <c r="C31" s="816">
        <v>8.5107982999999998E-2</v>
      </c>
      <c r="D31" s="816">
        <v>0.17572682499999998</v>
      </c>
      <c r="E31" s="816">
        <v>0.24408319399999998</v>
      </c>
    </row>
    <row r="32" spans="2:5">
      <c r="B32" s="813" t="s">
        <v>594</v>
      </c>
      <c r="C32" s="814">
        <v>1.3043666230000004</v>
      </c>
      <c r="D32" s="814">
        <v>1.4074193229999998</v>
      </c>
      <c r="E32" s="814">
        <v>1.3199605219999995</v>
      </c>
    </row>
    <row r="33" spans="2:5">
      <c r="B33" s="815" t="s">
        <v>595</v>
      </c>
      <c r="C33" s="816">
        <v>1.6430970960000033</v>
      </c>
      <c r="D33" s="816">
        <v>-0.7737993839999997</v>
      </c>
      <c r="E33" s="816">
        <v>-0.12627658000000275</v>
      </c>
    </row>
    <row r="34" spans="2:5" ht="13.2" customHeight="1">
      <c r="B34" s="813" t="s">
        <v>596</v>
      </c>
      <c r="C34" s="814">
        <v>9.8772969049999997</v>
      </c>
      <c r="D34" s="814">
        <v>11.780040166999999</v>
      </c>
      <c r="E34" s="814">
        <v>11.122349526000001</v>
      </c>
    </row>
    <row r="35" spans="2:5" ht="13.2" customHeight="1">
      <c r="B35" s="815" t="s">
        <v>597</v>
      </c>
      <c r="C35" s="816">
        <v>11.520394001000003</v>
      </c>
      <c r="D35" s="816">
        <v>11.006240783000001</v>
      </c>
      <c r="E35" s="816">
        <v>10.996072945999998</v>
      </c>
    </row>
    <row r="36" spans="2:5">
      <c r="B36" s="813" t="s">
        <v>598</v>
      </c>
      <c r="C36" s="814">
        <v>2.3428782000000002E-2</v>
      </c>
      <c r="D36" s="814">
        <v>5.6093922000000004E-2</v>
      </c>
      <c r="E36" s="814">
        <v>6.5526978E-2</v>
      </c>
    </row>
    <row r="37" spans="2:5">
      <c r="B37" s="815" t="s">
        <v>599</v>
      </c>
      <c r="C37" s="816">
        <v>1.7216537000000001E-2</v>
      </c>
      <c r="D37" s="816">
        <v>1.0738480999999999E-2</v>
      </c>
      <c r="E37" s="816">
        <v>4.9105310000000001E-3</v>
      </c>
    </row>
    <row r="38" spans="2:5">
      <c r="B38" s="813" t="s">
        <v>600</v>
      </c>
      <c r="C38" s="814">
        <v>6.2003120999985541E-2</v>
      </c>
      <c r="D38" s="814">
        <v>5.7553125999985334E-2</v>
      </c>
      <c r="E38" s="814">
        <v>5.4072694999994904E-2</v>
      </c>
    </row>
    <row r="39" spans="2:5">
      <c r="B39" s="815" t="s">
        <v>601</v>
      </c>
      <c r="C39" s="816">
        <v>0.12826235300003111</v>
      </c>
      <c r="D39" s="816">
        <v>0.18176976800007411</v>
      </c>
      <c r="E39" s="816">
        <v>0.1780967900000299</v>
      </c>
    </row>
    <row r="40" spans="2:5">
      <c r="B40" s="813" t="s">
        <v>602</v>
      </c>
      <c r="C40" s="814">
        <v>2.3061609999999989E-2</v>
      </c>
      <c r="D40" s="814">
        <v>5.1651857000000002E-2</v>
      </c>
      <c r="E40" s="814">
        <v>2.3835522000000012E-2</v>
      </c>
    </row>
    <row r="41" spans="2:5" ht="15" customHeight="1">
      <c r="B41" s="817" t="s">
        <v>603</v>
      </c>
      <c r="C41" s="818">
        <v>1.9641197889999829</v>
      </c>
      <c r="D41" s="818">
        <v>2.3987439779999216</v>
      </c>
      <c r="E41" s="818">
        <v>2.2528930459999543</v>
      </c>
    </row>
    <row r="42" spans="2:5">
      <c r="B42" s="819" t="s">
        <v>604</v>
      </c>
      <c r="C42" s="820">
        <v>1.6734418570000014</v>
      </c>
      <c r="D42" s="820">
        <v>1.7769183939999997</v>
      </c>
      <c r="E42" s="820">
        <v>1.8448712600000001</v>
      </c>
    </row>
    <row r="43" spans="2:5">
      <c r="B43" s="813" t="s">
        <v>605</v>
      </c>
      <c r="C43" s="814">
        <v>0.85828354500000004</v>
      </c>
      <c r="D43" s="814">
        <v>0.84728921499999998</v>
      </c>
      <c r="E43" s="814">
        <v>0.80873134000000002</v>
      </c>
    </row>
    <row r="44" spans="2:5">
      <c r="B44" s="819" t="s">
        <v>606</v>
      </c>
      <c r="C44" s="820">
        <v>4.5700159999999997E-2</v>
      </c>
      <c r="D44" s="820">
        <v>8.6327827000000024E-2</v>
      </c>
      <c r="E44" s="820">
        <v>9.8376022999999993E-2</v>
      </c>
    </row>
    <row r="45" spans="2:5">
      <c r="B45" s="813" t="s">
        <v>607</v>
      </c>
      <c r="C45" s="814">
        <v>0.93330520599999978</v>
      </c>
      <c r="D45" s="814">
        <v>1.0030317899999999</v>
      </c>
      <c r="E45" s="814">
        <v>1.1294231610000001</v>
      </c>
    </row>
    <row r="46" spans="2:5">
      <c r="B46" s="819" t="s">
        <v>608</v>
      </c>
      <c r="C46" s="820">
        <v>-0.16384705399999999</v>
      </c>
      <c r="D46" s="820">
        <v>-0.15973043800000003</v>
      </c>
      <c r="E46" s="820">
        <v>-0.191659264</v>
      </c>
    </row>
    <row r="47" spans="2:5" ht="21">
      <c r="B47" s="813" t="s">
        <v>609</v>
      </c>
      <c r="C47" s="814">
        <v>8.6022954000000013E-2</v>
      </c>
      <c r="D47" s="814">
        <v>9.3326114000000002E-2</v>
      </c>
      <c r="E47" s="814">
        <v>5.7836605999999999E-2</v>
      </c>
    </row>
    <row r="48" spans="2:5">
      <c r="B48" s="821" t="s">
        <v>610</v>
      </c>
      <c r="C48" s="822">
        <v>0.2046549780000676</v>
      </c>
      <c r="D48" s="822">
        <v>0.5284994699997797</v>
      </c>
      <c r="E48" s="822">
        <v>0.3501851799999709</v>
      </c>
    </row>
    <row r="49" spans="2:5" ht="21">
      <c r="B49" s="823" t="s">
        <v>611</v>
      </c>
      <c r="C49" s="824">
        <v>-1.7788416000000001E-2</v>
      </c>
      <c r="D49" s="824">
        <v>-9.9477449999999922E-3</v>
      </c>
      <c r="E49" s="824">
        <v>-1.4731933000000003E-2</v>
      </c>
    </row>
    <row r="50" spans="2:5">
      <c r="B50" s="825" t="s">
        <v>612</v>
      </c>
      <c r="C50" s="820">
        <v>7.1506460000000001E-3</v>
      </c>
      <c r="D50" s="820">
        <v>-7.4782160000000011E-3</v>
      </c>
      <c r="E50" s="820">
        <v>6.5229610000000021E-2</v>
      </c>
    </row>
    <row r="51" spans="2:5">
      <c r="B51" s="826" t="s">
        <v>613</v>
      </c>
      <c r="C51" s="827">
        <v>0.21529274800001938</v>
      </c>
      <c r="D51" s="827">
        <v>0.54592543099967328</v>
      </c>
      <c r="E51" s="827">
        <v>0.29968750300001773</v>
      </c>
    </row>
    <row r="52" spans="2:5">
      <c r="B52" s="825" t="s">
        <v>614</v>
      </c>
      <c r="C52" s="820">
        <v>4.3882889999999992E-3</v>
      </c>
      <c r="D52" s="820">
        <v>-2.3827460000000007E-3</v>
      </c>
      <c r="E52" s="820">
        <v>1.4611860000000004E-3</v>
      </c>
    </row>
    <row r="53" spans="2:5">
      <c r="B53" s="828" t="s">
        <v>615</v>
      </c>
      <c r="C53" s="827">
        <v>0.21968103699993791</v>
      </c>
      <c r="D53" s="827">
        <v>0.54354268499959169</v>
      </c>
      <c r="E53" s="827">
        <v>0.3011486890000149</v>
      </c>
    </row>
    <row r="54" spans="2:5">
      <c r="B54" s="825" t="s">
        <v>616</v>
      </c>
      <c r="C54" s="820">
        <v>2.3403901000000001E-2</v>
      </c>
      <c r="D54" s="820">
        <v>2.6761899999999997E-3</v>
      </c>
      <c r="E54" s="820">
        <v>4.1410629999999995E-3</v>
      </c>
    </row>
    <row r="55" spans="2:5">
      <c r="B55" s="823" t="s">
        <v>617</v>
      </c>
      <c r="C55" s="814">
        <v>1.3249785999999998E-2</v>
      </c>
      <c r="D55" s="814">
        <v>6.571689999999999E-3</v>
      </c>
      <c r="E55" s="814">
        <v>2.887906E-3</v>
      </c>
    </row>
    <row r="56" spans="2:5">
      <c r="B56" s="825" t="s">
        <v>618</v>
      </c>
      <c r="C56" s="820">
        <v>-7.5097200000000003E-2</v>
      </c>
      <c r="D56" s="820">
        <v>3.1133179999999999E-3</v>
      </c>
      <c r="E56" s="820">
        <v>5.0000000000000001E-4</v>
      </c>
    </row>
    <row r="57" spans="2:5">
      <c r="B57" s="829" t="s">
        <v>619</v>
      </c>
      <c r="C57" s="814">
        <v>4.528E-4</v>
      </c>
      <c r="D57" s="814">
        <v>3.1133179999999999E-3</v>
      </c>
      <c r="E57" s="814">
        <v>5.0000000000000001E-4</v>
      </c>
    </row>
    <row r="58" spans="2:5">
      <c r="B58" s="825" t="s">
        <v>620</v>
      </c>
      <c r="C58" s="820">
        <v>7.5550000000000006E-2</v>
      </c>
      <c r="D58" s="820">
        <v>0</v>
      </c>
      <c r="E58" s="820">
        <v>0</v>
      </c>
    </row>
    <row r="59" spans="2:5">
      <c r="B59" s="823" t="s">
        <v>621</v>
      </c>
      <c r="C59" s="814">
        <v>-1.88042E-4</v>
      </c>
      <c r="D59" s="814">
        <v>-5.7190499999999994E-4</v>
      </c>
      <c r="E59" s="814">
        <v>-1.625067E-3</v>
      </c>
    </row>
    <row r="60" spans="2:5">
      <c r="B60" s="825" t="s">
        <v>622</v>
      </c>
      <c r="C60" s="820">
        <v>0.11657616199999997</v>
      </c>
      <c r="D60" s="820">
        <v>0.13157007399999998</v>
      </c>
      <c r="E60" s="820">
        <v>1.7821315000000011E-2</v>
      </c>
    </row>
    <row r="61" spans="2:5">
      <c r="B61" s="830" t="s">
        <v>623</v>
      </c>
      <c r="C61" s="831">
        <v>0.18854306999999998</v>
      </c>
      <c r="D61" s="831">
        <v>0.40561311600000005</v>
      </c>
      <c r="E61" s="831">
        <v>0.28570616000000004</v>
      </c>
    </row>
    <row r="62" spans="2:5">
      <c r="B62" s="800" t="s">
        <v>559</v>
      </c>
    </row>
    <row r="63" spans="2:5">
      <c r="B63" s="800" t="s">
        <v>560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82" orientation="portrait" r:id="rId1"/>
  <headerFooter>
    <oddFooter>&amp;L&amp;Z&amp;F&amp;R&amp;A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9"/>
  <sheetViews>
    <sheetView showGridLines="0" zoomScale="70" zoomScaleNormal="70" workbookViewId="0"/>
  </sheetViews>
  <sheetFormatPr baseColWidth="10" defaultColWidth="11.5546875" defaultRowHeight="14.4"/>
  <cols>
    <col min="1" max="1" width="10.6640625" style="612" customWidth="1"/>
    <col min="2" max="2" width="40.88671875" style="612" customWidth="1"/>
    <col min="3" max="3" width="15.109375" style="612" bestFit="1" customWidth="1"/>
    <col min="4" max="4" width="15.88671875" style="612" bestFit="1" customWidth="1"/>
    <col min="5" max="5" width="20.33203125" style="612" bestFit="1" customWidth="1"/>
    <col min="6" max="6" width="17" style="612" customWidth="1"/>
    <col min="7" max="7" width="17" style="502" customWidth="1"/>
    <col min="8" max="10" width="17" style="612" customWidth="1"/>
    <col min="11" max="11" width="17" style="502" customWidth="1"/>
    <col min="12" max="14" width="17" style="612" customWidth="1"/>
    <col min="15" max="15" width="15.88671875" style="502" customWidth="1"/>
    <col min="16" max="16" width="11.5546875" style="612"/>
    <col min="17" max="17" width="15.109375" style="612" customWidth="1"/>
    <col min="18" max="16384" width="11.5546875" style="612"/>
  </cols>
  <sheetData>
    <row r="1" spans="1:15" ht="31.2" customHeight="1">
      <c r="A1" s="1119" t="s">
        <v>1014</v>
      </c>
    </row>
    <row r="2" spans="1:15" ht="23.4">
      <c r="B2" s="1111" t="s">
        <v>438</v>
      </c>
    </row>
    <row r="3" spans="1:15" ht="25.95" customHeight="1">
      <c r="D3" s="502"/>
      <c r="G3" s="612"/>
      <c r="K3" s="612"/>
      <c r="O3" s="612"/>
    </row>
    <row r="6" spans="1:15">
      <c r="G6" s="711"/>
      <c r="H6" s="712"/>
      <c r="I6" s="712"/>
      <c r="J6" s="713"/>
    </row>
    <row r="7" spans="1:15">
      <c r="G7" s="711"/>
      <c r="H7" s="712"/>
      <c r="I7" s="712"/>
      <c r="J7" s="713"/>
    </row>
    <row r="27" spans="2:16">
      <c r="G27" s="612"/>
      <c r="H27" s="502"/>
      <c r="K27" s="612"/>
      <c r="L27" s="502"/>
      <c r="O27" s="612"/>
      <c r="P27" s="502"/>
    </row>
    <row r="28" spans="2:16">
      <c r="B28" s="506"/>
      <c r="C28" s="15"/>
      <c r="D28" s="15"/>
      <c r="E28" s="15"/>
      <c r="G28" s="612"/>
      <c r="H28" s="502"/>
      <c r="K28" s="612"/>
      <c r="L28" s="502"/>
      <c r="O28" s="612"/>
      <c r="P28" s="502"/>
    </row>
    <row r="29" spans="2:16">
      <c r="B29" s="1132">
        <v>2016</v>
      </c>
      <c r="C29" s="1133" t="s">
        <v>178</v>
      </c>
      <c r="D29" s="1133" t="s">
        <v>439</v>
      </c>
      <c r="E29" s="1133" t="s">
        <v>440</v>
      </c>
      <c r="G29" s="612"/>
      <c r="H29" s="502"/>
      <c r="K29" s="612"/>
      <c r="L29" s="502"/>
      <c r="O29" s="612"/>
      <c r="P29" s="502"/>
    </row>
    <row r="30" spans="2:16" ht="28.8">
      <c r="B30" s="1134" t="s">
        <v>441</v>
      </c>
      <c r="C30" s="1137">
        <v>361961835</v>
      </c>
      <c r="D30" s="1137">
        <v>633940856</v>
      </c>
      <c r="E30" s="1137">
        <v>40075961</v>
      </c>
      <c r="G30" s="612"/>
      <c r="H30" s="502"/>
      <c r="K30" s="612"/>
      <c r="L30" s="502"/>
      <c r="O30" s="612"/>
      <c r="P30" s="502"/>
    </row>
    <row r="31" spans="2:16">
      <c r="B31" s="1134" t="s">
        <v>40</v>
      </c>
      <c r="C31" s="1137">
        <v>8931395</v>
      </c>
      <c r="D31" s="1137">
        <v>49702985</v>
      </c>
      <c r="E31" s="1137">
        <v>4872016</v>
      </c>
      <c r="G31" s="612"/>
      <c r="H31" s="502"/>
      <c r="K31" s="612"/>
      <c r="L31" s="502"/>
      <c r="O31" s="612"/>
      <c r="P31" s="502"/>
    </row>
    <row r="32" spans="2:16">
      <c r="B32" s="1134" t="s">
        <v>41</v>
      </c>
      <c r="C32" s="1138">
        <v>53756045</v>
      </c>
      <c r="D32" s="1135">
        <v>81816367</v>
      </c>
      <c r="E32" s="1135">
        <v>1533817</v>
      </c>
      <c r="G32" s="612"/>
      <c r="H32" s="502"/>
      <c r="K32" s="612"/>
      <c r="L32" s="502"/>
      <c r="O32" s="612"/>
      <c r="P32" s="502"/>
    </row>
    <row r="33" spans="2:16">
      <c r="B33" s="1134" t="s">
        <v>42</v>
      </c>
      <c r="C33" s="1137">
        <v>67261344</v>
      </c>
      <c r="D33" s="1137">
        <v>72851478</v>
      </c>
      <c r="E33" s="1137">
        <v>7849785</v>
      </c>
      <c r="G33" s="612"/>
      <c r="H33" s="502"/>
      <c r="K33" s="612"/>
      <c r="L33" s="502"/>
      <c r="O33" s="612"/>
      <c r="P33" s="502"/>
    </row>
    <row r="34" spans="2:16">
      <c r="B34" s="1134" t="s">
        <v>442</v>
      </c>
      <c r="C34" s="1137">
        <v>39525606</v>
      </c>
      <c r="D34" s="1137">
        <v>35227100</v>
      </c>
      <c r="E34" s="1137">
        <v>2431802</v>
      </c>
      <c r="G34" s="612"/>
      <c r="H34" s="502"/>
      <c r="K34" s="612"/>
      <c r="L34" s="502"/>
      <c r="O34" s="612"/>
      <c r="P34" s="502"/>
    </row>
    <row r="35" spans="2:16">
      <c r="B35" s="1134" t="s">
        <v>44</v>
      </c>
      <c r="C35" s="1137">
        <v>62082927</v>
      </c>
      <c r="D35" s="1137">
        <v>203072910</v>
      </c>
      <c r="E35" s="1137">
        <v>9741621</v>
      </c>
      <c r="G35" s="612"/>
      <c r="H35" s="502"/>
      <c r="K35" s="612"/>
      <c r="L35" s="502"/>
      <c r="O35" s="612"/>
      <c r="P35" s="502"/>
    </row>
    <row r="36" spans="2:16">
      <c r="B36" s="1136" t="s">
        <v>407</v>
      </c>
      <c r="C36" s="1137">
        <v>301286918</v>
      </c>
      <c r="D36" s="1137">
        <v>574333235</v>
      </c>
      <c r="E36" s="1137">
        <v>36802160</v>
      </c>
      <c r="G36" s="612"/>
      <c r="H36" s="502"/>
      <c r="K36" s="612"/>
      <c r="L36" s="502"/>
      <c r="O36" s="612"/>
      <c r="P36" s="502"/>
    </row>
    <row r="37" spans="2:16">
      <c r="G37" s="612"/>
      <c r="H37" s="502"/>
      <c r="K37" s="612"/>
      <c r="L37" s="502"/>
      <c r="O37" s="612"/>
      <c r="P37" s="502"/>
    </row>
    <row r="38" spans="2:16">
      <c r="G38" s="612"/>
      <c r="H38" s="502"/>
      <c r="K38" s="612"/>
      <c r="L38" s="502"/>
      <c r="O38" s="612"/>
      <c r="P38" s="502"/>
    </row>
    <row r="39" spans="2:16">
      <c r="G39" s="612"/>
      <c r="H39" s="502"/>
      <c r="K39" s="612"/>
      <c r="L39" s="502"/>
      <c r="O39" s="612"/>
      <c r="P39" s="502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84" orientation="landscape" r:id="rId1"/>
  <headerFooter>
    <oddFooter>&amp;L&amp;Z&amp;F&amp;R&amp;A</oddFooter>
  </headerFooter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1"/>
  <sheetViews>
    <sheetView showGridLines="0" zoomScale="85" zoomScaleNormal="85" workbookViewId="0"/>
  </sheetViews>
  <sheetFormatPr baseColWidth="10" defaultRowHeight="13.2"/>
  <cols>
    <col min="1" max="1" width="10.6640625" style="774" customWidth="1"/>
    <col min="2" max="2" width="29.44140625" style="774" customWidth="1"/>
    <col min="3" max="6" width="5.6640625" style="774" bestFit="1" customWidth="1"/>
    <col min="7" max="7" width="5.5546875" style="774" bestFit="1" customWidth="1"/>
    <col min="8" max="8" width="5.33203125" style="774" bestFit="1" customWidth="1"/>
    <col min="9" max="11" width="5.5546875" style="774" bestFit="1" customWidth="1"/>
    <col min="12" max="23" width="11.5546875" style="774"/>
    <col min="24" max="24" width="9.88671875" style="774" customWidth="1"/>
    <col min="25" max="258" width="11.5546875" style="774"/>
    <col min="259" max="259" width="10.33203125" style="774" customWidth="1"/>
    <col min="260" max="514" width="11.5546875" style="774"/>
    <col min="515" max="515" width="10.33203125" style="774" customWidth="1"/>
    <col min="516" max="770" width="11.5546875" style="774"/>
    <col min="771" max="771" width="10.33203125" style="774" customWidth="1"/>
    <col min="772" max="1026" width="11.5546875" style="774"/>
    <col min="1027" max="1027" width="10.33203125" style="774" customWidth="1"/>
    <col min="1028" max="1282" width="11.5546875" style="774"/>
    <col min="1283" max="1283" width="10.33203125" style="774" customWidth="1"/>
    <col min="1284" max="1538" width="11.5546875" style="774"/>
    <col min="1539" max="1539" width="10.33203125" style="774" customWidth="1"/>
    <col min="1540" max="1794" width="11.5546875" style="774"/>
    <col min="1795" max="1795" width="10.33203125" style="774" customWidth="1"/>
    <col min="1796" max="2050" width="11.5546875" style="774"/>
    <col min="2051" max="2051" width="10.33203125" style="774" customWidth="1"/>
    <col min="2052" max="2306" width="11.5546875" style="774"/>
    <col min="2307" max="2307" width="10.33203125" style="774" customWidth="1"/>
    <col min="2308" max="2562" width="11.5546875" style="774"/>
    <col min="2563" max="2563" width="10.33203125" style="774" customWidth="1"/>
    <col min="2564" max="2818" width="11.5546875" style="774"/>
    <col min="2819" max="2819" width="10.33203125" style="774" customWidth="1"/>
    <col min="2820" max="3074" width="11.5546875" style="774"/>
    <col min="3075" max="3075" width="10.33203125" style="774" customWidth="1"/>
    <col min="3076" max="3330" width="11.5546875" style="774"/>
    <col min="3331" max="3331" width="10.33203125" style="774" customWidth="1"/>
    <col min="3332" max="3586" width="11.5546875" style="774"/>
    <col min="3587" max="3587" width="10.33203125" style="774" customWidth="1"/>
    <col min="3588" max="3842" width="11.5546875" style="774"/>
    <col min="3843" max="3843" width="10.33203125" style="774" customWidth="1"/>
    <col min="3844" max="4098" width="11.5546875" style="774"/>
    <col min="4099" max="4099" width="10.33203125" style="774" customWidth="1"/>
    <col min="4100" max="4354" width="11.5546875" style="774"/>
    <col min="4355" max="4355" width="10.33203125" style="774" customWidth="1"/>
    <col min="4356" max="4610" width="11.5546875" style="774"/>
    <col min="4611" max="4611" width="10.33203125" style="774" customWidth="1"/>
    <col min="4612" max="4866" width="11.5546875" style="774"/>
    <col min="4867" max="4867" width="10.33203125" style="774" customWidth="1"/>
    <col min="4868" max="5122" width="11.5546875" style="774"/>
    <col min="5123" max="5123" width="10.33203125" style="774" customWidth="1"/>
    <col min="5124" max="5378" width="11.5546875" style="774"/>
    <col min="5379" max="5379" width="10.33203125" style="774" customWidth="1"/>
    <col min="5380" max="5634" width="11.5546875" style="774"/>
    <col min="5635" max="5635" width="10.33203125" style="774" customWidth="1"/>
    <col min="5636" max="5890" width="11.5546875" style="774"/>
    <col min="5891" max="5891" width="10.33203125" style="774" customWidth="1"/>
    <col min="5892" max="6146" width="11.5546875" style="774"/>
    <col min="6147" max="6147" width="10.33203125" style="774" customWidth="1"/>
    <col min="6148" max="6402" width="11.5546875" style="774"/>
    <col min="6403" max="6403" width="10.33203125" style="774" customWidth="1"/>
    <col min="6404" max="6658" width="11.5546875" style="774"/>
    <col min="6659" max="6659" width="10.33203125" style="774" customWidth="1"/>
    <col min="6660" max="6914" width="11.5546875" style="774"/>
    <col min="6915" max="6915" width="10.33203125" style="774" customWidth="1"/>
    <col min="6916" max="7170" width="11.5546875" style="774"/>
    <col min="7171" max="7171" width="10.33203125" style="774" customWidth="1"/>
    <col min="7172" max="7426" width="11.5546875" style="774"/>
    <col min="7427" max="7427" width="10.33203125" style="774" customWidth="1"/>
    <col min="7428" max="7682" width="11.5546875" style="774"/>
    <col min="7683" max="7683" width="10.33203125" style="774" customWidth="1"/>
    <col min="7684" max="7938" width="11.5546875" style="774"/>
    <col min="7939" max="7939" width="10.33203125" style="774" customWidth="1"/>
    <col min="7940" max="8194" width="11.5546875" style="774"/>
    <col min="8195" max="8195" width="10.33203125" style="774" customWidth="1"/>
    <col min="8196" max="8450" width="11.5546875" style="774"/>
    <col min="8451" max="8451" width="10.33203125" style="774" customWidth="1"/>
    <col min="8452" max="8706" width="11.5546875" style="774"/>
    <col min="8707" max="8707" width="10.33203125" style="774" customWidth="1"/>
    <col min="8708" max="8962" width="11.5546875" style="774"/>
    <col min="8963" max="8963" width="10.33203125" style="774" customWidth="1"/>
    <col min="8964" max="9218" width="11.5546875" style="774"/>
    <col min="9219" max="9219" width="10.33203125" style="774" customWidth="1"/>
    <col min="9220" max="9474" width="11.5546875" style="774"/>
    <col min="9475" max="9475" width="10.33203125" style="774" customWidth="1"/>
    <col min="9476" max="9730" width="11.5546875" style="774"/>
    <col min="9731" max="9731" width="10.33203125" style="774" customWidth="1"/>
    <col min="9732" max="9986" width="11.5546875" style="774"/>
    <col min="9987" max="9987" width="10.33203125" style="774" customWidth="1"/>
    <col min="9988" max="10242" width="11.5546875" style="774"/>
    <col min="10243" max="10243" width="10.33203125" style="774" customWidth="1"/>
    <col min="10244" max="10498" width="11.5546875" style="774"/>
    <col min="10499" max="10499" width="10.33203125" style="774" customWidth="1"/>
    <col min="10500" max="10754" width="11.5546875" style="774"/>
    <col min="10755" max="10755" width="10.33203125" style="774" customWidth="1"/>
    <col min="10756" max="11010" width="11.5546875" style="774"/>
    <col min="11011" max="11011" width="10.33203125" style="774" customWidth="1"/>
    <col min="11012" max="11266" width="11.5546875" style="774"/>
    <col min="11267" max="11267" width="10.33203125" style="774" customWidth="1"/>
    <col min="11268" max="11522" width="11.5546875" style="774"/>
    <col min="11523" max="11523" width="10.33203125" style="774" customWidth="1"/>
    <col min="11524" max="11778" width="11.5546875" style="774"/>
    <col min="11779" max="11779" width="10.33203125" style="774" customWidth="1"/>
    <col min="11780" max="12034" width="11.5546875" style="774"/>
    <col min="12035" max="12035" width="10.33203125" style="774" customWidth="1"/>
    <col min="12036" max="12290" width="11.5546875" style="774"/>
    <col min="12291" max="12291" width="10.33203125" style="774" customWidth="1"/>
    <col min="12292" max="12546" width="11.5546875" style="774"/>
    <col min="12547" max="12547" width="10.33203125" style="774" customWidth="1"/>
    <col min="12548" max="12802" width="11.5546875" style="774"/>
    <col min="12803" max="12803" width="10.33203125" style="774" customWidth="1"/>
    <col min="12804" max="13058" width="11.5546875" style="774"/>
    <col min="13059" max="13059" width="10.33203125" style="774" customWidth="1"/>
    <col min="13060" max="13314" width="11.5546875" style="774"/>
    <col min="13315" max="13315" width="10.33203125" style="774" customWidth="1"/>
    <col min="13316" max="13570" width="11.5546875" style="774"/>
    <col min="13571" max="13571" width="10.33203125" style="774" customWidth="1"/>
    <col min="13572" max="13826" width="11.5546875" style="774"/>
    <col min="13827" max="13827" width="10.33203125" style="774" customWidth="1"/>
    <col min="13828" max="14082" width="11.5546875" style="774"/>
    <col min="14083" max="14083" width="10.33203125" style="774" customWidth="1"/>
    <col min="14084" max="14338" width="11.5546875" style="774"/>
    <col min="14339" max="14339" width="10.33203125" style="774" customWidth="1"/>
    <col min="14340" max="14594" width="11.5546875" style="774"/>
    <col min="14595" max="14595" width="10.33203125" style="774" customWidth="1"/>
    <col min="14596" max="14850" width="11.5546875" style="774"/>
    <col min="14851" max="14851" width="10.33203125" style="774" customWidth="1"/>
    <col min="14852" max="15106" width="11.5546875" style="774"/>
    <col min="15107" max="15107" width="10.33203125" style="774" customWidth="1"/>
    <col min="15108" max="15362" width="11.5546875" style="774"/>
    <col min="15363" max="15363" width="10.33203125" style="774" customWidth="1"/>
    <col min="15364" max="15618" width="11.5546875" style="774"/>
    <col min="15619" max="15619" width="10.33203125" style="774" customWidth="1"/>
    <col min="15620" max="15874" width="11.5546875" style="774"/>
    <col min="15875" max="15875" width="10.33203125" style="774" customWidth="1"/>
    <col min="15876" max="16130" width="11.5546875" style="774"/>
    <col min="16131" max="16131" width="10.33203125" style="774" customWidth="1"/>
    <col min="16132" max="16384" width="11.5546875" style="774"/>
  </cols>
  <sheetData>
    <row r="1" spans="1:14" ht="31.2" customHeight="1">
      <c r="A1" s="1119" t="s">
        <v>1014</v>
      </c>
      <c r="C1" s="773"/>
    </row>
    <row r="2" spans="1:14" ht="23.4">
      <c r="B2" s="1111" t="s">
        <v>1022</v>
      </c>
    </row>
    <row r="4" spans="1:14">
      <c r="B4" s="1478"/>
      <c r="C4" s="1478"/>
      <c r="D4" s="1478"/>
      <c r="E4" s="1478"/>
      <c r="F4" s="1478"/>
      <c r="G4" s="1478"/>
      <c r="H4" s="1478"/>
    </row>
    <row r="5" spans="1:14">
      <c r="B5" s="833"/>
      <c r="C5" s="833"/>
      <c r="D5" s="833"/>
      <c r="E5" s="833"/>
      <c r="F5" s="833"/>
      <c r="G5" s="833"/>
      <c r="H5" s="833"/>
      <c r="I5" s="834"/>
      <c r="J5" s="833"/>
    </row>
    <row r="6" spans="1:14">
      <c r="B6" s="833"/>
      <c r="C6" s="833"/>
      <c r="D6" s="833"/>
      <c r="E6" s="833"/>
      <c r="F6" s="833"/>
      <c r="G6" s="833"/>
      <c r="H6" s="833"/>
      <c r="I6" s="836"/>
      <c r="J6" s="833"/>
    </row>
    <row r="7" spans="1:14">
      <c r="B7" s="833"/>
      <c r="C7" s="833"/>
      <c r="D7" s="833"/>
      <c r="E7" s="833"/>
      <c r="F7" s="833"/>
      <c r="G7" s="833"/>
      <c r="H7" s="833"/>
      <c r="J7" s="833"/>
      <c r="K7" s="833"/>
      <c r="L7" s="833"/>
      <c r="M7" s="833"/>
      <c r="N7" s="833"/>
    </row>
    <row r="8" spans="1:14">
      <c r="B8" s="833"/>
      <c r="C8" s="833"/>
      <c r="D8" s="833"/>
      <c r="E8" s="833"/>
      <c r="F8" s="833"/>
      <c r="G8" s="833"/>
      <c r="I8" s="833"/>
    </row>
    <row r="9" spans="1:14">
      <c r="B9" s="833"/>
      <c r="C9" s="833"/>
      <c r="D9" s="833"/>
      <c r="E9" s="833"/>
      <c r="F9" s="833"/>
      <c r="G9" s="833"/>
      <c r="I9" s="833"/>
    </row>
    <row r="10" spans="1:14">
      <c r="B10" s="833"/>
      <c r="C10" s="833"/>
      <c r="D10" s="833"/>
      <c r="E10" s="833"/>
      <c r="F10" s="833"/>
      <c r="G10" s="833"/>
      <c r="I10" s="833"/>
    </row>
    <row r="11" spans="1:14">
      <c r="B11" s="833"/>
      <c r="C11" s="833"/>
      <c r="D11" s="833"/>
      <c r="E11" s="833"/>
      <c r="F11" s="833"/>
      <c r="G11" s="833"/>
      <c r="I11" s="833"/>
    </row>
    <row r="12" spans="1:14">
      <c r="B12" s="833"/>
      <c r="C12" s="833"/>
      <c r="D12" s="833"/>
      <c r="E12" s="833"/>
      <c r="F12" s="833"/>
      <c r="G12" s="833"/>
      <c r="I12" s="833"/>
    </row>
    <row r="13" spans="1:14">
      <c r="B13" s="833"/>
      <c r="C13" s="833"/>
      <c r="D13" s="833"/>
      <c r="E13" s="833"/>
      <c r="F13" s="833"/>
      <c r="G13" s="833"/>
      <c r="I13" s="833"/>
    </row>
    <row r="14" spans="1:14">
      <c r="B14" s="833"/>
      <c r="C14" s="833"/>
      <c r="D14" s="833"/>
      <c r="E14" s="833"/>
      <c r="F14" s="833"/>
      <c r="G14" s="833"/>
      <c r="H14" s="833"/>
      <c r="I14" s="833"/>
    </row>
    <row r="15" spans="1:14">
      <c r="B15" s="833"/>
      <c r="C15" s="833"/>
      <c r="D15" s="833"/>
      <c r="E15" s="833"/>
      <c r="F15" s="833"/>
      <c r="G15" s="833"/>
      <c r="H15" s="833"/>
      <c r="I15" s="833"/>
    </row>
    <row r="16" spans="1:14">
      <c r="B16" s="833"/>
      <c r="C16" s="833"/>
      <c r="D16" s="833"/>
      <c r="E16" s="833"/>
      <c r="F16" s="833"/>
      <c r="G16" s="833"/>
    </row>
    <row r="17" spans="2:10">
      <c r="B17" s="833"/>
      <c r="C17" s="833"/>
      <c r="D17" s="833"/>
      <c r="E17" s="833"/>
      <c r="F17" s="833"/>
      <c r="G17" s="833"/>
      <c r="H17" s="833"/>
      <c r="I17" s="833"/>
    </row>
    <row r="18" spans="2:10">
      <c r="B18" s="833"/>
      <c r="C18" s="833"/>
      <c r="D18" s="833"/>
      <c r="E18" s="833"/>
      <c r="F18" s="833"/>
      <c r="G18" s="833"/>
      <c r="H18" s="833"/>
      <c r="I18" s="833"/>
    </row>
    <row r="19" spans="2:10">
      <c r="B19" s="833"/>
      <c r="C19" s="833"/>
      <c r="D19" s="833"/>
      <c r="E19" s="833"/>
      <c r="F19" s="833"/>
      <c r="G19" s="833"/>
      <c r="H19" s="833"/>
      <c r="I19" s="833"/>
    </row>
    <row r="20" spans="2:10">
      <c r="B20" s="833"/>
      <c r="C20" s="833"/>
      <c r="D20" s="833"/>
      <c r="E20" s="833"/>
      <c r="F20" s="833"/>
      <c r="G20" s="833"/>
      <c r="H20" s="833"/>
      <c r="I20" s="833"/>
    </row>
    <row r="21" spans="2:10">
      <c r="B21" s="833"/>
      <c r="C21" s="833"/>
      <c r="D21" s="833"/>
      <c r="E21" s="833"/>
      <c r="F21" s="833"/>
      <c r="G21" s="833"/>
      <c r="H21" s="833"/>
      <c r="I21" s="833"/>
      <c r="J21" s="833"/>
    </row>
    <row r="22" spans="2:10">
      <c r="B22" s="833"/>
      <c r="C22" s="833"/>
      <c r="D22" s="833"/>
      <c r="E22" s="833"/>
      <c r="F22" s="833"/>
      <c r="G22" s="833"/>
      <c r="H22" s="833"/>
      <c r="I22" s="833"/>
      <c r="J22" s="833"/>
    </row>
    <row r="23" spans="2:10">
      <c r="B23" s="833"/>
      <c r="C23" s="833"/>
      <c r="D23" s="833"/>
      <c r="E23" s="833"/>
      <c r="F23" s="833"/>
      <c r="G23" s="833"/>
      <c r="H23" s="833"/>
      <c r="I23" s="833"/>
      <c r="J23" s="833"/>
    </row>
    <row r="24" spans="2:10">
      <c r="B24" s="833"/>
      <c r="C24" s="833"/>
      <c r="D24" s="833"/>
      <c r="E24" s="833"/>
      <c r="F24" s="833"/>
      <c r="G24" s="833"/>
      <c r="H24" s="833"/>
      <c r="I24" s="833"/>
      <c r="J24" s="833"/>
    </row>
    <row r="25" spans="2:10">
      <c r="B25" s="833"/>
      <c r="C25" s="833"/>
      <c r="D25" s="833"/>
      <c r="E25" s="833"/>
      <c r="F25" s="833"/>
      <c r="G25" s="833"/>
      <c r="H25" s="833"/>
      <c r="I25" s="833"/>
      <c r="J25" s="833"/>
    </row>
    <row r="26" spans="2:10">
      <c r="B26" s="833"/>
      <c r="C26" s="833"/>
      <c r="D26" s="833"/>
      <c r="E26" s="833"/>
      <c r="F26" s="833"/>
      <c r="G26" s="833"/>
      <c r="H26" s="833"/>
      <c r="I26" s="833"/>
      <c r="J26" s="833"/>
    </row>
    <row r="27" spans="2:10">
      <c r="B27" s="833"/>
      <c r="C27" s="833"/>
      <c r="D27" s="833"/>
      <c r="E27" s="833"/>
      <c r="F27" s="833"/>
      <c r="G27" s="833"/>
      <c r="H27" s="833"/>
      <c r="I27" s="833"/>
      <c r="J27" s="833"/>
    </row>
    <row r="29" spans="2:10">
      <c r="B29" s="839"/>
      <c r="C29" s="839"/>
      <c r="D29" s="839"/>
      <c r="E29" s="839"/>
      <c r="F29" s="839"/>
    </row>
    <row r="30" spans="2:10">
      <c r="B30" s="839"/>
      <c r="C30" s="839"/>
      <c r="D30" s="839"/>
      <c r="E30" s="839"/>
      <c r="F30" s="839"/>
    </row>
    <row r="31" spans="2:10">
      <c r="B31" s="839"/>
      <c r="C31" s="839"/>
      <c r="D31" s="839"/>
      <c r="E31" s="839"/>
      <c r="F31" s="839"/>
    </row>
    <row r="32" spans="2:10">
      <c r="B32" s="839"/>
      <c r="C32" s="1588" t="s">
        <v>65</v>
      </c>
      <c r="D32" s="1589"/>
      <c r="E32" s="1588" t="s">
        <v>71</v>
      </c>
      <c r="F32" s="1589"/>
    </row>
    <row r="33" spans="2:9">
      <c r="B33" s="840" t="s">
        <v>280</v>
      </c>
      <c r="C33" s="841">
        <v>42369</v>
      </c>
      <c r="D33" s="841">
        <v>42735</v>
      </c>
      <c r="E33" s="841">
        <v>42369</v>
      </c>
      <c r="F33" s="841">
        <v>42735</v>
      </c>
    </row>
    <row r="34" spans="2:9">
      <c r="B34" s="842" t="s">
        <v>635</v>
      </c>
      <c r="C34" s="843">
        <v>2012.513971319192</v>
      </c>
      <c r="D34" s="843">
        <v>2050.7305304097349</v>
      </c>
      <c r="E34" s="843">
        <v>1571.9300071896346</v>
      </c>
      <c r="F34" s="843">
        <v>1527.4776103785832</v>
      </c>
    </row>
    <row r="35" spans="2:9" ht="21">
      <c r="B35" s="844" t="s">
        <v>636</v>
      </c>
      <c r="C35" s="843">
        <v>2484.3907728935374</v>
      </c>
      <c r="D35" s="843">
        <v>2611.0799034725801</v>
      </c>
      <c r="E35" s="843">
        <v>2568.7111492305344</v>
      </c>
      <c r="F35" s="843">
        <v>2722.6622749073176</v>
      </c>
      <c r="H35" s="845"/>
      <c r="I35" s="845"/>
    </row>
    <row r="36" spans="2:9">
      <c r="B36" s="844" t="s">
        <v>637</v>
      </c>
      <c r="C36" s="843">
        <v>2507.0186032962492</v>
      </c>
      <c r="D36" s="843">
        <v>2492.8100001946887</v>
      </c>
      <c r="E36" s="843">
        <v>2730.4637898629235</v>
      </c>
      <c r="F36" s="843">
        <v>2752.3083358999106</v>
      </c>
    </row>
    <row r="37" spans="2:9">
      <c r="B37" s="844" t="s">
        <v>638</v>
      </c>
      <c r="C37" s="843">
        <v>466.99635636349382</v>
      </c>
      <c r="D37" s="843">
        <v>495.81851064256017</v>
      </c>
      <c r="E37" s="846"/>
      <c r="F37" s="846"/>
    </row>
    <row r="38" spans="2:9" ht="21">
      <c r="B38" s="842" t="s">
        <v>639</v>
      </c>
      <c r="C38" s="846"/>
      <c r="D38" s="846"/>
      <c r="E38" s="843">
        <v>620.41184487378052</v>
      </c>
      <c r="F38" s="843">
        <v>661.26497164815964</v>
      </c>
    </row>
    <row r="39" spans="2:9">
      <c r="B39" s="844" t="s">
        <v>61</v>
      </c>
      <c r="C39" s="843">
        <v>1003.5375440524782</v>
      </c>
      <c r="D39" s="843">
        <v>1029.2482932898165</v>
      </c>
      <c r="E39" s="843">
        <v>982.953103797072</v>
      </c>
      <c r="F39" s="843">
        <v>1015.9740454544288</v>
      </c>
    </row>
    <row r="40" spans="2:9">
      <c r="B40" s="847" t="s">
        <v>64</v>
      </c>
      <c r="C40" s="843">
        <v>8474.4572479249509</v>
      </c>
      <c r="D40" s="843">
        <v>8679.687238009381</v>
      </c>
      <c r="E40" s="843">
        <v>8474.4698949539452</v>
      </c>
      <c r="F40" s="843">
        <v>8679.6872382883994</v>
      </c>
    </row>
    <row r="41" spans="2:9">
      <c r="B41" s="839"/>
      <c r="C41" s="839"/>
      <c r="D41" s="839"/>
      <c r="E41" s="839"/>
      <c r="F41" s="839"/>
    </row>
  </sheetData>
  <mergeCells count="3">
    <mergeCell ref="B4:H4"/>
    <mergeCell ref="C32:D32"/>
    <mergeCell ref="E32:F32"/>
  </mergeCells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78" orientation="landscape" r:id="rId1"/>
  <headerFooter>
    <oddFooter>&amp;L&amp;Z&amp;F&amp;R&amp;A</oddFooter>
  </headerFooter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4"/>
  <sheetViews>
    <sheetView showGridLines="0" zoomScale="70" zoomScaleNormal="70" workbookViewId="0"/>
  </sheetViews>
  <sheetFormatPr baseColWidth="10" defaultRowHeight="14.4"/>
  <cols>
    <col min="1" max="1" width="10.6640625" customWidth="1"/>
    <col min="2" max="2" width="26.6640625" bestFit="1" customWidth="1"/>
  </cols>
  <sheetData>
    <row r="1" spans="1:2" ht="28.8">
      <c r="A1" s="1119" t="s">
        <v>1014</v>
      </c>
    </row>
    <row r="2" spans="1:2" ht="23.4">
      <c r="B2" s="1111" t="s">
        <v>1024</v>
      </c>
    </row>
    <row r="5" spans="1:2" s="774" customFormat="1" ht="12.75" customHeight="1"/>
    <row r="6" spans="1:2" s="774" customFormat="1" ht="12.75" customHeight="1"/>
    <row r="7" spans="1:2" s="774" customFormat="1" ht="12.75" customHeight="1"/>
    <row r="8" spans="1:2" s="774" customFormat="1" ht="12.75" customHeight="1"/>
    <row r="9" spans="1:2" s="774" customFormat="1" ht="12.75" customHeight="1"/>
    <row r="10" spans="1:2" s="774" customFormat="1" ht="12.75" customHeight="1"/>
    <row r="11" spans="1:2" s="774" customFormat="1" ht="12.75" customHeight="1"/>
    <row r="12" spans="1:2" s="774" customFormat="1" ht="12.75" customHeight="1"/>
    <row r="13" spans="1:2" s="774" customFormat="1" ht="12.75" customHeight="1"/>
    <row r="14" spans="1:2" s="774" customFormat="1" ht="12.75" customHeight="1"/>
    <row r="15" spans="1:2" s="774" customFormat="1" ht="12.75" customHeight="1"/>
    <row r="16" spans="1:2" s="774" customFormat="1" ht="12.75" customHeight="1"/>
    <row r="17" spans="2:17" s="774" customFormat="1" ht="13.2"/>
    <row r="18" spans="2:17" s="774" customFormat="1" ht="13.2"/>
    <row r="19" spans="2:17" s="774" customFormat="1" ht="13.2"/>
    <row r="20" spans="2:17" s="774" customFormat="1" ht="13.2"/>
    <row r="21" spans="2:17" s="774" customFormat="1" ht="13.2"/>
    <row r="22" spans="2:17" s="774" customFormat="1" ht="13.2"/>
    <row r="23" spans="2:17" s="774" customFormat="1" ht="13.2"/>
    <row r="24" spans="2:17" s="774" customFormat="1" ht="13.2"/>
    <row r="25" spans="2:17" s="774" customFormat="1" ht="13.2"/>
    <row r="26" spans="2:17" s="774" customFormat="1" ht="13.2"/>
    <row r="27" spans="2:17" s="774" customFormat="1" ht="13.2"/>
    <row r="28" spans="2:17" s="774" customFormat="1" ht="13.2"/>
    <row r="29" spans="2:17" s="774" customFormat="1" ht="13.2"/>
    <row r="30" spans="2:17" s="774" customFormat="1" ht="12.75" customHeight="1">
      <c r="B30" s="948"/>
    </row>
    <row r="31" spans="2:17" s="774" customFormat="1" ht="12.75" customHeight="1">
      <c r="Q31" s="949"/>
    </row>
    <row r="32" spans="2:17" s="774" customFormat="1" ht="12.75" customHeight="1">
      <c r="B32" s="1190" t="s">
        <v>747</v>
      </c>
      <c r="C32" s="1191">
        <v>2722.6622749073176</v>
      </c>
      <c r="Q32" s="950"/>
    </row>
    <row r="33" spans="2:3" s="774" customFormat="1" ht="12.75" customHeight="1">
      <c r="B33" s="846" t="s">
        <v>749</v>
      </c>
      <c r="C33" s="1192">
        <v>999.93609909041891</v>
      </c>
    </row>
    <row r="34" spans="2:3" s="774" customFormat="1" ht="12.75" customHeight="1">
      <c r="B34" s="846" t="s">
        <v>750</v>
      </c>
      <c r="C34" s="1192">
        <v>441.50551592020219</v>
      </c>
    </row>
    <row r="35" spans="2:3" s="774" customFormat="1" ht="12.75" customHeight="1">
      <c r="B35" s="846" t="s">
        <v>751</v>
      </c>
      <c r="C35" s="1192">
        <v>296.19996583001523</v>
      </c>
    </row>
    <row r="36" spans="2:3" s="774" customFormat="1" ht="12.75" customHeight="1">
      <c r="B36" s="846" t="s">
        <v>752</v>
      </c>
      <c r="C36" s="1192">
        <v>36.553235670639936</v>
      </c>
    </row>
    <row r="37" spans="2:3" s="774" customFormat="1" ht="12.75" customHeight="1">
      <c r="B37" s="846" t="s">
        <v>755</v>
      </c>
      <c r="C37" s="1192">
        <v>292.9536298380001</v>
      </c>
    </row>
    <row r="38" spans="2:3" s="774" customFormat="1" ht="12.75" customHeight="1">
      <c r="B38" s="846" t="s">
        <v>852</v>
      </c>
      <c r="C38" s="1192">
        <v>259.01677689600001</v>
      </c>
    </row>
    <row r="39" spans="2:3" s="774" customFormat="1" ht="12.75" customHeight="1">
      <c r="B39" s="846" t="s">
        <v>756</v>
      </c>
      <c r="C39" s="1192">
        <v>183.07030537999989</v>
      </c>
    </row>
    <row r="40" spans="2:3" s="774" customFormat="1" ht="12.75" customHeight="1">
      <c r="B40" s="846" t="s">
        <v>753</v>
      </c>
      <c r="C40" s="1192">
        <v>101.17884619900002</v>
      </c>
    </row>
    <row r="41" spans="2:3" s="774" customFormat="1" ht="12.75" customHeight="1">
      <c r="B41" s="846" t="s">
        <v>118</v>
      </c>
      <c r="C41" s="1192">
        <v>112.24790008304137</v>
      </c>
    </row>
    <row r="42" spans="2:3" s="774" customFormat="1" ht="12.75" customHeight="1"/>
    <row r="43" spans="2:3" s="774" customFormat="1" ht="13.2"/>
    <row r="44" spans="2:3" s="774" customFormat="1" ht="13.2"/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86" orientation="landscape" r:id="rId1"/>
  <headerFooter>
    <oddFooter>&amp;L&amp;Z&amp;F&amp;R&amp;A</oddFooter>
  </headerFooter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2"/>
  <sheetViews>
    <sheetView showGridLines="0" zoomScale="70" zoomScaleNormal="70" workbookViewId="0"/>
  </sheetViews>
  <sheetFormatPr baseColWidth="10" defaultRowHeight="14.4"/>
  <cols>
    <col min="1" max="1" width="10.6640625" customWidth="1"/>
  </cols>
  <sheetData>
    <row r="1" spans="1:2" ht="28.8">
      <c r="A1" s="1119" t="s">
        <v>1014</v>
      </c>
    </row>
    <row r="2" spans="1:2" ht="23.4">
      <c r="B2" s="1111" t="s">
        <v>1026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6"/>
  <sheetViews>
    <sheetView showGridLines="0" zoomScale="60" zoomScaleNormal="60" workbookViewId="0"/>
  </sheetViews>
  <sheetFormatPr baseColWidth="10" defaultColWidth="23" defaultRowHeight="14.4"/>
  <cols>
    <col min="1" max="1" width="10.6640625" style="612" customWidth="1"/>
    <col min="2" max="2" width="20.5546875" style="612" customWidth="1"/>
    <col min="3" max="10" width="17.33203125" style="612" customWidth="1"/>
    <col min="11" max="18" width="15.33203125" style="612" customWidth="1"/>
    <col min="19" max="16384" width="23" style="612"/>
  </cols>
  <sheetData>
    <row r="1" spans="1:22" ht="31.2" customHeight="1">
      <c r="A1" s="1119" t="s">
        <v>1014</v>
      </c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</row>
    <row r="2" spans="1:22" ht="23.4">
      <c r="B2" s="1111" t="s">
        <v>1028</v>
      </c>
      <c r="H2" s="502"/>
      <c r="L2" s="502"/>
      <c r="M2" s="502"/>
      <c r="N2" s="502"/>
      <c r="O2" s="502"/>
      <c r="P2" s="502"/>
      <c r="Q2" s="502"/>
      <c r="R2" s="502"/>
      <c r="S2" s="502"/>
      <c r="T2" s="502"/>
      <c r="U2" s="502"/>
      <c r="V2" s="502"/>
    </row>
    <row r="3" spans="1:22" ht="23.4"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02"/>
      <c r="N3" s="502"/>
      <c r="O3" s="502"/>
    </row>
    <row r="4" spans="1:22" ht="23.4">
      <c r="B4" s="529"/>
      <c r="C4" s="529"/>
      <c r="D4" s="529"/>
      <c r="E4" s="529"/>
      <c r="F4" s="529"/>
      <c r="G4" s="529"/>
      <c r="H4" s="529"/>
      <c r="I4" s="529"/>
      <c r="J4" s="529"/>
      <c r="K4" s="529"/>
      <c r="L4" s="529"/>
      <c r="M4" s="502"/>
      <c r="N4" s="502"/>
      <c r="O4" s="502"/>
      <c r="P4" s="502"/>
      <c r="Q4" s="502"/>
      <c r="R4" s="502"/>
      <c r="S4" s="502"/>
      <c r="T4" s="502"/>
      <c r="U4" s="502"/>
      <c r="V4" s="502"/>
    </row>
    <row r="5" spans="1:22" ht="23.4">
      <c r="B5" s="529"/>
      <c r="C5" s="529"/>
      <c r="D5" s="529"/>
      <c r="E5" s="529"/>
      <c r="F5" s="529"/>
      <c r="G5" s="529"/>
      <c r="H5" s="529"/>
      <c r="I5" s="529"/>
      <c r="J5" s="529"/>
      <c r="K5" s="529"/>
      <c r="L5" s="529"/>
      <c r="M5" s="502"/>
      <c r="N5" s="502"/>
      <c r="O5" s="502"/>
      <c r="P5" s="502"/>
      <c r="Q5" s="502"/>
      <c r="R5" s="502"/>
      <c r="S5" s="502"/>
      <c r="T5" s="502"/>
      <c r="U5" s="502"/>
      <c r="V5" s="502"/>
    </row>
    <row r="6" spans="1:22" ht="23.4">
      <c r="B6" s="529"/>
      <c r="C6" s="529"/>
      <c r="D6" s="529"/>
      <c r="E6" s="529"/>
      <c r="F6" s="529"/>
      <c r="G6" s="529"/>
      <c r="H6" s="529"/>
      <c r="I6" s="529"/>
      <c r="J6" s="529"/>
      <c r="K6" s="529"/>
      <c r="L6" s="529"/>
      <c r="M6" s="502"/>
      <c r="N6" s="502"/>
      <c r="O6" s="502"/>
      <c r="P6" s="502"/>
      <c r="Q6" s="502"/>
      <c r="R6" s="502"/>
      <c r="S6" s="502"/>
      <c r="T6" s="502"/>
      <c r="U6" s="502"/>
      <c r="V6" s="502"/>
    </row>
    <row r="7" spans="1:22" ht="23.4">
      <c r="B7" s="529"/>
      <c r="C7" s="529"/>
      <c r="D7" s="529"/>
      <c r="E7" s="529"/>
      <c r="F7" s="529"/>
      <c r="G7" s="529"/>
      <c r="H7" s="529"/>
      <c r="I7" s="529"/>
      <c r="J7" s="529"/>
      <c r="K7" s="529"/>
      <c r="L7" s="529"/>
      <c r="M7" s="502"/>
      <c r="N7" s="502"/>
      <c r="O7" s="502"/>
      <c r="P7" s="502"/>
      <c r="Q7" s="502"/>
      <c r="R7" s="502"/>
      <c r="S7" s="502"/>
      <c r="T7" s="502"/>
      <c r="U7" s="502"/>
      <c r="V7" s="502"/>
    </row>
    <row r="8" spans="1:22" ht="23.4">
      <c r="B8" s="529"/>
      <c r="C8" s="529"/>
      <c r="D8" s="529"/>
      <c r="E8" s="529"/>
      <c r="F8" s="529"/>
      <c r="G8" s="529"/>
      <c r="H8" s="529"/>
      <c r="I8" s="529"/>
      <c r="J8" s="529"/>
      <c r="K8" s="529"/>
      <c r="L8" s="529"/>
      <c r="M8" s="502"/>
      <c r="N8" s="502"/>
      <c r="O8" s="502"/>
      <c r="P8" s="502"/>
      <c r="Q8" s="502"/>
      <c r="R8" s="502"/>
      <c r="S8" s="502"/>
      <c r="T8" s="502"/>
      <c r="U8" s="502"/>
      <c r="V8" s="502"/>
    </row>
    <row r="9" spans="1:22" ht="23.4">
      <c r="B9" s="529"/>
      <c r="C9" s="529"/>
      <c r="D9" s="529"/>
      <c r="E9" s="529"/>
      <c r="F9" s="529"/>
      <c r="G9" s="529"/>
      <c r="H9" s="529"/>
      <c r="I9" s="529"/>
      <c r="J9" s="529"/>
      <c r="K9" s="529"/>
      <c r="L9" s="529"/>
      <c r="M9" s="502"/>
      <c r="N9" s="502"/>
      <c r="O9" s="502"/>
      <c r="P9" s="502"/>
      <c r="Q9" s="502"/>
      <c r="R9" s="502"/>
      <c r="S9" s="502"/>
      <c r="T9" s="502"/>
      <c r="U9" s="502"/>
      <c r="V9" s="502"/>
    </row>
    <row r="10" spans="1:22" ht="23.4">
      <c r="B10" s="529"/>
      <c r="C10" s="529"/>
      <c r="D10" s="529"/>
      <c r="E10" s="529"/>
      <c r="F10" s="529"/>
      <c r="G10" s="529"/>
      <c r="H10" s="529"/>
      <c r="I10" s="529"/>
      <c r="J10" s="529"/>
      <c r="K10" s="529"/>
      <c r="L10" s="529"/>
      <c r="M10" s="502"/>
      <c r="N10" s="502"/>
      <c r="O10" s="502"/>
      <c r="P10" s="502"/>
      <c r="Q10" s="502"/>
      <c r="R10" s="502"/>
      <c r="S10" s="502"/>
      <c r="T10" s="502"/>
      <c r="U10" s="502"/>
      <c r="V10" s="502"/>
    </row>
    <row r="11" spans="1:22" ht="75.599999999999994" customHeight="1">
      <c r="B11" s="529"/>
      <c r="C11" s="529"/>
      <c r="D11" s="529"/>
      <c r="E11" s="529"/>
      <c r="F11" s="529"/>
      <c r="G11" s="529"/>
      <c r="H11" s="529"/>
      <c r="I11" s="529"/>
      <c r="J11" s="529"/>
      <c r="K11" s="529"/>
      <c r="L11" s="529"/>
      <c r="M11" s="502"/>
      <c r="N11" s="502"/>
      <c r="O11" s="502"/>
      <c r="P11" s="502"/>
      <c r="Q11" s="502"/>
      <c r="R11" s="502"/>
      <c r="S11" s="502"/>
      <c r="T11" s="502"/>
      <c r="U11" s="502"/>
      <c r="V11" s="502"/>
    </row>
    <row r="12" spans="1:22" ht="23.4">
      <c r="B12" s="529"/>
      <c r="C12" s="529"/>
      <c r="D12" s="529"/>
      <c r="E12" s="529"/>
      <c r="F12" s="529"/>
      <c r="G12" s="529"/>
      <c r="H12" s="529"/>
      <c r="I12" s="529"/>
      <c r="J12" s="529"/>
      <c r="K12" s="529"/>
      <c r="L12" s="529"/>
      <c r="M12" s="502"/>
      <c r="N12" s="502"/>
      <c r="O12" s="502"/>
      <c r="P12" s="502"/>
      <c r="Q12" s="502"/>
      <c r="R12" s="502"/>
      <c r="S12" s="502"/>
      <c r="T12" s="502"/>
      <c r="U12" s="502"/>
      <c r="V12" s="502"/>
    </row>
    <row r="13" spans="1:22" ht="23.4">
      <c r="B13" s="529"/>
      <c r="C13" s="529"/>
      <c r="D13" s="529"/>
      <c r="E13" s="529"/>
      <c r="F13" s="529"/>
      <c r="G13" s="529"/>
      <c r="H13" s="529"/>
      <c r="I13" s="529"/>
      <c r="J13" s="529"/>
      <c r="K13" s="529"/>
      <c r="L13" s="529"/>
      <c r="M13" s="502"/>
      <c r="N13" s="502"/>
      <c r="O13" s="502"/>
      <c r="P13" s="502"/>
      <c r="Q13" s="502"/>
      <c r="R13" s="502"/>
      <c r="S13" s="502"/>
      <c r="T13" s="502"/>
      <c r="U13" s="502"/>
      <c r="V13" s="502"/>
    </row>
    <row r="14" spans="1:22" ht="23.4">
      <c r="B14" s="529"/>
      <c r="C14" s="529"/>
      <c r="D14" s="529"/>
      <c r="E14" s="529"/>
      <c r="F14" s="529"/>
      <c r="G14" s="529"/>
      <c r="H14" s="529"/>
      <c r="I14" s="529"/>
      <c r="J14" s="529"/>
      <c r="K14" s="529"/>
      <c r="L14" s="529"/>
      <c r="M14" s="502"/>
      <c r="N14" s="502"/>
      <c r="O14" s="502"/>
      <c r="P14" s="502"/>
      <c r="Q14" s="502"/>
      <c r="R14" s="502"/>
      <c r="S14" s="502"/>
      <c r="T14" s="502"/>
      <c r="U14" s="502"/>
      <c r="V14" s="502"/>
    </row>
    <row r="15" spans="1:22" ht="23.4">
      <c r="B15" s="529"/>
      <c r="C15" s="529"/>
      <c r="D15" s="529"/>
      <c r="E15" s="529"/>
      <c r="F15" s="529"/>
      <c r="G15" s="529"/>
      <c r="H15" s="529"/>
      <c r="I15" s="529"/>
      <c r="J15" s="529"/>
      <c r="K15" s="529"/>
      <c r="L15" s="529"/>
      <c r="M15" s="502"/>
      <c r="N15" s="502"/>
      <c r="O15" s="502"/>
      <c r="P15" s="502"/>
      <c r="Q15" s="502"/>
      <c r="R15" s="502"/>
      <c r="S15" s="502"/>
      <c r="T15" s="502"/>
      <c r="U15" s="502"/>
      <c r="V15" s="502"/>
    </row>
    <row r="16" spans="1:22" ht="23.4">
      <c r="B16" s="529"/>
      <c r="C16" s="529"/>
      <c r="D16" s="529"/>
      <c r="E16" s="529"/>
      <c r="F16" s="529"/>
      <c r="G16" s="529"/>
      <c r="H16" s="529"/>
      <c r="I16" s="529"/>
      <c r="J16" s="529"/>
      <c r="K16" s="529"/>
      <c r="L16" s="529"/>
      <c r="M16" s="502"/>
      <c r="N16" s="502"/>
      <c r="O16" s="502"/>
      <c r="P16" s="502"/>
      <c r="Q16" s="502"/>
      <c r="R16" s="502"/>
      <c r="S16" s="502"/>
      <c r="T16" s="502"/>
      <c r="U16" s="502"/>
      <c r="V16" s="502"/>
    </row>
    <row r="17" spans="2:22" ht="23.4">
      <c r="B17" s="529"/>
      <c r="C17" s="529"/>
      <c r="D17" s="529"/>
      <c r="E17" s="529"/>
      <c r="F17" s="529"/>
      <c r="G17" s="529"/>
      <c r="H17" s="529"/>
      <c r="I17" s="529"/>
      <c r="J17" s="529"/>
      <c r="K17" s="529"/>
      <c r="L17" s="529"/>
      <c r="M17" s="502"/>
      <c r="N17" s="502"/>
      <c r="O17" s="502"/>
      <c r="P17" s="502"/>
      <c r="Q17" s="502"/>
      <c r="R17" s="502"/>
      <c r="S17" s="502"/>
      <c r="T17" s="502"/>
      <c r="U17" s="502"/>
      <c r="V17" s="502"/>
    </row>
    <row r="18" spans="2:22" ht="23.4">
      <c r="B18" s="529"/>
      <c r="C18" s="529"/>
      <c r="D18" s="529"/>
      <c r="E18" s="529"/>
      <c r="F18" s="529"/>
      <c r="G18" s="529"/>
      <c r="H18" s="529"/>
      <c r="I18" s="529"/>
      <c r="J18" s="529"/>
      <c r="K18" s="529"/>
      <c r="L18" s="529"/>
      <c r="M18" s="502"/>
      <c r="N18" s="502"/>
      <c r="O18" s="502"/>
      <c r="P18" s="502"/>
      <c r="Q18" s="502"/>
      <c r="R18" s="502"/>
      <c r="S18" s="502"/>
      <c r="T18" s="502"/>
      <c r="U18" s="502"/>
      <c r="V18" s="502"/>
    </row>
    <row r="19" spans="2:22" ht="23.4">
      <c r="B19" s="529"/>
      <c r="C19" s="529"/>
      <c r="D19" s="529"/>
      <c r="E19" s="529"/>
      <c r="F19" s="529"/>
      <c r="G19" s="529"/>
      <c r="H19" s="529"/>
      <c r="I19" s="529"/>
      <c r="J19" s="529"/>
      <c r="K19" s="529"/>
      <c r="L19" s="529"/>
      <c r="M19" s="502"/>
      <c r="N19" s="502"/>
      <c r="O19" s="502"/>
      <c r="P19" s="502"/>
      <c r="Q19" s="502"/>
      <c r="R19" s="502"/>
      <c r="S19" s="502"/>
      <c r="T19" s="502"/>
      <c r="U19" s="502"/>
      <c r="V19" s="502"/>
    </row>
    <row r="20" spans="2:22" ht="23.4">
      <c r="B20" s="529"/>
      <c r="C20" s="529"/>
      <c r="D20" s="529"/>
      <c r="E20" s="529"/>
      <c r="F20" s="529"/>
      <c r="G20" s="529"/>
      <c r="H20" s="529"/>
      <c r="I20" s="529"/>
      <c r="J20" s="529"/>
      <c r="K20" s="529"/>
      <c r="L20" s="529"/>
      <c r="M20" s="502"/>
      <c r="N20" s="502"/>
      <c r="O20" s="502"/>
      <c r="P20" s="502"/>
      <c r="Q20" s="502"/>
      <c r="R20" s="502"/>
      <c r="S20" s="502"/>
      <c r="T20" s="502"/>
      <c r="U20" s="502"/>
      <c r="V20" s="502"/>
    </row>
    <row r="21" spans="2:22" ht="23.4">
      <c r="B21" s="529"/>
      <c r="C21" s="529"/>
      <c r="D21" s="529"/>
      <c r="E21" s="529"/>
      <c r="F21" s="529"/>
      <c r="G21" s="529"/>
      <c r="H21" s="529"/>
      <c r="I21" s="529"/>
      <c r="J21" s="529"/>
      <c r="K21" s="529"/>
      <c r="L21" s="529"/>
      <c r="M21" s="502"/>
      <c r="N21" s="502"/>
      <c r="O21" s="502"/>
      <c r="P21" s="502"/>
      <c r="Q21" s="502"/>
      <c r="R21" s="502"/>
      <c r="S21" s="502"/>
      <c r="T21" s="502"/>
      <c r="U21" s="502"/>
      <c r="V21" s="502"/>
    </row>
    <row r="22" spans="2:22" ht="23.4">
      <c r="B22" s="529"/>
      <c r="C22" s="529"/>
      <c r="D22" s="529"/>
      <c r="E22" s="529"/>
      <c r="F22" s="529"/>
      <c r="G22" s="529"/>
      <c r="H22" s="529"/>
      <c r="I22" s="529"/>
      <c r="J22" s="529"/>
      <c r="K22" s="529"/>
      <c r="L22" s="529"/>
      <c r="M22" s="502"/>
      <c r="N22" s="502"/>
      <c r="O22" s="502"/>
      <c r="P22" s="502"/>
      <c r="Q22" s="502"/>
      <c r="R22" s="502"/>
      <c r="S22" s="502"/>
      <c r="T22" s="502"/>
      <c r="U22" s="502"/>
      <c r="V22" s="502"/>
    </row>
    <row r="23" spans="2:22">
      <c r="L23" s="502"/>
      <c r="M23" s="502"/>
      <c r="N23" s="502"/>
      <c r="O23" s="502"/>
      <c r="P23" s="502"/>
      <c r="Q23" s="502"/>
      <c r="R23" s="502"/>
      <c r="S23" s="502"/>
      <c r="T23" s="502"/>
      <c r="U23" s="502"/>
      <c r="V23" s="502"/>
    </row>
    <row r="24" spans="2:22" ht="100.95" customHeight="1">
      <c r="B24" s="1237"/>
      <c r="C24" s="1179" t="s">
        <v>151</v>
      </c>
      <c r="D24" s="1179" t="s">
        <v>248</v>
      </c>
      <c r="E24" s="1179" t="s">
        <v>259</v>
      </c>
      <c r="F24" s="1179" t="s">
        <v>260</v>
      </c>
      <c r="G24" s="1179" t="s">
        <v>276</v>
      </c>
      <c r="H24" s="1179" t="s">
        <v>277</v>
      </c>
      <c r="I24" s="1179" t="s">
        <v>152</v>
      </c>
      <c r="J24" s="1179" t="s">
        <v>249</v>
      </c>
      <c r="K24" s="1179" t="s">
        <v>253</v>
      </c>
      <c r="L24" s="502"/>
      <c r="M24" s="502"/>
      <c r="N24" s="502"/>
      <c r="O24" s="502"/>
      <c r="P24" s="502"/>
      <c r="Q24" s="502"/>
      <c r="R24" s="502"/>
      <c r="S24" s="502"/>
      <c r="T24" s="502"/>
      <c r="U24" s="502"/>
    </row>
    <row r="25" spans="2:22">
      <c r="B25" s="622">
        <v>2013</v>
      </c>
      <c r="C25" s="1178">
        <v>21.254928277099999</v>
      </c>
      <c r="D25" s="1178">
        <v>0.71241516720300035</v>
      </c>
      <c r="E25" s="1178">
        <v>43.019053372999991</v>
      </c>
      <c r="F25" s="1178">
        <v>2.6237180209999997</v>
      </c>
      <c r="G25" s="1178">
        <v>67.309079304999983</v>
      </c>
      <c r="H25" s="1178">
        <v>4.0972145203000006</v>
      </c>
      <c r="I25" s="1178">
        <v>131.58306096000001</v>
      </c>
      <c r="J25" s="1178">
        <v>7.4333507067999989</v>
      </c>
      <c r="K25" s="1178">
        <v>7.6130139999999988</v>
      </c>
      <c r="L25" s="502"/>
      <c r="M25" s="502"/>
      <c r="N25" s="502"/>
      <c r="O25" s="502"/>
      <c r="P25" s="502"/>
      <c r="Q25" s="502"/>
      <c r="R25" s="502"/>
      <c r="S25" s="502"/>
      <c r="T25" s="502"/>
      <c r="U25" s="502"/>
    </row>
    <row r="26" spans="2:22">
      <c r="B26" s="623">
        <v>2014</v>
      </c>
      <c r="C26" s="1178">
        <v>23.37698743899999</v>
      </c>
      <c r="D26" s="1178">
        <v>0.12333699949999977</v>
      </c>
      <c r="E26" s="1178">
        <v>43.772064110000002</v>
      </c>
      <c r="F26" s="1178">
        <v>2.5527940583000004</v>
      </c>
      <c r="G26" s="1178">
        <v>66.345753274000003</v>
      </c>
      <c r="H26" s="1178">
        <v>4.0249668036999999</v>
      </c>
      <c r="I26" s="1178">
        <v>133.49480582499999</v>
      </c>
      <c r="J26" s="1178">
        <v>6.7010978643999994</v>
      </c>
      <c r="K26" s="1178">
        <v>7.8426540000000085</v>
      </c>
      <c r="L26" s="502"/>
      <c r="M26" s="502"/>
      <c r="N26" s="502"/>
      <c r="O26" s="502"/>
      <c r="P26" s="502"/>
      <c r="Q26" s="502"/>
      <c r="R26" s="502"/>
      <c r="S26" s="502"/>
      <c r="T26" s="502"/>
      <c r="U26" s="502"/>
    </row>
    <row r="27" spans="2:22">
      <c r="B27" s="623">
        <v>2015</v>
      </c>
      <c r="C27" s="1178">
        <v>28.885608706005989</v>
      </c>
      <c r="D27" s="1178">
        <v>2.0641374744720005</v>
      </c>
      <c r="E27" s="1178">
        <v>46.633882319000001</v>
      </c>
      <c r="F27" s="1178">
        <v>3.0326259645000002</v>
      </c>
      <c r="G27" s="1178">
        <v>66.250050178999984</v>
      </c>
      <c r="H27" s="1178">
        <v>4.7047637880999957</v>
      </c>
      <c r="I27" s="1178">
        <v>141.769547209</v>
      </c>
      <c r="J27" s="1178">
        <v>9.8022005128000007</v>
      </c>
      <c r="K27" s="1178">
        <v>7.0048244334658767</v>
      </c>
      <c r="L27" s="502"/>
      <c r="M27" s="502"/>
    </row>
    <row r="28" spans="2:22">
      <c r="B28" s="625">
        <v>2016</v>
      </c>
      <c r="C28" s="1178">
        <v>29.304490069100002</v>
      </c>
      <c r="D28" s="1178">
        <v>2.4931779877180005</v>
      </c>
      <c r="E28" s="1178">
        <v>46.292189733000001</v>
      </c>
      <c r="F28" s="1178">
        <v>3.0461854892999995</v>
      </c>
      <c r="G28" s="1178">
        <v>64.614530483999999</v>
      </c>
      <c r="H28" s="1178">
        <v>4.419657057900003</v>
      </c>
      <c r="I28" s="1178">
        <v>140.211210303</v>
      </c>
      <c r="J28" s="1178">
        <v>9.9590185352999985</v>
      </c>
      <c r="K28" s="1178">
        <v>7.1241588142589825</v>
      </c>
      <c r="L28" s="475"/>
      <c r="M28" s="502"/>
    </row>
    <row r="29" spans="2:22">
      <c r="L29" s="502"/>
      <c r="M29" s="502"/>
      <c r="N29" s="502"/>
      <c r="O29" s="502"/>
      <c r="P29" s="502"/>
      <c r="Q29" s="502"/>
      <c r="R29" s="502"/>
      <c r="S29" s="502"/>
    </row>
    <row r="30" spans="2:22">
      <c r="N30" s="502"/>
      <c r="O30" s="502"/>
      <c r="P30" s="502"/>
      <c r="Q30" s="502"/>
      <c r="R30" s="502"/>
      <c r="S30" s="502"/>
      <c r="T30" s="502"/>
      <c r="U30" s="502"/>
    </row>
    <row r="31" spans="2:22">
      <c r="N31" s="502"/>
      <c r="O31" s="502"/>
      <c r="P31" s="502"/>
      <c r="Q31" s="502"/>
      <c r="R31" s="502"/>
      <c r="S31" s="502"/>
      <c r="T31" s="502"/>
      <c r="U31" s="502"/>
    </row>
    <row r="32" spans="2:22">
      <c r="N32" s="502"/>
      <c r="O32" s="502"/>
      <c r="P32" s="502"/>
      <c r="Q32" s="502"/>
      <c r="R32" s="502"/>
      <c r="S32" s="502"/>
      <c r="T32" s="502"/>
      <c r="U32" s="502"/>
    </row>
    <row r="33" spans="14:21">
      <c r="N33" s="502"/>
      <c r="O33" s="502"/>
      <c r="P33" s="502"/>
      <c r="Q33" s="502"/>
      <c r="R33" s="502"/>
      <c r="S33" s="502"/>
      <c r="T33" s="502"/>
      <c r="U33" s="502"/>
    </row>
    <row r="34" spans="14:21">
      <c r="N34" s="502"/>
      <c r="O34" s="502"/>
      <c r="P34" s="502"/>
      <c r="Q34" s="502"/>
      <c r="R34" s="502"/>
      <c r="S34" s="502"/>
      <c r="T34" s="502"/>
      <c r="U34" s="502"/>
    </row>
    <row r="35" spans="14:21">
      <c r="N35" s="502"/>
      <c r="O35" s="502"/>
      <c r="P35" s="502"/>
      <c r="Q35" s="502"/>
      <c r="R35" s="502"/>
      <c r="S35" s="502"/>
      <c r="T35" s="502"/>
      <c r="U35" s="502"/>
    </row>
    <row r="36" spans="14:21">
      <c r="N36" s="502"/>
      <c r="O36" s="502"/>
      <c r="P36" s="502"/>
      <c r="Q36" s="502"/>
      <c r="R36" s="502"/>
      <c r="S36" s="502"/>
      <c r="T36" s="502"/>
      <c r="U36" s="502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Footer>&amp;L&amp;Z&amp;F&amp;R&amp;A</oddFooter>
  </headerFooter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2"/>
  <sheetViews>
    <sheetView showGridLines="0" zoomScale="85" zoomScaleNormal="85" workbookViewId="0"/>
  </sheetViews>
  <sheetFormatPr baseColWidth="10" defaultRowHeight="14.4"/>
  <cols>
    <col min="1" max="1" width="10.6640625" customWidth="1"/>
  </cols>
  <sheetData>
    <row r="1" spans="1:2" ht="28.8">
      <c r="A1" s="1119" t="s">
        <v>1014</v>
      </c>
    </row>
    <row r="2" spans="1:2" ht="23.4">
      <c r="B2" s="1111" t="s">
        <v>1030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2"/>
  <sheetViews>
    <sheetView showGridLines="0" zoomScaleNormal="100" workbookViewId="0"/>
  </sheetViews>
  <sheetFormatPr baseColWidth="10" defaultRowHeight="14.4"/>
  <cols>
    <col min="1" max="1" width="10.6640625" customWidth="1"/>
  </cols>
  <sheetData>
    <row r="1" spans="1:2" ht="28.8">
      <c r="A1" s="1119" t="s">
        <v>1014</v>
      </c>
    </row>
    <row r="2" spans="1:2" ht="23.4">
      <c r="B2" s="1111" t="s">
        <v>1032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30"/>
  <sheetViews>
    <sheetView showGridLines="0" zoomScaleNormal="100" workbookViewId="0"/>
  </sheetViews>
  <sheetFormatPr baseColWidth="10" defaultColWidth="11.5546875" defaultRowHeight="14.4"/>
  <cols>
    <col min="1" max="1" width="10.6640625" style="502" customWidth="1"/>
    <col min="2" max="2" width="37.33203125" style="502" customWidth="1"/>
    <col min="3" max="16384" width="11.5546875" style="502"/>
  </cols>
  <sheetData>
    <row r="1" spans="1:2" ht="28.8">
      <c r="A1" s="1119" t="s">
        <v>1014</v>
      </c>
    </row>
    <row r="2" spans="1:2" ht="23.4">
      <c r="B2" s="1111" t="s">
        <v>1034</v>
      </c>
    </row>
    <row r="24" spans="2:4">
      <c r="B24" s="1181"/>
      <c r="C24" s="474"/>
      <c r="D24" s="474"/>
    </row>
    <row r="25" spans="2:4">
      <c r="B25" s="1182" t="s">
        <v>389</v>
      </c>
      <c r="C25" s="1183">
        <v>1587.0245777210002</v>
      </c>
      <c r="D25" s="1182"/>
    </row>
    <row r="26" spans="2:4">
      <c r="B26" s="1182" t="s">
        <v>390</v>
      </c>
      <c r="C26" s="1183">
        <v>67.570163888900012</v>
      </c>
      <c r="D26" s="1184">
        <f>C26/(C25+C26)</f>
        <v>4.0837893527423563E-2</v>
      </c>
    </row>
    <row r="27" spans="2:4">
      <c r="B27" s="1182" t="s">
        <v>391</v>
      </c>
      <c r="C27" s="1183">
        <v>852.58721791160008</v>
      </c>
      <c r="D27" s="1182"/>
    </row>
    <row r="28" spans="2:4">
      <c r="B28" s="1182" t="s">
        <v>392</v>
      </c>
      <c r="C28" s="1183">
        <v>43.35199577409999</v>
      </c>
      <c r="D28" s="1184">
        <f>C28/(C27+C28)</f>
        <v>4.8387206533531728E-2</v>
      </c>
    </row>
    <row r="29" spans="2:4">
      <c r="B29" s="1182" t="s">
        <v>393</v>
      </c>
      <c r="C29" s="1183">
        <v>347.47364200549998</v>
      </c>
      <c r="D29" s="1182"/>
    </row>
    <row r="30" spans="2:4">
      <c r="B30" s="1182" t="s">
        <v>394</v>
      </c>
      <c r="C30" s="1183">
        <v>31.477831436799999</v>
      </c>
      <c r="D30" s="1184">
        <f>C30/(C29+C30)</f>
        <v>8.3065599800584727E-2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9"/>
  <sheetViews>
    <sheetView showGridLines="0" zoomScale="90" zoomScaleNormal="90" workbookViewId="0"/>
  </sheetViews>
  <sheetFormatPr baseColWidth="10" defaultColWidth="11.5546875" defaultRowHeight="14.4"/>
  <cols>
    <col min="1" max="1" width="10.6640625" style="612" customWidth="1"/>
    <col min="2" max="2" width="13.44140625" style="612" customWidth="1"/>
    <col min="3" max="4" width="16.6640625" style="612" customWidth="1"/>
    <col min="5" max="7" width="13.44140625" style="612" customWidth="1"/>
    <col min="8" max="9" width="14.109375" style="612" customWidth="1"/>
    <col min="10" max="16384" width="11.5546875" style="612"/>
  </cols>
  <sheetData>
    <row r="1" spans="1:9" ht="31.2" customHeight="1">
      <c r="A1" s="1119" t="s">
        <v>1014</v>
      </c>
    </row>
    <row r="2" spans="1:9" ht="23.4">
      <c r="B2" s="1111" t="s">
        <v>1036</v>
      </c>
    </row>
    <row r="3" spans="1:9">
      <c r="A3" s="499"/>
      <c r="E3" s="502"/>
      <c r="F3" s="502"/>
      <c r="G3" s="502"/>
      <c r="H3" s="502"/>
    </row>
    <row r="4" spans="1:9">
      <c r="A4" s="499"/>
      <c r="G4" s="502"/>
      <c r="H4" s="502"/>
    </row>
    <row r="5" spans="1:9">
      <c r="A5" s="499"/>
      <c r="E5" s="502"/>
      <c r="F5" s="502"/>
      <c r="G5" s="502"/>
      <c r="I5" s="337"/>
    </row>
    <row r="6" spans="1:9">
      <c r="A6" s="499"/>
      <c r="E6" s="502"/>
      <c r="F6" s="502"/>
      <c r="G6" s="502"/>
      <c r="H6" s="502"/>
    </row>
    <row r="7" spans="1:9">
      <c r="A7" s="499"/>
      <c r="E7" s="502"/>
      <c r="F7" s="502"/>
      <c r="G7" s="502"/>
      <c r="H7" s="502"/>
    </row>
    <row r="8" spans="1:9">
      <c r="A8" s="499"/>
      <c r="E8" s="502"/>
      <c r="F8" s="502"/>
      <c r="G8" s="502"/>
      <c r="H8" s="502"/>
    </row>
    <row r="9" spans="1:9">
      <c r="A9" s="499"/>
      <c r="E9" s="502"/>
      <c r="F9" s="502"/>
      <c r="G9" s="502"/>
      <c r="H9" s="502"/>
    </row>
    <row r="10" spans="1:9">
      <c r="A10" s="499"/>
      <c r="E10" s="502"/>
      <c r="F10" s="502"/>
      <c r="G10" s="502"/>
      <c r="H10" s="502"/>
    </row>
    <row r="11" spans="1:9">
      <c r="A11" s="499"/>
      <c r="E11" s="502"/>
      <c r="F11" s="502"/>
      <c r="G11" s="502"/>
      <c r="H11" s="502"/>
    </row>
    <row r="12" spans="1:9">
      <c r="A12" s="499"/>
      <c r="E12" s="502"/>
      <c r="F12" s="502"/>
      <c r="G12" s="502"/>
      <c r="H12" s="502"/>
    </row>
    <row r="13" spans="1:9">
      <c r="A13" s="499"/>
      <c r="E13" s="502"/>
      <c r="F13" s="502"/>
      <c r="G13" s="502"/>
      <c r="H13" s="502"/>
    </row>
    <row r="14" spans="1:9">
      <c r="A14" s="499"/>
      <c r="E14" s="502"/>
      <c r="F14" s="502"/>
      <c r="G14" s="502"/>
      <c r="H14" s="502"/>
    </row>
    <row r="15" spans="1:9">
      <c r="A15" s="499"/>
      <c r="E15" s="502"/>
      <c r="F15" s="502"/>
      <c r="G15" s="502"/>
      <c r="H15" s="502"/>
    </row>
    <row r="16" spans="1:9">
      <c r="A16" s="499"/>
      <c r="E16" s="502"/>
      <c r="F16" s="502"/>
      <c r="G16" s="502"/>
      <c r="H16" s="502"/>
    </row>
    <row r="17" spans="1:10">
      <c r="A17" s="499"/>
      <c r="E17" s="502"/>
      <c r="F17" s="502"/>
      <c r="G17" s="502"/>
      <c r="H17" s="502"/>
    </row>
    <row r="18" spans="1:10">
      <c r="A18" s="499"/>
      <c r="E18" s="502"/>
      <c r="F18" s="502"/>
      <c r="G18" s="502"/>
      <c r="H18" s="502"/>
    </row>
    <row r="19" spans="1:10">
      <c r="A19" s="499"/>
      <c r="E19" s="502"/>
      <c r="F19" s="502"/>
      <c r="G19" s="502"/>
      <c r="H19" s="502"/>
    </row>
    <row r="20" spans="1:10">
      <c r="A20" s="499"/>
      <c r="E20" s="502"/>
      <c r="F20" s="502"/>
      <c r="G20" s="502"/>
      <c r="H20" s="502"/>
    </row>
    <row r="21" spans="1:10">
      <c r="A21" s="499"/>
    </row>
    <row r="22" spans="1:10">
      <c r="B22" s="14"/>
      <c r="C22" s="1350" t="s">
        <v>97</v>
      </c>
      <c r="D22" s="1351"/>
    </row>
    <row r="23" spans="1:10" ht="14.4" customHeight="1">
      <c r="C23" s="1352">
        <v>2015</v>
      </c>
      <c r="D23" s="1353">
        <v>2016</v>
      </c>
    </row>
    <row r="24" spans="1:10">
      <c r="B24" s="1348" t="s">
        <v>119</v>
      </c>
      <c r="C24" s="1199">
        <v>322.47046095809998</v>
      </c>
      <c r="D24" s="1199">
        <v>344.34873264309999</v>
      </c>
    </row>
    <row r="25" spans="1:10">
      <c r="B25" s="1349" t="s">
        <v>120</v>
      </c>
      <c r="C25" s="1354">
        <v>29.303360387300017</v>
      </c>
      <c r="D25" s="1354">
        <v>31.776258678000033</v>
      </c>
    </row>
    <row r="26" spans="1:10">
      <c r="B26" s="1348" t="s">
        <v>121</v>
      </c>
      <c r="C26" s="1199">
        <v>63.824881869800038</v>
      </c>
      <c r="D26" s="1199">
        <v>64.872718095399932</v>
      </c>
    </row>
    <row r="27" spans="1:10">
      <c r="B27" s="1349" t="s">
        <v>64</v>
      </c>
      <c r="C27" s="1354">
        <v>415.59870321520003</v>
      </c>
      <c r="D27" s="1354">
        <v>440.99770941649996</v>
      </c>
    </row>
    <row r="28" spans="1:10">
      <c r="B28" s="1123" t="s">
        <v>122</v>
      </c>
      <c r="C28" s="22"/>
      <c r="D28" s="22"/>
    </row>
    <row r="29" spans="1:10">
      <c r="B29" s="80"/>
      <c r="C29" s="22"/>
      <c r="D29" s="22"/>
      <c r="E29" s="22"/>
      <c r="F29" s="22"/>
      <c r="G29" s="22"/>
      <c r="H29" s="22"/>
      <c r="I29" s="22"/>
      <c r="J29" s="22"/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5"/>
  <sheetViews>
    <sheetView showGridLines="0" zoomScaleNormal="100" workbookViewId="0"/>
  </sheetViews>
  <sheetFormatPr baseColWidth="10" defaultColWidth="11.5546875" defaultRowHeight="14.4"/>
  <cols>
    <col min="1" max="1" width="10.6640625" style="502" customWidth="1"/>
    <col min="2" max="2" width="36.109375" style="502" customWidth="1"/>
    <col min="3" max="16384" width="11.5546875" style="502"/>
  </cols>
  <sheetData>
    <row r="1" spans="1:2" ht="28.8">
      <c r="A1" s="1119" t="s">
        <v>1014</v>
      </c>
    </row>
    <row r="2" spans="1:2" ht="23.4">
      <c r="B2" s="1111" t="s">
        <v>1038</v>
      </c>
    </row>
    <row r="4" spans="1:2">
      <c r="B4" s="337"/>
    </row>
    <row r="19" spans="2:3">
      <c r="B19" s="502" t="s">
        <v>350</v>
      </c>
      <c r="C19" s="1362" t="s">
        <v>1063</v>
      </c>
    </row>
    <row r="20" spans="2:3">
      <c r="B20" s="1185" t="s">
        <v>386</v>
      </c>
      <c r="C20" s="1186">
        <v>1641.2113779136739</v>
      </c>
    </row>
    <row r="21" spans="2:3">
      <c r="B21" s="1185" t="s">
        <v>387</v>
      </c>
      <c r="C21" s="1186">
        <v>289.24481326131604</v>
      </c>
    </row>
    <row r="22" spans="2:3">
      <c r="B22" s="1185" t="s">
        <v>140</v>
      </c>
      <c r="C22" s="1186">
        <v>241.17884220240003</v>
      </c>
    </row>
    <row r="23" spans="2:3">
      <c r="B23" s="1185" t="s">
        <v>388</v>
      </c>
      <c r="C23" s="1186">
        <v>193.36091642850002</v>
      </c>
    </row>
    <row r="24" spans="2:3">
      <c r="B24" s="1185" t="s">
        <v>118</v>
      </c>
      <c r="C24" s="1186">
        <v>133.79754680345999</v>
      </c>
    </row>
    <row r="25" spans="2:3">
      <c r="B25" s="1254" t="s">
        <v>185</v>
      </c>
      <c r="C25" s="1255">
        <v>2498.7934966093499</v>
      </c>
    </row>
  </sheetData>
  <hyperlinks>
    <hyperlink ref="A1" location="sommaire!A1" display="Retour sommaire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&amp;L&amp;Z&amp;F&amp;R&amp;A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107</vt:i4>
      </vt:variant>
      <vt:variant>
        <vt:lpstr>Plages nommées</vt:lpstr>
      </vt:variant>
      <vt:variant>
        <vt:i4>25</vt:i4>
      </vt:variant>
    </vt:vector>
  </HeadingPairs>
  <TitlesOfParts>
    <vt:vector size="132" baseType="lpstr">
      <vt:lpstr>sommaire</vt:lpstr>
      <vt:lpstr>T1</vt:lpstr>
      <vt:lpstr>T2_T3</vt:lpstr>
      <vt:lpstr>G1</vt:lpstr>
      <vt:lpstr>G2</vt:lpstr>
      <vt:lpstr>G3</vt:lpstr>
      <vt:lpstr>G4</vt:lpstr>
      <vt:lpstr>T4_T5</vt:lpstr>
      <vt:lpstr>T6</vt:lpstr>
      <vt:lpstr>G5_G6_G7</vt:lpstr>
      <vt:lpstr>T7</vt:lpstr>
      <vt:lpstr>T8</vt:lpstr>
      <vt:lpstr>G8</vt:lpstr>
      <vt:lpstr>G9</vt:lpstr>
      <vt:lpstr>G10</vt:lpstr>
      <vt:lpstr>G11</vt:lpstr>
      <vt:lpstr>T9</vt:lpstr>
      <vt:lpstr>G12</vt:lpstr>
      <vt:lpstr>T10_T11</vt:lpstr>
      <vt:lpstr>G13</vt:lpstr>
      <vt:lpstr>G14</vt:lpstr>
      <vt:lpstr>T12</vt:lpstr>
      <vt:lpstr>T13</vt:lpstr>
      <vt:lpstr>G15</vt:lpstr>
      <vt:lpstr>G16</vt:lpstr>
      <vt:lpstr>T14</vt:lpstr>
      <vt:lpstr>G17</vt:lpstr>
      <vt:lpstr>G18</vt:lpstr>
      <vt:lpstr>G19</vt:lpstr>
      <vt:lpstr>T15</vt:lpstr>
      <vt:lpstr>G20</vt:lpstr>
      <vt:lpstr>G21</vt:lpstr>
      <vt:lpstr>G22</vt:lpstr>
      <vt:lpstr>G23</vt:lpstr>
      <vt:lpstr>T16</vt:lpstr>
      <vt:lpstr>T17</vt:lpstr>
      <vt:lpstr>G24</vt:lpstr>
      <vt:lpstr>T18</vt:lpstr>
      <vt:lpstr>G25</vt:lpstr>
      <vt:lpstr>T19</vt:lpstr>
      <vt:lpstr>T20</vt:lpstr>
      <vt:lpstr>T21</vt:lpstr>
      <vt:lpstr>G26</vt:lpstr>
      <vt:lpstr>G27_G28</vt:lpstr>
      <vt:lpstr>G29</vt:lpstr>
      <vt:lpstr>G30</vt:lpstr>
      <vt:lpstr>G31</vt:lpstr>
      <vt:lpstr>G32</vt:lpstr>
      <vt:lpstr>T22</vt:lpstr>
      <vt:lpstr>T23</vt:lpstr>
      <vt:lpstr>G33</vt:lpstr>
      <vt:lpstr>G34</vt:lpstr>
      <vt:lpstr>T24</vt:lpstr>
      <vt:lpstr>G35</vt:lpstr>
      <vt:lpstr>T25</vt:lpstr>
      <vt:lpstr>T26</vt:lpstr>
      <vt:lpstr>T27</vt:lpstr>
      <vt:lpstr>G36</vt:lpstr>
      <vt:lpstr>G37</vt:lpstr>
      <vt:lpstr>T28</vt:lpstr>
      <vt:lpstr>T29</vt:lpstr>
      <vt:lpstr>G38</vt:lpstr>
      <vt:lpstr>G39</vt:lpstr>
      <vt:lpstr>G40_G41</vt:lpstr>
      <vt:lpstr>G42</vt:lpstr>
      <vt:lpstr>G43</vt:lpstr>
      <vt:lpstr>T30</vt:lpstr>
      <vt:lpstr>G44</vt:lpstr>
      <vt:lpstr>T31</vt:lpstr>
      <vt:lpstr>T32_G45</vt:lpstr>
      <vt:lpstr>T33</vt:lpstr>
      <vt:lpstr>T34_T35_T36</vt:lpstr>
      <vt:lpstr>T37</vt:lpstr>
      <vt:lpstr>G46</vt:lpstr>
      <vt:lpstr>T38</vt:lpstr>
      <vt:lpstr>T39</vt:lpstr>
      <vt:lpstr>T40</vt:lpstr>
      <vt:lpstr>G47</vt:lpstr>
      <vt:lpstr>G48_G49</vt:lpstr>
      <vt:lpstr>G50</vt:lpstr>
      <vt:lpstr>G51</vt:lpstr>
      <vt:lpstr>G52</vt:lpstr>
      <vt:lpstr>G53_G54</vt:lpstr>
      <vt:lpstr>G55</vt:lpstr>
      <vt:lpstr>G56</vt:lpstr>
      <vt:lpstr>G57_G58</vt:lpstr>
      <vt:lpstr>G59</vt:lpstr>
      <vt:lpstr>G60</vt:lpstr>
      <vt:lpstr>G61</vt:lpstr>
      <vt:lpstr>G62</vt:lpstr>
      <vt:lpstr>i3</vt:lpstr>
      <vt:lpstr>i4</vt:lpstr>
      <vt:lpstr>i5</vt:lpstr>
      <vt:lpstr>i6</vt:lpstr>
      <vt:lpstr>i7</vt:lpstr>
      <vt:lpstr>i8</vt:lpstr>
      <vt:lpstr>i9</vt:lpstr>
      <vt:lpstr>i10</vt:lpstr>
      <vt:lpstr>i11</vt:lpstr>
      <vt:lpstr>i12</vt:lpstr>
      <vt:lpstr>i13</vt:lpstr>
      <vt:lpstr>i14</vt:lpstr>
      <vt:lpstr>i15</vt:lpstr>
      <vt:lpstr>i16</vt:lpstr>
      <vt:lpstr>i17</vt:lpstr>
      <vt:lpstr>i18</vt:lpstr>
      <vt:lpstr>i19</vt:lpstr>
      <vt:lpstr>'G3'!_Toc431489745</vt:lpstr>
      <vt:lpstr>'G4'!_Toc431489747</vt:lpstr>
      <vt:lpstr>'G1'!_Toc493228786</vt:lpstr>
      <vt:lpstr>'G2'!_Toc493228787</vt:lpstr>
      <vt:lpstr>'G55'!_Toc494379609</vt:lpstr>
      <vt:lpstr>rapport_concour</vt:lpstr>
      <vt:lpstr>'T12'!rapport_engagem</vt:lpstr>
      <vt:lpstr>'T19'!rapport_resproo</vt:lpstr>
      <vt:lpstr>'G12'!Zone_d_impression</vt:lpstr>
      <vt:lpstr>'G14'!Zone_d_impression</vt:lpstr>
      <vt:lpstr>'G15'!Zone_d_impression</vt:lpstr>
      <vt:lpstr>'G16'!Zone_d_impression</vt:lpstr>
      <vt:lpstr>'G17'!Zone_d_impression</vt:lpstr>
      <vt:lpstr>'G18'!Zone_d_impression</vt:lpstr>
      <vt:lpstr>'G25'!Zone_d_impression</vt:lpstr>
      <vt:lpstr>'G30'!Zone_d_impression</vt:lpstr>
      <vt:lpstr>'G33'!Zone_d_impression</vt:lpstr>
      <vt:lpstr>'G34'!Zone_d_impression</vt:lpstr>
      <vt:lpstr>'G37'!Zone_d_impression</vt:lpstr>
      <vt:lpstr>T10_T11!Zone_d_impression</vt:lpstr>
      <vt:lpstr>'T13'!Zone_d_impression</vt:lpstr>
      <vt:lpstr>'T14'!Zone_d_impression</vt:lpstr>
      <vt:lpstr>'T19'!Zone_d_impression</vt:lpstr>
      <vt:lpstr>'T22'!Zone_d_impression</vt:lpstr>
      <vt:lpstr>T4_T5!Zone_d_impression</vt:lpstr>
    </vt:vector>
  </TitlesOfParts>
  <Company>Banque de France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Alain-Nicolas.BOULOUX@banque-france.fr</dc:creator>
  <cp:lastModifiedBy>Alain-Nicolas BOULOUX</cp:lastModifiedBy>
  <cp:lastPrinted>2017-10-13T12:08:43Z</cp:lastPrinted>
  <dcterms:created xsi:type="dcterms:W3CDTF">2016-08-03T14:25:49Z</dcterms:created>
  <dcterms:modified xsi:type="dcterms:W3CDTF">2017-12-04T14:45:39Z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{1B4382E4-BCF3-4E6B-9299-483409C325FD}</vt:lpwstr>
  </property>
</Properties>
</file>